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olf\Documents\Politics\Statewide Data Collection\"/>
    </mc:Choice>
  </mc:AlternateContent>
  <bookViews>
    <workbookView xWindow="480" yWindow="120" windowWidth="10080" windowHeight="9720"/>
  </bookViews>
  <sheets>
    <sheet name="County Summary" sheetId="4" r:id="rId1"/>
    <sheet name="County Detail" sheetId="7" r:id="rId2"/>
    <sheet name="CD Summary" sheetId="5" r:id="rId3"/>
    <sheet name="CD-Education Board Detail" sheetId="8" r:id="rId4"/>
    <sheet name="SD Summary" sheetId="11" r:id="rId5"/>
    <sheet name="SD Detail" sheetId="12" r:id="rId6"/>
    <sheet name="HD Summary" sheetId="9" r:id="rId7"/>
    <sheet name="HD Detail" sheetId="10" r:id="rId8"/>
    <sheet name="VTD Detail Estimates" sheetId="13" r:id="rId9"/>
  </sheets>
  <calcPr calcId="152511"/>
</workbook>
</file>

<file path=xl/calcChain.xml><?xml version="1.0" encoding="utf-8"?>
<calcChain xmlns="http://schemas.openxmlformats.org/spreadsheetml/2006/main">
  <c r="BH68" i="7" l="1"/>
  <c r="BG68" i="7"/>
  <c r="BF68" i="7"/>
  <c r="BE68" i="7"/>
  <c r="BD68" i="7"/>
  <c r="BC68" i="7"/>
  <c r="BH67" i="7"/>
  <c r="BG67" i="7"/>
  <c r="BF67" i="7"/>
  <c r="BE67" i="7"/>
  <c r="BD67" i="7"/>
  <c r="BC67" i="7"/>
  <c r="BH66" i="7"/>
  <c r="BG66" i="7"/>
  <c r="BF66" i="7"/>
  <c r="BE66" i="7"/>
  <c r="BD66" i="7"/>
  <c r="BC66" i="7"/>
  <c r="BH65" i="7"/>
  <c r="BG65" i="7"/>
  <c r="BF65" i="7"/>
  <c r="BE65" i="7"/>
  <c r="BD65" i="7"/>
  <c r="BC65" i="7"/>
  <c r="BH64" i="7"/>
  <c r="BG64" i="7"/>
  <c r="BF64" i="7"/>
  <c r="BE64" i="7"/>
  <c r="BD64" i="7"/>
  <c r="BC64" i="7"/>
  <c r="BH63" i="7"/>
  <c r="BG63" i="7"/>
  <c r="BF63" i="7"/>
  <c r="BE63" i="7"/>
  <c r="BD63" i="7"/>
  <c r="BC63" i="7"/>
  <c r="BH62" i="7"/>
  <c r="BG62" i="7"/>
  <c r="BF62" i="7"/>
  <c r="BE62" i="7"/>
  <c r="BD62" i="7"/>
  <c r="BC62" i="7"/>
  <c r="BH61" i="7"/>
  <c r="BG61" i="7"/>
  <c r="BF61" i="7"/>
  <c r="BE61" i="7"/>
  <c r="BD61" i="7"/>
  <c r="BC61" i="7"/>
  <c r="BH60" i="7"/>
  <c r="BG60" i="7"/>
  <c r="BF60" i="7"/>
  <c r="BE60" i="7"/>
  <c r="BD60" i="7"/>
  <c r="BC60" i="7"/>
  <c r="BH59" i="7"/>
  <c r="BG59" i="7"/>
  <c r="BF59" i="7"/>
  <c r="BE59" i="7"/>
  <c r="BD59" i="7"/>
  <c r="BC59" i="7"/>
  <c r="BH58" i="7"/>
  <c r="BG58" i="7"/>
  <c r="BF58" i="7"/>
  <c r="BE58" i="7"/>
  <c r="BD58" i="7"/>
  <c r="BC58" i="7"/>
  <c r="BH57" i="7"/>
  <c r="BG57" i="7"/>
  <c r="BF57" i="7"/>
  <c r="BE57" i="7"/>
  <c r="BD57" i="7"/>
  <c r="BC57" i="7"/>
  <c r="BH56" i="7"/>
  <c r="BG56" i="7"/>
  <c r="BF56" i="7"/>
  <c r="BE56" i="7"/>
  <c r="BD56" i="7"/>
  <c r="BC56" i="7"/>
  <c r="BH55" i="7"/>
  <c r="BG55" i="7"/>
  <c r="BF55" i="7"/>
  <c r="BE55" i="7"/>
  <c r="BD55" i="7"/>
  <c r="BC55" i="7"/>
  <c r="BH54" i="7"/>
  <c r="BG54" i="7"/>
  <c r="BF54" i="7"/>
  <c r="BE54" i="7"/>
  <c r="BD54" i="7"/>
  <c r="BC54" i="7"/>
  <c r="BH53" i="7"/>
  <c r="BG53" i="7"/>
  <c r="BF53" i="7"/>
  <c r="BE53" i="7"/>
  <c r="BD53" i="7"/>
  <c r="BC53" i="7"/>
  <c r="BH52" i="7"/>
  <c r="BG52" i="7"/>
  <c r="BF52" i="7"/>
  <c r="BE52" i="7"/>
  <c r="BD52" i="7"/>
  <c r="BC52" i="7"/>
  <c r="BH51" i="7"/>
  <c r="BG51" i="7"/>
  <c r="BF51" i="7"/>
  <c r="BE51" i="7"/>
  <c r="BD51" i="7"/>
  <c r="BC51" i="7"/>
  <c r="BH50" i="7"/>
  <c r="BG50" i="7"/>
  <c r="BF50" i="7"/>
  <c r="BE50" i="7"/>
  <c r="BD50" i="7"/>
  <c r="BC50" i="7"/>
  <c r="BH49" i="7"/>
  <c r="BG49" i="7"/>
  <c r="BF49" i="7"/>
  <c r="BE49" i="7"/>
  <c r="BD49" i="7"/>
  <c r="BC49" i="7"/>
  <c r="BH48" i="7"/>
  <c r="BG48" i="7"/>
  <c r="BF48" i="7"/>
  <c r="BE48" i="7"/>
  <c r="BD48" i="7"/>
  <c r="BC48" i="7"/>
  <c r="BH47" i="7"/>
  <c r="BG47" i="7"/>
  <c r="BF47" i="7"/>
  <c r="BE47" i="7"/>
  <c r="BD47" i="7"/>
  <c r="BC47" i="7"/>
  <c r="BH46" i="7"/>
  <c r="BG46" i="7"/>
  <c r="BF46" i="7"/>
  <c r="BE46" i="7"/>
  <c r="BD46" i="7"/>
  <c r="BC46" i="7"/>
  <c r="BH45" i="7"/>
  <c r="BG45" i="7"/>
  <c r="BF45" i="7"/>
  <c r="BE45" i="7"/>
  <c r="BD45" i="7"/>
  <c r="BC45" i="7"/>
  <c r="BH44" i="7"/>
  <c r="BG44" i="7"/>
  <c r="BF44" i="7"/>
  <c r="BE44" i="7"/>
  <c r="BD44" i="7"/>
  <c r="BC44" i="7"/>
  <c r="BH43" i="7"/>
  <c r="BG43" i="7"/>
  <c r="BF43" i="7"/>
  <c r="BE43" i="7"/>
  <c r="BD43" i="7"/>
  <c r="BC43" i="7"/>
  <c r="BH42" i="7"/>
  <c r="BG42" i="7"/>
  <c r="BF42" i="7"/>
  <c r="BE42" i="7"/>
  <c r="BD42" i="7"/>
  <c r="BC42" i="7"/>
  <c r="BH41" i="7"/>
  <c r="BG41" i="7"/>
  <c r="BF41" i="7"/>
  <c r="BE41" i="7"/>
  <c r="BD41" i="7"/>
  <c r="BC41" i="7"/>
  <c r="BH40" i="7"/>
  <c r="BG40" i="7"/>
  <c r="BF40" i="7"/>
  <c r="BE40" i="7"/>
  <c r="BD40" i="7"/>
  <c r="BC40" i="7"/>
  <c r="BH39" i="7"/>
  <c r="BG39" i="7"/>
  <c r="BF39" i="7"/>
  <c r="BE39" i="7"/>
  <c r="BD39" i="7"/>
  <c r="BC39" i="7"/>
  <c r="BH38" i="7"/>
  <c r="BG38" i="7"/>
  <c r="BF38" i="7"/>
  <c r="BE38" i="7"/>
  <c r="BD38" i="7"/>
  <c r="BC38" i="7"/>
  <c r="BH37" i="7"/>
  <c r="BG37" i="7"/>
  <c r="BF37" i="7"/>
  <c r="BE37" i="7"/>
  <c r="BD37" i="7"/>
  <c r="BC37" i="7"/>
  <c r="BH36" i="7"/>
  <c r="BG36" i="7"/>
  <c r="BF36" i="7"/>
  <c r="BE36" i="7"/>
  <c r="BD36" i="7"/>
  <c r="BC36" i="7"/>
  <c r="BH35" i="7"/>
  <c r="BG35" i="7"/>
  <c r="BF35" i="7"/>
  <c r="BE35" i="7"/>
  <c r="BD35" i="7"/>
  <c r="BC35" i="7"/>
  <c r="BH34" i="7"/>
  <c r="BG34" i="7"/>
  <c r="BF34" i="7"/>
  <c r="BE34" i="7"/>
  <c r="BD34" i="7"/>
  <c r="BC34" i="7"/>
  <c r="BH33" i="7"/>
  <c r="BG33" i="7"/>
  <c r="BF33" i="7"/>
  <c r="BE33" i="7"/>
  <c r="BD33" i="7"/>
  <c r="BC33" i="7"/>
  <c r="BH32" i="7"/>
  <c r="BG32" i="7"/>
  <c r="BF32" i="7"/>
  <c r="BE32" i="7"/>
  <c r="BD32" i="7"/>
  <c r="BC32" i="7"/>
  <c r="BH31" i="7"/>
  <c r="BG31" i="7"/>
  <c r="BF31" i="7"/>
  <c r="BE31" i="7"/>
  <c r="BD31" i="7"/>
  <c r="BC31" i="7"/>
  <c r="BH30" i="7"/>
  <c r="BG30" i="7"/>
  <c r="BF30" i="7"/>
  <c r="BE30" i="7"/>
  <c r="BD30" i="7"/>
  <c r="BC30" i="7"/>
  <c r="BH29" i="7"/>
  <c r="BG29" i="7"/>
  <c r="BF29" i="7"/>
  <c r="BE29" i="7"/>
  <c r="BD29" i="7"/>
  <c r="BC29" i="7"/>
  <c r="BH28" i="7"/>
  <c r="BG28" i="7"/>
  <c r="BF28" i="7"/>
  <c r="BE28" i="7"/>
  <c r="BD28" i="7"/>
  <c r="BC28" i="7"/>
  <c r="BH27" i="7"/>
  <c r="BG27" i="7"/>
  <c r="BF27" i="7"/>
  <c r="BE27" i="7"/>
  <c r="BD27" i="7"/>
  <c r="BC27" i="7"/>
  <c r="BH26" i="7"/>
  <c r="BG26" i="7"/>
  <c r="BF26" i="7"/>
  <c r="BE26" i="7"/>
  <c r="BD26" i="7"/>
  <c r="BC26" i="7"/>
  <c r="BH25" i="7"/>
  <c r="BG25" i="7"/>
  <c r="BF25" i="7"/>
  <c r="BE25" i="7"/>
  <c r="BD25" i="7"/>
  <c r="BC25" i="7"/>
  <c r="BH24" i="7"/>
  <c r="BG24" i="7"/>
  <c r="BF24" i="7"/>
  <c r="BE24" i="7"/>
  <c r="BD24" i="7"/>
  <c r="BC24" i="7"/>
  <c r="BH23" i="7"/>
  <c r="BG23" i="7"/>
  <c r="BF23" i="7"/>
  <c r="BE23" i="7"/>
  <c r="BD23" i="7"/>
  <c r="BC23" i="7"/>
  <c r="BH22" i="7"/>
  <c r="BG22" i="7"/>
  <c r="BF22" i="7"/>
  <c r="BE22" i="7"/>
  <c r="BD22" i="7"/>
  <c r="BC22" i="7"/>
  <c r="BH21" i="7"/>
  <c r="BG21" i="7"/>
  <c r="BF21" i="7"/>
  <c r="BE21" i="7"/>
  <c r="BD21" i="7"/>
  <c r="BC21" i="7"/>
  <c r="BH20" i="7"/>
  <c r="BG20" i="7"/>
  <c r="BF20" i="7"/>
  <c r="BE20" i="7"/>
  <c r="BD20" i="7"/>
  <c r="BC20" i="7"/>
  <c r="BH19" i="7"/>
  <c r="BG19" i="7"/>
  <c r="BF19" i="7"/>
  <c r="BE19" i="7"/>
  <c r="BD19" i="7"/>
  <c r="BC19" i="7"/>
  <c r="BH18" i="7"/>
  <c r="BG18" i="7"/>
  <c r="BF18" i="7"/>
  <c r="BE18" i="7"/>
  <c r="BD18" i="7"/>
  <c r="BC18" i="7"/>
  <c r="BH17" i="7"/>
  <c r="BG17" i="7"/>
  <c r="BF17" i="7"/>
  <c r="BE17" i="7"/>
  <c r="BD17" i="7"/>
  <c r="BC17" i="7"/>
  <c r="BH16" i="7"/>
  <c r="BG16" i="7"/>
  <c r="BF16" i="7"/>
  <c r="BE16" i="7"/>
  <c r="BD16" i="7"/>
  <c r="BC16" i="7"/>
  <c r="BH15" i="7"/>
  <c r="BG15" i="7"/>
  <c r="BF15" i="7"/>
  <c r="BE15" i="7"/>
  <c r="BD15" i="7"/>
  <c r="BC15" i="7"/>
  <c r="BH14" i="7"/>
  <c r="BG14" i="7"/>
  <c r="BF14" i="7"/>
  <c r="BE14" i="7"/>
  <c r="BD14" i="7"/>
  <c r="BC14" i="7"/>
  <c r="BH13" i="7"/>
  <c r="BG13" i="7"/>
  <c r="BF13" i="7"/>
  <c r="BE13" i="7"/>
  <c r="BD13" i="7"/>
  <c r="BC13" i="7"/>
  <c r="BH12" i="7"/>
  <c r="BG12" i="7"/>
  <c r="BF12" i="7"/>
  <c r="BE12" i="7"/>
  <c r="BD12" i="7"/>
  <c r="BC12" i="7"/>
  <c r="BH11" i="7"/>
  <c r="BG11" i="7"/>
  <c r="BF11" i="7"/>
  <c r="BE11" i="7"/>
  <c r="BD11" i="7"/>
  <c r="BC11" i="7"/>
  <c r="BH10" i="7"/>
  <c r="BG10" i="7"/>
  <c r="BF10" i="7"/>
  <c r="BE10" i="7"/>
  <c r="BD10" i="7"/>
  <c r="BC10" i="7"/>
  <c r="BH9" i="7"/>
  <c r="BG9" i="7"/>
  <c r="BF9" i="7"/>
  <c r="BE9" i="7"/>
  <c r="BD9" i="7"/>
  <c r="BC9" i="7"/>
  <c r="BH8" i="7"/>
  <c r="BG8" i="7"/>
  <c r="BF8" i="7"/>
  <c r="BE8" i="7"/>
  <c r="BD8" i="7"/>
  <c r="BC8" i="7"/>
  <c r="BH7" i="7"/>
  <c r="BG7" i="7"/>
  <c r="BF7" i="7"/>
  <c r="BE7" i="7"/>
  <c r="BD7" i="7"/>
  <c r="BC7" i="7"/>
  <c r="BH6" i="7"/>
  <c r="BG6" i="7"/>
  <c r="BF6" i="7"/>
  <c r="BE6" i="7"/>
  <c r="BD6" i="7"/>
  <c r="BC6" i="7"/>
  <c r="BH5" i="7"/>
  <c r="BG5" i="7"/>
  <c r="BF5" i="7"/>
  <c r="BE5" i="7"/>
  <c r="BD5" i="7"/>
  <c r="BC5" i="7"/>
  <c r="BD4" i="7" l="1"/>
  <c r="BF4" i="7"/>
  <c r="BH4" i="7"/>
  <c r="BE4" i="7"/>
  <c r="BC4" i="7"/>
  <c r="BG4" i="7"/>
  <c r="CF68" i="7"/>
  <c r="CE68" i="7"/>
  <c r="CF67" i="7"/>
  <c r="CE67" i="7"/>
  <c r="CF66" i="7"/>
  <c r="CE66" i="7"/>
  <c r="CF65" i="7"/>
  <c r="CE65" i="7"/>
  <c r="CF64" i="7"/>
  <c r="CE64" i="7"/>
  <c r="CF63" i="7"/>
  <c r="CE63" i="7"/>
  <c r="CF62" i="7"/>
  <c r="CE62" i="7"/>
  <c r="CF61" i="7"/>
  <c r="CE61" i="7"/>
  <c r="CF60" i="7"/>
  <c r="CE60" i="7"/>
  <c r="CF59" i="7"/>
  <c r="CE59" i="7"/>
  <c r="CF58" i="7"/>
  <c r="CE58" i="7"/>
  <c r="CF57" i="7"/>
  <c r="CE57" i="7"/>
  <c r="CF56" i="7"/>
  <c r="CE56" i="7"/>
  <c r="CF55" i="7"/>
  <c r="CE55" i="7"/>
  <c r="CF54" i="7"/>
  <c r="CE54" i="7"/>
  <c r="CF53" i="7"/>
  <c r="CE53" i="7"/>
  <c r="CF52" i="7"/>
  <c r="CE52" i="7"/>
  <c r="CF51" i="7"/>
  <c r="CE51" i="7"/>
  <c r="CF50" i="7"/>
  <c r="CE50" i="7"/>
  <c r="CF49" i="7"/>
  <c r="CE49" i="7"/>
  <c r="CF48" i="7"/>
  <c r="CE48" i="7"/>
  <c r="CF47" i="7"/>
  <c r="CE47" i="7"/>
  <c r="CF46" i="7"/>
  <c r="CE46" i="7"/>
  <c r="CF45" i="7"/>
  <c r="CE45" i="7"/>
  <c r="CF44" i="7"/>
  <c r="CE44" i="7"/>
  <c r="CF43" i="7"/>
  <c r="CE43" i="7"/>
  <c r="CF42" i="7"/>
  <c r="CE42" i="7"/>
  <c r="CF41" i="7"/>
  <c r="CE41" i="7"/>
  <c r="CF40" i="7"/>
  <c r="CE40" i="7"/>
  <c r="CF39" i="7"/>
  <c r="CE39" i="7"/>
  <c r="CF38" i="7"/>
  <c r="CE38" i="7"/>
  <c r="CF37" i="7"/>
  <c r="CE37" i="7"/>
  <c r="CF36" i="7"/>
  <c r="CE36" i="7"/>
  <c r="CF35" i="7"/>
  <c r="CE35" i="7"/>
  <c r="CF34" i="7"/>
  <c r="CE34" i="7"/>
  <c r="CF33" i="7"/>
  <c r="CE33" i="7"/>
  <c r="CF32" i="7"/>
  <c r="CE32" i="7"/>
  <c r="CF31" i="7"/>
  <c r="CE31" i="7"/>
  <c r="CF30" i="7"/>
  <c r="CE30" i="7"/>
  <c r="CF29" i="7"/>
  <c r="CE29" i="7"/>
  <c r="CF28" i="7"/>
  <c r="CE28" i="7"/>
  <c r="CF27" i="7"/>
  <c r="CE27" i="7"/>
  <c r="CF26" i="7"/>
  <c r="CE26" i="7"/>
  <c r="CF25" i="7"/>
  <c r="CE25" i="7"/>
  <c r="CF24" i="7"/>
  <c r="CE24" i="7"/>
  <c r="CF23" i="7"/>
  <c r="CE23" i="7"/>
  <c r="CF22" i="7"/>
  <c r="CE22" i="7"/>
  <c r="CF21" i="7"/>
  <c r="CE21" i="7"/>
  <c r="CF20" i="7"/>
  <c r="CE20" i="7"/>
  <c r="CF19" i="7"/>
  <c r="CE19" i="7"/>
  <c r="CF18" i="7"/>
  <c r="CE18" i="7"/>
  <c r="CF17" i="7"/>
  <c r="CE17" i="7"/>
  <c r="CF16" i="7"/>
  <c r="CE16" i="7"/>
  <c r="CF15" i="7"/>
  <c r="CE15" i="7"/>
  <c r="CF14" i="7"/>
  <c r="CE14" i="7"/>
  <c r="CF13" i="7"/>
  <c r="CE13" i="7"/>
  <c r="CF11" i="7"/>
  <c r="CE11" i="7"/>
  <c r="CF10" i="7"/>
  <c r="CE10" i="7"/>
  <c r="CF9" i="7"/>
  <c r="CE9" i="7"/>
  <c r="CF8" i="7"/>
  <c r="CE8" i="7"/>
  <c r="CF7" i="7"/>
  <c r="CE7" i="7"/>
  <c r="CF6" i="7"/>
  <c r="CE6" i="7"/>
  <c r="CF5" i="7"/>
  <c r="CE5" i="7"/>
  <c r="BY68" i="7"/>
  <c r="BX68" i="7"/>
  <c r="BY67" i="7"/>
  <c r="BX67" i="7"/>
  <c r="BY66" i="7"/>
  <c r="BX66" i="7"/>
  <c r="BY65" i="7"/>
  <c r="BX65" i="7"/>
  <c r="BY64" i="7"/>
  <c r="BX64" i="7"/>
  <c r="BY63" i="7"/>
  <c r="BX63" i="7"/>
  <c r="BY62" i="7"/>
  <c r="BX62" i="7"/>
  <c r="BY61" i="7"/>
  <c r="BX61" i="7"/>
  <c r="BY60" i="7"/>
  <c r="BX60" i="7"/>
  <c r="BY59" i="7"/>
  <c r="BX59" i="7"/>
  <c r="BY58" i="7"/>
  <c r="BX58" i="7"/>
  <c r="BY57" i="7"/>
  <c r="BX57" i="7"/>
  <c r="BY56" i="7"/>
  <c r="BX56" i="7"/>
  <c r="BY55" i="7"/>
  <c r="BX55" i="7"/>
  <c r="BY54" i="7"/>
  <c r="BX54" i="7"/>
  <c r="BY53" i="7"/>
  <c r="BX53" i="7"/>
  <c r="BY52" i="7"/>
  <c r="BX52" i="7"/>
  <c r="BY51" i="7"/>
  <c r="BX51" i="7"/>
  <c r="BY50" i="7"/>
  <c r="BX50" i="7"/>
  <c r="BY49" i="7"/>
  <c r="BX49" i="7"/>
  <c r="BY48" i="7"/>
  <c r="BX48" i="7"/>
  <c r="BY47" i="7"/>
  <c r="BX47" i="7"/>
  <c r="BY46" i="7"/>
  <c r="BX46" i="7"/>
  <c r="BY45" i="7"/>
  <c r="BX45" i="7"/>
  <c r="BY44" i="7"/>
  <c r="BX44" i="7"/>
  <c r="BY43" i="7"/>
  <c r="BX43" i="7"/>
  <c r="BY42" i="7"/>
  <c r="BX42" i="7"/>
  <c r="BY41" i="7"/>
  <c r="BX41" i="7"/>
  <c r="BY40" i="7"/>
  <c r="BX40" i="7"/>
  <c r="BY39" i="7"/>
  <c r="BX39" i="7"/>
  <c r="BY38" i="7"/>
  <c r="BX38" i="7"/>
  <c r="BY37" i="7"/>
  <c r="BX37" i="7"/>
  <c r="BY36" i="7"/>
  <c r="BX36" i="7"/>
  <c r="BY35" i="7"/>
  <c r="BX35" i="7"/>
  <c r="BY34" i="7"/>
  <c r="BX34" i="7"/>
  <c r="BY33" i="7"/>
  <c r="BX33" i="7"/>
  <c r="BY32" i="7"/>
  <c r="BX32" i="7"/>
  <c r="BY31" i="7"/>
  <c r="BX31" i="7"/>
  <c r="BY30" i="7"/>
  <c r="BX30" i="7"/>
  <c r="BY29" i="7"/>
  <c r="BX29" i="7"/>
  <c r="BY28" i="7"/>
  <c r="BX28" i="7"/>
  <c r="BY27" i="7"/>
  <c r="BX27" i="7"/>
  <c r="BY26" i="7"/>
  <c r="BX26" i="7"/>
  <c r="BY25" i="7"/>
  <c r="BX25" i="7"/>
  <c r="BY24" i="7"/>
  <c r="BX24" i="7"/>
  <c r="BY23" i="7"/>
  <c r="BX23" i="7"/>
  <c r="BY22" i="7"/>
  <c r="BX22" i="7"/>
  <c r="BY21" i="7"/>
  <c r="BX21" i="7"/>
  <c r="BY20" i="7"/>
  <c r="BX20" i="7"/>
  <c r="BY19" i="7"/>
  <c r="BX19" i="7"/>
  <c r="BY18" i="7"/>
  <c r="BX18" i="7"/>
  <c r="BY17" i="7"/>
  <c r="BX17" i="7"/>
  <c r="BY16" i="7"/>
  <c r="BX16" i="7"/>
  <c r="BY15" i="7"/>
  <c r="BX15" i="7"/>
  <c r="BY14" i="7"/>
  <c r="BX14" i="7"/>
  <c r="BY13" i="7"/>
  <c r="BX13" i="7"/>
  <c r="BY11" i="7"/>
  <c r="BX11" i="7"/>
  <c r="BY10" i="7"/>
  <c r="BX10" i="7"/>
  <c r="BY9" i="7"/>
  <c r="BX9" i="7"/>
  <c r="BY8" i="7"/>
  <c r="BX8" i="7"/>
  <c r="BY7" i="7"/>
  <c r="BX7" i="7"/>
  <c r="BY6" i="7"/>
  <c r="BX6" i="7"/>
  <c r="BY5" i="7"/>
  <c r="BX5" i="7"/>
  <c r="BR68" i="7"/>
  <c r="BQ68" i="7"/>
  <c r="BR67" i="7"/>
  <c r="BQ67" i="7"/>
  <c r="BR66" i="7"/>
  <c r="BQ66" i="7"/>
  <c r="BR65" i="7"/>
  <c r="BQ65" i="7"/>
  <c r="BR64" i="7"/>
  <c r="BQ64" i="7"/>
  <c r="BR63" i="7"/>
  <c r="BQ63" i="7"/>
  <c r="BR62" i="7"/>
  <c r="BQ62" i="7"/>
  <c r="BR61" i="7"/>
  <c r="BQ61" i="7"/>
  <c r="BR60" i="7"/>
  <c r="BQ60" i="7"/>
  <c r="BR59" i="7"/>
  <c r="BQ59" i="7"/>
  <c r="BR58" i="7"/>
  <c r="BQ58" i="7"/>
  <c r="BR57" i="7"/>
  <c r="BQ57" i="7"/>
  <c r="BR56" i="7"/>
  <c r="BQ56" i="7"/>
  <c r="BR55" i="7"/>
  <c r="BQ55" i="7"/>
  <c r="BR54" i="7"/>
  <c r="BQ54" i="7"/>
  <c r="BR53" i="7"/>
  <c r="BQ53" i="7"/>
  <c r="BR52" i="7"/>
  <c r="BQ52" i="7"/>
  <c r="BR51" i="7"/>
  <c r="BQ51" i="7"/>
  <c r="BR50" i="7"/>
  <c r="BQ50" i="7"/>
  <c r="BR49" i="7"/>
  <c r="BQ49" i="7"/>
  <c r="BR48" i="7"/>
  <c r="BQ48" i="7"/>
  <c r="BR47" i="7"/>
  <c r="BQ47" i="7"/>
  <c r="BR46" i="7"/>
  <c r="BQ46" i="7"/>
  <c r="BR45" i="7"/>
  <c r="BQ45" i="7"/>
  <c r="BR44" i="7"/>
  <c r="BQ44" i="7"/>
  <c r="BR43" i="7"/>
  <c r="BQ43" i="7"/>
  <c r="BR42" i="7"/>
  <c r="BQ42" i="7"/>
  <c r="BR41" i="7"/>
  <c r="BQ41" i="7"/>
  <c r="BR40" i="7"/>
  <c r="BQ40" i="7"/>
  <c r="BR39" i="7"/>
  <c r="BQ39" i="7"/>
  <c r="BR38" i="7"/>
  <c r="BQ38" i="7"/>
  <c r="BR37" i="7"/>
  <c r="BQ37" i="7"/>
  <c r="BR36" i="7"/>
  <c r="BQ36" i="7"/>
  <c r="BR35" i="7"/>
  <c r="BQ35" i="7"/>
  <c r="BR34" i="7"/>
  <c r="BQ34" i="7"/>
  <c r="BR33" i="7"/>
  <c r="BQ33" i="7"/>
  <c r="BR32" i="7"/>
  <c r="BQ32" i="7"/>
  <c r="BR31" i="7"/>
  <c r="BQ31" i="7"/>
  <c r="BR30" i="7"/>
  <c r="BQ30" i="7"/>
  <c r="BR29" i="7"/>
  <c r="BQ29" i="7"/>
  <c r="BR28" i="7"/>
  <c r="BQ28" i="7"/>
  <c r="BR27" i="7"/>
  <c r="BQ27" i="7"/>
  <c r="BR26" i="7"/>
  <c r="BQ26" i="7"/>
  <c r="BR25" i="7"/>
  <c r="BQ25" i="7"/>
  <c r="BR24" i="7"/>
  <c r="BQ24" i="7"/>
  <c r="BR23" i="7"/>
  <c r="BQ23" i="7"/>
  <c r="BR22" i="7"/>
  <c r="BQ22" i="7"/>
  <c r="BR21" i="7"/>
  <c r="BQ21" i="7"/>
  <c r="BR20" i="7"/>
  <c r="BQ20" i="7"/>
  <c r="BR19" i="7"/>
  <c r="BQ19" i="7"/>
  <c r="BR18" i="7"/>
  <c r="BQ18" i="7"/>
  <c r="BR17" i="7"/>
  <c r="BQ17" i="7"/>
  <c r="BR16" i="7"/>
  <c r="BQ16" i="7"/>
  <c r="BR15" i="7"/>
  <c r="BQ15" i="7"/>
  <c r="BR14" i="7"/>
  <c r="BQ14" i="7"/>
  <c r="BR13" i="7"/>
  <c r="BQ13" i="7"/>
  <c r="BR11" i="7"/>
  <c r="BQ11" i="7"/>
  <c r="BR10" i="7"/>
  <c r="BQ10" i="7"/>
  <c r="BR9" i="7"/>
  <c r="BQ9" i="7"/>
  <c r="BR8" i="7"/>
  <c r="BQ8" i="7"/>
  <c r="BR7" i="7"/>
  <c r="BQ7" i="7"/>
  <c r="BR6" i="7"/>
  <c r="BQ6" i="7"/>
  <c r="BR5" i="7"/>
  <c r="BQ5" i="7"/>
  <c r="BO68" i="7"/>
  <c r="BN68" i="7"/>
  <c r="BO67" i="7"/>
  <c r="BN67" i="7"/>
  <c r="BO66" i="7"/>
  <c r="BN66" i="7"/>
  <c r="BO65" i="7"/>
  <c r="BN65" i="7"/>
  <c r="BO64" i="7"/>
  <c r="BN64" i="7"/>
  <c r="BO63" i="7"/>
  <c r="BN63" i="7"/>
  <c r="BO62" i="7"/>
  <c r="BN62" i="7"/>
  <c r="BO61" i="7"/>
  <c r="BN61" i="7"/>
  <c r="BO60" i="7"/>
  <c r="BN60" i="7"/>
  <c r="BO59" i="7"/>
  <c r="BN59" i="7"/>
  <c r="BO58" i="7"/>
  <c r="BN58" i="7"/>
  <c r="BO57" i="7"/>
  <c r="BN57" i="7"/>
  <c r="BO56" i="7"/>
  <c r="BN56" i="7"/>
  <c r="BO55" i="7"/>
  <c r="BN55" i="7"/>
  <c r="BO54" i="7"/>
  <c r="BN54" i="7"/>
  <c r="BO53" i="7"/>
  <c r="BN53" i="7"/>
  <c r="BO52" i="7"/>
  <c r="BN52" i="7"/>
  <c r="BO51" i="7"/>
  <c r="BN51" i="7"/>
  <c r="BO50" i="7"/>
  <c r="BN50" i="7"/>
  <c r="BO49" i="7"/>
  <c r="BN49" i="7"/>
  <c r="BO48" i="7"/>
  <c r="BN48" i="7"/>
  <c r="BO47" i="7"/>
  <c r="BN47" i="7"/>
  <c r="BO46" i="7"/>
  <c r="BN46" i="7"/>
  <c r="BO45" i="7"/>
  <c r="BN45" i="7"/>
  <c r="BO44" i="7"/>
  <c r="BN44" i="7"/>
  <c r="BO43" i="7"/>
  <c r="BN43" i="7"/>
  <c r="BO42" i="7"/>
  <c r="BN42" i="7"/>
  <c r="BO41" i="7"/>
  <c r="BN41" i="7"/>
  <c r="BO40" i="7"/>
  <c r="BN40" i="7"/>
  <c r="BO39" i="7"/>
  <c r="BN39" i="7"/>
  <c r="BO38" i="7"/>
  <c r="BN38" i="7"/>
  <c r="BO37" i="7"/>
  <c r="BN37" i="7"/>
  <c r="BO36" i="7"/>
  <c r="BN36" i="7"/>
  <c r="BO35" i="7"/>
  <c r="BN35" i="7"/>
  <c r="BO34" i="7"/>
  <c r="BN34" i="7"/>
  <c r="BO33" i="7"/>
  <c r="BN33" i="7"/>
  <c r="BO32" i="7"/>
  <c r="BN32" i="7"/>
  <c r="BO31" i="7"/>
  <c r="BN31" i="7"/>
  <c r="BO30" i="7"/>
  <c r="BN30" i="7"/>
  <c r="BO29" i="7"/>
  <c r="BN29" i="7"/>
  <c r="BO28" i="7"/>
  <c r="BN28" i="7"/>
  <c r="BO27" i="7"/>
  <c r="BN27" i="7"/>
  <c r="BO26" i="7"/>
  <c r="BN26" i="7"/>
  <c r="BO25" i="7"/>
  <c r="BN25" i="7"/>
  <c r="BO24" i="7"/>
  <c r="BN24" i="7"/>
  <c r="BO23" i="7"/>
  <c r="BN23" i="7"/>
  <c r="BO22" i="7"/>
  <c r="BN22" i="7"/>
  <c r="BO21" i="7"/>
  <c r="BN21" i="7"/>
  <c r="BO20" i="7"/>
  <c r="BN20" i="7"/>
  <c r="BO19" i="7"/>
  <c r="BN19" i="7"/>
  <c r="BO18" i="7"/>
  <c r="BN18" i="7"/>
  <c r="BO17" i="7"/>
  <c r="BN17" i="7"/>
  <c r="BO16" i="7"/>
  <c r="BN16" i="7"/>
  <c r="BO15" i="7"/>
  <c r="BN15" i="7"/>
  <c r="BO14" i="7"/>
  <c r="BN14" i="7"/>
  <c r="BO13" i="7"/>
  <c r="BN13" i="7"/>
  <c r="BO11" i="7"/>
  <c r="BN11" i="7"/>
  <c r="BO10" i="7"/>
  <c r="BN10" i="7"/>
  <c r="BO9" i="7"/>
  <c r="BN9" i="7"/>
  <c r="BO8" i="7"/>
  <c r="BN8" i="7"/>
  <c r="BO7" i="7"/>
  <c r="BN7" i="7"/>
  <c r="BO6" i="7"/>
  <c r="BN6" i="7"/>
  <c r="BO5" i="7"/>
  <c r="BN5" i="7"/>
  <c r="BB70" i="7" l="1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O4" i="7" l="1"/>
  <c r="AQ4" i="7"/>
  <c r="AS4" i="7"/>
  <c r="AU4" i="7"/>
  <c r="AW4" i="7"/>
  <c r="AY4" i="7"/>
  <c r="BA4" i="7"/>
  <c r="BB4" i="7"/>
  <c r="AZ4" i="7"/>
  <c r="AX4" i="7"/>
  <c r="AV4" i="7"/>
  <c r="AT4" i="7"/>
  <c r="AR4" i="7"/>
  <c r="AP4" i="7"/>
  <c r="CK11" i="7"/>
  <c r="CJ11" i="7"/>
  <c r="CI11" i="7"/>
  <c r="CH11" i="7"/>
  <c r="CG11" i="7"/>
  <c r="CD11" i="7"/>
  <c r="CC11" i="7"/>
  <c r="CB11" i="7"/>
  <c r="CA11" i="7"/>
  <c r="BZ11" i="7"/>
  <c r="BW11" i="7"/>
  <c r="BV11" i="7"/>
  <c r="BU11" i="7"/>
  <c r="BT11" i="7"/>
  <c r="BS11" i="7"/>
  <c r="BP11" i="7"/>
  <c r="BM11" i="7"/>
  <c r="BL11" i="7"/>
  <c r="BK11" i="7"/>
  <c r="CK10" i="7"/>
  <c r="CJ10" i="7"/>
  <c r="CI10" i="7"/>
  <c r="CH10" i="7"/>
  <c r="CG10" i="7"/>
  <c r="CD10" i="7"/>
  <c r="CC10" i="7"/>
  <c r="CB10" i="7"/>
  <c r="CA10" i="7"/>
  <c r="BZ10" i="7"/>
  <c r="BW10" i="7"/>
  <c r="BV10" i="7"/>
  <c r="BU10" i="7"/>
  <c r="BT10" i="7"/>
  <c r="BS10" i="7"/>
  <c r="BP10" i="7"/>
  <c r="BM10" i="7"/>
  <c r="BL10" i="7"/>
  <c r="BK10" i="7"/>
  <c r="CK9" i="7"/>
  <c r="CJ9" i="7"/>
  <c r="CI9" i="7"/>
  <c r="CH9" i="7"/>
  <c r="CG9" i="7"/>
  <c r="CD9" i="7"/>
  <c r="CC9" i="7"/>
  <c r="CB9" i="7"/>
  <c r="CA9" i="7"/>
  <c r="BZ9" i="7"/>
  <c r="BW9" i="7"/>
  <c r="BV9" i="7"/>
  <c r="BU9" i="7"/>
  <c r="BT9" i="7"/>
  <c r="BS9" i="7"/>
  <c r="BP9" i="7"/>
  <c r="BM9" i="7"/>
  <c r="BL9" i="7"/>
  <c r="BK9" i="7"/>
  <c r="CK8" i="7"/>
  <c r="CJ8" i="7"/>
  <c r="CI8" i="7"/>
  <c r="CH8" i="7"/>
  <c r="CG8" i="7"/>
  <c r="CD8" i="7"/>
  <c r="CC8" i="7"/>
  <c r="CB8" i="7"/>
  <c r="CA8" i="7"/>
  <c r="BZ8" i="7"/>
  <c r="BW8" i="7"/>
  <c r="BV8" i="7"/>
  <c r="BU8" i="7"/>
  <c r="BT8" i="7"/>
  <c r="BS8" i="7"/>
  <c r="BP8" i="7"/>
  <c r="BM8" i="7"/>
  <c r="BL8" i="7"/>
  <c r="BK8" i="7"/>
  <c r="CK7" i="7"/>
  <c r="CJ7" i="7"/>
  <c r="CI7" i="7"/>
  <c r="CH7" i="7"/>
  <c r="CG7" i="7"/>
  <c r="CD7" i="7"/>
  <c r="CC7" i="7"/>
  <c r="CB7" i="7"/>
  <c r="CA7" i="7"/>
  <c r="BZ7" i="7"/>
  <c r="BW7" i="7"/>
  <c r="BV7" i="7"/>
  <c r="BU7" i="7"/>
  <c r="BT7" i="7"/>
  <c r="BS7" i="7"/>
  <c r="BP7" i="7"/>
  <c r="BM7" i="7"/>
  <c r="BL7" i="7"/>
  <c r="BK7" i="7"/>
  <c r="CK6" i="7"/>
  <c r="CJ6" i="7"/>
  <c r="CI6" i="7"/>
  <c r="CH6" i="7"/>
  <c r="CG6" i="7"/>
  <c r="CD6" i="7"/>
  <c r="CC6" i="7"/>
  <c r="CB6" i="7"/>
  <c r="CA6" i="7"/>
  <c r="BZ6" i="7"/>
  <c r="BW6" i="7"/>
  <c r="BV6" i="7"/>
  <c r="BU6" i="7"/>
  <c r="BT6" i="7"/>
  <c r="BS6" i="7"/>
  <c r="BP6" i="7"/>
  <c r="BM6" i="7"/>
  <c r="BL6" i="7"/>
  <c r="BK6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CK68" i="7"/>
  <c r="CJ68" i="7"/>
  <c r="CI68" i="7"/>
  <c r="CH68" i="7"/>
  <c r="CG68" i="7"/>
  <c r="CD68" i="7"/>
  <c r="CC68" i="7"/>
  <c r="CB68" i="7"/>
  <c r="CA68" i="7"/>
  <c r="BZ68" i="7"/>
  <c r="BW68" i="7"/>
  <c r="BV68" i="7"/>
  <c r="BU68" i="7"/>
  <c r="BT68" i="7"/>
  <c r="BS68" i="7"/>
  <c r="BP68" i="7"/>
  <c r="BM68" i="7"/>
  <c r="BL68" i="7"/>
  <c r="BK68" i="7"/>
  <c r="CK67" i="7"/>
  <c r="CJ67" i="7"/>
  <c r="CI67" i="7"/>
  <c r="CH67" i="7"/>
  <c r="CG67" i="7"/>
  <c r="CD67" i="7"/>
  <c r="CC67" i="7"/>
  <c r="CB67" i="7"/>
  <c r="CA67" i="7"/>
  <c r="BZ67" i="7"/>
  <c r="BW67" i="7"/>
  <c r="BV67" i="7"/>
  <c r="BU67" i="7"/>
  <c r="BT67" i="7"/>
  <c r="BS67" i="7"/>
  <c r="BP67" i="7"/>
  <c r="BM67" i="7"/>
  <c r="BL67" i="7"/>
  <c r="BK67" i="7"/>
  <c r="CK66" i="7"/>
  <c r="CJ66" i="7"/>
  <c r="CI66" i="7"/>
  <c r="CH66" i="7"/>
  <c r="CG66" i="7"/>
  <c r="CD66" i="7"/>
  <c r="CC66" i="7"/>
  <c r="CB66" i="7"/>
  <c r="CA66" i="7"/>
  <c r="BZ66" i="7"/>
  <c r="BW66" i="7"/>
  <c r="BV66" i="7"/>
  <c r="BU66" i="7"/>
  <c r="BT66" i="7"/>
  <c r="BS66" i="7"/>
  <c r="BP66" i="7"/>
  <c r="BM66" i="7"/>
  <c r="BL66" i="7"/>
  <c r="BK66" i="7"/>
  <c r="CK65" i="7"/>
  <c r="CJ65" i="7"/>
  <c r="CI65" i="7"/>
  <c r="CH65" i="7"/>
  <c r="CG65" i="7"/>
  <c r="CD65" i="7"/>
  <c r="CC65" i="7"/>
  <c r="CB65" i="7"/>
  <c r="CA65" i="7"/>
  <c r="BZ65" i="7"/>
  <c r="BW65" i="7"/>
  <c r="BV65" i="7"/>
  <c r="BU65" i="7"/>
  <c r="BT65" i="7"/>
  <c r="BS65" i="7"/>
  <c r="BP65" i="7"/>
  <c r="BM65" i="7"/>
  <c r="BL65" i="7"/>
  <c r="BK65" i="7"/>
  <c r="CK64" i="7"/>
  <c r="CJ64" i="7"/>
  <c r="CI64" i="7"/>
  <c r="CH64" i="7"/>
  <c r="CG64" i="7"/>
  <c r="CD64" i="7"/>
  <c r="CC64" i="7"/>
  <c r="CB64" i="7"/>
  <c r="CA64" i="7"/>
  <c r="BZ64" i="7"/>
  <c r="BW64" i="7"/>
  <c r="BV64" i="7"/>
  <c r="BU64" i="7"/>
  <c r="BT64" i="7"/>
  <c r="BS64" i="7"/>
  <c r="BP64" i="7"/>
  <c r="BM64" i="7"/>
  <c r="BL64" i="7"/>
  <c r="BK64" i="7"/>
  <c r="CK63" i="7"/>
  <c r="CJ63" i="7"/>
  <c r="CI63" i="7"/>
  <c r="CH63" i="7"/>
  <c r="CG63" i="7"/>
  <c r="CD63" i="7"/>
  <c r="CC63" i="7"/>
  <c r="CB63" i="7"/>
  <c r="CA63" i="7"/>
  <c r="BZ63" i="7"/>
  <c r="BW63" i="7"/>
  <c r="BV63" i="7"/>
  <c r="BU63" i="7"/>
  <c r="BT63" i="7"/>
  <c r="BS63" i="7"/>
  <c r="BP63" i="7"/>
  <c r="BM63" i="7"/>
  <c r="BL63" i="7"/>
  <c r="BK63" i="7"/>
  <c r="CK62" i="7"/>
  <c r="CJ62" i="7"/>
  <c r="CI62" i="7"/>
  <c r="CH62" i="7"/>
  <c r="CG62" i="7"/>
  <c r="CD62" i="7"/>
  <c r="CC62" i="7"/>
  <c r="CB62" i="7"/>
  <c r="CA62" i="7"/>
  <c r="BZ62" i="7"/>
  <c r="BW62" i="7"/>
  <c r="BV62" i="7"/>
  <c r="BU62" i="7"/>
  <c r="BT62" i="7"/>
  <c r="BS62" i="7"/>
  <c r="BP62" i="7"/>
  <c r="BM62" i="7"/>
  <c r="BL62" i="7"/>
  <c r="BK62" i="7"/>
  <c r="CK61" i="7"/>
  <c r="CJ61" i="7"/>
  <c r="CI61" i="7"/>
  <c r="CH61" i="7"/>
  <c r="CG61" i="7"/>
  <c r="CD61" i="7"/>
  <c r="CC61" i="7"/>
  <c r="CB61" i="7"/>
  <c r="CA61" i="7"/>
  <c r="BZ61" i="7"/>
  <c r="BW61" i="7"/>
  <c r="BV61" i="7"/>
  <c r="BU61" i="7"/>
  <c r="BT61" i="7"/>
  <c r="BS61" i="7"/>
  <c r="BP61" i="7"/>
  <c r="BM61" i="7"/>
  <c r="BL61" i="7"/>
  <c r="BK61" i="7"/>
  <c r="CK60" i="7"/>
  <c r="CJ60" i="7"/>
  <c r="CI60" i="7"/>
  <c r="CH60" i="7"/>
  <c r="CG60" i="7"/>
  <c r="CD60" i="7"/>
  <c r="CC60" i="7"/>
  <c r="CB60" i="7"/>
  <c r="CA60" i="7"/>
  <c r="BZ60" i="7"/>
  <c r="BW60" i="7"/>
  <c r="BV60" i="7"/>
  <c r="BU60" i="7"/>
  <c r="BT60" i="7"/>
  <c r="BS60" i="7"/>
  <c r="BP60" i="7"/>
  <c r="BM60" i="7"/>
  <c r="BL60" i="7"/>
  <c r="BK60" i="7"/>
  <c r="CK59" i="7"/>
  <c r="CJ59" i="7"/>
  <c r="CI59" i="7"/>
  <c r="CH59" i="7"/>
  <c r="CG59" i="7"/>
  <c r="CD59" i="7"/>
  <c r="CC59" i="7"/>
  <c r="CB59" i="7"/>
  <c r="CA59" i="7"/>
  <c r="BZ59" i="7"/>
  <c r="BW59" i="7"/>
  <c r="BV59" i="7"/>
  <c r="BU59" i="7"/>
  <c r="BT59" i="7"/>
  <c r="BS59" i="7"/>
  <c r="BP59" i="7"/>
  <c r="BM59" i="7"/>
  <c r="BL59" i="7"/>
  <c r="BK59" i="7"/>
  <c r="CK58" i="7"/>
  <c r="CJ58" i="7"/>
  <c r="CI58" i="7"/>
  <c r="CH58" i="7"/>
  <c r="CG58" i="7"/>
  <c r="CD58" i="7"/>
  <c r="CC58" i="7"/>
  <c r="CB58" i="7"/>
  <c r="CA58" i="7"/>
  <c r="BZ58" i="7"/>
  <c r="BW58" i="7"/>
  <c r="BV58" i="7"/>
  <c r="BU58" i="7"/>
  <c r="BT58" i="7"/>
  <c r="BS58" i="7"/>
  <c r="BP58" i="7"/>
  <c r="BM58" i="7"/>
  <c r="BL58" i="7"/>
  <c r="BK58" i="7"/>
  <c r="CK57" i="7"/>
  <c r="CJ57" i="7"/>
  <c r="CI57" i="7"/>
  <c r="CH57" i="7"/>
  <c r="CG57" i="7"/>
  <c r="CD57" i="7"/>
  <c r="CC57" i="7"/>
  <c r="CB57" i="7"/>
  <c r="CA57" i="7"/>
  <c r="BZ57" i="7"/>
  <c r="BW57" i="7"/>
  <c r="BV57" i="7"/>
  <c r="BU57" i="7"/>
  <c r="BT57" i="7"/>
  <c r="BS57" i="7"/>
  <c r="BP57" i="7"/>
  <c r="BM57" i="7"/>
  <c r="BL57" i="7"/>
  <c r="BK57" i="7"/>
  <c r="CK56" i="7"/>
  <c r="CJ56" i="7"/>
  <c r="CI56" i="7"/>
  <c r="CH56" i="7"/>
  <c r="CG56" i="7"/>
  <c r="CD56" i="7"/>
  <c r="CC56" i="7"/>
  <c r="CB56" i="7"/>
  <c r="CA56" i="7"/>
  <c r="BZ56" i="7"/>
  <c r="BW56" i="7"/>
  <c r="BV56" i="7"/>
  <c r="BU56" i="7"/>
  <c r="BT56" i="7"/>
  <c r="BS56" i="7"/>
  <c r="BP56" i="7"/>
  <c r="BM56" i="7"/>
  <c r="BL56" i="7"/>
  <c r="BK56" i="7"/>
  <c r="CK55" i="7"/>
  <c r="CJ55" i="7"/>
  <c r="CI55" i="7"/>
  <c r="CH55" i="7"/>
  <c r="CG55" i="7"/>
  <c r="CD55" i="7"/>
  <c r="CC55" i="7"/>
  <c r="CB55" i="7"/>
  <c r="CA55" i="7"/>
  <c r="BZ55" i="7"/>
  <c r="BW55" i="7"/>
  <c r="BV55" i="7"/>
  <c r="BU55" i="7"/>
  <c r="BT55" i="7"/>
  <c r="BS55" i="7"/>
  <c r="BP55" i="7"/>
  <c r="BM55" i="7"/>
  <c r="BL55" i="7"/>
  <c r="BK55" i="7"/>
  <c r="CK54" i="7"/>
  <c r="CJ54" i="7"/>
  <c r="CI54" i="7"/>
  <c r="CH54" i="7"/>
  <c r="CG54" i="7"/>
  <c r="CD54" i="7"/>
  <c r="CC54" i="7"/>
  <c r="CB54" i="7"/>
  <c r="CA54" i="7"/>
  <c r="BZ54" i="7"/>
  <c r="BW54" i="7"/>
  <c r="BV54" i="7"/>
  <c r="BU54" i="7"/>
  <c r="BT54" i="7"/>
  <c r="BS54" i="7"/>
  <c r="BP54" i="7"/>
  <c r="BM54" i="7"/>
  <c r="BL54" i="7"/>
  <c r="BK54" i="7"/>
  <c r="CK53" i="7"/>
  <c r="CJ53" i="7"/>
  <c r="CI53" i="7"/>
  <c r="CH53" i="7"/>
  <c r="CG53" i="7"/>
  <c r="CD53" i="7"/>
  <c r="CC53" i="7"/>
  <c r="CB53" i="7"/>
  <c r="CA53" i="7"/>
  <c r="BZ53" i="7"/>
  <c r="BW53" i="7"/>
  <c r="BV53" i="7"/>
  <c r="BU53" i="7"/>
  <c r="BT53" i="7"/>
  <c r="BS53" i="7"/>
  <c r="BP53" i="7"/>
  <c r="BM53" i="7"/>
  <c r="BL53" i="7"/>
  <c r="BK53" i="7"/>
  <c r="CK52" i="7"/>
  <c r="CJ52" i="7"/>
  <c r="CI52" i="7"/>
  <c r="CH52" i="7"/>
  <c r="CG52" i="7"/>
  <c r="CD52" i="7"/>
  <c r="CC52" i="7"/>
  <c r="CB52" i="7"/>
  <c r="CA52" i="7"/>
  <c r="BZ52" i="7"/>
  <c r="BW52" i="7"/>
  <c r="BV52" i="7"/>
  <c r="BU52" i="7"/>
  <c r="BT52" i="7"/>
  <c r="BS52" i="7"/>
  <c r="BP52" i="7"/>
  <c r="BM52" i="7"/>
  <c r="BL52" i="7"/>
  <c r="BK52" i="7"/>
  <c r="CK51" i="7"/>
  <c r="CJ51" i="7"/>
  <c r="CI51" i="7"/>
  <c r="CH51" i="7"/>
  <c r="CG51" i="7"/>
  <c r="CD51" i="7"/>
  <c r="CC51" i="7"/>
  <c r="CB51" i="7"/>
  <c r="CA51" i="7"/>
  <c r="BZ51" i="7"/>
  <c r="BW51" i="7"/>
  <c r="BV51" i="7"/>
  <c r="BU51" i="7"/>
  <c r="BT51" i="7"/>
  <c r="BS51" i="7"/>
  <c r="BP51" i="7"/>
  <c r="BM51" i="7"/>
  <c r="BL51" i="7"/>
  <c r="BK51" i="7"/>
  <c r="CK50" i="7"/>
  <c r="CJ50" i="7"/>
  <c r="CI50" i="7"/>
  <c r="CH50" i="7"/>
  <c r="CG50" i="7"/>
  <c r="CD50" i="7"/>
  <c r="CC50" i="7"/>
  <c r="CB50" i="7"/>
  <c r="CA50" i="7"/>
  <c r="BZ50" i="7"/>
  <c r="BW50" i="7"/>
  <c r="BV50" i="7"/>
  <c r="BU50" i="7"/>
  <c r="BT50" i="7"/>
  <c r="BS50" i="7"/>
  <c r="BP50" i="7"/>
  <c r="BM50" i="7"/>
  <c r="BL50" i="7"/>
  <c r="BK50" i="7"/>
  <c r="CK49" i="7"/>
  <c r="CJ49" i="7"/>
  <c r="CI49" i="7"/>
  <c r="CH49" i="7"/>
  <c r="CG49" i="7"/>
  <c r="CD49" i="7"/>
  <c r="CC49" i="7"/>
  <c r="CB49" i="7"/>
  <c r="CA49" i="7"/>
  <c r="BZ49" i="7"/>
  <c r="BW49" i="7"/>
  <c r="BV49" i="7"/>
  <c r="BU49" i="7"/>
  <c r="BT49" i="7"/>
  <c r="BS49" i="7"/>
  <c r="BP49" i="7"/>
  <c r="BM49" i="7"/>
  <c r="BL49" i="7"/>
  <c r="BK49" i="7"/>
  <c r="CK48" i="7"/>
  <c r="CJ48" i="7"/>
  <c r="CI48" i="7"/>
  <c r="CH48" i="7"/>
  <c r="CG48" i="7"/>
  <c r="CD48" i="7"/>
  <c r="CC48" i="7"/>
  <c r="CB48" i="7"/>
  <c r="CA48" i="7"/>
  <c r="BZ48" i="7"/>
  <c r="BW48" i="7"/>
  <c r="BV48" i="7"/>
  <c r="BU48" i="7"/>
  <c r="BT48" i="7"/>
  <c r="BS48" i="7"/>
  <c r="BP48" i="7"/>
  <c r="BM48" i="7"/>
  <c r="BL48" i="7"/>
  <c r="BK48" i="7"/>
  <c r="CK47" i="7"/>
  <c r="CJ47" i="7"/>
  <c r="CI47" i="7"/>
  <c r="CH47" i="7"/>
  <c r="CG47" i="7"/>
  <c r="CD47" i="7"/>
  <c r="CC47" i="7"/>
  <c r="CB47" i="7"/>
  <c r="CA47" i="7"/>
  <c r="BZ47" i="7"/>
  <c r="BW47" i="7"/>
  <c r="BV47" i="7"/>
  <c r="BU47" i="7"/>
  <c r="BT47" i="7"/>
  <c r="BS47" i="7"/>
  <c r="BP47" i="7"/>
  <c r="BM47" i="7"/>
  <c r="BL47" i="7"/>
  <c r="BK47" i="7"/>
  <c r="CK46" i="7"/>
  <c r="CJ46" i="7"/>
  <c r="CI46" i="7"/>
  <c r="CH46" i="7"/>
  <c r="CG46" i="7"/>
  <c r="CD46" i="7"/>
  <c r="CC46" i="7"/>
  <c r="CB46" i="7"/>
  <c r="CA46" i="7"/>
  <c r="BZ46" i="7"/>
  <c r="BW46" i="7"/>
  <c r="BV46" i="7"/>
  <c r="BU46" i="7"/>
  <c r="BT46" i="7"/>
  <c r="BS46" i="7"/>
  <c r="BP46" i="7"/>
  <c r="BM46" i="7"/>
  <c r="BL46" i="7"/>
  <c r="BK46" i="7"/>
  <c r="CK45" i="7"/>
  <c r="CJ45" i="7"/>
  <c r="CI45" i="7"/>
  <c r="CH45" i="7"/>
  <c r="CG45" i="7"/>
  <c r="CD45" i="7"/>
  <c r="CC45" i="7"/>
  <c r="CB45" i="7"/>
  <c r="CA45" i="7"/>
  <c r="BZ45" i="7"/>
  <c r="BW45" i="7"/>
  <c r="BV45" i="7"/>
  <c r="BU45" i="7"/>
  <c r="BT45" i="7"/>
  <c r="BS45" i="7"/>
  <c r="BP45" i="7"/>
  <c r="BM45" i="7"/>
  <c r="BL45" i="7"/>
  <c r="BK45" i="7"/>
  <c r="CK44" i="7"/>
  <c r="CJ44" i="7"/>
  <c r="CI44" i="7"/>
  <c r="CH44" i="7"/>
  <c r="CG44" i="7"/>
  <c r="CD44" i="7"/>
  <c r="CC44" i="7"/>
  <c r="CB44" i="7"/>
  <c r="CA44" i="7"/>
  <c r="BZ44" i="7"/>
  <c r="BW44" i="7"/>
  <c r="BV44" i="7"/>
  <c r="BU44" i="7"/>
  <c r="BT44" i="7"/>
  <c r="BS44" i="7"/>
  <c r="BP44" i="7"/>
  <c r="BM44" i="7"/>
  <c r="BL44" i="7"/>
  <c r="BK44" i="7"/>
  <c r="CK43" i="7"/>
  <c r="CJ43" i="7"/>
  <c r="CI43" i="7"/>
  <c r="CH43" i="7"/>
  <c r="CG43" i="7"/>
  <c r="CD43" i="7"/>
  <c r="CC43" i="7"/>
  <c r="CB43" i="7"/>
  <c r="CA43" i="7"/>
  <c r="BZ43" i="7"/>
  <c r="BW43" i="7"/>
  <c r="BV43" i="7"/>
  <c r="BU43" i="7"/>
  <c r="BT43" i="7"/>
  <c r="BS43" i="7"/>
  <c r="BP43" i="7"/>
  <c r="BM43" i="7"/>
  <c r="BL43" i="7"/>
  <c r="BK43" i="7"/>
  <c r="CK42" i="7"/>
  <c r="CJ42" i="7"/>
  <c r="CI42" i="7"/>
  <c r="CH42" i="7"/>
  <c r="CG42" i="7"/>
  <c r="CD42" i="7"/>
  <c r="CC42" i="7"/>
  <c r="CB42" i="7"/>
  <c r="CA42" i="7"/>
  <c r="BZ42" i="7"/>
  <c r="BW42" i="7"/>
  <c r="BV42" i="7"/>
  <c r="BU42" i="7"/>
  <c r="BT42" i="7"/>
  <c r="BS42" i="7"/>
  <c r="BP42" i="7"/>
  <c r="BM42" i="7"/>
  <c r="BL42" i="7"/>
  <c r="BK42" i="7"/>
  <c r="CK41" i="7"/>
  <c r="CJ41" i="7"/>
  <c r="CI41" i="7"/>
  <c r="CH41" i="7"/>
  <c r="CG41" i="7"/>
  <c r="CD41" i="7"/>
  <c r="CC41" i="7"/>
  <c r="CB41" i="7"/>
  <c r="CA41" i="7"/>
  <c r="BZ41" i="7"/>
  <c r="BW41" i="7"/>
  <c r="BV41" i="7"/>
  <c r="BU41" i="7"/>
  <c r="BT41" i="7"/>
  <c r="BS41" i="7"/>
  <c r="BP41" i="7"/>
  <c r="BM41" i="7"/>
  <c r="BL41" i="7"/>
  <c r="BK41" i="7"/>
  <c r="CK40" i="7"/>
  <c r="CJ40" i="7"/>
  <c r="CI40" i="7"/>
  <c r="CH40" i="7"/>
  <c r="CG40" i="7"/>
  <c r="CD40" i="7"/>
  <c r="CC40" i="7"/>
  <c r="CB40" i="7"/>
  <c r="CA40" i="7"/>
  <c r="BZ40" i="7"/>
  <c r="BW40" i="7"/>
  <c r="BV40" i="7"/>
  <c r="BU40" i="7"/>
  <c r="BT40" i="7"/>
  <c r="BS40" i="7"/>
  <c r="BP40" i="7"/>
  <c r="BM40" i="7"/>
  <c r="BL40" i="7"/>
  <c r="BK40" i="7"/>
  <c r="CK39" i="7"/>
  <c r="CJ39" i="7"/>
  <c r="CI39" i="7"/>
  <c r="CH39" i="7"/>
  <c r="CG39" i="7"/>
  <c r="CD39" i="7"/>
  <c r="CC39" i="7"/>
  <c r="CB39" i="7"/>
  <c r="CA39" i="7"/>
  <c r="BZ39" i="7"/>
  <c r="BW39" i="7"/>
  <c r="BV39" i="7"/>
  <c r="BU39" i="7"/>
  <c r="BT39" i="7"/>
  <c r="BS39" i="7"/>
  <c r="BP39" i="7"/>
  <c r="BM39" i="7"/>
  <c r="BL39" i="7"/>
  <c r="BK39" i="7"/>
  <c r="CK38" i="7"/>
  <c r="CJ38" i="7"/>
  <c r="CI38" i="7"/>
  <c r="CH38" i="7"/>
  <c r="CG38" i="7"/>
  <c r="CD38" i="7"/>
  <c r="CC38" i="7"/>
  <c r="CB38" i="7"/>
  <c r="CA38" i="7"/>
  <c r="BZ38" i="7"/>
  <c r="BW38" i="7"/>
  <c r="BV38" i="7"/>
  <c r="BU38" i="7"/>
  <c r="BT38" i="7"/>
  <c r="BS38" i="7"/>
  <c r="BP38" i="7"/>
  <c r="BM38" i="7"/>
  <c r="BL38" i="7"/>
  <c r="BK38" i="7"/>
  <c r="CK37" i="7"/>
  <c r="CJ37" i="7"/>
  <c r="CI37" i="7"/>
  <c r="CH37" i="7"/>
  <c r="CG37" i="7"/>
  <c r="CD37" i="7"/>
  <c r="CC37" i="7"/>
  <c r="CB37" i="7"/>
  <c r="CA37" i="7"/>
  <c r="BZ37" i="7"/>
  <c r="BW37" i="7"/>
  <c r="BV37" i="7"/>
  <c r="BU37" i="7"/>
  <c r="BT37" i="7"/>
  <c r="BS37" i="7"/>
  <c r="BP37" i="7"/>
  <c r="BM37" i="7"/>
  <c r="BL37" i="7"/>
  <c r="BK37" i="7"/>
  <c r="CK36" i="7"/>
  <c r="CJ36" i="7"/>
  <c r="CI36" i="7"/>
  <c r="CH36" i="7"/>
  <c r="CG36" i="7"/>
  <c r="CD36" i="7"/>
  <c r="CC36" i="7"/>
  <c r="CB36" i="7"/>
  <c r="CA36" i="7"/>
  <c r="BZ36" i="7"/>
  <c r="BW36" i="7"/>
  <c r="BV36" i="7"/>
  <c r="BU36" i="7"/>
  <c r="BT36" i="7"/>
  <c r="BS36" i="7"/>
  <c r="BP36" i="7"/>
  <c r="BM36" i="7"/>
  <c r="BL36" i="7"/>
  <c r="BK36" i="7"/>
  <c r="CK35" i="7"/>
  <c r="CJ35" i="7"/>
  <c r="CI35" i="7"/>
  <c r="CH35" i="7"/>
  <c r="CG35" i="7"/>
  <c r="CD35" i="7"/>
  <c r="CC35" i="7"/>
  <c r="CB35" i="7"/>
  <c r="CA35" i="7"/>
  <c r="BZ35" i="7"/>
  <c r="BW35" i="7"/>
  <c r="BV35" i="7"/>
  <c r="BU35" i="7"/>
  <c r="BT35" i="7"/>
  <c r="BS35" i="7"/>
  <c r="BP35" i="7"/>
  <c r="BM35" i="7"/>
  <c r="BL35" i="7"/>
  <c r="BK35" i="7"/>
  <c r="CK34" i="7"/>
  <c r="CJ34" i="7"/>
  <c r="CI34" i="7"/>
  <c r="CH34" i="7"/>
  <c r="CG34" i="7"/>
  <c r="CD34" i="7"/>
  <c r="CC34" i="7"/>
  <c r="CB34" i="7"/>
  <c r="CA34" i="7"/>
  <c r="BZ34" i="7"/>
  <c r="BW34" i="7"/>
  <c r="BV34" i="7"/>
  <c r="BU34" i="7"/>
  <c r="BT34" i="7"/>
  <c r="BS34" i="7"/>
  <c r="BP34" i="7"/>
  <c r="BM34" i="7"/>
  <c r="BL34" i="7"/>
  <c r="BK34" i="7"/>
  <c r="CK33" i="7"/>
  <c r="CJ33" i="7"/>
  <c r="CI33" i="7"/>
  <c r="CH33" i="7"/>
  <c r="CG33" i="7"/>
  <c r="CD33" i="7"/>
  <c r="CC33" i="7"/>
  <c r="CB33" i="7"/>
  <c r="CA33" i="7"/>
  <c r="BZ33" i="7"/>
  <c r="BW33" i="7"/>
  <c r="BV33" i="7"/>
  <c r="BU33" i="7"/>
  <c r="BT33" i="7"/>
  <c r="BS33" i="7"/>
  <c r="BP33" i="7"/>
  <c r="BM33" i="7"/>
  <c r="BL33" i="7"/>
  <c r="BK33" i="7"/>
  <c r="CK32" i="7"/>
  <c r="CJ32" i="7"/>
  <c r="CI32" i="7"/>
  <c r="CH32" i="7"/>
  <c r="CG32" i="7"/>
  <c r="CD32" i="7"/>
  <c r="CC32" i="7"/>
  <c r="CB32" i="7"/>
  <c r="CA32" i="7"/>
  <c r="BZ32" i="7"/>
  <c r="BW32" i="7"/>
  <c r="BV32" i="7"/>
  <c r="BU32" i="7"/>
  <c r="BT32" i="7"/>
  <c r="BS32" i="7"/>
  <c r="BP32" i="7"/>
  <c r="BM32" i="7"/>
  <c r="BL32" i="7"/>
  <c r="BK32" i="7"/>
  <c r="CK31" i="7"/>
  <c r="CJ31" i="7"/>
  <c r="CI31" i="7"/>
  <c r="CH31" i="7"/>
  <c r="CG31" i="7"/>
  <c r="CD31" i="7"/>
  <c r="CC31" i="7"/>
  <c r="CB31" i="7"/>
  <c r="CA31" i="7"/>
  <c r="BZ31" i="7"/>
  <c r="BW31" i="7"/>
  <c r="BV31" i="7"/>
  <c r="BU31" i="7"/>
  <c r="BT31" i="7"/>
  <c r="BS31" i="7"/>
  <c r="BP31" i="7"/>
  <c r="BM31" i="7"/>
  <c r="BL31" i="7"/>
  <c r="BK31" i="7"/>
  <c r="CK30" i="7"/>
  <c r="CJ30" i="7"/>
  <c r="CI30" i="7"/>
  <c r="CH30" i="7"/>
  <c r="CG30" i="7"/>
  <c r="CD30" i="7"/>
  <c r="CC30" i="7"/>
  <c r="CB30" i="7"/>
  <c r="CA30" i="7"/>
  <c r="BZ30" i="7"/>
  <c r="BW30" i="7"/>
  <c r="BV30" i="7"/>
  <c r="BU30" i="7"/>
  <c r="BT30" i="7"/>
  <c r="BS30" i="7"/>
  <c r="BP30" i="7"/>
  <c r="BM30" i="7"/>
  <c r="BL30" i="7"/>
  <c r="BK30" i="7"/>
  <c r="CK29" i="7"/>
  <c r="CJ29" i="7"/>
  <c r="CI29" i="7"/>
  <c r="CH29" i="7"/>
  <c r="CG29" i="7"/>
  <c r="CD29" i="7"/>
  <c r="CC29" i="7"/>
  <c r="CB29" i="7"/>
  <c r="CA29" i="7"/>
  <c r="BZ29" i="7"/>
  <c r="BW29" i="7"/>
  <c r="BV29" i="7"/>
  <c r="BU29" i="7"/>
  <c r="BT29" i="7"/>
  <c r="BS29" i="7"/>
  <c r="BP29" i="7"/>
  <c r="BM29" i="7"/>
  <c r="BL29" i="7"/>
  <c r="BK29" i="7"/>
  <c r="CK28" i="7"/>
  <c r="CJ28" i="7"/>
  <c r="CI28" i="7"/>
  <c r="CH28" i="7"/>
  <c r="CG28" i="7"/>
  <c r="CD28" i="7"/>
  <c r="CC28" i="7"/>
  <c r="CB28" i="7"/>
  <c r="CA28" i="7"/>
  <c r="BZ28" i="7"/>
  <c r="BW28" i="7"/>
  <c r="BV28" i="7"/>
  <c r="BU28" i="7"/>
  <c r="BT28" i="7"/>
  <c r="BS28" i="7"/>
  <c r="BP28" i="7"/>
  <c r="BM28" i="7"/>
  <c r="BL28" i="7"/>
  <c r="BK28" i="7"/>
  <c r="CK27" i="7"/>
  <c r="CJ27" i="7"/>
  <c r="CI27" i="7"/>
  <c r="CH27" i="7"/>
  <c r="CG27" i="7"/>
  <c r="CD27" i="7"/>
  <c r="CC27" i="7"/>
  <c r="CB27" i="7"/>
  <c r="CA27" i="7"/>
  <c r="BZ27" i="7"/>
  <c r="BW27" i="7"/>
  <c r="BV27" i="7"/>
  <c r="BU27" i="7"/>
  <c r="BT27" i="7"/>
  <c r="BS27" i="7"/>
  <c r="BP27" i="7"/>
  <c r="BM27" i="7"/>
  <c r="BL27" i="7"/>
  <c r="BK27" i="7"/>
  <c r="CK26" i="7"/>
  <c r="CJ26" i="7"/>
  <c r="CI26" i="7"/>
  <c r="CH26" i="7"/>
  <c r="CG26" i="7"/>
  <c r="CD26" i="7"/>
  <c r="CC26" i="7"/>
  <c r="CB26" i="7"/>
  <c r="CA26" i="7"/>
  <c r="BZ26" i="7"/>
  <c r="BW26" i="7"/>
  <c r="BV26" i="7"/>
  <c r="BU26" i="7"/>
  <c r="BT26" i="7"/>
  <c r="BS26" i="7"/>
  <c r="BP26" i="7"/>
  <c r="BM26" i="7"/>
  <c r="BL26" i="7"/>
  <c r="BK26" i="7"/>
  <c r="CK25" i="7"/>
  <c r="CJ25" i="7"/>
  <c r="CI25" i="7"/>
  <c r="CH25" i="7"/>
  <c r="CG25" i="7"/>
  <c r="CD25" i="7"/>
  <c r="CC25" i="7"/>
  <c r="CB25" i="7"/>
  <c r="CA25" i="7"/>
  <c r="BZ25" i="7"/>
  <c r="BW25" i="7"/>
  <c r="BV25" i="7"/>
  <c r="BU25" i="7"/>
  <c r="BT25" i="7"/>
  <c r="BS25" i="7"/>
  <c r="BP25" i="7"/>
  <c r="BM25" i="7"/>
  <c r="BL25" i="7"/>
  <c r="BK25" i="7"/>
  <c r="CK24" i="7"/>
  <c r="CJ24" i="7"/>
  <c r="CI24" i="7"/>
  <c r="CH24" i="7"/>
  <c r="CG24" i="7"/>
  <c r="CD24" i="7"/>
  <c r="CC24" i="7"/>
  <c r="CB24" i="7"/>
  <c r="CA24" i="7"/>
  <c r="BZ24" i="7"/>
  <c r="BW24" i="7"/>
  <c r="BV24" i="7"/>
  <c r="BU24" i="7"/>
  <c r="BT24" i="7"/>
  <c r="BS24" i="7"/>
  <c r="BP24" i="7"/>
  <c r="BM24" i="7"/>
  <c r="BL24" i="7"/>
  <c r="BK24" i="7"/>
  <c r="CK23" i="7"/>
  <c r="CJ23" i="7"/>
  <c r="CI23" i="7"/>
  <c r="CH23" i="7"/>
  <c r="CG23" i="7"/>
  <c r="CD23" i="7"/>
  <c r="CC23" i="7"/>
  <c r="CB23" i="7"/>
  <c r="CA23" i="7"/>
  <c r="BZ23" i="7"/>
  <c r="BW23" i="7"/>
  <c r="BV23" i="7"/>
  <c r="BU23" i="7"/>
  <c r="BT23" i="7"/>
  <c r="BS23" i="7"/>
  <c r="BP23" i="7"/>
  <c r="BM23" i="7"/>
  <c r="BL23" i="7"/>
  <c r="BK23" i="7"/>
  <c r="CK22" i="7"/>
  <c r="CJ22" i="7"/>
  <c r="CI22" i="7"/>
  <c r="CH22" i="7"/>
  <c r="CG22" i="7"/>
  <c r="CD22" i="7"/>
  <c r="CC22" i="7"/>
  <c r="CB22" i="7"/>
  <c r="CA22" i="7"/>
  <c r="BZ22" i="7"/>
  <c r="BW22" i="7"/>
  <c r="BV22" i="7"/>
  <c r="BU22" i="7"/>
  <c r="BT22" i="7"/>
  <c r="BS22" i="7"/>
  <c r="BP22" i="7"/>
  <c r="BM22" i="7"/>
  <c r="BL22" i="7"/>
  <c r="BK22" i="7"/>
  <c r="CK21" i="7"/>
  <c r="CJ21" i="7"/>
  <c r="CI21" i="7"/>
  <c r="CH21" i="7"/>
  <c r="CG21" i="7"/>
  <c r="CD21" i="7"/>
  <c r="CC21" i="7"/>
  <c r="CB21" i="7"/>
  <c r="CA21" i="7"/>
  <c r="BZ21" i="7"/>
  <c r="BW21" i="7"/>
  <c r="BV21" i="7"/>
  <c r="BU21" i="7"/>
  <c r="BT21" i="7"/>
  <c r="BS21" i="7"/>
  <c r="BP21" i="7"/>
  <c r="BM21" i="7"/>
  <c r="BL21" i="7"/>
  <c r="BK21" i="7"/>
  <c r="CK20" i="7"/>
  <c r="CJ20" i="7"/>
  <c r="CI20" i="7"/>
  <c r="CH20" i="7"/>
  <c r="CG20" i="7"/>
  <c r="CD20" i="7"/>
  <c r="CC20" i="7"/>
  <c r="CB20" i="7"/>
  <c r="CA20" i="7"/>
  <c r="BZ20" i="7"/>
  <c r="BW20" i="7"/>
  <c r="BV20" i="7"/>
  <c r="BU20" i="7"/>
  <c r="BT20" i="7"/>
  <c r="BS20" i="7"/>
  <c r="BP20" i="7"/>
  <c r="BM20" i="7"/>
  <c r="BL20" i="7"/>
  <c r="BK20" i="7"/>
  <c r="CK19" i="7"/>
  <c r="CJ19" i="7"/>
  <c r="CI19" i="7"/>
  <c r="CH19" i="7"/>
  <c r="CG19" i="7"/>
  <c r="CD19" i="7"/>
  <c r="CC19" i="7"/>
  <c r="CB19" i="7"/>
  <c r="CA19" i="7"/>
  <c r="BZ19" i="7"/>
  <c r="BW19" i="7"/>
  <c r="BV19" i="7"/>
  <c r="BU19" i="7"/>
  <c r="BT19" i="7"/>
  <c r="BS19" i="7"/>
  <c r="BP19" i="7"/>
  <c r="BM19" i="7"/>
  <c r="BL19" i="7"/>
  <c r="BK19" i="7"/>
  <c r="CK18" i="7"/>
  <c r="CJ18" i="7"/>
  <c r="CI18" i="7"/>
  <c r="CH18" i="7"/>
  <c r="CG18" i="7"/>
  <c r="CD18" i="7"/>
  <c r="CC18" i="7"/>
  <c r="CB18" i="7"/>
  <c r="CA18" i="7"/>
  <c r="BZ18" i="7"/>
  <c r="BW18" i="7"/>
  <c r="BV18" i="7"/>
  <c r="BU18" i="7"/>
  <c r="BT18" i="7"/>
  <c r="BS18" i="7"/>
  <c r="BP18" i="7"/>
  <c r="BM18" i="7"/>
  <c r="BL18" i="7"/>
  <c r="BK18" i="7"/>
  <c r="CK17" i="7"/>
  <c r="CJ17" i="7"/>
  <c r="CI17" i="7"/>
  <c r="CH17" i="7"/>
  <c r="CG17" i="7"/>
  <c r="CD17" i="7"/>
  <c r="CC17" i="7"/>
  <c r="CB17" i="7"/>
  <c r="CA17" i="7"/>
  <c r="BZ17" i="7"/>
  <c r="BW17" i="7"/>
  <c r="BV17" i="7"/>
  <c r="BU17" i="7"/>
  <c r="BT17" i="7"/>
  <c r="BS17" i="7"/>
  <c r="BP17" i="7"/>
  <c r="BM17" i="7"/>
  <c r="BL17" i="7"/>
  <c r="BK17" i="7"/>
  <c r="CK16" i="7"/>
  <c r="CJ16" i="7"/>
  <c r="CI16" i="7"/>
  <c r="CH16" i="7"/>
  <c r="CG16" i="7"/>
  <c r="CD16" i="7"/>
  <c r="CC16" i="7"/>
  <c r="CB16" i="7"/>
  <c r="CA16" i="7"/>
  <c r="BZ16" i="7"/>
  <c r="BW16" i="7"/>
  <c r="BV16" i="7"/>
  <c r="BU16" i="7"/>
  <c r="BT16" i="7"/>
  <c r="BS16" i="7"/>
  <c r="BP16" i="7"/>
  <c r="BM16" i="7"/>
  <c r="BL16" i="7"/>
  <c r="BK16" i="7"/>
  <c r="CK15" i="7"/>
  <c r="CJ15" i="7"/>
  <c r="CI15" i="7"/>
  <c r="CH15" i="7"/>
  <c r="CG15" i="7"/>
  <c r="CD15" i="7"/>
  <c r="CC15" i="7"/>
  <c r="CB15" i="7"/>
  <c r="CA15" i="7"/>
  <c r="BZ15" i="7"/>
  <c r="BW15" i="7"/>
  <c r="BV15" i="7"/>
  <c r="BU15" i="7"/>
  <c r="BT15" i="7"/>
  <c r="BS15" i="7"/>
  <c r="BP15" i="7"/>
  <c r="BM15" i="7"/>
  <c r="BL15" i="7"/>
  <c r="BK15" i="7"/>
  <c r="CK14" i="7"/>
  <c r="CJ14" i="7"/>
  <c r="CI14" i="7"/>
  <c r="CH14" i="7"/>
  <c r="CG14" i="7"/>
  <c r="CD14" i="7"/>
  <c r="CC14" i="7"/>
  <c r="CB14" i="7"/>
  <c r="CA14" i="7"/>
  <c r="BZ14" i="7"/>
  <c r="BW14" i="7"/>
  <c r="BV14" i="7"/>
  <c r="BU14" i="7"/>
  <c r="BT14" i="7"/>
  <c r="BS14" i="7"/>
  <c r="BP14" i="7"/>
  <c r="BM14" i="7"/>
  <c r="BL14" i="7"/>
  <c r="BK14" i="7"/>
  <c r="CK13" i="7"/>
  <c r="CJ13" i="7"/>
  <c r="CI13" i="7"/>
  <c r="CH13" i="7"/>
  <c r="CG13" i="7"/>
  <c r="CD13" i="7"/>
  <c r="CC13" i="7"/>
  <c r="CB13" i="7"/>
  <c r="CA13" i="7"/>
  <c r="BZ13" i="7"/>
  <c r="BW13" i="7"/>
  <c r="BV13" i="7"/>
  <c r="BU13" i="7"/>
  <c r="BT13" i="7"/>
  <c r="BS13" i="7"/>
  <c r="BP13" i="7"/>
  <c r="BM13" i="7"/>
  <c r="BL13" i="7"/>
  <c r="BK13" i="7"/>
  <c r="CK5" i="7"/>
  <c r="CJ5" i="7"/>
  <c r="CI5" i="7"/>
  <c r="CH5" i="7"/>
  <c r="CG5" i="7"/>
  <c r="CD5" i="7"/>
  <c r="CC5" i="7"/>
  <c r="CB5" i="7"/>
  <c r="CA5" i="7"/>
  <c r="BZ5" i="7"/>
  <c r="BW5" i="7"/>
  <c r="BV5" i="7"/>
  <c r="BU5" i="7"/>
  <c r="BT5" i="7"/>
  <c r="BS5" i="7"/>
  <c r="BP5" i="7"/>
  <c r="BM5" i="7"/>
  <c r="BL5" i="7"/>
  <c r="BK5" i="7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4" i="11"/>
  <c r="H4" i="11"/>
  <c r="G3" i="11"/>
  <c r="H3" i="11"/>
  <c r="F3" i="11"/>
  <c r="BN4" i="7" l="1"/>
  <c r="BR4" i="7"/>
  <c r="BX4" i="7"/>
  <c r="CF4" i="7"/>
  <c r="BO4" i="7"/>
  <c r="BQ4" i="7"/>
  <c r="BY4" i="7"/>
  <c r="CE4" i="7"/>
  <c r="CJ4" i="7"/>
  <c r="BT4" i="7"/>
  <c r="BL4" i="7"/>
  <c r="CB4" i="7"/>
  <c r="BP4" i="7"/>
  <c r="BV4" i="7"/>
  <c r="CD4" i="7"/>
  <c r="CH4" i="7"/>
  <c r="BZ4" i="7"/>
  <c r="BK4" i="7"/>
  <c r="BM4" i="7"/>
  <c r="BS4" i="7"/>
  <c r="BU4" i="7"/>
  <c r="BW4" i="7"/>
  <c r="CA4" i="7"/>
  <c r="CC4" i="7"/>
  <c r="CG4" i="7"/>
  <c r="CI4" i="7"/>
  <c r="CK4" i="7"/>
  <c r="I68" i="9"/>
  <c r="J68" i="9"/>
  <c r="K11" i="11"/>
  <c r="L11" i="11"/>
  <c r="O11" i="11"/>
  <c r="P11" i="11"/>
  <c r="K12" i="11"/>
  <c r="L12" i="11"/>
  <c r="O12" i="11"/>
  <c r="P12" i="11"/>
  <c r="K13" i="11"/>
  <c r="L13" i="11"/>
  <c r="O13" i="11"/>
  <c r="P13" i="11"/>
  <c r="K14" i="11"/>
  <c r="L14" i="11"/>
  <c r="O14" i="11"/>
  <c r="P14" i="11"/>
  <c r="K15" i="11"/>
  <c r="L15" i="11"/>
  <c r="O15" i="11"/>
  <c r="P15" i="11"/>
  <c r="K16" i="11"/>
  <c r="L16" i="11"/>
  <c r="O16" i="11"/>
  <c r="P16" i="11"/>
  <c r="K17" i="11"/>
  <c r="L17" i="11"/>
  <c r="O17" i="11"/>
  <c r="P17" i="11"/>
  <c r="K18" i="11"/>
  <c r="L18" i="11"/>
  <c r="O18" i="11"/>
  <c r="P18" i="11"/>
  <c r="K19" i="11"/>
  <c r="L19" i="11"/>
  <c r="O19" i="11"/>
  <c r="P19" i="11"/>
  <c r="K20" i="11"/>
  <c r="L20" i="11"/>
  <c r="O20" i="11"/>
  <c r="P20" i="11"/>
  <c r="K21" i="11"/>
  <c r="L21" i="11"/>
  <c r="O21" i="11"/>
  <c r="P21" i="11"/>
  <c r="K22" i="11"/>
  <c r="L22" i="11"/>
  <c r="O22" i="11"/>
  <c r="P22" i="11"/>
  <c r="K23" i="11"/>
  <c r="L23" i="11"/>
  <c r="O23" i="11"/>
  <c r="P23" i="11"/>
  <c r="K24" i="11"/>
  <c r="L24" i="11"/>
  <c r="O24" i="11"/>
  <c r="P24" i="11"/>
  <c r="K25" i="11"/>
  <c r="L25" i="11"/>
  <c r="O25" i="11"/>
  <c r="P25" i="11"/>
  <c r="K26" i="11"/>
  <c r="L26" i="11"/>
  <c r="O26" i="11"/>
  <c r="P26" i="11"/>
  <c r="K27" i="11"/>
  <c r="L27" i="11"/>
  <c r="O27" i="11"/>
  <c r="P27" i="11"/>
  <c r="K28" i="11"/>
  <c r="L28" i="11"/>
  <c r="O28" i="11"/>
  <c r="P28" i="11"/>
  <c r="K29" i="11"/>
  <c r="L29" i="11"/>
  <c r="O29" i="11"/>
  <c r="P29" i="11"/>
  <c r="K30" i="11"/>
  <c r="L30" i="11"/>
  <c r="O30" i="11"/>
  <c r="P30" i="11"/>
  <c r="K31" i="11"/>
  <c r="L31" i="11"/>
  <c r="O31" i="11"/>
  <c r="P31" i="11"/>
  <c r="K32" i="11"/>
  <c r="L32" i="11"/>
  <c r="O32" i="11"/>
  <c r="P32" i="11"/>
  <c r="K33" i="11"/>
  <c r="L33" i="11"/>
  <c r="O33" i="11"/>
  <c r="P33" i="11"/>
  <c r="K34" i="11"/>
  <c r="L34" i="11"/>
  <c r="O34" i="11"/>
  <c r="P34" i="11"/>
  <c r="K35" i="11"/>
  <c r="L35" i="11"/>
  <c r="O35" i="11"/>
  <c r="P35" i="11"/>
  <c r="K36" i="11"/>
  <c r="L36" i="11"/>
  <c r="O36" i="11"/>
  <c r="P36" i="11"/>
  <c r="K37" i="11"/>
  <c r="L37" i="11"/>
  <c r="O37" i="11"/>
  <c r="P37" i="11"/>
  <c r="K38" i="11"/>
  <c r="L38" i="11"/>
  <c r="O38" i="11"/>
  <c r="P38" i="11"/>
  <c r="K11" i="9"/>
  <c r="L11" i="9"/>
  <c r="O11" i="9"/>
  <c r="P11" i="9"/>
  <c r="K12" i="9"/>
  <c r="L12" i="9"/>
  <c r="O12" i="9"/>
  <c r="P12" i="9"/>
  <c r="K13" i="9"/>
  <c r="L13" i="9"/>
  <c r="O13" i="9"/>
  <c r="P13" i="9"/>
  <c r="K14" i="9"/>
  <c r="L14" i="9"/>
  <c r="O14" i="9"/>
  <c r="P14" i="9"/>
  <c r="K15" i="9"/>
  <c r="L15" i="9"/>
  <c r="O15" i="9"/>
  <c r="P15" i="9"/>
  <c r="K16" i="9"/>
  <c r="L16" i="9"/>
  <c r="O16" i="9"/>
  <c r="P16" i="9"/>
  <c r="K17" i="9"/>
  <c r="L17" i="9"/>
  <c r="O17" i="9"/>
  <c r="P17" i="9"/>
  <c r="K18" i="9"/>
  <c r="L18" i="9"/>
  <c r="O18" i="9"/>
  <c r="P18" i="9"/>
  <c r="K19" i="9"/>
  <c r="L19" i="9"/>
  <c r="O19" i="9"/>
  <c r="P19" i="9"/>
  <c r="K20" i="9"/>
  <c r="L20" i="9"/>
  <c r="O20" i="9"/>
  <c r="P20" i="9"/>
  <c r="K21" i="9"/>
  <c r="L21" i="9"/>
  <c r="O21" i="9"/>
  <c r="P21" i="9"/>
  <c r="K22" i="9"/>
  <c r="L22" i="9"/>
  <c r="O22" i="9"/>
  <c r="P22" i="9"/>
  <c r="K23" i="9"/>
  <c r="L23" i="9"/>
  <c r="O23" i="9"/>
  <c r="P23" i="9"/>
  <c r="K24" i="9"/>
  <c r="L24" i="9"/>
  <c r="O24" i="9"/>
  <c r="P24" i="9"/>
  <c r="K25" i="9"/>
  <c r="L25" i="9"/>
  <c r="O25" i="9"/>
  <c r="P25" i="9"/>
  <c r="K26" i="9"/>
  <c r="L26" i="9"/>
  <c r="O26" i="9"/>
  <c r="P26" i="9"/>
  <c r="K27" i="9"/>
  <c r="L27" i="9"/>
  <c r="O27" i="9"/>
  <c r="P27" i="9"/>
  <c r="K28" i="9"/>
  <c r="L28" i="9"/>
  <c r="O28" i="9"/>
  <c r="P28" i="9"/>
  <c r="K29" i="9"/>
  <c r="L29" i="9"/>
  <c r="O29" i="9"/>
  <c r="P29" i="9"/>
  <c r="K30" i="9"/>
  <c r="L30" i="9"/>
  <c r="O30" i="9"/>
  <c r="P30" i="9"/>
  <c r="K31" i="9"/>
  <c r="L31" i="9"/>
  <c r="O31" i="9"/>
  <c r="P31" i="9"/>
  <c r="K32" i="9"/>
  <c r="L32" i="9"/>
  <c r="O32" i="9"/>
  <c r="P32" i="9"/>
  <c r="K33" i="9"/>
  <c r="L33" i="9"/>
  <c r="O33" i="9"/>
  <c r="P33" i="9"/>
  <c r="K34" i="9"/>
  <c r="L34" i="9"/>
  <c r="O34" i="9"/>
  <c r="P34" i="9"/>
  <c r="K35" i="9"/>
  <c r="L35" i="9"/>
  <c r="O35" i="9"/>
  <c r="P35" i="9"/>
  <c r="K36" i="9"/>
  <c r="L36" i="9"/>
  <c r="O36" i="9"/>
  <c r="P36" i="9"/>
  <c r="K37" i="9"/>
  <c r="L37" i="9"/>
  <c r="O37" i="9"/>
  <c r="P37" i="9"/>
  <c r="K38" i="9"/>
  <c r="L38" i="9"/>
  <c r="O38" i="9"/>
  <c r="P38" i="9"/>
  <c r="K39" i="9"/>
  <c r="L39" i="9"/>
  <c r="O39" i="9"/>
  <c r="P39" i="9"/>
  <c r="K40" i="9"/>
  <c r="L40" i="9"/>
  <c r="O40" i="9"/>
  <c r="P40" i="9"/>
  <c r="K41" i="9"/>
  <c r="L41" i="9"/>
  <c r="O41" i="9"/>
  <c r="P41" i="9"/>
  <c r="K42" i="9"/>
  <c r="L42" i="9"/>
  <c r="O42" i="9"/>
  <c r="P42" i="9"/>
  <c r="K43" i="9"/>
  <c r="L43" i="9"/>
  <c r="O43" i="9"/>
  <c r="P43" i="9"/>
  <c r="K44" i="9"/>
  <c r="L44" i="9"/>
  <c r="O44" i="9"/>
  <c r="P44" i="9"/>
  <c r="K45" i="9"/>
  <c r="L45" i="9"/>
  <c r="O45" i="9"/>
  <c r="P45" i="9"/>
  <c r="K46" i="9"/>
  <c r="L46" i="9"/>
  <c r="O46" i="9"/>
  <c r="P46" i="9"/>
  <c r="K47" i="9"/>
  <c r="L47" i="9"/>
  <c r="O47" i="9"/>
  <c r="P47" i="9"/>
  <c r="K48" i="9"/>
  <c r="L48" i="9"/>
  <c r="O48" i="9"/>
  <c r="P48" i="9"/>
  <c r="K49" i="9"/>
  <c r="L49" i="9"/>
  <c r="O49" i="9"/>
  <c r="P49" i="9"/>
  <c r="K50" i="9"/>
  <c r="L50" i="9"/>
  <c r="O50" i="9"/>
  <c r="P50" i="9"/>
  <c r="K51" i="9"/>
  <c r="L51" i="9"/>
  <c r="O51" i="9"/>
  <c r="P51" i="9"/>
  <c r="K52" i="9"/>
  <c r="L52" i="9"/>
  <c r="O52" i="9"/>
  <c r="P52" i="9"/>
  <c r="K53" i="9"/>
  <c r="L53" i="9"/>
  <c r="O53" i="9"/>
  <c r="P53" i="9"/>
  <c r="K54" i="9"/>
  <c r="L54" i="9"/>
  <c r="O54" i="9"/>
  <c r="P54" i="9"/>
  <c r="K55" i="9"/>
  <c r="L55" i="9"/>
  <c r="O55" i="9"/>
  <c r="P55" i="9"/>
  <c r="K56" i="9"/>
  <c r="L56" i="9"/>
  <c r="O56" i="9"/>
  <c r="P56" i="9"/>
  <c r="K57" i="9"/>
  <c r="L57" i="9"/>
  <c r="O57" i="9"/>
  <c r="P57" i="9"/>
  <c r="K58" i="9"/>
  <c r="L58" i="9"/>
  <c r="O58" i="9"/>
  <c r="P58" i="9"/>
  <c r="K59" i="9"/>
  <c r="L59" i="9"/>
  <c r="O59" i="9"/>
  <c r="P59" i="9"/>
  <c r="K60" i="9"/>
  <c r="L60" i="9"/>
  <c r="O60" i="9"/>
  <c r="P60" i="9"/>
  <c r="K61" i="9"/>
  <c r="L61" i="9"/>
  <c r="O61" i="9"/>
  <c r="P61" i="9"/>
  <c r="K62" i="9"/>
  <c r="L62" i="9"/>
  <c r="O62" i="9"/>
  <c r="P62" i="9"/>
  <c r="K63" i="9"/>
  <c r="L63" i="9"/>
  <c r="O63" i="9"/>
  <c r="P63" i="9"/>
  <c r="K64" i="9"/>
  <c r="L64" i="9"/>
  <c r="O64" i="9"/>
  <c r="P64" i="9"/>
  <c r="K65" i="9"/>
  <c r="L65" i="9"/>
  <c r="O65" i="9"/>
  <c r="P65" i="9"/>
  <c r="K66" i="9"/>
  <c r="L66" i="9"/>
  <c r="O66" i="9"/>
  <c r="P66" i="9"/>
  <c r="K67" i="9"/>
  <c r="L67" i="9"/>
  <c r="O67" i="9"/>
  <c r="P67" i="9"/>
  <c r="K68" i="9"/>
  <c r="L68" i="9"/>
  <c r="O68" i="9"/>
  <c r="P68" i="9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K5" i="9"/>
  <c r="L5" i="9"/>
  <c r="O5" i="9"/>
  <c r="P5" i="9"/>
  <c r="K6" i="9"/>
  <c r="L6" i="9"/>
  <c r="O6" i="9"/>
  <c r="P6" i="9"/>
  <c r="K7" i="9"/>
  <c r="L7" i="9"/>
  <c r="O7" i="9"/>
  <c r="P7" i="9"/>
  <c r="K8" i="9"/>
  <c r="L8" i="9"/>
  <c r="O8" i="9"/>
  <c r="P8" i="9"/>
  <c r="K9" i="9"/>
  <c r="L9" i="9"/>
  <c r="O9" i="9"/>
  <c r="P9" i="9"/>
  <c r="K10" i="9"/>
  <c r="L10" i="9"/>
  <c r="O10" i="9"/>
  <c r="P10" i="9"/>
  <c r="I67" i="4"/>
  <c r="J67" i="4"/>
  <c r="I5" i="4"/>
  <c r="J5" i="4"/>
  <c r="M5" i="4"/>
  <c r="I6" i="4"/>
  <c r="J6" i="4"/>
  <c r="M6" i="4"/>
  <c r="I7" i="4"/>
  <c r="J7" i="4"/>
  <c r="M7" i="4"/>
  <c r="I8" i="4"/>
  <c r="J8" i="4"/>
  <c r="M8" i="4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R33" i="7"/>
  <c r="S33" i="7"/>
  <c r="T33" i="7"/>
  <c r="R34" i="7"/>
  <c r="S34" i="7"/>
  <c r="T34" i="7"/>
  <c r="R35" i="7"/>
  <c r="S35" i="7"/>
  <c r="T35" i="7"/>
  <c r="R36" i="7"/>
  <c r="S36" i="7"/>
  <c r="T36" i="7"/>
  <c r="R37" i="7"/>
  <c r="S37" i="7"/>
  <c r="T37" i="7"/>
  <c r="R38" i="7"/>
  <c r="S38" i="7"/>
  <c r="T38" i="7"/>
  <c r="R39" i="7"/>
  <c r="S39" i="7"/>
  <c r="T39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R50" i="7"/>
  <c r="S50" i="7"/>
  <c r="T50" i="7"/>
  <c r="R51" i="7"/>
  <c r="S51" i="7"/>
  <c r="T51" i="7"/>
  <c r="R52" i="7"/>
  <c r="S52" i="7"/>
  <c r="T52" i="7"/>
  <c r="R53" i="7"/>
  <c r="S53" i="7"/>
  <c r="T53" i="7"/>
  <c r="R54" i="7"/>
  <c r="S54" i="7"/>
  <c r="T54" i="7"/>
  <c r="R55" i="7"/>
  <c r="S55" i="7"/>
  <c r="T55" i="7"/>
  <c r="R56" i="7"/>
  <c r="S56" i="7"/>
  <c r="T56" i="7"/>
  <c r="R57" i="7"/>
  <c r="S57" i="7"/>
  <c r="T57" i="7"/>
  <c r="R58" i="7"/>
  <c r="S58" i="7"/>
  <c r="T58" i="7"/>
  <c r="R59" i="7"/>
  <c r="S59" i="7"/>
  <c r="T59" i="7"/>
  <c r="R60" i="7"/>
  <c r="S60" i="7"/>
  <c r="T60" i="7"/>
  <c r="R61" i="7"/>
  <c r="S61" i="7"/>
  <c r="T61" i="7"/>
  <c r="R62" i="7"/>
  <c r="S62" i="7"/>
  <c r="T62" i="7"/>
  <c r="R63" i="7"/>
  <c r="S63" i="7"/>
  <c r="T63" i="7"/>
  <c r="R64" i="7"/>
  <c r="S64" i="7"/>
  <c r="T64" i="7"/>
  <c r="R65" i="7"/>
  <c r="S65" i="7"/>
  <c r="T65" i="7"/>
  <c r="R66" i="7"/>
  <c r="S66" i="7"/>
  <c r="T66" i="7"/>
  <c r="R67" i="7"/>
  <c r="S67" i="7"/>
  <c r="T67" i="7"/>
  <c r="R68" i="7"/>
  <c r="S68" i="7"/>
  <c r="T68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F5" i="7"/>
  <c r="G5" i="7"/>
  <c r="H5" i="7"/>
  <c r="I5" i="7"/>
  <c r="J5" i="7"/>
  <c r="K5" i="7"/>
  <c r="L5" i="7"/>
  <c r="M5" i="7"/>
  <c r="F6" i="7"/>
  <c r="G6" i="7"/>
  <c r="H6" i="7"/>
  <c r="I6" i="7"/>
  <c r="J6" i="7"/>
  <c r="K6" i="7"/>
  <c r="L6" i="7"/>
  <c r="M6" i="7"/>
  <c r="F7" i="7"/>
  <c r="G7" i="7"/>
  <c r="H7" i="7"/>
  <c r="I7" i="7"/>
  <c r="J7" i="7"/>
  <c r="K7" i="7"/>
  <c r="L7" i="7"/>
  <c r="M7" i="7"/>
  <c r="F8" i="7"/>
  <c r="G8" i="7"/>
  <c r="H8" i="7"/>
  <c r="I8" i="7"/>
  <c r="J8" i="7"/>
  <c r="K8" i="7"/>
  <c r="L8" i="7"/>
  <c r="M8" i="7"/>
  <c r="F9" i="7"/>
  <c r="G9" i="7"/>
  <c r="H9" i="7"/>
  <c r="I9" i="7"/>
  <c r="J9" i="7"/>
  <c r="K9" i="7"/>
  <c r="L9" i="7"/>
  <c r="M9" i="7"/>
  <c r="F10" i="7"/>
  <c r="G10" i="7"/>
  <c r="H10" i="7"/>
  <c r="I10" i="7"/>
  <c r="J10" i="7"/>
  <c r="K10" i="7"/>
  <c r="L10" i="7"/>
  <c r="M10" i="7"/>
  <c r="F11" i="7"/>
  <c r="G11" i="7"/>
  <c r="H11" i="7"/>
  <c r="I11" i="7"/>
  <c r="J11" i="7"/>
  <c r="K11" i="7"/>
  <c r="L11" i="7"/>
  <c r="M11" i="7"/>
  <c r="F12" i="7"/>
  <c r="G12" i="7"/>
  <c r="H12" i="7"/>
  <c r="I12" i="7"/>
  <c r="J12" i="7"/>
  <c r="K12" i="7"/>
  <c r="L12" i="7"/>
  <c r="M12" i="7"/>
  <c r="F13" i="7"/>
  <c r="G13" i="7"/>
  <c r="H13" i="7"/>
  <c r="I13" i="7"/>
  <c r="J13" i="7"/>
  <c r="K13" i="7"/>
  <c r="L13" i="7"/>
  <c r="M13" i="7"/>
  <c r="F14" i="7"/>
  <c r="G14" i="7"/>
  <c r="H14" i="7"/>
  <c r="I14" i="7"/>
  <c r="J14" i="7"/>
  <c r="K14" i="7"/>
  <c r="L14" i="7"/>
  <c r="M14" i="7"/>
  <c r="F15" i="7"/>
  <c r="G15" i="7"/>
  <c r="H15" i="7"/>
  <c r="I15" i="7"/>
  <c r="J15" i="7"/>
  <c r="K15" i="7"/>
  <c r="L15" i="7"/>
  <c r="M15" i="7"/>
  <c r="F16" i="7"/>
  <c r="G16" i="7"/>
  <c r="H16" i="7"/>
  <c r="I16" i="7"/>
  <c r="J16" i="7"/>
  <c r="K16" i="7"/>
  <c r="L16" i="7"/>
  <c r="M16" i="7"/>
  <c r="F17" i="7"/>
  <c r="G17" i="7"/>
  <c r="H17" i="7"/>
  <c r="I17" i="7"/>
  <c r="J17" i="7"/>
  <c r="K17" i="7"/>
  <c r="L17" i="7"/>
  <c r="M17" i="7"/>
  <c r="F18" i="7"/>
  <c r="G18" i="7"/>
  <c r="H18" i="7"/>
  <c r="I18" i="7"/>
  <c r="J18" i="7"/>
  <c r="K18" i="7"/>
  <c r="L18" i="7"/>
  <c r="M18" i="7"/>
  <c r="F19" i="7"/>
  <c r="G19" i="7"/>
  <c r="H19" i="7"/>
  <c r="I19" i="7"/>
  <c r="J19" i="7"/>
  <c r="K19" i="7"/>
  <c r="L19" i="7"/>
  <c r="M19" i="7"/>
  <c r="F20" i="7"/>
  <c r="G20" i="7"/>
  <c r="H20" i="7"/>
  <c r="I20" i="7"/>
  <c r="J20" i="7"/>
  <c r="K20" i="7"/>
  <c r="L20" i="7"/>
  <c r="M20" i="7"/>
  <c r="F21" i="7"/>
  <c r="G21" i="7"/>
  <c r="H21" i="7"/>
  <c r="I21" i="7"/>
  <c r="J21" i="7"/>
  <c r="K21" i="7"/>
  <c r="L21" i="7"/>
  <c r="M21" i="7"/>
  <c r="F22" i="7"/>
  <c r="G22" i="7"/>
  <c r="H22" i="7"/>
  <c r="I22" i="7"/>
  <c r="J22" i="7"/>
  <c r="K22" i="7"/>
  <c r="L22" i="7"/>
  <c r="M22" i="7"/>
  <c r="F23" i="7"/>
  <c r="G23" i="7"/>
  <c r="H23" i="7"/>
  <c r="I23" i="7"/>
  <c r="J23" i="7"/>
  <c r="K23" i="7"/>
  <c r="L23" i="7"/>
  <c r="M23" i="7"/>
  <c r="F24" i="7"/>
  <c r="G24" i="7"/>
  <c r="H24" i="7"/>
  <c r="I24" i="7"/>
  <c r="J24" i="7"/>
  <c r="K24" i="7"/>
  <c r="L24" i="7"/>
  <c r="M24" i="7"/>
  <c r="F25" i="7"/>
  <c r="G25" i="7"/>
  <c r="H25" i="7"/>
  <c r="I25" i="7"/>
  <c r="L25" i="7"/>
  <c r="M25" i="7"/>
  <c r="F26" i="7"/>
  <c r="G26" i="7"/>
  <c r="H26" i="7"/>
  <c r="I26" i="7"/>
  <c r="J26" i="7"/>
  <c r="K26" i="7"/>
  <c r="L26" i="7"/>
  <c r="M26" i="7"/>
  <c r="F27" i="7"/>
  <c r="G27" i="7"/>
  <c r="H27" i="7"/>
  <c r="I27" i="7"/>
  <c r="L27" i="7"/>
  <c r="M27" i="7"/>
  <c r="F28" i="7"/>
  <c r="G28" i="7"/>
  <c r="H28" i="7"/>
  <c r="I28" i="7"/>
  <c r="J28" i="7"/>
  <c r="K28" i="7"/>
  <c r="L28" i="7"/>
  <c r="M28" i="7"/>
  <c r="F29" i="7"/>
  <c r="G29" i="7"/>
  <c r="H29" i="7"/>
  <c r="I29" i="7"/>
  <c r="J29" i="7"/>
  <c r="K29" i="7"/>
  <c r="L29" i="7"/>
  <c r="M29" i="7"/>
  <c r="F30" i="7"/>
  <c r="G30" i="7"/>
  <c r="H30" i="7"/>
  <c r="I30" i="7"/>
  <c r="J30" i="7"/>
  <c r="K30" i="7"/>
  <c r="L30" i="7"/>
  <c r="M30" i="7"/>
  <c r="F31" i="7"/>
  <c r="G31" i="7"/>
  <c r="H31" i="7"/>
  <c r="I31" i="7"/>
  <c r="J31" i="7"/>
  <c r="K31" i="7"/>
  <c r="L31" i="7"/>
  <c r="M31" i="7"/>
  <c r="F32" i="7"/>
  <c r="G32" i="7"/>
  <c r="H32" i="7"/>
  <c r="I32" i="7"/>
  <c r="J32" i="7"/>
  <c r="K32" i="7"/>
  <c r="L32" i="7"/>
  <c r="M32" i="7"/>
  <c r="F33" i="7"/>
  <c r="G33" i="7"/>
  <c r="H33" i="7"/>
  <c r="I33" i="7"/>
  <c r="J33" i="7"/>
  <c r="K33" i="7"/>
  <c r="L33" i="7"/>
  <c r="M33" i="7"/>
  <c r="F34" i="7"/>
  <c r="G34" i="7"/>
  <c r="H34" i="7"/>
  <c r="I34" i="7"/>
  <c r="J34" i="7"/>
  <c r="K34" i="7"/>
  <c r="L34" i="7"/>
  <c r="M34" i="7"/>
  <c r="F35" i="7"/>
  <c r="G35" i="7"/>
  <c r="H35" i="7"/>
  <c r="I35" i="7"/>
  <c r="J35" i="7"/>
  <c r="K35" i="7"/>
  <c r="L35" i="7"/>
  <c r="M35" i="7"/>
  <c r="F36" i="7"/>
  <c r="G36" i="7"/>
  <c r="H36" i="7"/>
  <c r="I36" i="7"/>
  <c r="J36" i="7"/>
  <c r="K36" i="7"/>
  <c r="L36" i="7"/>
  <c r="M36" i="7"/>
  <c r="F37" i="7"/>
  <c r="G37" i="7"/>
  <c r="H37" i="7"/>
  <c r="I37" i="7"/>
  <c r="J37" i="7"/>
  <c r="K37" i="7"/>
  <c r="L37" i="7"/>
  <c r="M37" i="7"/>
  <c r="F38" i="7"/>
  <c r="G38" i="7"/>
  <c r="H38" i="7"/>
  <c r="I38" i="7"/>
  <c r="J38" i="7"/>
  <c r="K38" i="7"/>
  <c r="L38" i="7"/>
  <c r="M38" i="7"/>
  <c r="F39" i="7"/>
  <c r="G39" i="7"/>
  <c r="H39" i="7"/>
  <c r="I39" i="7"/>
  <c r="J39" i="7"/>
  <c r="K39" i="7"/>
  <c r="L39" i="7"/>
  <c r="M39" i="7"/>
  <c r="F40" i="7"/>
  <c r="G40" i="7"/>
  <c r="H40" i="7"/>
  <c r="I40" i="7"/>
  <c r="J40" i="7"/>
  <c r="K40" i="7"/>
  <c r="L40" i="7"/>
  <c r="M40" i="7"/>
  <c r="F41" i="7"/>
  <c r="G41" i="7"/>
  <c r="H41" i="7"/>
  <c r="I41" i="7"/>
  <c r="J41" i="7"/>
  <c r="K41" i="7"/>
  <c r="L41" i="7"/>
  <c r="M41" i="7"/>
  <c r="F42" i="7"/>
  <c r="G42" i="7"/>
  <c r="H42" i="7"/>
  <c r="I42" i="7"/>
  <c r="J42" i="7"/>
  <c r="K42" i="7"/>
  <c r="L42" i="7"/>
  <c r="M42" i="7"/>
  <c r="F43" i="7"/>
  <c r="G43" i="7"/>
  <c r="H43" i="7"/>
  <c r="I43" i="7"/>
  <c r="J43" i="7"/>
  <c r="K43" i="7"/>
  <c r="L43" i="7"/>
  <c r="M43" i="7"/>
  <c r="F44" i="7"/>
  <c r="G44" i="7"/>
  <c r="H44" i="7"/>
  <c r="I44" i="7"/>
  <c r="J44" i="7"/>
  <c r="K44" i="7"/>
  <c r="L44" i="7"/>
  <c r="M44" i="7"/>
  <c r="F45" i="7"/>
  <c r="G45" i="7"/>
  <c r="H45" i="7"/>
  <c r="I45" i="7"/>
  <c r="J45" i="7"/>
  <c r="K45" i="7"/>
  <c r="L45" i="7"/>
  <c r="M45" i="7"/>
  <c r="F46" i="7"/>
  <c r="G46" i="7"/>
  <c r="H46" i="7"/>
  <c r="I46" i="7"/>
  <c r="J46" i="7"/>
  <c r="K46" i="7"/>
  <c r="L46" i="7"/>
  <c r="M46" i="7"/>
  <c r="F47" i="7"/>
  <c r="G47" i="7"/>
  <c r="H47" i="7"/>
  <c r="I47" i="7"/>
  <c r="J47" i="7"/>
  <c r="K47" i="7"/>
  <c r="L47" i="7"/>
  <c r="M47" i="7"/>
  <c r="F48" i="7"/>
  <c r="G48" i="7"/>
  <c r="H48" i="7"/>
  <c r="I48" i="7"/>
  <c r="J48" i="7"/>
  <c r="K48" i="7"/>
  <c r="L48" i="7"/>
  <c r="M48" i="7"/>
  <c r="F49" i="7"/>
  <c r="G49" i="7"/>
  <c r="H49" i="7"/>
  <c r="I49" i="7"/>
  <c r="J49" i="7"/>
  <c r="K49" i="7"/>
  <c r="L49" i="7"/>
  <c r="M49" i="7"/>
  <c r="F50" i="7"/>
  <c r="G50" i="7"/>
  <c r="H50" i="7"/>
  <c r="I50" i="7"/>
  <c r="J50" i="7"/>
  <c r="K50" i="7"/>
  <c r="L50" i="7"/>
  <c r="M50" i="7"/>
  <c r="F51" i="7"/>
  <c r="G51" i="7"/>
  <c r="H51" i="7"/>
  <c r="I51" i="7"/>
  <c r="J51" i="7"/>
  <c r="K51" i="7"/>
  <c r="L51" i="7"/>
  <c r="M51" i="7"/>
  <c r="F52" i="7"/>
  <c r="G52" i="7"/>
  <c r="H52" i="7"/>
  <c r="I52" i="7"/>
  <c r="J52" i="7"/>
  <c r="K52" i="7"/>
  <c r="L52" i="7"/>
  <c r="M52" i="7"/>
  <c r="F53" i="7"/>
  <c r="G53" i="7"/>
  <c r="H53" i="7"/>
  <c r="I53" i="7"/>
  <c r="J53" i="7"/>
  <c r="K53" i="7"/>
  <c r="L53" i="7"/>
  <c r="M53" i="7"/>
  <c r="F54" i="7"/>
  <c r="G54" i="7"/>
  <c r="H54" i="7"/>
  <c r="I54" i="7"/>
  <c r="J54" i="7"/>
  <c r="K54" i="7"/>
  <c r="L54" i="7"/>
  <c r="M54" i="7"/>
  <c r="F55" i="7"/>
  <c r="G55" i="7"/>
  <c r="H55" i="7"/>
  <c r="I55" i="7"/>
  <c r="J55" i="7"/>
  <c r="K55" i="7"/>
  <c r="L55" i="7"/>
  <c r="M55" i="7"/>
  <c r="F56" i="7"/>
  <c r="G56" i="7"/>
  <c r="H56" i="7"/>
  <c r="I56" i="7"/>
  <c r="J56" i="7"/>
  <c r="K56" i="7"/>
  <c r="L56" i="7"/>
  <c r="M56" i="7"/>
  <c r="F57" i="7"/>
  <c r="G57" i="7"/>
  <c r="H57" i="7"/>
  <c r="I57" i="7"/>
  <c r="J57" i="7"/>
  <c r="K57" i="7"/>
  <c r="L57" i="7"/>
  <c r="M57" i="7"/>
  <c r="F58" i="7"/>
  <c r="G58" i="7"/>
  <c r="H58" i="7"/>
  <c r="I58" i="7"/>
  <c r="J58" i="7"/>
  <c r="K58" i="7"/>
  <c r="L58" i="7"/>
  <c r="M58" i="7"/>
  <c r="F59" i="7"/>
  <c r="G59" i="7"/>
  <c r="H59" i="7"/>
  <c r="I59" i="7"/>
  <c r="J59" i="7"/>
  <c r="K59" i="7"/>
  <c r="L59" i="7"/>
  <c r="M59" i="7"/>
  <c r="F60" i="7"/>
  <c r="G60" i="7"/>
  <c r="H60" i="7"/>
  <c r="I60" i="7"/>
  <c r="J60" i="7"/>
  <c r="K60" i="7"/>
  <c r="L60" i="7"/>
  <c r="M60" i="7"/>
  <c r="F61" i="7"/>
  <c r="G61" i="7"/>
  <c r="H61" i="7"/>
  <c r="I61" i="7"/>
  <c r="J61" i="7"/>
  <c r="K61" i="7"/>
  <c r="L61" i="7"/>
  <c r="M61" i="7"/>
  <c r="F62" i="7"/>
  <c r="G62" i="7"/>
  <c r="H62" i="7"/>
  <c r="I62" i="7"/>
  <c r="J62" i="7"/>
  <c r="K62" i="7"/>
  <c r="L62" i="7"/>
  <c r="M62" i="7"/>
  <c r="F63" i="7"/>
  <c r="G63" i="7"/>
  <c r="H63" i="7"/>
  <c r="I63" i="7"/>
  <c r="J63" i="7"/>
  <c r="K63" i="7"/>
  <c r="L63" i="7"/>
  <c r="M63" i="7"/>
  <c r="F64" i="7"/>
  <c r="G64" i="7"/>
  <c r="H64" i="7"/>
  <c r="I64" i="7"/>
  <c r="J64" i="7"/>
  <c r="K64" i="7"/>
  <c r="L64" i="7"/>
  <c r="M64" i="7"/>
  <c r="F65" i="7"/>
  <c r="G65" i="7"/>
  <c r="H65" i="7"/>
  <c r="I65" i="7"/>
  <c r="L65" i="7"/>
  <c r="M65" i="7"/>
  <c r="F66" i="7"/>
  <c r="G66" i="7"/>
  <c r="H66" i="7"/>
  <c r="I66" i="7"/>
  <c r="J66" i="7"/>
  <c r="K66" i="7"/>
  <c r="L66" i="7"/>
  <c r="M66" i="7"/>
  <c r="F67" i="7"/>
  <c r="G67" i="7"/>
  <c r="H67" i="7"/>
  <c r="I67" i="7"/>
  <c r="J67" i="7"/>
  <c r="K67" i="7"/>
  <c r="L67" i="7"/>
  <c r="M67" i="7"/>
  <c r="F68" i="7"/>
  <c r="G68" i="7"/>
  <c r="H68" i="7"/>
  <c r="I68" i="7"/>
  <c r="J68" i="7"/>
  <c r="K68" i="7"/>
  <c r="L68" i="7"/>
  <c r="M68" i="7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F5" i="8"/>
  <c r="G5" i="8"/>
  <c r="H5" i="8"/>
  <c r="I5" i="8"/>
  <c r="J5" i="8"/>
  <c r="K5" i="8"/>
  <c r="L5" i="8"/>
  <c r="M5" i="8"/>
  <c r="F6" i="8"/>
  <c r="G6" i="8"/>
  <c r="H6" i="8"/>
  <c r="I6" i="8"/>
  <c r="J6" i="8"/>
  <c r="K6" i="8"/>
  <c r="L6" i="8"/>
  <c r="M6" i="8"/>
  <c r="F7" i="8"/>
  <c r="G7" i="8"/>
  <c r="H7" i="8"/>
  <c r="I7" i="8"/>
  <c r="J7" i="8"/>
  <c r="K7" i="8"/>
  <c r="L7" i="8"/>
  <c r="M7" i="8"/>
  <c r="F8" i="8"/>
  <c r="G8" i="8"/>
  <c r="H8" i="8"/>
  <c r="I8" i="8"/>
  <c r="J8" i="8"/>
  <c r="K8" i="8"/>
  <c r="L8" i="8"/>
  <c r="M8" i="8"/>
  <c r="F9" i="8"/>
  <c r="G9" i="8"/>
  <c r="H9" i="8"/>
  <c r="I9" i="8"/>
  <c r="J9" i="8"/>
  <c r="K9" i="8"/>
  <c r="L9" i="8"/>
  <c r="M9" i="8"/>
  <c r="F10" i="8"/>
  <c r="G10" i="8"/>
  <c r="H10" i="8"/>
  <c r="I10" i="8"/>
  <c r="J10" i="8"/>
  <c r="K10" i="8"/>
  <c r="L10" i="8"/>
  <c r="M10" i="8"/>
  <c r="F11" i="8"/>
  <c r="G11" i="8"/>
  <c r="H11" i="8"/>
  <c r="I11" i="8"/>
  <c r="J11" i="8"/>
  <c r="K11" i="8"/>
  <c r="L11" i="8"/>
  <c r="M11" i="8"/>
  <c r="L5" i="12"/>
  <c r="M5" i="12"/>
  <c r="N5" i="12"/>
  <c r="O5" i="12"/>
  <c r="P5" i="12"/>
  <c r="Q5" i="12"/>
  <c r="R5" i="12"/>
  <c r="S5" i="12"/>
  <c r="T5" i="12"/>
  <c r="U5" i="12"/>
  <c r="V5" i="12"/>
  <c r="W5" i="12"/>
  <c r="L6" i="12"/>
  <c r="M6" i="12"/>
  <c r="N6" i="12"/>
  <c r="O6" i="12"/>
  <c r="P6" i="12"/>
  <c r="Q6" i="12"/>
  <c r="R6" i="12"/>
  <c r="S6" i="12"/>
  <c r="T6" i="12"/>
  <c r="U6" i="12"/>
  <c r="V6" i="12"/>
  <c r="W6" i="12"/>
  <c r="L7" i="12"/>
  <c r="M7" i="12"/>
  <c r="N7" i="12"/>
  <c r="O7" i="12"/>
  <c r="P7" i="12"/>
  <c r="Q7" i="12"/>
  <c r="R7" i="12"/>
  <c r="S7" i="12"/>
  <c r="T7" i="12"/>
  <c r="U7" i="12"/>
  <c r="V7" i="12"/>
  <c r="W7" i="12"/>
  <c r="L8" i="12"/>
  <c r="M8" i="12"/>
  <c r="N8" i="12"/>
  <c r="O8" i="12"/>
  <c r="P8" i="12"/>
  <c r="Q8" i="12"/>
  <c r="R8" i="12"/>
  <c r="S8" i="12"/>
  <c r="T8" i="12"/>
  <c r="U8" i="12"/>
  <c r="V8" i="12"/>
  <c r="W8" i="12"/>
  <c r="L9" i="12"/>
  <c r="M9" i="12"/>
  <c r="N9" i="12"/>
  <c r="O9" i="12"/>
  <c r="P9" i="12"/>
  <c r="Q9" i="12"/>
  <c r="R9" i="12"/>
  <c r="S9" i="12"/>
  <c r="T9" i="12"/>
  <c r="U9" i="12"/>
  <c r="V9" i="12"/>
  <c r="W9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AO3" i="4" l="1"/>
  <c r="AN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2" i="9" l="1"/>
  <c r="W2" i="9"/>
  <c r="X2" i="11"/>
  <c r="W2" i="11"/>
  <c r="V2" i="5"/>
  <c r="U2" i="5"/>
  <c r="V2" i="4"/>
  <c r="U2" i="4"/>
  <c r="T38" i="11" l="1"/>
  <c r="T36" i="11"/>
  <c r="T34" i="11"/>
  <c r="T32" i="11"/>
  <c r="T30" i="11"/>
  <c r="T28" i="11"/>
  <c r="T26" i="11"/>
  <c r="T24" i="11"/>
  <c r="T22" i="11"/>
  <c r="T20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37" i="11"/>
  <c r="T35" i="11"/>
  <c r="T33" i="11"/>
  <c r="T31" i="11"/>
  <c r="T29" i="11"/>
  <c r="T27" i="11"/>
  <c r="T25" i="11"/>
  <c r="T23" i="11"/>
  <c r="T21" i="11"/>
  <c r="T19" i="11"/>
  <c r="T4" i="1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R67" i="4"/>
  <c r="R65" i="4"/>
  <c r="R63" i="4"/>
  <c r="R61" i="4"/>
  <c r="R59" i="4"/>
  <c r="R57" i="4"/>
  <c r="R55" i="4"/>
  <c r="R53" i="4"/>
  <c r="R51" i="4"/>
  <c r="R49" i="4"/>
  <c r="R47" i="4"/>
  <c r="R45" i="4"/>
  <c r="R43" i="4"/>
  <c r="R41" i="4"/>
  <c r="R39" i="4"/>
  <c r="R37" i="4"/>
  <c r="R35" i="4"/>
  <c r="R33" i="4"/>
  <c r="R31" i="4"/>
  <c r="R29" i="4"/>
  <c r="R27" i="4"/>
  <c r="R25" i="4"/>
  <c r="R23" i="4"/>
  <c r="R21" i="4"/>
  <c r="R19" i="4"/>
  <c r="R17" i="4"/>
  <c r="R15" i="4"/>
  <c r="R13" i="4"/>
  <c r="R11" i="4"/>
  <c r="R9" i="4"/>
  <c r="R7" i="4"/>
  <c r="R5" i="4"/>
  <c r="T4" i="9"/>
  <c r="R4" i="4"/>
  <c r="R3" i="4"/>
  <c r="Q13" i="8"/>
  <c r="P13" i="8"/>
  <c r="Q8" i="8"/>
  <c r="P8" i="8"/>
  <c r="Q6" i="8"/>
  <c r="P6" i="8"/>
  <c r="O13" i="8"/>
  <c r="N13" i="8"/>
  <c r="O11" i="8"/>
  <c r="N11" i="8"/>
  <c r="O9" i="8"/>
  <c r="N9" i="8"/>
  <c r="O7" i="8"/>
  <c r="N7" i="8"/>
  <c r="N4" i="8" l="1"/>
  <c r="Q4" i="8"/>
  <c r="L5" i="4"/>
  <c r="K5" i="4"/>
  <c r="K7" i="4"/>
  <c r="L7" i="4"/>
  <c r="K8" i="4"/>
  <c r="L8" i="4"/>
  <c r="K6" i="4"/>
  <c r="L6" i="4"/>
  <c r="M67" i="9"/>
  <c r="N67" i="9"/>
  <c r="M65" i="9"/>
  <c r="N65" i="9"/>
  <c r="M63" i="9"/>
  <c r="N63" i="9"/>
  <c r="M61" i="9"/>
  <c r="N61" i="9"/>
  <c r="M59" i="9"/>
  <c r="N59" i="9"/>
  <c r="M57" i="9"/>
  <c r="N57" i="9"/>
  <c r="M55" i="9"/>
  <c r="N55" i="9"/>
  <c r="M53" i="9"/>
  <c r="N53" i="9"/>
  <c r="M51" i="9"/>
  <c r="N51" i="9"/>
  <c r="M49" i="9"/>
  <c r="N49" i="9"/>
  <c r="M47" i="9"/>
  <c r="N47" i="9"/>
  <c r="M45" i="9"/>
  <c r="N45" i="9"/>
  <c r="M43" i="9"/>
  <c r="N43" i="9"/>
  <c r="M41" i="9"/>
  <c r="N41" i="9"/>
  <c r="M39" i="9"/>
  <c r="N39" i="9"/>
  <c r="M37" i="9"/>
  <c r="N37" i="9"/>
  <c r="M35" i="9"/>
  <c r="N35" i="9"/>
  <c r="M33" i="9"/>
  <c r="N33" i="9"/>
  <c r="M31" i="9"/>
  <c r="N31" i="9"/>
  <c r="M29" i="9"/>
  <c r="N29" i="9"/>
  <c r="M27" i="9"/>
  <c r="N27" i="9"/>
  <c r="M25" i="9"/>
  <c r="N25" i="9"/>
  <c r="M23" i="9"/>
  <c r="N23" i="9"/>
  <c r="M21" i="9"/>
  <c r="N21" i="9"/>
  <c r="M19" i="9"/>
  <c r="N19" i="9"/>
  <c r="M17" i="9"/>
  <c r="N17" i="9"/>
  <c r="M15" i="9"/>
  <c r="N15" i="9"/>
  <c r="M13" i="9"/>
  <c r="N13" i="9"/>
  <c r="M11" i="9"/>
  <c r="N11" i="9"/>
  <c r="N9" i="9"/>
  <c r="M9" i="9"/>
  <c r="N7" i="9"/>
  <c r="M7" i="9"/>
  <c r="N5" i="9"/>
  <c r="M5" i="9"/>
  <c r="M68" i="9"/>
  <c r="N68" i="9"/>
  <c r="M66" i="9"/>
  <c r="N66" i="9"/>
  <c r="M64" i="9"/>
  <c r="N64" i="9"/>
  <c r="M62" i="9"/>
  <c r="N62" i="9"/>
  <c r="M60" i="9"/>
  <c r="N60" i="9"/>
  <c r="M58" i="9"/>
  <c r="N58" i="9"/>
  <c r="M56" i="9"/>
  <c r="N56" i="9"/>
  <c r="M54" i="9"/>
  <c r="N54" i="9"/>
  <c r="M52" i="9"/>
  <c r="N52" i="9"/>
  <c r="M50" i="9"/>
  <c r="N50" i="9"/>
  <c r="M48" i="9"/>
  <c r="N48" i="9"/>
  <c r="M46" i="9"/>
  <c r="N46" i="9"/>
  <c r="M44" i="9"/>
  <c r="N44" i="9"/>
  <c r="M42" i="9"/>
  <c r="N42" i="9"/>
  <c r="M40" i="9"/>
  <c r="N40" i="9"/>
  <c r="M38" i="9"/>
  <c r="N38" i="9"/>
  <c r="M36" i="9"/>
  <c r="N36" i="9"/>
  <c r="M34" i="9"/>
  <c r="N34" i="9"/>
  <c r="M32" i="9"/>
  <c r="N32" i="9"/>
  <c r="M30" i="9"/>
  <c r="N30" i="9"/>
  <c r="M28" i="9"/>
  <c r="N28" i="9"/>
  <c r="M26" i="9"/>
  <c r="N26" i="9"/>
  <c r="M24" i="9"/>
  <c r="N24" i="9"/>
  <c r="M22" i="9"/>
  <c r="N22" i="9"/>
  <c r="M20" i="9"/>
  <c r="N20" i="9"/>
  <c r="M18" i="9"/>
  <c r="N18" i="9"/>
  <c r="M16" i="9"/>
  <c r="N16" i="9"/>
  <c r="M14" i="9"/>
  <c r="N14" i="9"/>
  <c r="M12" i="9"/>
  <c r="N12" i="9"/>
  <c r="N10" i="9"/>
  <c r="M10" i="9"/>
  <c r="N8" i="9"/>
  <c r="M8" i="9"/>
  <c r="N6" i="9"/>
  <c r="M6" i="9"/>
  <c r="O4" i="8"/>
  <c r="P4" i="8"/>
  <c r="W13" i="8"/>
  <c r="S70" i="7"/>
  <c r="X5" i="8"/>
  <c r="X6" i="8"/>
  <c r="X7" i="8"/>
  <c r="X8" i="8"/>
  <c r="X9" i="8"/>
  <c r="X10" i="8"/>
  <c r="X11" i="8"/>
  <c r="V6" i="8"/>
  <c r="V7" i="8"/>
  <c r="V8" i="8"/>
  <c r="V9" i="8"/>
  <c r="V10" i="8"/>
  <c r="V11" i="8"/>
  <c r="W5" i="8"/>
  <c r="W6" i="8"/>
  <c r="W7" i="8"/>
  <c r="W8" i="8"/>
  <c r="W9" i="8"/>
  <c r="W10" i="8"/>
  <c r="W11" i="8"/>
  <c r="V5" i="8"/>
  <c r="Q71" i="10" l="1"/>
  <c r="P71" i="10"/>
  <c r="Q4" i="10" s="1"/>
  <c r="O71" i="10"/>
  <c r="N71" i="10"/>
  <c r="N4" i="10"/>
  <c r="Q41" i="12"/>
  <c r="P41" i="12"/>
  <c r="Q4" i="12" s="1"/>
  <c r="O41" i="12"/>
  <c r="N41" i="12"/>
  <c r="N4" i="12" l="1"/>
  <c r="P4" i="12"/>
  <c r="O4" i="10"/>
  <c r="P4" i="10"/>
  <c r="O4" i="12"/>
  <c r="S5" i="8"/>
  <c r="T5" i="8"/>
  <c r="S6" i="8"/>
  <c r="T6" i="8"/>
  <c r="S7" i="8"/>
  <c r="T7" i="8"/>
  <c r="S8" i="8"/>
  <c r="T8" i="8"/>
  <c r="S9" i="8"/>
  <c r="T9" i="8"/>
  <c r="S10" i="8"/>
  <c r="T10" i="8"/>
  <c r="R5" i="8" l="1"/>
  <c r="R6" i="8"/>
  <c r="R7" i="8"/>
  <c r="R8" i="8"/>
  <c r="R9" i="8"/>
  <c r="R10" i="8"/>
  <c r="R11" i="8"/>
  <c r="S11" i="8"/>
  <c r="S13" i="8"/>
  <c r="R13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O70" i="7"/>
  <c r="N70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N4" i="7" l="1"/>
  <c r="S4" i="8"/>
  <c r="O4" i="7"/>
  <c r="R4" i="8"/>
  <c r="L41" i="12"/>
  <c r="M41" i="12" l="1"/>
  <c r="L4" i="12" s="1"/>
  <c r="S41" i="12"/>
  <c r="R41" i="12"/>
  <c r="W41" i="12"/>
  <c r="V41" i="12"/>
  <c r="R4" i="12" l="1"/>
  <c r="M4" i="12"/>
  <c r="V4" i="12"/>
  <c r="W4" i="12"/>
  <c r="S4" i="12"/>
  <c r="U71" i="10" l="1"/>
  <c r="T71" i="10"/>
  <c r="T4" i="10" s="1"/>
  <c r="S71" i="10"/>
  <c r="R71" i="10"/>
  <c r="W71" i="10"/>
  <c r="V71" i="10"/>
  <c r="R4" i="10" l="1"/>
  <c r="V4" i="10"/>
  <c r="U4" i="10"/>
  <c r="S4" i="10"/>
  <c r="W4" i="10"/>
  <c r="K41" i="12"/>
  <c r="J41" i="12"/>
  <c r="U41" i="12"/>
  <c r="T41" i="12"/>
  <c r="I41" i="12"/>
  <c r="H41" i="12"/>
  <c r="G41" i="12"/>
  <c r="F41" i="12"/>
  <c r="E41" i="12"/>
  <c r="D41" i="12"/>
  <c r="K39" i="12"/>
  <c r="J39" i="12"/>
  <c r="I39" i="12"/>
  <c r="H39" i="12"/>
  <c r="G39" i="12"/>
  <c r="F39" i="12"/>
  <c r="E39" i="12"/>
  <c r="D39" i="12"/>
  <c r="K38" i="12"/>
  <c r="J38" i="12"/>
  <c r="G38" i="12"/>
  <c r="F38" i="12"/>
  <c r="E38" i="12"/>
  <c r="D38" i="12"/>
  <c r="K37" i="12"/>
  <c r="J37" i="12"/>
  <c r="I37" i="12"/>
  <c r="H37" i="12"/>
  <c r="G37" i="12"/>
  <c r="F37" i="12"/>
  <c r="E37" i="12"/>
  <c r="D37" i="12"/>
  <c r="K36" i="12"/>
  <c r="J36" i="12"/>
  <c r="I36" i="12"/>
  <c r="H36" i="12"/>
  <c r="G36" i="12"/>
  <c r="F36" i="12"/>
  <c r="E36" i="12"/>
  <c r="D36" i="12"/>
  <c r="K35" i="12"/>
  <c r="J35" i="12"/>
  <c r="I35" i="12"/>
  <c r="H35" i="12"/>
  <c r="G35" i="12"/>
  <c r="F35" i="12"/>
  <c r="E35" i="12"/>
  <c r="D35" i="12"/>
  <c r="K34" i="12"/>
  <c r="J34" i="12"/>
  <c r="G34" i="12"/>
  <c r="F34" i="12"/>
  <c r="E34" i="12"/>
  <c r="D34" i="12"/>
  <c r="K33" i="12"/>
  <c r="J33" i="12"/>
  <c r="I33" i="12"/>
  <c r="H33" i="12"/>
  <c r="G33" i="12"/>
  <c r="F33" i="12"/>
  <c r="E33" i="12"/>
  <c r="D33" i="12"/>
  <c r="K32" i="12"/>
  <c r="J32" i="12"/>
  <c r="I32" i="12"/>
  <c r="H32" i="12"/>
  <c r="G32" i="12"/>
  <c r="F32" i="12"/>
  <c r="E32" i="12"/>
  <c r="D32" i="12"/>
  <c r="K31" i="12"/>
  <c r="J31" i="12"/>
  <c r="I31" i="12"/>
  <c r="H31" i="12"/>
  <c r="G31" i="12"/>
  <c r="F31" i="12"/>
  <c r="E31" i="12"/>
  <c r="D31" i="12"/>
  <c r="K30" i="12"/>
  <c r="J30" i="12"/>
  <c r="I30" i="12"/>
  <c r="H30" i="12"/>
  <c r="G30" i="12"/>
  <c r="F30" i="12"/>
  <c r="E30" i="12"/>
  <c r="D30" i="12"/>
  <c r="K29" i="12"/>
  <c r="J29" i="12"/>
  <c r="I29" i="12"/>
  <c r="H29" i="12"/>
  <c r="G29" i="12"/>
  <c r="F29" i="12"/>
  <c r="E29" i="12"/>
  <c r="D29" i="12"/>
  <c r="K28" i="12"/>
  <c r="J28" i="12"/>
  <c r="G28" i="12"/>
  <c r="F28" i="12"/>
  <c r="E28" i="12"/>
  <c r="D28" i="12"/>
  <c r="K27" i="12"/>
  <c r="J27" i="12"/>
  <c r="I27" i="12"/>
  <c r="H27" i="12"/>
  <c r="G27" i="12"/>
  <c r="F27" i="12"/>
  <c r="E27" i="12"/>
  <c r="D27" i="12"/>
  <c r="K26" i="12"/>
  <c r="J26" i="12"/>
  <c r="I26" i="12"/>
  <c r="H26" i="12"/>
  <c r="G26" i="12"/>
  <c r="F26" i="12"/>
  <c r="E26" i="12"/>
  <c r="D26" i="12"/>
  <c r="K25" i="12"/>
  <c r="J25" i="12"/>
  <c r="I25" i="12"/>
  <c r="H25" i="12"/>
  <c r="G25" i="12"/>
  <c r="F25" i="12"/>
  <c r="E25" i="12"/>
  <c r="D25" i="12"/>
  <c r="K24" i="12"/>
  <c r="J24" i="12"/>
  <c r="G24" i="12"/>
  <c r="F24" i="12"/>
  <c r="E24" i="12"/>
  <c r="D24" i="12"/>
  <c r="K23" i="12"/>
  <c r="J23" i="12"/>
  <c r="I23" i="12"/>
  <c r="H23" i="12"/>
  <c r="G23" i="12"/>
  <c r="F23" i="12"/>
  <c r="E23" i="12"/>
  <c r="D23" i="12"/>
  <c r="K22" i="12"/>
  <c r="J22" i="12"/>
  <c r="I22" i="12"/>
  <c r="H22" i="12"/>
  <c r="G22" i="12"/>
  <c r="F22" i="12"/>
  <c r="E22" i="12"/>
  <c r="D22" i="12"/>
  <c r="K21" i="12"/>
  <c r="J21" i="12"/>
  <c r="I21" i="12"/>
  <c r="H21" i="12"/>
  <c r="G21" i="12"/>
  <c r="F21" i="12"/>
  <c r="E21" i="12"/>
  <c r="D21" i="12"/>
  <c r="K20" i="12"/>
  <c r="J20" i="12"/>
  <c r="G20" i="12"/>
  <c r="F20" i="12"/>
  <c r="E20" i="12"/>
  <c r="D20" i="12"/>
  <c r="K19" i="12"/>
  <c r="J19" i="12"/>
  <c r="G19" i="12"/>
  <c r="F19" i="12"/>
  <c r="E19" i="12"/>
  <c r="D19" i="12"/>
  <c r="K18" i="12"/>
  <c r="J18" i="12"/>
  <c r="I18" i="12"/>
  <c r="H18" i="12"/>
  <c r="G18" i="12"/>
  <c r="F18" i="12"/>
  <c r="E18" i="12"/>
  <c r="D18" i="12"/>
  <c r="K17" i="12"/>
  <c r="J17" i="12"/>
  <c r="G17" i="12"/>
  <c r="F17" i="12"/>
  <c r="E17" i="12"/>
  <c r="D17" i="12"/>
  <c r="K16" i="12"/>
  <c r="J16" i="12"/>
  <c r="I16" i="12"/>
  <c r="H16" i="12"/>
  <c r="G16" i="12"/>
  <c r="F16" i="12"/>
  <c r="E16" i="12"/>
  <c r="D16" i="12"/>
  <c r="K15" i="12"/>
  <c r="J15" i="12"/>
  <c r="G15" i="12"/>
  <c r="F15" i="12"/>
  <c r="E15" i="12"/>
  <c r="D15" i="12"/>
  <c r="K14" i="12"/>
  <c r="J14" i="12"/>
  <c r="I14" i="12"/>
  <c r="H14" i="12"/>
  <c r="G14" i="12"/>
  <c r="F14" i="12"/>
  <c r="E14" i="12"/>
  <c r="D14" i="12"/>
  <c r="K13" i="12"/>
  <c r="J13" i="12"/>
  <c r="G13" i="12"/>
  <c r="F13" i="12"/>
  <c r="E13" i="12"/>
  <c r="D13" i="12"/>
  <c r="K12" i="12"/>
  <c r="J12" i="12"/>
  <c r="I12" i="12"/>
  <c r="H12" i="12"/>
  <c r="G12" i="12"/>
  <c r="F12" i="12"/>
  <c r="E12" i="12"/>
  <c r="D12" i="12"/>
  <c r="K11" i="12"/>
  <c r="J11" i="12"/>
  <c r="G11" i="12"/>
  <c r="F11" i="12"/>
  <c r="E11" i="12"/>
  <c r="D11" i="12"/>
  <c r="K10" i="12"/>
  <c r="J10" i="12"/>
  <c r="G10" i="12"/>
  <c r="F10" i="12"/>
  <c r="E10" i="12"/>
  <c r="D10" i="12"/>
  <c r="K9" i="12"/>
  <c r="J9" i="12"/>
  <c r="G9" i="12"/>
  <c r="F9" i="12"/>
  <c r="E9" i="12"/>
  <c r="D9" i="12"/>
  <c r="K8" i="12"/>
  <c r="J8" i="12"/>
  <c r="I8" i="12"/>
  <c r="H8" i="12"/>
  <c r="G8" i="12"/>
  <c r="F8" i="12"/>
  <c r="E8" i="12"/>
  <c r="D8" i="12"/>
  <c r="K7" i="12"/>
  <c r="J7" i="12"/>
  <c r="G7" i="12"/>
  <c r="F7" i="12"/>
  <c r="E7" i="12"/>
  <c r="D7" i="12"/>
  <c r="K6" i="12"/>
  <c r="J6" i="12"/>
  <c r="G6" i="12"/>
  <c r="F6" i="12"/>
  <c r="E6" i="12"/>
  <c r="D6" i="12"/>
  <c r="K5" i="12"/>
  <c r="J5" i="12"/>
  <c r="G5" i="12"/>
  <c r="F5" i="12"/>
  <c r="E5" i="12"/>
  <c r="D5" i="12"/>
  <c r="G4" i="12"/>
  <c r="J38" i="11"/>
  <c r="I38" i="11"/>
  <c r="F38" i="11"/>
  <c r="E38" i="11"/>
  <c r="D38" i="11"/>
  <c r="C38" i="11"/>
  <c r="F37" i="11"/>
  <c r="E37" i="11"/>
  <c r="D37" i="11"/>
  <c r="C37" i="11"/>
  <c r="J36" i="11"/>
  <c r="I36" i="11"/>
  <c r="F36" i="11"/>
  <c r="E36" i="11"/>
  <c r="D36" i="11"/>
  <c r="C36" i="11"/>
  <c r="J35" i="11"/>
  <c r="I35" i="11"/>
  <c r="F35" i="11"/>
  <c r="E35" i="11"/>
  <c r="D35" i="11"/>
  <c r="C35" i="11"/>
  <c r="J34" i="11"/>
  <c r="I34" i="11"/>
  <c r="F34" i="11"/>
  <c r="E34" i="11"/>
  <c r="D34" i="11"/>
  <c r="C34" i="11"/>
  <c r="F33" i="11"/>
  <c r="E33" i="11"/>
  <c r="D33" i="11"/>
  <c r="C33" i="11"/>
  <c r="J32" i="11"/>
  <c r="I32" i="11"/>
  <c r="F32" i="11"/>
  <c r="E32" i="11"/>
  <c r="D32" i="11"/>
  <c r="C32" i="11"/>
  <c r="J31" i="11"/>
  <c r="I31" i="11"/>
  <c r="F31" i="11"/>
  <c r="E31" i="11"/>
  <c r="D31" i="11"/>
  <c r="C31" i="11"/>
  <c r="J30" i="11"/>
  <c r="I30" i="11"/>
  <c r="F30" i="11"/>
  <c r="E30" i="11"/>
  <c r="D30" i="11"/>
  <c r="C30" i="11"/>
  <c r="J29" i="11"/>
  <c r="I29" i="11"/>
  <c r="F29" i="11"/>
  <c r="E29" i="11"/>
  <c r="D29" i="11"/>
  <c r="C29" i="11"/>
  <c r="J28" i="11"/>
  <c r="I28" i="11"/>
  <c r="F28" i="11"/>
  <c r="E28" i="11"/>
  <c r="D28" i="11"/>
  <c r="C28" i="11"/>
  <c r="F27" i="11"/>
  <c r="E27" i="11"/>
  <c r="D27" i="11"/>
  <c r="C27" i="11"/>
  <c r="J26" i="11"/>
  <c r="I26" i="11"/>
  <c r="F26" i="11"/>
  <c r="E26" i="11"/>
  <c r="D26" i="11"/>
  <c r="C26" i="11"/>
  <c r="J25" i="11"/>
  <c r="I25" i="11"/>
  <c r="F25" i="11"/>
  <c r="E25" i="11"/>
  <c r="D25" i="11"/>
  <c r="C25" i="11"/>
  <c r="J24" i="11"/>
  <c r="I24" i="11"/>
  <c r="F24" i="11"/>
  <c r="E24" i="11"/>
  <c r="D24" i="11"/>
  <c r="C24" i="11"/>
  <c r="F23" i="11"/>
  <c r="E23" i="11"/>
  <c r="D23" i="11"/>
  <c r="C23" i="11"/>
  <c r="J22" i="11"/>
  <c r="I22" i="11"/>
  <c r="F22" i="11"/>
  <c r="E22" i="11"/>
  <c r="D22" i="11"/>
  <c r="C22" i="11"/>
  <c r="J21" i="11"/>
  <c r="I21" i="11"/>
  <c r="F21" i="11"/>
  <c r="E21" i="11"/>
  <c r="D21" i="11"/>
  <c r="C21" i="11"/>
  <c r="J20" i="11"/>
  <c r="I20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J17" i="11"/>
  <c r="I17" i="11"/>
  <c r="F17" i="11"/>
  <c r="E17" i="11"/>
  <c r="D17" i="11"/>
  <c r="C17" i="11"/>
  <c r="F16" i="11"/>
  <c r="E16" i="11"/>
  <c r="D16" i="11"/>
  <c r="C16" i="11"/>
  <c r="J15" i="11"/>
  <c r="I15" i="11"/>
  <c r="F15" i="11"/>
  <c r="E15" i="11"/>
  <c r="D15" i="11"/>
  <c r="C15" i="11"/>
  <c r="F14" i="11"/>
  <c r="E14" i="11"/>
  <c r="D14" i="11"/>
  <c r="C14" i="11"/>
  <c r="J13" i="11"/>
  <c r="I13" i="11"/>
  <c r="F13" i="11"/>
  <c r="E13" i="11"/>
  <c r="D13" i="11"/>
  <c r="C13" i="11"/>
  <c r="F12" i="11"/>
  <c r="E12" i="11"/>
  <c r="D12" i="11"/>
  <c r="C12" i="11"/>
  <c r="J11" i="11"/>
  <c r="I11" i="11"/>
  <c r="F11" i="11"/>
  <c r="E11" i="11"/>
  <c r="D11" i="11"/>
  <c r="C11" i="11"/>
  <c r="P10" i="11"/>
  <c r="O10" i="11"/>
  <c r="L10" i="11"/>
  <c r="K10" i="11"/>
  <c r="F10" i="11"/>
  <c r="E10" i="11"/>
  <c r="D10" i="11"/>
  <c r="C10" i="11"/>
  <c r="P9" i="11"/>
  <c r="O9" i="11"/>
  <c r="L9" i="11"/>
  <c r="K9" i="11"/>
  <c r="F9" i="11"/>
  <c r="E9" i="11"/>
  <c r="D9" i="11"/>
  <c r="C9" i="11"/>
  <c r="P8" i="11"/>
  <c r="O8" i="11"/>
  <c r="L8" i="11"/>
  <c r="K8" i="11"/>
  <c r="F8" i="11"/>
  <c r="E8" i="11"/>
  <c r="D8" i="11"/>
  <c r="C8" i="11"/>
  <c r="P7" i="11"/>
  <c r="O7" i="11"/>
  <c r="L7" i="11"/>
  <c r="K7" i="11"/>
  <c r="J7" i="11"/>
  <c r="I7" i="11"/>
  <c r="F7" i="11"/>
  <c r="E7" i="11"/>
  <c r="D7" i="11"/>
  <c r="C7" i="11"/>
  <c r="P6" i="11"/>
  <c r="O6" i="11"/>
  <c r="L6" i="11"/>
  <c r="K6" i="11"/>
  <c r="F6" i="11"/>
  <c r="E6" i="11"/>
  <c r="D6" i="11"/>
  <c r="C6" i="11"/>
  <c r="P5" i="11"/>
  <c r="O5" i="11"/>
  <c r="L5" i="11"/>
  <c r="K5" i="11"/>
  <c r="F5" i="11"/>
  <c r="E5" i="11"/>
  <c r="D5" i="11"/>
  <c r="C5" i="11"/>
  <c r="P4" i="11"/>
  <c r="O4" i="11"/>
  <c r="L4" i="11"/>
  <c r="K4" i="11"/>
  <c r="F4" i="11"/>
  <c r="E4" i="11"/>
  <c r="D4" i="11"/>
  <c r="C4" i="11"/>
  <c r="AQ3" i="11"/>
  <c r="AP3" i="11"/>
  <c r="T3" i="11" s="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B5" i="11" s="1"/>
  <c r="I3" i="11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AO3" i="9"/>
  <c r="AN3" i="9"/>
  <c r="K71" i="10"/>
  <c r="J71" i="10"/>
  <c r="M71" i="10"/>
  <c r="L71" i="10"/>
  <c r="I71" i="10"/>
  <c r="H71" i="10"/>
  <c r="H4" i="10" s="1"/>
  <c r="G71" i="10"/>
  <c r="F71" i="10"/>
  <c r="E71" i="10"/>
  <c r="D71" i="10"/>
  <c r="B69" i="10"/>
  <c r="C69" i="10" s="1"/>
  <c r="E69" i="10"/>
  <c r="D69" i="10"/>
  <c r="B68" i="10"/>
  <c r="C68" i="10" s="1"/>
  <c r="E68" i="10"/>
  <c r="D68" i="10"/>
  <c r="B67" i="10"/>
  <c r="C67" i="10" s="1"/>
  <c r="E67" i="10"/>
  <c r="D67" i="10"/>
  <c r="B66" i="10"/>
  <c r="C66" i="10" s="1"/>
  <c r="E66" i="10"/>
  <c r="D66" i="10"/>
  <c r="B65" i="10"/>
  <c r="C65" i="10" s="1"/>
  <c r="E65" i="10"/>
  <c r="D65" i="10"/>
  <c r="B64" i="10"/>
  <c r="C64" i="10" s="1"/>
  <c r="E64" i="10"/>
  <c r="D64" i="10"/>
  <c r="B63" i="10"/>
  <c r="C63" i="10" s="1"/>
  <c r="E63" i="10"/>
  <c r="D63" i="10"/>
  <c r="B62" i="10"/>
  <c r="C62" i="10" s="1"/>
  <c r="E62" i="10"/>
  <c r="D62" i="10"/>
  <c r="B61" i="10"/>
  <c r="C61" i="10" s="1"/>
  <c r="E61" i="10"/>
  <c r="D61" i="10"/>
  <c r="B60" i="10"/>
  <c r="C60" i="10" s="1"/>
  <c r="E60" i="10"/>
  <c r="D60" i="10"/>
  <c r="B59" i="10"/>
  <c r="C59" i="10" s="1"/>
  <c r="E59" i="10"/>
  <c r="D59" i="10"/>
  <c r="B58" i="10"/>
  <c r="C58" i="10" s="1"/>
  <c r="E58" i="10"/>
  <c r="D58" i="10"/>
  <c r="B57" i="10"/>
  <c r="C57" i="10" s="1"/>
  <c r="E57" i="10"/>
  <c r="D57" i="10"/>
  <c r="B56" i="10"/>
  <c r="C56" i="10" s="1"/>
  <c r="E56" i="10"/>
  <c r="D56" i="10"/>
  <c r="B55" i="10"/>
  <c r="C55" i="10" s="1"/>
  <c r="E55" i="10"/>
  <c r="D55" i="10"/>
  <c r="B54" i="10"/>
  <c r="C54" i="10" s="1"/>
  <c r="E54" i="10"/>
  <c r="D54" i="10"/>
  <c r="B53" i="10"/>
  <c r="C53" i="10" s="1"/>
  <c r="E53" i="10"/>
  <c r="D53" i="10"/>
  <c r="B52" i="10"/>
  <c r="C52" i="10" s="1"/>
  <c r="E52" i="10"/>
  <c r="D52" i="10"/>
  <c r="B51" i="10"/>
  <c r="C51" i="10" s="1"/>
  <c r="E51" i="10"/>
  <c r="D51" i="10"/>
  <c r="B50" i="10"/>
  <c r="C50" i="10" s="1"/>
  <c r="E50" i="10"/>
  <c r="D50" i="10"/>
  <c r="B49" i="10"/>
  <c r="C49" i="10" s="1"/>
  <c r="E49" i="10"/>
  <c r="D49" i="10"/>
  <c r="B48" i="10"/>
  <c r="C48" i="10" s="1"/>
  <c r="E48" i="10"/>
  <c r="D48" i="10"/>
  <c r="B47" i="10"/>
  <c r="C47" i="10" s="1"/>
  <c r="E47" i="10"/>
  <c r="D47" i="10"/>
  <c r="B46" i="10"/>
  <c r="C46" i="10" s="1"/>
  <c r="E46" i="10"/>
  <c r="D46" i="10"/>
  <c r="B45" i="10"/>
  <c r="C45" i="10" s="1"/>
  <c r="E45" i="10"/>
  <c r="D45" i="10"/>
  <c r="B44" i="10"/>
  <c r="C44" i="10" s="1"/>
  <c r="E44" i="10"/>
  <c r="D44" i="10"/>
  <c r="B43" i="10"/>
  <c r="C43" i="10" s="1"/>
  <c r="E43" i="10"/>
  <c r="D43" i="10"/>
  <c r="B42" i="10"/>
  <c r="C42" i="10" s="1"/>
  <c r="E42" i="10"/>
  <c r="D42" i="10"/>
  <c r="B41" i="10"/>
  <c r="C41" i="10" s="1"/>
  <c r="E41" i="10"/>
  <c r="D41" i="10"/>
  <c r="B40" i="10"/>
  <c r="C40" i="10" s="1"/>
  <c r="E40" i="10"/>
  <c r="D40" i="10"/>
  <c r="B39" i="10"/>
  <c r="C39" i="10" s="1"/>
  <c r="E39" i="10"/>
  <c r="D39" i="10"/>
  <c r="B38" i="10"/>
  <c r="C38" i="10" s="1"/>
  <c r="E38" i="10"/>
  <c r="D38" i="10"/>
  <c r="B37" i="10"/>
  <c r="C37" i="10" s="1"/>
  <c r="E37" i="10"/>
  <c r="D37" i="10"/>
  <c r="B36" i="10"/>
  <c r="C36" i="10" s="1"/>
  <c r="E36" i="10"/>
  <c r="D36" i="10"/>
  <c r="B35" i="10"/>
  <c r="C35" i="10" s="1"/>
  <c r="E35" i="10"/>
  <c r="D35" i="10"/>
  <c r="B34" i="10"/>
  <c r="C34" i="10" s="1"/>
  <c r="E34" i="10"/>
  <c r="D34" i="10"/>
  <c r="B33" i="10"/>
  <c r="C33" i="10" s="1"/>
  <c r="E33" i="10"/>
  <c r="D33" i="10"/>
  <c r="B32" i="10"/>
  <c r="C32" i="10" s="1"/>
  <c r="E32" i="10"/>
  <c r="D32" i="10"/>
  <c r="B31" i="10"/>
  <c r="C31" i="10" s="1"/>
  <c r="E31" i="10"/>
  <c r="D31" i="10"/>
  <c r="B30" i="10"/>
  <c r="C30" i="10" s="1"/>
  <c r="E30" i="10"/>
  <c r="D30" i="10"/>
  <c r="B29" i="10"/>
  <c r="C29" i="10" s="1"/>
  <c r="E29" i="10"/>
  <c r="D29" i="10"/>
  <c r="B28" i="10"/>
  <c r="C28" i="10" s="1"/>
  <c r="E28" i="10"/>
  <c r="D28" i="10"/>
  <c r="B27" i="10"/>
  <c r="C27" i="10" s="1"/>
  <c r="E27" i="10"/>
  <c r="D27" i="10"/>
  <c r="B26" i="10"/>
  <c r="C26" i="10" s="1"/>
  <c r="E26" i="10"/>
  <c r="D26" i="10"/>
  <c r="B25" i="10"/>
  <c r="C25" i="10" s="1"/>
  <c r="E25" i="10"/>
  <c r="D25" i="10"/>
  <c r="B24" i="10"/>
  <c r="C24" i="10" s="1"/>
  <c r="E24" i="10"/>
  <c r="D24" i="10"/>
  <c r="B23" i="10"/>
  <c r="C23" i="10" s="1"/>
  <c r="E23" i="10"/>
  <c r="D23" i="10"/>
  <c r="B22" i="10"/>
  <c r="C22" i="10" s="1"/>
  <c r="E22" i="10"/>
  <c r="D22" i="10"/>
  <c r="B21" i="10"/>
  <c r="C21" i="10" s="1"/>
  <c r="E21" i="10"/>
  <c r="D21" i="10"/>
  <c r="B20" i="10"/>
  <c r="C20" i="10" s="1"/>
  <c r="E20" i="10"/>
  <c r="D20" i="10"/>
  <c r="B19" i="10"/>
  <c r="C19" i="10" s="1"/>
  <c r="E19" i="10"/>
  <c r="D19" i="10"/>
  <c r="B18" i="10"/>
  <c r="C18" i="10" s="1"/>
  <c r="E18" i="10"/>
  <c r="D18" i="10"/>
  <c r="B17" i="10"/>
  <c r="C17" i="10" s="1"/>
  <c r="E17" i="10"/>
  <c r="D17" i="10"/>
  <c r="B16" i="10"/>
  <c r="C16" i="10" s="1"/>
  <c r="E16" i="10"/>
  <c r="D16" i="10"/>
  <c r="B15" i="10"/>
  <c r="C15" i="10" s="1"/>
  <c r="E15" i="10"/>
  <c r="D15" i="10"/>
  <c r="B14" i="10"/>
  <c r="C14" i="10" s="1"/>
  <c r="E14" i="10"/>
  <c r="D14" i="10"/>
  <c r="B13" i="10"/>
  <c r="C13" i="10" s="1"/>
  <c r="E13" i="10"/>
  <c r="D13" i="10"/>
  <c r="B12" i="10"/>
  <c r="C12" i="10" s="1"/>
  <c r="E12" i="10"/>
  <c r="D12" i="10"/>
  <c r="B11" i="10"/>
  <c r="C11" i="10" s="1"/>
  <c r="E11" i="10"/>
  <c r="D11" i="10"/>
  <c r="B10" i="10"/>
  <c r="C10" i="10" s="1"/>
  <c r="E10" i="10"/>
  <c r="D10" i="10"/>
  <c r="B9" i="10"/>
  <c r="C9" i="10" s="1"/>
  <c r="E9" i="10"/>
  <c r="D9" i="10"/>
  <c r="B8" i="10"/>
  <c r="C8" i="10" s="1"/>
  <c r="E8" i="10"/>
  <c r="D8" i="10"/>
  <c r="B7" i="10"/>
  <c r="C7" i="10" s="1"/>
  <c r="E7" i="10"/>
  <c r="D7" i="10"/>
  <c r="B6" i="10"/>
  <c r="C6" i="10" s="1"/>
  <c r="E6" i="10"/>
  <c r="D6" i="10"/>
  <c r="B5" i="10"/>
  <c r="C5" i="10" s="1"/>
  <c r="E5" i="10"/>
  <c r="D5" i="10"/>
  <c r="J4" i="10"/>
  <c r="N3" i="11" l="1"/>
  <c r="K3" i="11"/>
  <c r="B5" i="12"/>
  <c r="C5" i="12" s="1"/>
  <c r="B6" i="12"/>
  <c r="C6" i="12" s="1"/>
  <c r="B7" i="12"/>
  <c r="C7" i="12" s="1"/>
  <c r="B8" i="12"/>
  <c r="C8" i="12" s="1"/>
  <c r="B9" i="12"/>
  <c r="C9" i="12" s="1"/>
  <c r="B10" i="12"/>
  <c r="C10" i="12" s="1"/>
  <c r="B11" i="12"/>
  <c r="B12" i="12"/>
  <c r="B13" i="12"/>
  <c r="C13" i="12" s="1"/>
  <c r="B14" i="12"/>
  <c r="C14" i="12" s="1"/>
  <c r="B15" i="12"/>
  <c r="B16" i="12"/>
  <c r="C16" i="12" s="1"/>
  <c r="B17" i="12"/>
  <c r="C17" i="12" s="1"/>
  <c r="B18" i="12"/>
  <c r="C18" i="12" s="1"/>
  <c r="B19" i="12"/>
  <c r="C19" i="12" s="1"/>
  <c r="B20" i="12"/>
  <c r="B21" i="12"/>
  <c r="B22" i="12"/>
  <c r="C22" i="12" s="1"/>
  <c r="B23" i="12"/>
  <c r="C23" i="12" s="1"/>
  <c r="B24" i="12"/>
  <c r="C24" i="12" s="1"/>
  <c r="B25" i="12"/>
  <c r="C25" i="12" s="1"/>
  <c r="B26" i="12"/>
  <c r="C26" i="12" s="1"/>
  <c r="B27" i="12"/>
  <c r="C27" i="12" s="1"/>
  <c r="B28" i="12"/>
  <c r="B29" i="12"/>
  <c r="B30" i="12"/>
  <c r="C30" i="12" s="1"/>
  <c r="B31" i="12"/>
  <c r="C31" i="12" s="1"/>
  <c r="B32" i="12"/>
  <c r="C32" i="12" s="1"/>
  <c r="B33" i="12"/>
  <c r="C33" i="12" s="1"/>
  <c r="B34" i="12"/>
  <c r="C34" i="12" s="1"/>
  <c r="B35" i="12"/>
  <c r="C35" i="12" s="1"/>
  <c r="B36" i="12"/>
  <c r="B37" i="12"/>
  <c r="C37" i="12" s="1"/>
  <c r="B38" i="12"/>
  <c r="C38" i="12" s="1"/>
  <c r="B39" i="12"/>
  <c r="I4" i="12"/>
  <c r="K4" i="12"/>
  <c r="F4" i="10"/>
  <c r="L4" i="10"/>
  <c r="B4" i="10"/>
  <c r="C4" i="10" s="1"/>
  <c r="J3" i="11"/>
  <c r="J3" i="9"/>
  <c r="E4" i="12"/>
  <c r="U4" i="12"/>
  <c r="D4" i="10"/>
  <c r="D4" i="12"/>
  <c r="F4" i="12"/>
  <c r="J4" i="12"/>
  <c r="C3" i="11"/>
  <c r="D3" i="11"/>
  <c r="E3" i="11"/>
  <c r="T4" i="12"/>
  <c r="C12" i="12"/>
  <c r="C20" i="12"/>
  <c r="C28" i="12"/>
  <c r="C36" i="12"/>
  <c r="I3" i="9"/>
  <c r="G4" i="10"/>
  <c r="I4" i="10"/>
  <c r="M4" i="10"/>
  <c r="H4" i="12"/>
  <c r="C11" i="12"/>
  <c r="C21" i="12"/>
  <c r="C29" i="12"/>
  <c r="C39" i="12"/>
  <c r="O3" i="11"/>
  <c r="P3" i="11"/>
  <c r="L3" i="11"/>
  <c r="C15" i="12"/>
  <c r="B38" i="11"/>
  <c r="B36" i="11"/>
  <c r="B34" i="11"/>
  <c r="B32" i="11"/>
  <c r="B30" i="11"/>
  <c r="B28" i="11"/>
  <c r="B26" i="11"/>
  <c r="B24" i="11"/>
  <c r="B22" i="11"/>
  <c r="B20" i="11"/>
  <c r="B18" i="11"/>
  <c r="B16" i="11"/>
  <c r="B14" i="11"/>
  <c r="B12" i="11"/>
  <c r="B10" i="11"/>
  <c r="B8" i="11"/>
  <c r="B6" i="11"/>
  <c r="B4" i="11"/>
  <c r="B37" i="11"/>
  <c r="B35" i="11"/>
  <c r="B33" i="11"/>
  <c r="B31" i="11"/>
  <c r="B29" i="11"/>
  <c r="B27" i="11"/>
  <c r="B25" i="11"/>
  <c r="B23" i="11"/>
  <c r="B21" i="11"/>
  <c r="B19" i="11"/>
  <c r="B17" i="11"/>
  <c r="B15" i="11"/>
  <c r="B13" i="11"/>
  <c r="B11" i="11"/>
  <c r="B9" i="11"/>
  <c r="B7" i="11"/>
  <c r="M3" i="11"/>
  <c r="K4" i="10"/>
  <c r="E4" i="10"/>
  <c r="U38" i="11" l="1"/>
  <c r="U37" i="11"/>
  <c r="Q37" i="11" s="1"/>
  <c r="U36" i="11"/>
  <c r="U35" i="11"/>
  <c r="Q35" i="11" s="1"/>
  <c r="U34" i="11"/>
  <c r="U33" i="11"/>
  <c r="Q33" i="11" s="1"/>
  <c r="U32" i="11"/>
  <c r="U31" i="11"/>
  <c r="Q31" i="11" s="1"/>
  <c r="U30" i="11"/>
  <c r="U29" i="11"/>
  <c r="Q29" i="11" s="1"/>
  <c r="U28" i="11"/>
  <c r="U27" i="11"/>
  <c r="Q27" i="11" s="1"/>
  <c r="U26" i="11"/>
  <c r="U25" i="11"/>
  <c r="Q25" i="11" s="1"/>
  <c r="U24" i="11"/>
  <c r="U23" i="11"/>
  <c r="Q23" i="11" s="1"/>
  <c r="U22" i="11"/>
  <c r="U21" i="11"/>
  <c r="Q21" i="11" s="1"/>
  <c r="U20" i="11"/>
  <c r="U19" i="11"/>
  <c r="Q19" i="11" s="1"/>
  <c r="U18" i="11"/>
  <c r="U17" i="11"/>
  <c r="Q17" i="11" s="1"/>
  <c r="U16" i="11"/>
  <c r="U15" i="11"/>
  <c r="Q15" i="11" s="1"/>
  <c r="U14" i="11"/>
  <c r="U13" i="11"/>
  <c r="Q13" i="11" s="1"/>
  <c r="U12" i="11"/>
  <c r="U11" i="11"/>
  <c r="Q11" i="11" s="1"/>
  <c r="U10" i="11"/>
  <c r="U9" i="11"/>
  <c r="Q9" i="11" s="1"/>
  <c r="U8" i="11"/>
  <c r="U7" i="11"/>
  <c r="Q7" i="11" s="1"/>
  <c r="U6" i="11"/>
  <c r="U5" i="11"/>
  <c r="Q5" i="11" s="1"/>
  <c r="U4" i="11"/>
  <c r="M33" i="11"/>
  <c r="N33" i="11"/>
  <c r="M29" i="11"/>
  <c r="N29" i="11"/>
  <c r="M25" i="11"/>
  <c r="N25" i="11"/>
  <c r="M21" i="11"/>
  <c r="N21" i="11"/>
  <c r="M17" i="11"/>
  <c r="N17" i="11"/>
  <c r="M13" i="11"/>
  <c r="N13" i="11"/>
  <c r="M36" i="11"/>
  <c r="N36" i="11"/>
  <c r="M32" i="11"/>
  <c r="N32" i="11"/>
  <c r="M28" i="11"/>
  <c r="N28" i="11"/>
  <c r="M24" i="11"/>
  <c r="N24" i="11"/>
  <c r="M20" i="11"/>
  <c r="N20" i="11"/>
  <c r="M16" i="11"/>
  <c r="N16" i="11"/>
  <c r="M12" i="11"/>
  <c r="N12" i="11"/>
  <c r="M37" i="11"/>
  <c r="N37" i="11"/>
  <c r="M35" i="11"/>
  <c r="N35" i="11"/>
  <c r="M31" i="11"/>
  <c r="N31" i="11"/>
  <c r="M27" i="11"/>
  <c r="N27" i="11"/>
  <c r="M23" i="11"/>
  <c r="N23" i="11"/>
  <c r="M19" i="11"/>
  <c r="N19" i="11"/>
  <c r="M15" i="11"/>
  <c r="N15" i="11"/>
  <c r="M11" i="11"/>
  <c r="N11" i="11"/>
  <c r="M38" i="11"/>
  <c r="N38" i="11"/>
  <c r="M34" i="11"/>
  <c r="N34" i="11"/>
  <c r="M30" i="11"/>
  <c r="N30" i="11"/>
  <c r="M26" i="11"/>
  <c r="N26" i="11"/>
  <c r="M22" i="11"/>
  <c r="N22" i="11"/>
  <c r="M18" i="11"/>
  <c r="N18" i="11"/>
  <c r="M14" i="11"/>
  <c r="N14" i="11"/>
  <c r="B4" i="12"/>
  <c r="C4" i="12" s="1"/>
  <c r="R36" i="11"/>
  <c r="Q36" i="11"/>
  <c r="R28" i="11"/>
  <c r="Q28" i="11"/>
  <c r="R24" i="11"/>
  <c r="Q24" i="11"/>
  <c r="R38" i="11"/>
  <c r="Q38" i="11"/>
  <c r="R34" i="11"/>
  <c r="Q34" i="11"/>
  <c r="R30" i="11"/>
  <c r="Q30" i="11"/>
  <c r="R26" i="11"/>
  <c r="Q26" i="11"/>
  <c r="R22" i="11"/>
  <c r="Q22" i="11"/>
  <c r="R18" i="11"/>
  <c r="Q18" i="11"/>
  <c r="R14" i="11"/>
  <c r="Q14" i="11"/>
  <c r="R10" i="11"/>
  <c r="Q10" i="11"/>
  <c r="M9" i="11"/>
  <c r="N9" i="11"/>
  <c r="R6" i="11"/>
  <c r="Q6" i="11"/>
  <c r="M5" i="11"/>
  <c r="N5" i="11"/>
  <c r="R35" i="11"/>
  <c r="R31" i="11"/>
  <c r="R27" i="11"/>
  <c r="R23" i="11"/>
  <c r="R19" i="11"/>
  <c r="R15" i="11"/>
  <c r="R11" i="11"/>
  <c r="N10" i="11"/>
  <c r="M10" i="11"/>
  <c r="R7" i="11"/>
  <c r="N6" i="11"/>
  <c r="M6" i="11"/>
  <c r="R32" i="11"/>
  <c r="Q32" i="11"/>
  <c r="R20" i="11"/>
  <c r="Q20" i="11"/>
  <c r="R16" i="11"/>
  <c r="Q16" i="11"/>
  <c r="R12" i="11"/>
  <c r="Q12" i="11"/>
  <c r="R8" i="11"/>
  <c r="Q8" i="11"/>
  <c r="M7" i="11"/>
  <c r="N7" i="11"/>
  <c r="R4" i="11"/>
  <c r="Q4" i="11"/>
  <c r="R37" i="11"/>
  <c r="R33" i="11"/>
  <c r="R29" i="11"/>
  <c r="R25" i="11"/>
  <c r="R21" i="11"/>
  <c r="R17" i="11"/>
  <c r="R13" i="11"/>
  <c r="R9" i="11"/>
  <c r="N8" i="11"/>
  <c r="M8" i="11"/>
  <c r="R5" i="11"/>
  <c r="N4" i="11"/>
  <c r="M4" i="11"/>
  <c r="F68" i="9"/>
  <c r="E68" i="9"/>
  <c r="D68" i="9"/>
  <c r="C68" i="9"/>
  <c r="F67" i="9"/>
  <c r="E67" i="9"/>
  <c r="D67" i="9"/>
  <c r="C67" i="9"/>
  <c r="F66" i="9"/>
  <c r="E66" i="9"/>
  <c r="D66" i="9"/>
  <c r="C66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P4" i="9"/>
  <c r="O4" i="9"/>
  <c r="L4" i="9"/>
  <c r="K4" i="9"/>
  <c r="F4" i="9"/>
  <c r="E4" i="9"/>
  <c r="D4" i="9"/>
  <c r="C4" i="9"/>
  <c r="P3" i="9"/>
  <c r="AQ3" i="9"/>
  <c r="L3" i="9" s="1"/>
  <c r="AP3" i="9"/>
  <c r="AM3" i="9"/>
  <c r="AL3" i="9"/>
  <c r="AK3" i="9"/>
  <c r="AJ3" i="9"/>
  <c r="AI3" i="9"/>
  <c r="AH3" i="9"/>
  <c r="AG3" i="9"/>
  <c r="F3" i="9" s="1"/>
  <c r="AF3" i="9"/>
  <c r="AE3" i="9"/>
  <c r="AD3" i="9"/>
  <c r="AC3" i="9"/>
  <c r="AB3" i="9"/>
  <c r="AA3" i="9"/>
  <c r="Z3" i="9"/>
  <c r="D3" i="9" l="1"/>
  <c r="B5" i="9"/>
  <c r="B7" i="9"/>
  <c r="B9" i="9"/>
  <c r="B11" i="9"/>
  <c r="B13" i="9"/>
  <c r="B15" i="9"/>
  <c r="B17" i="9"/>
  <c r="B19" i="9"/>
  <c r="B21" i="9"/>
  <c r="B23" i="9"/>
  <c r="B25" i="9"/>
  <c r="B27" i="9"/>
  <c r="B29" i="9"/>
  <c r="B31" i="9"/>
  <c r="B33" i="9"/>
  <c r="B35" i="9"/>
  <c r="B37" i="9"/>
  <c r="B39" i="9"/>
  <c r="B41" i="9"/>
  <c r="B43" i="9"/>
  <c r="B45" i="9"/>
  <c r="B47" i="9"/>
  <c r="B49" i="9"/>
  <c r="B51" i="9"/>
  <c r="B53" i="9"/>
  <c r="B55" i="9"/>
  <c r="B57" i="9"/>
  <c r="B59" i="9"/>
  <c r="B61" i="9"/>
  <c r="B63" i="9"/>
  <c r="B65" i="9"/>
  <c r="B67" i="9"/>
  <c r="B4" i="9"/>
  <c r="B6" i="9"/>
  <c r="B8" i="9"/>
  <c r="B10" i="9"/>
  <c r="B12" i="9"/>
  <c r="B14" i="9"/>
  <c r="B16" i="9"/>
  <c r="B18" i="9"/>
  <c r="B20" i="9"/>
  <c r="B22" i="9"/>
  <c r="B24" i="9"/>
  <c r="B26" i="9"/>
  <c r="B28" i="9"/>
  <c r="B30" i="9"/>
  <c r="B32" i="9"/>
  <c r="B34" i="9"/>
  <c r="B36" i="9"/>
  <c r="B38" i="9"/>
  <c r="B40" i="9"/>
  <c r="B42" i="9"/>
  <c r="B44" i="9"/>
  <c r="B46" i="9"/>
  <c r="B48" i="9"/>
  <c r="B50" i="9"/>
  <c r="B52" i="9"/>
  <c r="B54" i="9"/>
  <c r="B56" i="9"/>
  <c r="B58" i="9"/>
  <c r="B60" i="9"/>
  <c r="B62" i="9"/>
  <c r="B64" i="9"/>
  <c r="B66" i="9"/>
  <c r="B68" i="9"/>
  <c r="C3" i="9"/>
  <c r="E3" i="9"/>
  <c r="N3" i="9"/>
  <c r="O3" i="9"/>
  <c r="K3" i="9"/>
  <c r="T3" i="9"/>
  <c r="M3" i="9" s="1"/>
  <c r="U5" i="9" l="1"/>
  <c r="U7" i="9"/>
  <c r="Q7" i="9" s="1"/>
  <c r="U9" i="9"/>
  <c r="U11" i="9"/>
  <c r="Q11" i="9" s="1"/>
  <c r="U13" i="9"/>
  <c r="U15" i="9"/>
  <c r="Q15" i="9" s="1"/>
  <c r="U17" i="9"/>
  <c r="U19" i="9"/>
  <c r="Q19" i="9" s="1"/>
  <c r="U21" i="9"/>
  <c r="U23" i="9"/>
  <c r="Q23" i="9" s="1"/>
  <c r="U25" i="9"/>
  <c r="U27" i="9"/>
  <c r="Q27" i="9" s="1"/>
  <c r="U29" i="9"/>
  <c r="U31" i="9"/>
  <c r="Q31" i="9" s="1"/>
  <c r="U33" i="9"/>
  <c r="U35" i="9"/>
  <c r="Q35" i="9" s="1"/>
  <c r="U37" i="9"/>
  <c r="U39" i="9"/>
  <c r="Q39" i="9" s="1"/>
  <c r="U41" i="9"/>
  <c r="U43" i="9"/>
  <c r="Q43" i="9" s="1"/>
  <c r="U45" i="9"/>
  <c r="U47" i="9"/>
  <c r="Q47" i="9" s="1"/>
  <c r="U49" i="9"/>
  <c r="U51" i="9"/>
  <c r="Q51" i="9" s="1"/>
  <c r="U53" i="9"/>
  <c r="U55" i="9"/>
  <c r="Q55" i="9" s="1"/>
  <c r="U57" i="9"/>
  <c r="U59" i="9"/>
  <c r="Q59" i="9" s="1"/>
  <c r="U61" i="9"/>
  <c r="U63" i="9"/>
  <c r="Q63" i="9" s="1"/>
  <c r="U65" i="9"/>
  <c r="U67" i="9"/>
  <c r="Q67" i="9" s="1"/>
  <c r="U6" i="9"/>
  <c r="U8" i="9"/>
  <c r="Q8" i="9" s="1"/>
  <c r="U10" i="9"/>
  <c r="U12" i="9"/>
  <c r="U14" i="9"/>
  <c r="U16" i="9"/>
  <c r="R16" i="9" s="1"/>
  <c r="U18" i="9"/>
  <c r="U20" i="9"/>
  <c r="R20" i="9" s="1"/>
  <c r="U22" i="9"/>
  <c r="U24" i="9"/>
  <c r="Q24" i="9" s="1"/>
  <c r="U26" i="9"/>
  <c r="U28" i="9"/>
  <c r="U30" i="9"/>
  <c r="U32" i="9"/>
  <c r="R32" i="9" s="1"/>
  <c r="U34" i="9"/>
  <c r="U36" i="9"/>
  <c r="R36" i="9" s="1"/>
  <c r="U38" i="9"/>
  <c r="U40" i="9"/>
  <c r="Q40" i="9" s="1"/>
  <c r="U42" i="9"/>
  <c r="U44" i="9"/>
  <c r="U46" i="9"/>
  <c r="U48" i="9"/>
  <c r="R48" i="9" s="1"/>
  <c r="U50" i="9"/>
  <c r="U52" i="9"/>
  <c r="R52" i="9" s="1"/>
  <c r="U54" i="9"/>
  <c r="U56" i="9"/>
  <c r="Q56" i="9" s="1"/>
  <c r="U58" i="9"/>
  <c r="U60" i="9"/>
  <c r="U62" i="9"/>
  <c r="U64" i="9"/>
  <c r="R64" i="9" s="1"/>
  <c r="U66" i="9"/>
  <c r="U68" i="9"/>
  <c r="R68" i="9" s="1"/>
  <c r="U4" i="9"/>
  <c r="R4" i="9" s="1"/>
  <c r="R8" i="9"/>
  <c r="Q10" i="9"/>
  <c r="R12" i="9"/>
  <c r="Q18" i="9"/>
  <c r="R24" i="9"/>
  <c r="Q26" i="9"/>
  <c r="R28" i="9"/>
  <c r="Q34" i="9"/>
  <c r="R40" i="9"/>
  <c r="Q42" i="9"/>
  <c r="R44" i="9"/>
  <c r="Q50" i="9"/>
  <c r="R56" i="9"/>
  <c r="Q58" i="9"/>
  <c r="R60" i="9"/>
  <c r="Q66" i="9"/>
  <c r="Q62" i="9"/>
  <c r="Q54" i="9"/>
  <c r="Q46" i="9"/>
  <c r="Q38" i="9"/>
  <c r="Q30" i="9"/>
  <c r="Q22" i="9"/>
  <c r="Q14" i="9"/>
  <c r="Q6" i="9"/>
  <c r="Q68" i="9"/>
  <c r="Q60" i="9"/>
  <c r="Q52" i="9"/>
  <c r="Q44" i="9"/>
  <c r="Q36" i="9"/>
  <c r="Q28" i="9"/>
  <c r="Q20" i="9"/>
  <c r="Q12" i="9"/>
  <c r="Q4" i="9"/>
  <c r="Q65" i="9"/>
  <c r="R65" i="9"/>
  <c r="Q61" i="9"/>
  <c r="R61" i="9"/>
  <c r="Q57" i="9"/>
  <c r="R57" i="9"/>
  <c r="Q53" i="9"/>
  <c r="R53" i="9"/>
  <c r="Q49" i="9"/>
  <c r="R49" i="9"/>
  <c r="Q45" i="9"/>
  <c r="R45" i="9"/>
  <c r="Q41" i="9"/>
  <c r="R41" i="9"/>
  <c r="Q37" i="9"/>
  <c r="R37" i="9"/>
  <c r="Q33" i="9"/>
  <c r="R33" i="9"/>
  <c r="Q29" i="9"/>
  <c r="R29" i="9"/>
  <c r="Q25" i="9"/>
  <c r="R25" i="9"/>
  <c r="Q21" i="9"/>
  <c r="R21" i="9"/>
  <c r="Q17" i="9"/>
  <c r="R17" i="9"/>
  <c r="Q13" i="9"/>
  <c r="R13" i="9"/>
  <c r="Q9" i="9"/>
  <c r="R9" i="9"/>
  <c r="Q5" i="9"/>
  <c r="R5" i="9"/>
  <c r="N4" i="9"/>
  <c r="M4" i="9"/>
  <c r="R66" i="9"/>
  <c r="R62" i="9"/>
  <c r="R58" i="9"/>
  <c r="R54" i="9"/>
  <c r="R50" i="9"/>
  <c r="R46" i="9"/>
  <c r="R42" i="9"/>
  <c r="R38" i="9"/>
  <c r="R34" i="9"/>
  <c r="R30" i="9"/>
  <c r="R26" i="9"/>
  <c r="R22" i="9"/>
  <c r="R18" i="9"/>
  <c r="R14" i="9"/>
  <c r="R10" i="9"/>
  <c r="R6" i="9"/>
  <c r="R67" i="9"/>
  <c r="R63" i="9"/>
  <c r="R59" i="9"/>
  <c r="R55" i="9"/>
  <c r="R51" i="9"/>
  <c r="R47" i="9"/>
  <c r="R43" i="9"/>
  <c r="R39" i="9"/>
  <c r="R35" i="9"/>
  <c r="R31" i="9"/>
  <c r="R27" i="9"/>
  <c r="R23" i="9"/>
  <c r="R19" i="9"/>
  <c r="R15" i="9"/>
  <c r="R11" i="9"/>
  <c r="R7" i="9"/>
  <c r="Q16" i="9" l="1"/>
  <c r="Q32" i="9"/>
  <c r="Q48" i="9"/>
  <c r="Q64" i="9"/>
  <c r="M13" i="8"/>
  <c r="L13" i="8"/>
  <c r="AF13" i="8"/>
  <c r="AE13" i="8"/>
  <c r="AE4" i="8" s="1"/>
  <c r="AD13" i="8"/>
  <c r="AC13" i="8"/>
  <c r="AB13" i="8"/>
  <c r="AA13" i="8"/>
  <c r="AA4" i="8" s="1"/>
  <c r="Z13" i="8"/>
  <c r="Y13" i="8"/>
  <c r="X13" i="8"/>
  <c r="V13" i="8"/>
  <c r="U13" i="8"/>
  <c r="T13" i="8"/>
  <c r="AH13" i="8"/>
  <c r="AG13" i="8"/>
  <c r="AH4" i="8" s="1"/>
  <c r="AR13" i="8"/>
  <c r="AQ13" i="8"/>
  <c r="AP13" i="8"/>
  <c r="AO13" i="8"/>
  <c r="AP4" i="8" s="1"/>
  <c r="AN13" i="8"/>
  <c r="AM13" i="8"/>
  <c r="AL13" i="8"/>
  <c r="AK13" i="8"/>
  <c r="AL4" i="8" s="1"/>
  <c r="AJ13" i="8"/>
  <c r="AI13" i="8"/>
  <c r="K13" i="8"/>
  <c r="J13" i="8"/>
  <c r="K4" i="8" s="1"/>
  <c r="I13" i="8"/>
  <c r="H13" i="8"/>
  <c r="G13" i="8"/>
  <c r="F13" i="8"/>
  <c r="G4" i="8" s="1"/>
  <c r="E13" i="8"/>
  <c r="D13" i="8"/>
  <c r="Z11" i="8"/>
  <c r="Y11" i="8"/>
  <c r="U11" i="8"/>
  <c r="T11" i="8"/>
  <c r="B11" i="8" s="1"/>
  <c r="C11" i="8" s="1"/>
  <c r="E11" i="8"/>
  <c r="D11" i="8"/>
  <c r="Z10" i="8"/>
  <c r="Y10" i="8"/>
  <c r="B10" i="8" s="1"/>
  <c r="U10" i="8"/>
  <c r="E10" i="8"/>
  <c r="D10" i="8"/>
  <c r="Z9" i="8"/>
  <c r="Y9" i="8"/>
  <c r="B9" i="8" s="1"/>
  <c r="U9" i="8"/>
  <c r="E9" i="8"/>
  <c r="D9" i="8"/>
  <c r="Z8" i="8"/>
  <c r="Y8" i="8"/>
  <c r="B8" i="8" s="1"/>
  <c r="U8" i="8"/>
  <c r="E8" i="8"/>
  <c r="D8" i="8"/>
  <c r="Z7" i="8"/>
  <c r="Y7" i="8"/>
  <c r="B7" i="8" s="1"/>
  <c r="U7" i="8"/>
  <c r="E7" i="8"/>
  <c r="D7" i="8"/>
  <c r="Z6" i="8"/>
  <c r="Y6" i="8"/>
  <c r="B6" i="8" s="1"/>
  <c r="U6" i="8"/>
  <c r="E6" i="8"/>
  <c r="D6" i="8"/>
  <c r="Z5" i="8"/>
  <c r="Y5" i="8"/>
  <c r="B5" i="8" s="1"/>
  <c r="U5" i="8"/>
  <c r="E5" i="8"/>
  <c r="D5" i="8"/>
  <c r="L4" i="8"/>
  <c r="AC4" i="8"/>
  <c r="Y4" i="8"/>
  <c r="AR4" i="8"/>
  <c r="AN4" i="8"/>
  <c r="AJ4" i="8"/>
  <c r="I4" i="8"/>
  <c r="E4" i="8"/>
  <c r="M70" i="7"/>
  <c r="L70" i="7"/>
  <c r="AB70" i="7"/>
  <c r="AA70" i="7"/>
  <c r="Z70" i="7"/>
  <c r="Y70" i="7"/>
  <c r="X70" i="7"/>
  <c r="W70" i="7"/>
  <c r="V70" i="7"/>
  <c r="U70" i="7"/>
  <c r="T70" i="7"/>
  <c r="R70" i="7"/>
  <c r="Q70" i="7"/>
  <c r="P70" i="7"/>
  <c r="AD70" i="7"/>
  <c r="AC70" i="7"/>
  <c r="AN70" i="7"/>
  <c r="AM70" i="7"/>
  <c r="AL70" i="7"/>
  <c r="AK70" i="7"/>
  <c r="AJ70" i="7"/>
  <c r="AI70" i="7"/>
  <c r="AH70" i="7"/>
  <c r="AG70" i="7"/>
  <c r="AF70" i="7"/>
  <c r="AE70" i="7"/>
  <c r="K70" i="7"/>
  <c r="J70" i="7"/>
  <c r="I70" i="7"/>
  <c r="H70" i="7"/>
  <c r="G70" i="7"/>
  <c r="F70" i="7"/>
  <c r="E70" i="7"/>
  <c r="D70" i="7"/>
  <c r="V68" i="7"/>
  <c r="U68" i="7"/>
  <c r="Q68" i="7"/>
  <c r="P68" i="7"/>
  <c r="B68" i="7" s="1"/>
  <c r="E68" i="7"/>
  <c r="D68" i="7"/>
  <c r="V67" i="7"/>
  <c r="U67" i="7"/>
  <c r="Q67" i="7"/>
  <c r="P67" i="7"/>
  <c r="B67" i="7" s="1"/>
  <c r="E67" i="7"/>
  <c r="D67" i="7"/>
  <c r="V66" i="7"/>
  <c r="U66" i="7"/>
  <c r="Q66" i="7"/>
  <c r="P66" i="7"/>
  <c r="B66" i="7" s="1"/>
  <c r="E66" i="7"/>
  <c r="D66" i="7"/>
  <c r="V65" i="7"/>
  <c r="U65" i="7"/>
  <c r="Q65" i="7"/>
  <c r="P65" i="7"/>
  <c r="B65" i="7" s="1"/>
  <c r="E65" i="7"/>
  <c r="D65" i="7"/>
  <c r="V64" i="7"/>
  <c r="U64" i="7"/>
  <c r="Q64" i="7"/>
  <c r="P64" i="7"/>
  <c r="B64" i="7" s="1"/>
  <c r="E64" i="7"/>
  <c r="D64" i="7"/>
  <c r="V63" i="7"/>
  <c r="U63" i="7"/>
  <c r="Q63" i="7"/>
  <c r="P63" i="7"/>
  <c r="B63" i="7" s="1"/>
  <c r="E63" i="7"/>
  <c r="D63" i="7"/>
  <c r="V62" i="7"/>
  <c r="U62" i="7"/>
  <c r="Q62" i="7"/>
  <c r="P62" i="7"/>
  <c r="B62" i="7" s="1"/>
  <c r="E62" i="7"/>
  <c r="D62" i="7"/>
  <c r="V61" i="7"/>
  <c r="U61" i="7"/>
  <c r="Q61" i="7"/>
  <c r="P61" i="7"/>
  <c r="B61" i="7" s="1"/>
  <c r="E61" i="7"/>
  <c r="D61" i="7"/>
  <c r="V60" i="7"/>
  <c r="U60" i="7"/>
  <c r="Q60" i="7"/>
  <c r="P60" i="7"/>
  <c r="B60" i="7" s="1"/>
  <c r="E60" i="7"/>
  <c r="D60" i="7"/>
  <c r="V59" i="7"/>
  <c r="U59" i="7"/>
  <c r="Q59" i="7"/>
  <c r="P59" i="7"/>
  <c r="B59" i="7" s="1"/>
  <c r="E59" i="7"/>
  <c r="D59" i="7"/>
  <c r="V58" i="7"/>
  <c r="U58" i="7"/>
  <c r="Q58" i="7"/>
  <c r="P58" i="7"/>
  <c r="B58" i="7" s="1"/>
  <c r="E58" i="7"/>
  <c r="D58" i="7"/>
  <c r="V57" i="7"/>
  <c r="U57" i="7"/>
  <c r="Q57" i="7"/>
  <c r="P57" i="7"/>
  <c r="B57" i="7" s="1"/>
  <c r="E57" i="7"/>
  <c r="D57" i="7"/>
  <c r="V56" i="7"/>
  <c r="U56" i="7"/>
  <c r="Q56" i="7"/>
  <c r="P56" i="7"/>
  <c r="B56" i="7" s="1"/>
  <c r="E56" i="7"/>
  <c r="D56" i="7"/>
  <c r="V55" i="7"/>
  <c r="U55" i="7"/>
  <c r="Q55" i="7"/>
  <c r="P55" i="7"/>
  <c r="B55" i="7" s="1"/>
  <c r="E55" i="7"/>
  <c r="D55" i="7"/>
  <c r="V54" i="7"/>
  <c r="U54" i="7"/>
  <c r="Q54" i="7"/>
  <c r="P54" i="7"/>
  <c r="B54" i="7" s="1"/>
  <c r="E54" i="7"/>
  <c r="D54" i="7"/>
  <c r="V53" i="7"/>
  <c r="U53" i="7"/>
  <c r="Q53" i="7"/>
  <c r="P53" i="7"/>
  <c r="B53" i="7" s="1"/>
  <c r="E53" i="7"/>
  <c r="D53" i="7"/>
  <c r="V52" i="7"/>
  <c r="U52" i="7"/>
  <c r="Q52" i="7"/>
  <c r="P52" i="7"/>
  <c r="B52" i="7" s="1"/>
  <c r="E52" i="7"/>
  <c r="D52" i="7"/>
  <c r="V51" i="7"/>
  <c r="U51" i="7"/>
  <c r="Q51" i="7"/>
  <c r="P51" i="7"/>
  <c r="B51" i="7" s="1"/>
  <c r="E51" i="7"/>
  <c r="D51" i="7"/>
  <c r="V50" i="7"/>
  <c r="U50" i="7"/>
  <c r="Q50" i="7"/>
  <c r="P50" i="7"/>
  <c r="B50" i="7" s="1"/>
  <c r="E50" i="7"/>
  <c r="D50" i="7"/>
  <c r="V49" i="7"/>
  <c r="U49" i="7"/>
  <c r="Q49" i="7"/>
  <c r="P49" i="7"/>
  <c r="B49" i="7" s="1"/>
  <c r="E49" i="7"/>
  <c r="D49" i="7"/>
  <c r="V48" i="7"/>
  <c r="U48" i="7"/>
  <c r="Q48" i="7"/>
  <c r="P48" i="7"/>
  <c r="B48" i="7" s="1"/>
  <c r="E48" i="7"/>
  <c r="D48" i="7"/>
  <c r="V47" i="7"/>
  <c r="U47" i="7"/>
  <c r="Q47" i="7"/>
  <c r="P47" i="7"/>
  <c r="B47" i="7" s="1"/>
  <c r="E47" i="7"/>
  <c r="D47" i="7"/>
  <c r="V46" i="7"/>
  <c r="U46" i="7"/>
  <c r="Q46" i="7"/>
  <c r="P46" i="7"/>
  <c r="B46" i="7" s="1"/>
  <c r="E46" i="7"/>
  <c r="D46" i="7"/>
  <c r="V45" i="7"/>
  <c r="U45" i="7"/>
  <c r="Q45" i="7"/>
  <c r="P45" i="7"/>
  <c r="B45" i="7" s="1"/>
  <c r="E45" i="7"/>
  <c r="D45" i="7"/>
  <c r="V44" i="7"/>
  <c r="U44" i="7"/>
  <c r="Q44" i="7"/>
  <c r="P44" i="7"/>
  <c r="B44" i="7" s="1"/>
  <c r="E44" i="7"/>
  <c r="D44" i="7"/>
  <c r="V43" i="7"/>
  <c r="U43" i="7"/>
  <c r="Q43" i="7"/>
  <c r="P43" i="7"/>
  <c r="B43" i="7" s="1"/>
  <c r="E43" i="7"/>
  <c r="D43" i="7"/>
  <c r="V42" i="7"/>
  <c r="U42" i="7"/>
  <c r="Q42" i="7"/>
  <c r="P42" i="7"/>
  <c r="B42" i="7" s="1"/>
  <c r="E42" i="7"/>
  <c r="D42" i="7"/>
  <c r="V41" i="7"/>
  <c r="U41" i="7"/>
  <c r="Q41" i="7"/>
  <c r="P41" i="7"/>
  <c r="B41" i="7" s="1"/>
  <c r="E41" i="7"/>
  <c r="D41" i="7"/>
  <c r="V40" i="7"/>
  <c r="U40" i="7"/>
  <c r="Q40" i="7"/>
  <c r="P40" i="7"/>
  <c r="B40" i="7" s="1"/>
  <c r="E40" i="7"/>
  <c r="D40" i="7"/>
  <c r="V39" i="7"/>
  <c r="U39" i="7"/>
  <c r="Q39" i="7"/>
  <c r="P39" i="7"/>
  <c r="B39" i="7" s="1"/>
  <c r="E39" i="7"/>
  <c r="D39" i="7"/>
  <c r="V38" i="7"/>
  <c r="U38" i="7"/>
  <c r="Q38" i="7"/>
  <c r="P38" i="7"/>
  <c r="B38" i="7" s="1"/>
  <c r="E38" i="7"/>
  <c r="D38" i="7"/>
  <c r="V37" i="7"/>
  <c r="U37" i="7"/>
  <c r="Q37" i="7"/>
  <c r="P37" i="7"/>
  <c r="E37" i="7"/>
  <c r="D37" i="7"/>
  <c r="V36" i="7"/>
  <c r="U36" i="7"/>
  <c r="Q36" i="7"/>
  <c r="P36" i="7"/>
  <c r="E36" i="7"/>
  <c r="D36" i="7"/>
  <c r="V35" i="7"/>
  <c r="U35" i="7"/>
  <c r="Q35" i="7"/>
  <c r="P35" i="7"/>
  <c r="B35" i="7" s="1"/>
  <c r="E35" i="7"/>
  <c r="D35" i="7"/>
  <c r="V34" i="7"/>
  <c r="U34" i="7"/>
  <c r="Q34" i="7"/>
  <c r="P34" i="7"/>
  <c r="B34" i="7" s="1"/>
  <c r="E34" i="7"/>
  <c r="D34" i="7"/>
  <c r="V33" i="7"/>
  <c r="U33" i="7"/>
  <c r="Q33" i="7"/>
  <c r="P33" i="7"/>
  <c r="B33" i="7" s="1"/>
  <c r="E33" i="7"/>
  <c r="D33" i="7"/>
  <c r="V32" i="7"/>
  <c r="U32" i="7"/>
  <c r="Q32" i="7"/>
  <c r="P32" i="7"/>
  <c r="B32" i="7" s="1"/>
  <c r="E32" i="7"/>
  <c r="D32" i="7"/>
  <c r="V31" i="7"/>
  <c r="U31" i="7"/>
  <c r="Q31" i="7"/>
  <c r="P31" i="7"/>
  <c r="B31" i="7" s="1"/>
  <c r="E31" i="7"/>
  <c r="D31" i="7"/>
  <c r="V30" i="7"/>
  <c r="U30" i="7"/>
  <c r="Q30" i="7"/>
  <c r="P30" i="7"/>
  <c r="B30" i="7" s="1"/>
  <c r="E30" i="7"/>
  <c r="D30" i="7"/>
  <c r="V29" i="7"/>
  <c r="U29" i="7"/>
  <c r="Q29" i="7"/>
  <c r="P29" i="7"/>
  <c r="B29" i="7" s="1"/>
  <c r="E29" i="7"/>
  <c r="D29" i="7"/>
  <c r="V28" i="7"/>
  <c r="U28" i="7"/>
  <c r="Q28" i="7"/>
  <c r="P28" i="7"/>
  <c r="B28" i="7" s="1"/>
  <c r="E28" i="7"/>
  <c r="D28" i="7"/>
  <c r="V27" i="7"/>
  <c r="U27" i="7"/>
  <c r="Q27" i="7"/>
  <c r="P27" i="7"/>
  <c r="E27" i="7"/>
  <c r="D27" i="7"/>
  <c r="V26" i="7"/>
  <c r="U26" i="7"/>
  <c r="Q26" i="7"/>
  <c r="P26" i="7"/>
  <c r="B26" i="7" s="1"/>
  <c r="E26" i="7"/>
  <c r="D26" i="7"/>
  <c r="V25" i="7"/>
  <c r="U25" i="7"/>
  <c r="Q25" i="7"/>
  <c r="P25" i="7"/>
  <c r="B25" i="7" s="1"/>
  <c r="E25" i="7"/>
  <c r="D25" i="7"/>
  <c r="V24" i="7"/>
  <c r="U24" i="7"/>
  <c r="Q24" i="7"/>
  <c r="P24" i="7"/>
  <c r="B24" i="7" s="1"/>
  <c r="E24" i="7"/>
  <c r="D24" i="7"/>
  <c r="V23" i="7"/>
  <c r="U23" i="7"/>
  <c r="Q23" i="7"/>
  <c r="P23" i="7"/>
  <c r="B23" i="7" s="1"/>
  <c r="E23" i="7"/>
  <c r="D23" i="7"/>
  <c r="V22" i="7"/>
  <c r="U22" i="7"/>
  <c r="Q22" i="7"/>
  <c r="P22" i="7"/>
  <c r="B22" i="7" s="1"/>
  <c r="E22" i="7"/>
  <c r="D22" i="7"/>
  <c r="V21" i="7"/>
  <c r="U21" i="7"/>
  <c r="Q21" i="7"/>
  <c r="P21" i="7"/>
  <c r="B21" i="7" s="1"/>
  <c r="E21" i="7"/>
  <c r="D21" i="7"/>
  <c r="V20" i="7"/>
  <c r="U20" i="7"/>
  <c r="Q20" i="7"/>
  <c r="P20" i="7"/>
  <c r="B20" i="7" s="1"/>
  <c r="E20" i="7"/>
  <c r="D20" i="7"/>
  <c r="V19" i="7"/>
  <c r="U19" i="7"/>
  <c r="Q19" i="7"/>
  <c r="P19" i="7"/>
  <c r="B19" i="7" s="1"/>
  <c r="E19" i="7"/>
  <c r="D19" i="7"/>
  <c r="V18" i="7"/>
  <c r="U18" i="7"/>
  <c r="Q18" i="7"/>
  <c r="P18" i="7"/>
  <c r="B18" i="7" s="1"/>
  <c r="E18" i="7"/>
  <c r="D18" i="7"/>
  <c r="V17" i="7"/>
  <c r="U17" i="7"/>
  <c r="Q17" i="7"/>
  <c r="P17" i="7"/>
  <c r="B17" i="7" s="1"/>
  <c r="E17" i="7"/>
  <c r="D17" i="7"/>
  <c r="V16" i="7"/>
  <c r="U16" i="7"/>
  <c r="Q16" i="7"/>
  <c r="P16" i="7"/>
  <c r="B16" i="7" s="1"/>
  <c r="E16" i="7"/>
  <c r="D16" i="7"/>
  <c r="V15" i="7"/>
  <c r="U15" i="7"/>
  <c r="Q15" i="7"/>
  <c r="P15" i="7"/>
  <c r="B15" i="7" s="1"/>
  <c r="E15" i="7"/>
  <c r="D15" i="7"/>
  <c r="V14" i="7"/>
  <c r="U14" i="7"/>
  <c r="Q14" i="7"/>
  <c r="P14" i="7"/>
  <c r="B14" i="7" s="1"/>
  <c r="E14" i="7"/>
  <c r="D14" i="7"/>
  <c r="V13" i="7"/>
  <c r="U13" i="7"/>
  <c r="Q13" i="7"/>
  <c r="P13" i="7"/>
  <c r="B13" i="7" s="1"/>
  <c r="E13" i="7"/>
  <c r="D13" i="7"/>
  <c r="V12" i="7"/>
  <c r="U12" i="7"/>
  <c r="Q12" i="7"/>
  <c r="P12" i="7"/>
  <c r="B12" i="7" s="1"/>
  <c r="E12" i="7"/>
  <c r="D12" i="7"/>
  <c r="V11" i="7"/>
  <c r="U11" i="7"/>
  <c r="Q11" i="7"/>
  <c r="P11" i="7"/>
  <c r="B11" i="7" s="1"/>
  <c r="E11" i="7"/>
  <c r="D11" i="7"/>
  <c r="V10" i="7"/>
  <c r="U10" i="7"/>
  <c r="Q10" i="7"/>
  <c r="P10" i="7"/>
  <c r="B10" i="7" s="1"/>
  <c r="E10" i="7"/>
  <c r="D10" i="7"/>
  <c r="V9" i="7"/>
  <c r="U9" i="7"/>
  <c r="Q9" i="7"/>
  <c r="P9" i="7"/>
  <c r="B9" i="7" s="1"/>
  <c r="E9" i="7"/>
  <c r="D9" i="7"/>
  <c r="V8" i="7"/>
  <c r="U8" i="7"/>
  <c r="Q8" i="7"/>
  <c r="P8" i="7"/>
  <c r="B8" i="7" s="1"/>
  <c r="E8" i="7"/>
  <c r="D8" i="7"/>
  <c r="V7" i="7"/>
  <c r="U7" i="7"/>
  <c r="Q7" i="7"/>
  <c r="P7" i="7"/>
  <c r="B7" i="7" s="1"/>
  <c r="E7" i="7"/>
  <c r="D7" i="7"/>
  <c r="V6" i="7"/>
  <c r="U6" i="7"/>
  <c r="Q6" i="7"/>
  <c r="P6" i="7"/>
  <c r="B6" i="7" s="1"/>
  <c r="E6" i="7"/>
  <c r="D6" i="7"/>
  <c r="V5" i="7"/>
  <c r="U5" i="7"/>
  <c r="Q5" i="7"/>
  <c r="P5" i="7"/>
  <c r="B5" i="7" s="1"/>
  <c r="E5" i="7"/>
  <c r="D5" i="7"/>
  <c r="B37" i="7" l="1"/>
  <c r="C37" i="7" s="1"/>
  <c r="AA4" i="7"/>
  <c r="H4" i="7"/>
  <c r="AE4" i="7"/>
  <c r="AI4" i="7"/>
  <c r="AM4" i="7"/>
  <c r="P4" i="7"/>
  <c r="W4" i="7"/>
  <c r="B27" i="7"/>
  <c r="C27" i="7" s="1"/>
  <c r="B36" i="7"/>
  <c r="C36" i="7" s="1"/>
  <c r="E4" i="7"/>
  <c r="G4" i="7"/>
  <c r="I4" i="7"/>
  <c r="K4" i="7"/>
  <c r="AF4" i="7"/>
  <c r="AH4" i="7"/>
  <c r="AJ4" i="7"/>
  <c r="AL4" i="7"/>
  <c r="AN4" i="7"/>
  <c r="AD4" i="7"/>
  <c r="Q4" i="7"/>
  <c r="V4" i="7"/>
  <c r="X4" i="7"/>
  <c r="Z4" i="7"/>
  <c r="AB4" i="7"/>
  <c r="M4" i="7"/>
  <c r="F4" i="7"/>
  <c r="J4" i="7"/>
  <c r="AG4" i="7"/>
  <c r="AK4" i="7"/>
  <c r="AC4" i="7"/>
  <c r="U4" i="7"/>
  <c r="Y4" i="7"/>
  <c r="L4" i="7"/>
  <c r="D4" i="8"/>
  <c r="F4" i="8"/>
  <c r="H4" i="8"/>
  <c r="J4" i="8"/>
  <c r="AI4" i="8"/>
  <c r="AK4" i="8"/>
  <c r="AM4" i="8"/>
  <c r="AO4" i="8"/>
  <c r="AQ4" i="8"/>
  <c r="AG4" i="8"/>
  <c r="U4" i="8"/>
  <c r="X4" i="8"/>
  <c r="Z4" i="8"/>
  <c r="AB4" i="8"/>
  <c r="AD4" i="8"/>
  <c r="AF4" i="8"/>
  <c r="M4" i="8"/>
  <c r="C6" i="8"/>
  <c r="C8" i="8"/>
  <c r="C10" i="8"/>
  <c r="C5" i="8"/>
  <c r="C7" i="8"/>
  <c r="C9" i="8"/>
  <c r="T4" i="8"/>
  <c r="D4" i="7"/>
  <c r="T4" i="7"/>
  <c r="S4" i="7"/>
  <c r="R4" i="7"/>
  <c r="V4" i="8"/>
  <c r="W4" i="8"/>
  <c r="C16" i="7"/>
  <c r="C6" i="7"/>
  <c r="C9" i="7"/>
  <c r="C5" i="7"/>
  <c r="C7" i="7"/>
  <c r="C11" i="7"/>
  <c r="C18" i="7"/>
  <c r="C20" i="7"/>
  <c r="C22" i="7"/>
  <c r="C24" i="7"/>
  <c r="C28" i="7"/>
  <c r="C30" i="7"/>
  <c r="C32" i="7"/>
  <c r="C34" i="7"/>
  <c r="C38" i="7"/>
  <c r="C40" i="7"/>
  <c r="C42" i="7"/>
  <c r="C44" i="7"/>
  <c r="C46" i="7"/>
  <c r="C48" i="7"/>
  <c r="C50" i="7"/>
  <c r="C52" i="7"/>
  <c r="C54" i="7"/>
  <c r="C56" i="7"/>
  <c r="C58" i="7"/>
  <c r="C60" i="7"/>
  <c r="C62" i="7"/>
  <c r="C64" i="7"/>
  <c r="C66" i="7"/>
  <c r="C68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3" i="7"/>
  <c r="C31" i="7"/>
  <c r="C25" i="7"/>
  <c r="C23" i="7"/>
  <c r="C21" i="7"/>
  <c r="C19" i="7"/>
  <c r="C17" i="7"/>
  <c r="C15" i="7"/>
  <c r="C13" i="7"/>
  <c r="C14" i="7"/>
  <c r="C26" i="7"/>
  <c r="C29" i="7"/>
  <c r="C10" i="7"/>
  <c r="C35" i="7"/>
  <c r="C8" i="7"/>
  <c r="C12" i="7"/>
  <c r="B4" i="7" l="1"/>
  <c r="C4" i="7" s="1"/>
  <c r="B4" i="8"/>
  <c r="C4" i="8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8" i="4"/>
  <c r="B37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4" i="4"/>
  <c r="N10" i="5" l="1"/>
  <c r="M10" i="5"/>
  <c r="J10" i="5"/>
  <c r="I10" i="5"/>
  <c r="H10" i="5"/>
  <c r="G10" i="5"/>
  <c r="F10" i="5"/>
  <c r="E10" i="5"/>
  <c r="D10" i="5"/>
  <c r="C10" i="5"/>
  <c r="N9" i="5"/>
  <c r="M9" i="5"/>
  <c r="J9" i="5"/>
  <c r="I9" i="5"/>
  <c r="H9" i="5"/>
  <c r="G9" i="5"/>
  <c r="F9" i="5"/>
  <c r="E9" i="5"/>
  <c r="D9" i="5"/>
  <c r="C9" i="5"/>
  <c r="N8" i="5"/>
  <c r="M8" i="5"/>
  <c r="J8" i="5"/>
  <c r="I8" i="5"/>
  <c r="H8" i="5"/>
  <c r="G8" i="5"/>
  <c r="F8" i="5"/>
  <c r="E8" i="5"/>
  <c r="D8" i="5"/>
  <c r="C8" i="5"/>
  <c r="N7" i="5"/>
  <c r="M7" i="5"/>
  <c r="J7" i="5"/>
  <c r="I7" i="5"/>
  <c r="H7" i="5"/>
  <c r="G7" i="5"/>
  <c r="F7" i="5"/>
  <c r="E7" i="5"/>
  <c r="D7" i="5"/>
  <c r="C7" i="5"/>
  <c r="N6" i="5"/>
  <c r="M6" i="5"/>
  <c r="J6" i="5"/>
  <c r="I6" i="5"/>
  <c r="H6" i="5"/>
  <c r="G6" i="5"/>
  <c r="F6" i="5"/>
  <c r="E6" i="5"/>
  <c r="D6" i="5"/>
  <c r="C6" i="5"/>
  <c r="N5" i="5"/>
  <c r="M5" i="5"/>
  <c r="J5" i="5"/>
  <c r="I5" i="5"/>
  <c r="H5" i="5"/>
  <c r="G5" i="5"/>
  <c r="F5" i="5"/>
  <c r="E5" i="5"/>
  <c r="D5" i="5"/>
  <c r="C5" i="5"/>
  <c r="N4" i="5"/>
  <c r="M4" i="5"/>
  <c r="J4" i="5"/>
  <c r="I4" i="5"/>
  <c r="H4" i="5"/>
  <c r="G4" i="5"/>
  <c r="F4" i="5"/>
  <c r="E4" i="5"/>
  <c r="D4" i="5"/>
  <c r="C4" i="5"/>
  <c r="N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H3" i="5"/>
  <c r="M67" i="4"/>
  <c r="H67" i="4"/>
  <c r="G67" i="4"/>
  <c r="F67" i="4"/>
  <c r="E67" i="4"/>
  <c r="D67" i="4"/>
  <c r="C67" i="4"/>
  <c r="M66" i="4"/>
  <c r="J66" i="4"/>
  <c r="I66" i="4"/>
  <c r="H66" i="4"/>
  <c r="G66" i="4"/>
  <c r="F66" i="4"/>
  <c r="E66" i="4"/>
  <c r="D66" i="4"/>
  <c r="C66" i="4"/>
  <c r="M65" i="4"/>
  <c r="J65" i="4"/>
  <c r="I65" i="4"/>
  <c r="H65" i="4"/>
  <c r="G65" i="4"/>
  <c r="F65" i="4"/>
  <c r="E65" i="4"/>
  <c r="D65" i="4"/>
  <c r="C65" i="4"/>
  <c r="M64" i="4"/>
  <c r="J64" i="4"/>
  <c r="I64" i="4"/>
  <c r="H64" i="4"/>
  <c r="G64" i="4"/>
  <c r="F64" i="4"/>
  <c r="E64" i="4"/>
  <c r="D64" i="4"/>
  <c r="C64" i="4"/>
  <c r="M63" i="4"/>
  <c r="J63" i="4"/>
  <c r="I63" i="4"/>
  <c r="H63" i="4"/>
  <c r="G63" i="4"/>
  <c r="F63" i="4"/>
  <c r="E63" i="4"/>
  <c r="D63" i="4"/>
  <c r="C63" i="4"/>
  <c r="M62" i="4"/>
  <c r="J62" i="4"/>
  <c r="I62" i="4"/>
  <c r="H62" i="4"/>
  <c r="G62" i="4"/>
  <c r="F62" i="4"/>
  <c r="E62" i="4"/>
  <c r="D62" i="4"/>
  <c r="C62" i="4"/>
  <c r="M61" i="4"/>
  <c r="J61" i="4"/>
  <c r="I61" i="4"/>
  <c r="H61" i="4"/>
  <c r="G61" i="4"/>
  <c r="F61" i="4"/>
  <c r="E61" i="4"/>
  <c r="D61" i="4"/>
  <c r="C61" i="4"/>
  <c r="M60" i="4"/>
  <c r="J60" i="4"/>
  <c r="I60" i="4"/>
  <c r="H60" i="4"/>
  <c r="G60" i="4"/>
  <c r="F60" i="4"/>
  <c r="E60" i="4"/>
  <c r="D60" i="4"/>
  <c r="C60" i="4"/>
  <c r="M59" i="4"/>
  <c r="J59" i="4"/>
  <c r="I59" i="4"/>
  <c r="H59" i="4"/>
  <c r="G59" i="4"/>
  <c r="F59" i="4"/>
  <c r="E59" i="4"/>
  <c r="D59" i="4"/>
  <c r="C59" i="4"/>
  <c r="M58" i="4"/>
  <c r="J58" i="4"/>
  <c r="I58" i="4"/>
  <c r="H58" i="4"/>
  <c r="G58" i="4"/>
  <c r="F58" i="4"/>
  <c r="E58" i="4"/>
  <c r="D58" i="4"/>
  <c r="C58" i="4"/>
  <c r="M57" i="4"/>
  <c r="J57" i="4"/>
  <c r="I57" i="4"/>
  <c r="H57" i="4"/>
  <c r="G57" i="4"/>
  <c r="F57" i="4"/>
  <c r="E57" i="4"/>
  <c r="D57" i="4"/>
  <c r="C57" i="4"/>
  <c r="M56" i="4"/>
  <c r="J56" i="4"/>
  <c r="I56" i="4"/>
  <c r="H56" i="4"/>
  <c r="G56" i="4"/>
  <c r="F56" i="4"/>
  <c r="E56" i="4"/>
  <c r="D56" i="4"/>
  <c r="C56" i="4"/>
  <c r="M55" i="4"/>
  <c r="J55" i="4"/>
  <c r="I55" i="4"/>
  <c r="H55" i="4"/>
  <c r="G55" i="4"/>
  <c r="F55" i="4"/>
  <c r="E55" i="4"/>
  <c r="D55" i="4"/>
  <c r="C55" i="4"/>
  <c r="M54" i="4"/>
  <c r="J54" i="4"/>
  <c r="I54" i="4"/>
  <c r="H54" i="4"/>
  <c r="G54" i="4"/>
  <c r="F54" i="4"/>
  <c r="E54" i="4"/>
  <c r="D54" i="4"/>
  <c r="C54" i="4"/>
  <c r="M53" i="4"/>
  <c r="J53" i="4"/>
  <c r="I53" i="4"/>
  <c r="H53" i="4"/>
  <c r="G53" i="4"/>
  <c r="F53" i="4"/>
  <c r="E53" i="4"/>
  <c r="D53" i="4"/>
  <c r="C53" i="4"/>
  <c r="M52" i="4"/>
  <c r="J52" i="4"/>
  <c r="I52" i="4"/>
  <c r="H52" i="4"/>
  <c r="G52" i="4"/>
  <c r="F52" i="4"/>
  <c r="E52" i="4"/>
  <c r="D52" i="4"/>
  <c r="C52" i="4"/>
  <c r="M51" i="4"/>
  <c r="J51" i="4"/>
  <c r="I51" i="4"/>
  <c r="H51" i="4"/>
  <c r="G51" i="4"/>
  <c r="F51" i="4"/>
  <c r="E51" i="4"/>
  <c r="D51" i="4"/>
  <c r="C51" i="4"/>
  <c r="M50" i="4"/>
  <c r="J50" i="4"/>
  <c r="I50" i="4"/>
  <c r="H50" i="4"/>
  <c r="G50" i="4"/>
  <c r="F50" i="4"/>
  <c r="E50" i="4"/>
  <c r="D50" i="4"/>
  <c r="C50" i="4"/>
  <c r="M49" i="4"/>
  <c r="J49" i="4"/>
  <c r="I49" i="4"/>
  <c r="H49" i="4"/>
  <c r="G49" i="4"/>
  <c r="F49" i="4"/>
  <c r="E49" i="4"/>
  <c r="D49" i="4"/>
  <c r="C49" i="4"/>
  <c r="M48" i="4"/>
  <c r="J48" i="4"/>
  <c r="I48" i="4"/>
  <c r="H48" i="4"/>
  <c r="G48" i="4"/>
  <c r="F48" i="4"/>
  <c r="E48" i="4"/>
  <c r="D48" i="4"/>
  <c r="C48" i="4"/>
  <c r="M47" i="4"/>
  <c r="J47" i="4"/>
  <c r="I47" i="4"/>
  <c r="H47" i="4"/>
  <c r="G47" i="4"/>
  <c r="F47" i="4"/>
  <c r="E47" i="4"/>
  <c r="D47" i="4"/>
  <c r="C47" i="4"/>
  <c r="M46" i="4"/>
  <c r="J46" i="4"/>
  <c r="I46" i="4"/>
  <c r="H46" i="4"/>
  <c r="G46" i="4"/>
  <c r="F46" i="4"/>
  <c r="E46" i="4"/>
  <c r="D46" i="4"/>
  <c r="C46" i="4"/>
  <c r="M45" i="4"/>
  <c r="J45" i="4"/>
  <c r="I45" i="4"/>
  <c r="H45" i="4"/>
  <c r="G45" i="4"/>
  <c r="F45" i="4"/>
  <c r="E45" i="4"/>
  <c r="D45" i="4"/>
  <c r="C45" i="4"/>
  <c r="M44" i="4"/>
  <c r="J44" i="4"/>
  <c r="I44" i="4"/>
  <c r="H44" i="4"/>
  <c r="G44" i="4"/>
  <c r="F44" i="4"/>
  <c r="E44" i="4"/>
  <c r="D44" i="4"/>
  <c r="C44" i="4"/>
  <c r="M43" i="4"/>
  <c r="J43" i="4"/>
  <c r="I43" i="4"/>
  <c r="H43" i="4"/>
  <c r="G43" i="4"/>
  <c r="F43" i="4"/>
  <c r="E43" i="4"/>
  <c r="D43" i="4"/>
  <c r="C43" i="4"/>
  <c r="M42" i="4"/>
  <c r="J42" i="4"/>
  <c r="I42" i="4"/>
  <c r="H42" i="4"/>
  <c r="G42" i="4"/>
  <c r="F42" i="4"/>
  <c r="E42" i="4"/>
  <c r="D42" i="4"/>
  <c r="C42" i="4"/>
  <c r="M41" i="4"/>
  <c r="J41" i="4"/>
  <c r="I41" i="4"/>
  <c r="H41" i="4"/>
  <c r="G41" i="4"/>
  <c r="F41" i="4"/>
  <c r="E41" i="4"/>
  <c r="D41" i="4"/>
  <c r="C41" i="4"/>
  <c r="M40" i="4"/>
  <c r="J40" i="4"/>
  <c r="I40" i="4"/>
  <c r="H40" i="4"/>
  <c r="G40" i="4"/>
  <c r="F40" i="4"/>
  <c r="E40" i="4"/>
  <c r="D40" i="4"/>
  <c r="C40" i="4"/>
  <c r="M39" i="4"/>
  <c r="J39" i="4"/>
  <c r="I39" i="4"/>
  <c r="H39" i="4"/>
  <c r="G39" i="4"/>
  <c r="F39" i="4"/>
  <c r="E39" i="4"/>
  <c r="D39" i="4"/>
  <c r="C39" i="4"/>
  <c r="M37" i="4"/>
  <c r="J37" i="4"/>
  <c r="I37" i="4"/>
  <c r="H37" i="4"/>
  <c r="G37" i="4"/>
  <c r="F37" i="4"/>
  <c r="E37" i="4"/>
  <c r="D37" i="4"/>
  <c r="C37" i="4"/>
  <c r="M38" i="4"/>
  <c r="J38" i="4"/>
  <c r="I38" i="4"/>
  <c r="H38" i="4"/>
  <c r="G38" i="4"/>
  <c r="F38" i="4"/>
  <c r="E38" i="4"/>
  <c r="D38" i="4"/>
  <c r="C38" i="4"/>
  <c r="M36" i="4"/>
  <c r="J36" i="4"/>
  <c r="I36" i="4"/>
  <c r="H36" i="4"/>
  <c r="G36" i="4"/>
  <c r="F36" i="4"/>
  <c r="E36" i="4"/>
  <c r="D36" i="4"/>
  <c r="C36" i="4"/>
  <c r="M35" i="4"/>
  <c r="J35" i="4"/>
  <c r="I35" i="4"/>
  <c r="H35" i="4"/>
  <c r="G35" i="4"/>
  <c r="F35" i="4"/>
  <c r="E35" i="4"/>
  <c r="D35" i="4"/>
  <c r="C35" i="4"/>
  <c r="M34" i="4"/>
  <c r="J34" i="4"/>
  <c r="I34" i="4"/>
  <c r="H34" i="4"/>
  <c r="G34" i="4"/>
  <c r="F34" i="4"/>
  <c r="E34" i="4"/>
  <c r="D34" i="4"/>
  <c r="C34" i="4"/>
  <c r="M33" i="4"/>
  <c r="J33" i="4"/>
  <c r="I33" i="4"/>
  <c r="H33" i="4"/>
  <c r="G33" i="4"/>
  <c r="F33" i="4"/>
  <c r="E33" i="4"/>
  <c r="D33" i="4"/>
  <c r="C33" i="4"/>
  <c r="M32" i="4"/>
  <c r="J32" i="4"/>
  <c r="I32" i="4"/>
  <c r="H32" i="4"/>
  <c r="G32" i="4"/>
  <c r="F32" i="4"/>
  <c r="E32" i="4"/>
  <c r="D32" i="4"/>
  <c r="C32" i="4"/>
  <c r="M31" i="4"/>
  <c r="J31" i="4"/>
  <c r="I31" i="4"/>
  <c r="H31" i="4"/>
  <c r="G31" i="4"/>
  <c r="F31" i="4"/>
  <c r="E31" i="4"/>
  <c r="D31" i="4"/>
  <c r="C31" i="4"/>
  <c r="M30" i="4"/>
  <c r="J30" i="4"/>
  <c r="I30" i="4"/>
  <c r="H30" i="4"/>
  <c r="G30" i="4"/>
  <c r="F30" i="4"/>
  <c r="E30" i="4"/>
  <c r="D30" i="4"/>
  <c r="C30" i="4"/>
  <c r="M29" i="4"/>
  <c r="J29" i="4"/>
  <c r="I29" i="4"/>
  <c r="H29" i="4"/>
  <c r="G29" i="4"/>
  <c r="F29" i="4"/>
  <c r="E29" i="4"/>
  <c r="D29" i="4"/>
  <c r="C29" i="4"/>
  <c r="M28" i="4"/>
  <c r="J28" i="4"/>
  <c r="I28" i="4"/>
  <c r="H28" i="4"/>
  <c r="G28" i="4"/>
  <c r="F28" i="4"/>
  <c r="E28" i="4"/>
  <c r="D28" i="4"/>
  <c r="C28" i="4"/>
  <c r="M27" i="4"/>
  <c r="J27" i="4"/>
  <c r="I27" i="4"/>
  <c r="H27" i="4"/>
  <c r="G27" i="4"/>
  <c r="F27" i="4"/>
  <c r="E27" i="4"/>
  <c r="D27" i="4"/>
  <c r="C27" i="4"/>
  <c r="M26" i="4"/>
  <c r="J26" i="4"/>
  <c r="I26" i="4"/>
  <c r="H26" i="4"/>
  <c r="G26" i="4"/>
  <c r="F26" i="4"/>
  <c r="E26" i="4"/>
  <c r="D26" i="4"/>
  <c r="C26" i="4"/>
  <c r="M25" i="4"/>
  <c r="J25" i="4"/>
  <c r="I25" i="4"/>
  <c r="H25" i="4"/>
  <c r="G25" i="4"/>
  <c r="F25" i="4"/>
  <c r="E25" i="4"/>
  <c r="D25" i="4"/>
  <c r="C25" i="4"/>
  <c r="M24" i="4"/>
  <c r="J24" i="4"/>
  <c r="I24" i="4"/>
  <c r="H24" i="4"/>
  <c r="G24" i="4"/>
  <c r="F24" i="4"/>
  <c r="E24" i="4"/>
  <c r="D24" i="4"/>
  <c r="C24" i="4"/>
  <c r="M23" i="4"/>
  <c r="J23" i="4"/>
  <c r="I23" i="4"/>
  <c r="H23" i="4"/>
  <c r="G23" i="4"/>
  <c r="F23" i="4"/>
  <c r="E23" i="4"/>
  <c r="D23" i="4"/>
  <c r="C23" i="4"/>
  <c r="M22" i="4"/>
  <c r="J22" i="4"/>
  <c r="I22" i="4"/>
  <c r="H22" i="4"/>
  <c r="G22" i="4"/>
  <c r="F22" i="4"/>
  <c r="E22" i="4"/>
  <c r="D22" i="4"/>
  <c r="C22" i="4"/>
  <c r="M21" i="4"/>
  <c r="J21" i="4"/>
  <c r="I21" i="4"/>
  <c r="H21" i="4"/>
  <c r="G21" i="4"/>
  <c r="F21" i="4"/>
  <c r="E21" i="4"/>
  <c r="D21" i="4"/>
  <c r="C21" i="4"/>
  <c r="M20" i="4"/>
  <c r="J20" i="4"/>
  <c r="I20" i="4"/>
  <c r="H20" i="4"/>
  <c r="G20" i="4"/>
  <c r="F20" i="4"/>
  <c r="E20" i="4"/>
  <c r="D20" i="4"/>
  <c r="C20" i="4"/>
  <c r="M19" i="4"/>
  <c r="J19" i="4"/>
  <c r="I19" i="4"/>
  <c r="H19" i="4"/>
  <c r="G19" i="4"/>
  <c r="F19" i="4"/>
  <c r="E19" i="4"/>
  <c r="D19" i="4"/>
  <c r="C19" i="4"/>
  <c r="M18" i="4"/>
  <c r="J18" i="4"/>
  <c r="I18" i="4"/>
  <c r="H18" i="4"/>
  <c r="G18" i="4"/>
  <c r="F18" i="4"/>
  <c r="E18" i="4"/>
  <c r="D18" i="4"/>
  <c r="C18" i="4"/>
  <c r="M17" i="4"/>
  <c r="J17" i="4"/>
  <c r="I17" i="4"/>
  <c r="H17" i="4"/>
  <c r="G17" i="4"/>
  <c r="F17" i="4"/>
  <c r="E17" i="4"/>
  <c r="D17" i="4"/>
  <c r="C17" i="4"/>
  <c r="M16" i="4"/>
  <c r="J16" i="4"/>
  <c r="I16" i="4"/>
  <c r="H16" i="4"/>
  <c r="G16" i="4"/>
  <c r="F16" i="4"/>
  <c r="E16" i="4"/>
  <c r="D16" i="4"/>
  <c r="C16" i="4"/>
  <c r="M15" i="4"/>
  <c r="J15" i="4"/>
  <c r="I15" i="4"/>
  <c r="H15" i="4"/>
  <c r="G15" i="4"/>
  <c r="F15" i="4"/>
  <c r="E15" i="4"/>
  <c r="D15" i="4"/>
  <c r="C15" i="4"/>
  <c r="M14" i="4"/>
  <c r="J14" i="4"/>
  <c r="I14" i="4"/>
  <c r="H14" i="4"/>
  <c r="G14" i="4"/>
  <c r="F14" i="4"/>
  <c r="E14" i="4"/>
  <c r="D14" i="4"/>
  <c r="C14" i="4"/>
  <c r="M13" i="4"/>
  <c r="J13" i="4"/>
  <c r="I13" i="4"/>
  <c r="H13" i="4"/>
  <c r="G13" i="4"/>
  <c r="F13" i="4"/>
  <c r="E13" i="4"/>
  <c r="D13" i="4"/>
  <c r="C13" i="4"/>
  <c r="M12" i="4"/>
  <c r="J12" i="4"/>
  <c r="I12" i="4"/>
  <c r="H12" i="4"/>
  <c r="G12" i="4"/>
  <c r="F12" i="4"/>
  <c r="E12" i="4"/>
  <c r="D12" i="4"/>
  <c r="C12" i="4"/>
  <c r="M11" i="4"/>
  <c r="J11" i="4"/>
  <c r="I11" i="4"/>
  <c r="H11" i="4"/>
  <c r="G11" i="4"/>
  <c r="F11" i="4"/>
  <c r="E11" i="4"/>
  <c r="D11" i="4"/>
  <c r="C11" i="4"/>
  <c r="M10" i="4"/>
  <c r="J10" i="4"/>
  <c r="I10" i="4"/>
  <c r="H10" i="4"/>
  <c r="G10" i="4"/>
  <c r="F10" i="4"/>
  <c r="E10" i="4"/>
  <c r="D10" i="4"/>
  <c r="C10" i="4"/>
  <c r="M9" i="4"/>
  <c r="J9" i="4"/>
  <c r="I9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M4" i="4"/>
  <c r="J4" i="4"/>
  <c r="I4" i="4"/>
  <c r="H4" i="4"/>
  <c r="G4" i="4"/>
  <c r="F4" i="4"/>
  <c r="E4" i="4"/>
  <c r="D4" i="4"/>
  <c r="C4" i="4"/>
  <c r="M3" i="4"/>
  <c r="J3" i="4"/>
  <c r="I3" i="4"/>
  <c r="H3" i="4"/>
  <c r="G3" i="4"/>
  <c r="F3" i="4"/>
  <c r="E3" i="4"/>
  <c r="D3" i="4"/>
  <c r="C3" i="4"/>
  <c r="S67" i="4" l="1"/>
  <c r="O67" i="4" s="1"/>
  <c r="S66" i="4"/>
  <c r="O66" i="4" s="1"/>
  <c r="S65" i="4"/>
  <c r="O65" i="4" s="1"/>
  <c r="S64" i="4"/>
  <c r="O64" i="4" s="1"/>
  <c r="S63" i="4"/>
  <c r="O63" i="4" s="1"/>
  <c r="S62" i="4"/>
  <c r="O62" i="4" s="1"/>
  <c r="S61" i="4"/>
  <c r="O61" i="4" s="1"/>
  <c r="S60" i="4"/>
  <c r="O60" i="4" s="1"/>
  <c r="S59" i="4"/>
  <c r="O59" i="4" s="1"/>
  <c r="S58" i="4"/>
  <c r="O58" i="4" s="1"/>
  <c r="S57" i="4"/>
  <c r="O57" i="4" s="1"/>
  <c r="S56" i="4"/>
  <c r="O56" i="4" s="1"/>
  <c r="S55" i="4"/>
  <c r="O55" i="4" s="1"/>
  <c r="S54" i="4"/>
  <c r="O54" i="4" s="1"/>
  <c r="S53" i="4"/>
  <c r="O53" i="4" s="1"/>
  <c r="S52" i="4"/>
  <c r="O52" i="4" s="1"/>
  <c r="S51" i="4"/>
  <c r="O51" i="4" s="1"/>
  <c r="S50" i="4"/>
  <c r="O50" i="4" s="1"/>
  <c r="S49" i="4"/>
  <c r="O49" i="4" s="1"/>
  <c r="S48" i="4"/>
  <c r="O48" i="4" s="1"/>
  <c r="S47" i="4"/>
  <c r="O47" i="4" s="1"/>
  <c r="S46" i="4"/>
  <c r="O46" i="4" s="1"/>
  <c r="S45" i="4"/>
  <c r="O45" i="4" s="1"/>
  <c r="S44" i="4"/>
  <c r="O44" i="4" s="1"/>
  <c r="S43" i="4"/>
  <c r="O43" i="4" s="1"/>
  <c r="S42" i="4"/>
  <c r="O42" i="4" s="1"/>
  <c r="S41" i="4"/>
  <c r="O41" i="4" s="1"/>
  <c r="S40" i="4"/>
  <c r="O40" i="4" s="1"/>
  <c r="S39" i="4"/>
  <c r="O39" i="4" s="1"/>
  <c r="S38" i="4"/>
  <c r="O38" i="4" s="1"/>
  <c r="S37" i="4"/>
  <c r="O37" i="4" s="1"/>
  <c r="S36" i="4"/>
  <c r="O36" i="4" s="1"/>
  <c r="S35" i="4"/>
  <c r="O35" i="4" s="1"/>
  <c r="S34" i="4"/>
  <c r="O34" i="4" s="1"/>
  <c r="S33" i="4"/>
  <c r="O33" i="4" s="1"/>
  <c r="S32" i="4"/>
  <c r="O32" i="4" s="1"/>
  <c r="S31" i="4"/>
  <c r="O31" i="4" s="1"/>
  <c r="S30" i="4"/>
  <c r="O30" i="4" s="1"/>
  <c r="S29" i="4"/>
  <c r="O29" i="4" s="1"/>
  <c r="S28" i="4"/>
  <c r="O28" i="4" s="1"/>
  <c r="S27" i="4"/>
  <c r="O27" i="4" s="1"/>
  <c r="S26" i="4"/>
  <c r="O26" i="4" s="1"/>
  <c r="S25" i="4"/>
  <c r="O25" i="4" s="1"/>
  <c r="S24" i="4"/>
  <c r="O24" i="4" s="1"/>
  <c r="S23" i="4"/>
  <c r="O23" i="4" s="1"/>
  <c r="S22" i="4"/>
  <c r="O22" i="4" s="1"/>
  <c r="S21" i="4"/>
  <c r="O21" i="4" s="1"/>
  <c r="S20" i="4"/>
  <c r="O20" i="4" s="1"/>
  <c r="S19" i="4"/>
  <c r="O19" i="4" s="1"/>
  <c r="S18" i="4"/>
  <c r="O18" i="4" s="1"/>
  <c r="S17" i="4"/>
  <c r="O17" i="4" s="1"/>
  <c r="S16" i="4"/>
  <c r="O16" i="4" s="1"/>
  <c r="S15" i="4"/>
  <c r="O15" i="4" s="1"/>
  <c r="S14" i="4"/>
  <c r="O14" i="4" s="1"/>
  <c r="S13" i="4"/>
  <c r="O13" i="4" s="1"/>
  <c r="S12" i="4"/>
  <c r="O12" i="4" s="1"/>
  <c r="S11" i="4"/>
  <c r="O11" i="4" s="1"/>
  <c r="S10" i="4"/>
  <c r="O10" i="4" s="1"/>
  <c r="S9" i="4"/>
  <c r="O9" i="4" s="1"/>
  <c r="S8" i="4"/>
  <c r="S7" i="4"/>
  <c r="S6" i="4"/>
  <c r="S5" i="4"/>
  <c r="S4" i="4"/>
  <c r="O4" i="4" s="1"/>
  <c r="J3" i="5"/>
  <c r="D3" i="5"/>
  <c r="F3" i="5"/>
  <c r="C3" i="5"/>
  <c r="E3" i="5"/>
  <c r="G3" i="5"/>
  <c r="M3" i="5"/>
  <c r="S6" i="5" s="1"/>
  <c r="L3" i="5"/>
  <c r="I3" i="5"/>
  <c r="L3" i="4"/>
  <c r="R3" i="5"/>
  <c r="K3" i="5" s="1"/>
  <c r="B4" i="5"/>
  <c r="S4" i="5"/>
  <c r="R5" i="5"/>
  <c r="B6" i="5"/>
  <c r="R7" i="5"/>
  <c r="B8" i="5"/>
  <c r="R9" i="5"/>
  <c r="B10" i="5"/>
  <c r="R4" i="5"/>
  <c r="B5" i="5"/>
  <c r="R6" i="5"/>
  <c r="B7" i="5"/>
  <c r="R8" i="5"/>
  <c r="B9" i="5"/>
  <c r="R10" i="5"/>
  <c r="L61" i="4"/>
  <c r="K61" i="4"/>
  <c r="K3" i="4"/>
  <c r="O6" i="4" l="1"/>
  <c r="P6" i="4"/>
  <c r="O8" i="4"/>
  <c r="P8" i="4"/>
  <c r="O5" i="4"/>
  <c r="P5" i="4"/>
  <c r="O7" i="4"/>
  <c r="P7" i="4"/>
  <c r="S7" i="5"/>
  <c r="O7" i="5" s="1"/>
  <c r="S8" i="5"/>
  <c r="O8" i="5" s="1"/>
  <c r="S9" i="5"/>
  <c r="P9" i="5" s="1"/>
  <c r="S5" i="5"/>
  <c r="P5" i="5" s="1"/>
  <c r="S10" i="5"/>
  <c r="O10" i="5" s="1"/>
  <c r="K8" i="5"/>
  <c r="L8" i="5"/>
  <c r="O5" i="5"/>
  <c r="K4" i="5"/>
  <c r="L4" i="5"/>
  <c r="L7" i="5"/>
  <c r="K7" i="5"/>
  <c r="O4" i="5"/>
  <c r="P4" i="5"/>
  <c r="K10" i="5"/>
  <c r="L10" i="5"/>
  <c r="K6" i="5"/>
  <c r="L6" i="5"/>
  <c r="L9" i="5"/>
  <c r="K9" i="5"/>
  <c r="O6" i="5"/>
  <c r="P6" i="5"/>
  <c r="L5" i="5"/>
  <c r="K5" i="5"/>
  <c r="L63" i="4"/>
  <c r="K63" i="4"/>
  <c r="K56" i="4"/>
  <c r="L56" i="4"/>
  <c r="P53" i="4"/>
  <c r="K48" i="4"/>
  <c r="L48" i="4"/>
  <c r="P45" i="4"/>
  <c r="K40" i="4"/>
  <c r="L40" i="4"/>
  <c r="P38" i="4"/>
  <c r="K32" i="4"/>
  <c r="L32" i="4"/>
  <c r="P29" i="4"/>
  <c r="P25" i="4"/>
  <c r="P59" i="4"/>
  <c r="K58" i="4"/>
  <c r="L58" i="4"/>
  <c r="P55" i="4"/>
  <c r="K54" i="4"/>
  <c r="L54" i="4"/>
  <c r="P51" i="4"/>
  <c r="K50" i="4"/>
  <c r="L50" i="4"/>
  <c r="P47" i="4"/>
  <c r="K46" i="4"/>
  <c r="L46" i="4"/>
  <c r="P43" i="4"/>
  <c r="K42" i="4"/>
  <c r="L42" i="4"/>
  <c r="P39" i="4"/>
  <c r="K37" i="4"/>
  <c r="L37" i="4"/>
  <c r="P35" i="4"/>
  <c r="K34" i="4"/>
  <c r="L34" i="4"/>
  <c r="P31" i="4"/>
  <c r="K30" i="4"/>
  <c r="L30" i="4"/>
  <c r="P27" i="4"/>
  <c r="K26" i="4"/>
  <c r="L26" i="4"/>
  <c r="P23" i="4"/>
  <c r="K22" i="4"/>
  <c r="L22" i="4"/>
  <c r="P19" i="4"/>
  <c r="K18" i="4"/>
  <c r="L18" i="4"/>
  <c r="P15" i="4"/>
  <c r="K14" i="4"/>
  <c r="L14" i="4"/>
  <c r="P11" i="4"/>
  <c r="K10" i="4"/>
  <c r="L10" i="4"/>
  <c r="K62" i="4"/>
  <c r="L62" i="4"/>
  <c r="L66" i="4"/>
  <c r="K66" i="4"/>
  <c r="K65" i="4"/>
  <c r="L65" i="4"/>
  <c r="P58" i="4"/>
  <c r="L57" i="4"/>
  <c r="K57" i="4"/>
  <c r="P54" i="4"/>
  <c r="L53" i="4"/>
  <c r="K53" i="4"/>
  <c r="P50" i="4"/>
  <c r="L49" i="4"/>
  <c r="K49" i="4"/>
  <c r="P46" i="4"/>
  <c r="L45" i="4"/>
  <c r="K45" i="4"/>
  <c r="P42" i="4"/>
  <c r="L41" i="4"/>
  <c r="K41" i="4"/>
  <c r="P37" i="4"/>
  <c r="L38" i="4"/>
  <c r="K38" i="4"/>
  <c r="P34" i="4"/>
  <c r="L33" i="4"/>
  <c r="K33" i="4"/>
  <c r="P30" i="4"/>
  <c r="L29" i="4"/>
  <c r="K29" i="4"/>
  <c r="P26" i="4"/>
  <c r="L25" i="4"/>
  <c r="K25" i="4"/>
  <c r="P22" i="4"/>
  <c r="L21" i="4"/>
  <c r="K21" i="4"/>
  <c r="P18" i="4"/>
  <c r="L17" i="4"/>
  <c r="K17" i="4"/>
  <c r="P14" i="4"/>
  <c r="L13" i="4"/>
  <c r="K13" i="4"/>
  <c r="P10" i="4"/>
  <c r="L9" i="4"/>
  <c r="K9" i="4"/>
  <c r="P61" i="4"/>
  <c r="P65" i="4"/>
  <c r="P64" i="4"/>
  <c r="P60" i="4"/>
  <c r="P57" i="4"/>
  <c r="K52" i="4"/>
  <c r="L52" i="4"/>
  <c r="P49" i="4"/>
  <c r="K44" i="4"/>
  <c r="L44" i="4"/>
  <c r="P41" i="4"/>
  <c r="K36" i="4"/>
  <c r="L36" i="4"/>
  <c r="P33" i="4"/>
  <c r="K28" i="4"/>
  <c r="L28" i="4"/>
  <c r="K24" i="4"/>
  <c r="L24" i="4"/>
  <c r="P21" i="4"/>
  <c r="K20" i="4"/>
  <c r="L20" i="4"/>
  <c r="P17" i="4"/>
  <c r="K16" i="4"/>
  <c r="L16" i="4"/>
  <c r="P13" i="4"/>
  <c r="K12" i="4"/>
  <c r="L12" i="4"/>
  <c r="P9" i="4"/>
  <c r="K4" i="4"/>
  <c r="L4" i="4"/>
  <c r="K60" i="4"/>
  <c r="L60" i="4"/>
  <c r="K64" i="4"/>
  <c r="L64" i="4"/>
  <c r="K67" i="4"/>
  <c r="L67" i="4"/>
  <c r="P62" i="4"/>
  <c r="L59" i="4"/>
  <c r="K59" i="4"/>
  <c r="P56" i="4"/>
  <c r="L55" i="4"/>
  <c r="K55" i="4"/>
  <c r="P52" i="4"/>
  <c r="L51" i="4"/>
  <c r="K51" i="4"/>
  <c r="P48" i="4"/>
  <c r="L47" i="4"/>
  <c r="K47" i="4"/>
  <c r="P44" i="4"/>
  <c r="L43" i="4"/>
  <c r="K43" i="4"/>
  <c r="P40" i="4"/>
  <c r="L39" i="4"/>
  <c r="K39" i="4"/>
  <c r="P36" i="4"/>
  <c r="L35" i="4"/>
  <c r="K35" i="4"/>
  <c r="P32" i="4"/>
  <c r="L31" i="4"/>
  <c r="K31" i="4"/>
  <c r="P28" i="4"/>
  <c r="L27" i="4"/>
  <c r="K27" i="4"/>
  <c r="P24" i="4"/>
  <c r="L23" i="4"/>
  <c r="K23" i="4"/>
  <c r="P20" i="4"/>
  <c r="L19" i="4"/>
  <c r="K19" i="4"/>
  <c r="P16" i="4"/>
  <c r="L15" i="4"/>
  <c r="K15" i="4"/>
  <c r="P12" i="4"/>
  <c r="L11" i="4"/>
  <c r="K11" i="4"/>
  <c r="P4" i="4"/>
  <c r="P63" i="4"/>
  <c r="P67" i="4"/>
  <c r="P66" i="4"/>
  <c r="P8" i="5" l="1"/>
  <c r="P10" i="5"/>
  <c r="P7" i="5"/>
  <c r="O9" i="5"/>
</calcChain>
</file>

<file path=xl/sharedStrings.xml><?xml version="1.0" encoding="utf-8"?>
<sst xmlns="http://schemas.openxmlformats.org/spreadsheetml/2006/main" count="7201" uniqueCount="3294">
  <si>
    <t>District</t>
  </si>
  <si>
    <t>White</t>
  </si>
  <si>
    <t>Black</t>
  </si>
  <si>
    <t>Hisp.</t>
  </si>
  <si>
    <t>Asian</t>
  </si>
  <si>
    <t>Other</t>
  </si>
  <si>
    <t>Obama</t>
  </si>
  <si>
    <t>McCain</t>
  </si>
  <si>
    <t>Dem</t>
  </si>
  <si>
    <t>Rep</t>
  </si>
  <si>
    <t>Even</t>
  </si>
  <si>
    <t>avgPVI</t>
  </si>
  <si>
    <t>White (NH)</t>
  </si>
  <si>
    <t>Black (NH)</t>
  </si>
  <si>
    <t>Hispanic</t>
  </si>
  <si>
    <t xml:space="preserve"> Asian and Pacific Islander (NH)</t>
  </si>
  <si>
    <t>Native American (NH)</t>
  </si>
  <si>
    <t>Other (NH)</t>
  </si>
  <si>
    <t>Washington</t>
  </si>
  <si>
    <t>Number of Districts:</t>
  </si>
  <si>
    <t>Two-Party Vote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</si>
  <si>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</si>
  <si>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</si>
  <si>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</si>
  <si>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</si>
  <si>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</si>
  <si>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</si>
  <si>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</si>
  <si>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</si>
  <si>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</si>
  <si>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</si>
  <si>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</si>
  <si>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</si>
  <si>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</si>
  <si>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</si>
  <si>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</si>
  <si>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</si>
  <si>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</si>
  <si>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</si>
  <si>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</si>
  <si>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</si>
  <si>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</si>
  <si>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</si>
  <si>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</si>
  <si>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</si>
  <si>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</si>
  <si>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</si>
  <si>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</si>
  <si>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</si>
  <si>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</si>
  <si>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</si>
  <si>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</si>
  <si>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</si>
  <si>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</si>
  <si>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</si>
  <si>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</si>
  <si>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</si>
  <si>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</si>
  <si>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</si>
  <si>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</si>
  <si>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</si>
  <si>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</si>
  <si>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</si>
  <si>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</si>
  <si>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</si>
  <si>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</si>
  <si>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</si>
  <si>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</si>
  <si>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</si>
  <si>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</si>
  <si>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</si>
  <si>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</si>
  <si>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</si>
  <si>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</si>
  <si>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</si>
  <si>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</si>
  <si>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</si>
  <si>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</si>
  <si>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</si>
  <si>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</si>
  <si>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</si>
  <si>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</si>
  <si>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</si>
  <si>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Yuma</t>
  </si>
  <si>
    <t>County</t>
  </si>
  <si>
    <t>Pop.</t>
  </si>
  <si>
    <t>Statewide</t>
  </si>
  <si>
    <t>Romney</t>
  </si>
  <si>
    <t>12PVI</t>
  </si>
  <si>
    <t>Year:</t>
  </si>
  <si>
    <t>Office:</t>
  </si>
  <si>
    <t>President</t>
  </si>
  <si>
    <t>Candidate:</t>
  </si>
  <si>
    <t>Kerry</t>
  </si>
  <si>
    <t>Bush</t>
  </si>
  <si>
    <t>Democrat</t>
  </si>
  <si>
    <t>Republican</t>
  </si>
  <si>
    <t>Percentage:</t>
  </si>
  <si>
    <t>Total:</t>
  </si>
  <si>
    <t>Buck</t>
  </si>
  <si>
    <t>Bennet</t>
  </si>
  <si>
    <t>Stapleton</t>
  </si>
  <si>
    <t>Kennedy</t>
  </si>
  <si>
    <t>Gordon</t>
  </si>
  <si>
    <t>Coffman</t>
  </si>
  <si>
    <t>O'Brien</t>
  </si>
  <si>
    <t>Suthers</t>
  </si>
  <si>
    <t>Hillman</t>
  </si>
  <si>
    <t>Ludwig</t>
  </si>
  <si>
    <t>Davidson</t>
  </si>
  <si>
    <t>Udall</t>
  </si>
  <si>
    <t>Schaffer</t>
  </si>
  <si>
    <t>Hickenlooper</t>
  </si>
  <si>
    <t>Buescher</t>
  </si>
  <si>
    <t>Gessler</t>
  </si>
  <si>
    <t>Garnett</t>
  </si>
  <si>
    <t>Hart</t>
  </si>
  <si>
    <t>Bosley</t>
  </si>
  <si>
    <t>Secretary of State</t>
  </si>
  <si>
    <t>Attorney General</t>
  </si>
  <si>
    <t>Treasurer</t>
  </si>
  <si>
    <t>Governor</t>
  </si>
  <si>
    <t>UC Regent</t>
  </si>
  <si>
    <t>2012 President</t>
  </si>
  <si>
    <t>Partisan Voting Index</t>
  </si>
  <si>
    <t>CD</t>
  </si>
  <si>
    <t>Dev.</t>
  </si>
  <si>
    <t>Native</t>
  </si>
  <si>
    <t>2012 raw</t>
  </si>
  <si>
    <t>avg raw</t>
  </si>
  <si>
    <t>Total</t>
  </si>
  <si>
    <t>Hispanic (any race)</t>
  </si>
  <si>
    <t>Asian and Pacific Islander (NH)</t>
  </si>
  <si>
    <t>Colorado</t>
  </si>
  <si>
    <t>CD 1</t>
  </si>
  <si>
    <t>CD 2</t>
  </si>
  <si>
    <t>CD 3</t>
  </si>
  <si>
    <t>CD 4</t>
  </si>
  <si>
    <t>CD 5</t>
  </si>
  <si>
    <t>CD 6</t>
  </si>
  <si>
    <t>CD 7</t>
  </si>
  <si>
    <t>Ritter</t>
  </si>
  <si>
    <t>Beauprez</t>
  </si>
  <si>
    <t>US House</t>
  </si>
  <si>
    <t>US Senate</t>
  </si>
  <si>
    <t>Downballot Average</t>
  </si>
  <si>
    <t>GOP</t>
  </si>
  <si>
    <t>HD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</si>
  <si>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</si>
  <si>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</si>
  <si>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</si>
  <si>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</si>
  <si>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</si>
  <si>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</si>
  <si>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</si>
  <si>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</si>
  <si>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</si>
  <si>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</si>
  <si>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</si>
  <si>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</si>
  <si>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</si>
  <si>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</si>
  <si>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</si>
  <si>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</si>
  <si>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</si>
  <si>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</si>
  <si>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</si>
  <si>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</si>
  <si>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</si>
  <si>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</si>
  <si>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</si>
  <si>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</si>
  <si>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</si>
  <si>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</si>
  <si>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</si>
  <si>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</si>
  <si>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</si>
  <si>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</si>
  <si>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</si>
  <si>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</si>
  <si>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</si>
  <si>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</si>
  <si>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</si>
  <si>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</si>
  <si>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</si>
  <si>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</si>
  <si>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</si>
  <si>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</si>
  <si>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</si>
  <si>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</si>
  <si>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</si>
  <si>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</si>
  <si>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</si>
  <si>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</si>
  <si>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</si>
  <si>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</si>
  <si>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</si>
  <si>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</si>
  <si>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</si>
  <si>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</si>
  <si>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</si>
  <si>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</si>
  <si>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</si>
  <si>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</si>
  <si>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</si>
  <si>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</si>
  <si>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</si>
  <si>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</si>
  <si>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</si>
  <si>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</si>
  <si>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</si>
  <si>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</si>
  <si>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</si>
  <si>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House Vote</t>
  </si>
  <si>
    <t>State House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</si>
  <si>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</si>
  <si>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</si>
  <si>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</si>
  <si>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</si>
  <si>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</si>
  <si>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</si>
  <si>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</si>
  <si>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</si>
  <si>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</si>
  <si>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</si>
  <si>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</si>
  <si>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</si>
  <si>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</si>
  <si>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</si>
  <si>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</si>
  <si>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</si>
  <si>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</si>
  <si>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</si>
  <si>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</si>
  <si>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</si>
  <si>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21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</si>
  <si>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</si>
  <si>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</si>
  <si>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</si>
  <si>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</si>
  <si>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</si>
  <si>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</si>
  <si>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</si>
  <si>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</si>
  <si>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</si>
  <si>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</si>
  <si>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</si>
  <si>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</si>
  <si>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</si>
  <si>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</si>
  <si>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State Senate</t>
  </si>
  <si>
    <t>SD</t>
  </si>
  <si>
    <t>Stapelton</t>
  </si>
  <si>
    <t>2008-2012 Average</t>
  </si>
  <si>
    <t>Yes</t>
  </si>
  <si>
    <t>No</t>
  </si>
  <si>
    <t>2008-2012</t>
  </si>
  <si>
    <t>Maes</t>
  </si>
  <si>
    <t>UC Regent - At Large</t>
  </si>
  <si>
    <t>UC Regent by District</t>
  </si>
  <si>
    <t>Board of Education by District</t>
  </si>
  <si>
    <t>Voting Age Population Demographics</t>
  </si>
  <si>
    <t>Total Population Demographics</t>
  </si>
  <si>
    <t>Voting Age Population Demographics (18+)</t>
  </si>
  <si>
    <t>Marijuana Legalization Initiative Amendment 64</t>
  </si>
  <si>
    <t>Presidential Votes</t>
  </si>
  <si>
    <t>State Senate Vote</t>
  </si>
  <si>
    <t>2010-2012 Average</t>
  </si>
  <si>
    <t>2010-2012</t>
  </si>
  <si>
    <t>Name</t>
  </si>
  <si>
    <t>Adams 108</t>
  </si>
  <si>
    <t>Adams 109</t>
  </si>
  <si>
    <t>Adams 98</t>
  </si>
  <si>
    <t>Adams 37</t>
  </si>
  <si>
    <t>Adams 110</t>
  </si>
  <si>
    <t>Adams 111</t>
  </si>
  <si>
    <t>Adams 113</t>
  </si>
  <si>
    <t>Adams 77</t>
  </si>
  <si>
    <t>Adams 184</t>
  </si>
  <si>
    <t>Adams 117</t>
  </si>
  <si>
    <t>Adams 207</t>
  </si>
  <si>
    <t>Adams 204</t>
  </si>
  <si>
    <t>Adams 203</t>
  </si>
  <si>
    <t>Adams 202</t>
  </si>
  <si>
    <t>Adams 209</t>
  </si>
  <si>
    <t>Adams 188</t>
  </si>
  <si>
    <t>Adams 101</t>
  </si>
  <si>
    <t>Adams 36</t>
  </si>
  <si>
    <t>Adams 116</t>
  </si>
  <si>
    <t>Adams 118</t>
  </si>
  <si>
    <t>Adams 4</t>
  </si>
  <si>
    <t>Adams 114</t>
  </si>
  <si>
    <t>Adams 35</t>
  </si>
  <si>
    <t>Adams 129</t>
  </si>
  <si>
    <t>Adams 169</t>
  </si>
  <si>
    <t>Adams 182</t>
  </si>
  <si>
    <t>Adams 186</t>
  </si>
  <si>
    <t>Adams 187</t>
  </si>
  <si>
    <t>Adams 183</t>
  </si>
  <si>
    <t>Adams 181</t>
  </si>
  <si>
    <t>Adams 71</t>
  </si>
  <si>
    <t>Adams 70</t>
  </si>
  <si>
    <t>Adams 40</t>
  </si>
  <si>
    <t>Adams 38</t>
  </si>
  <si>
    <t>Adams 34</t>
  </si>
  <si>
    <t>Adams 73</t>
  </si>
  <si>
    <t>Adams 76</t>
  </si>
  <si>
    <t>Adams 136</t>
  </si>
  <si>
    <t>Adams 180</t>
  </si>
  <si>
    <t>Adams 178</t>
  </si>
  <si>
    <t>Adams 177</t>
  </si>
  <si>
    <t>Adams 176</t>
  </si>
  <si>
    <t>Adams 173</t>
  </si>
  <si>
    <t>Adams 162</t>
  </si>
  <si>
    <t>Adams 161</t>
  </si>
  <si>
    <t>Adams 158</t>
  </si>
  <si>
    <t>Adams 164</t>
  </si>
  <si>
    <t>Adams 72</t>
  </si>
  <si>
    <t>Adams 45</t>
  </si>
  <si>
    <t>Adams 44</t>
  </si>
  <si>
    <t>Adams 41</t>
  </si>
  <si>
    <t>Adams 48</t>
  </si>
  <si>
    <t>Adams 49</t>
  </si>
  <si>
    <t>Adams 47</t>
  </si>
  <si>
    <t>Adams 54</t>
  </si>
  <si>
    <t>Adams 137</t>
  </si>
  <si>
    <t>Adams 135</t>
  </si>
  <si>
    <t>Adams 166</t>
  </si>
  <si>
    <t>Adams 167</t>
  </si>
  <si>
    <t>Adams 165</t>
  </si>
  <si>
    <t>Adams 148</t>
  </si>
  <si>
    <t>Adams 156</t>
  </si>
  <si>
    <t>Adams 42</t>
  </si>
  <si>
    <t>Adams 138</t>
  </si>
  <si>
    <t>Adams 134</t>
  </si>
  <si>
    <t>Adams 93</t>
  </si>
  <si>
    <t>Adams 120</t>
  </si>
  <si>
    <t>Adams 132</t>
  </si>
  <si>
    <t>Adams 133</t>
  </si>
  <si>
    <t>Adams 131</t>
  </si>
  <si>
    <t>Adams 147</t>
  </si>
  <si>
    <t>Adams 157</t>
  </si>
  <si>
    <t>Adams 152</t>
  </si>
  <si>
    <t>Adams 142</t>
  </si>
  <si>
    <t>Adams 141</t>
  </si>
  <si>
    <t>Adams 100</t>
  </si>
  <si>
    <t>Adams 99</t>
  </si>
  <si>
    <t>Adams 39</t>
  </si>
  <si>
    <t>Adams 51</t>
  </si>
  <si>
    <t>Adams 30</t>
  </si>
  <si>
    <t>Adams 28</t>
  </si>
  <si>
    <t>Adams 31</t>
  </si>
  <si>
    <t>Adams 25</t>
  </si>
  <si>
    <t>Adams 52</t>
  </si>
  <si>
    <t>Adams 57</t>
  </si>
  <si>
    <t>Adams 58</t>
  </si>
  <si>
    <t>Adams 26</t>
  </si>
  <si>
    <t>Adams 59</t>
  </si>
  <si>
    <t>Adams 21</t>
  </si>
  <si>
    <t>Adams 20</t>
  </si>
  <si>
    <t>Adams 53</t>
  </si>
  <si>
    <t>Adams 56</t>
  </si>
  <si>
    <t>Adams 33</t>
  </si>
  <si>
    <t>Adams 62</t>
  </si>
  <si>
    <t>Adams 65</t>
  </si>
  <si>
    <t>Adams 67</t>
  </si>
  <si>
    <t>Adams 66</t>
  </si>
  <si>
    <t>Adams 3</t>
  </si>
  <si>
    <t>Adams 5</t>
  </si>
  <si>
    <t>Adams 15</t>
  </si>
  <si>
    <t>Adams 61</t>
  </si>
  <si>
    <t>Adams 50</t>
  </si>
  <si>
    <t>Adams 27</t>
  </si>
  <si>
    <t>Adams 24</t>
  </si>
  <si>
    <t>Adams 23</t>
  </si>
  <si>
    <t>Adams 16</t>
  </si>
  <si>
    <t>Adams 68</t>
  </si>
  <si>
    <t>Adams 18</t>
  </si>
  <si>
    <t>Adams 17</t>
  </si>
  <si>
    <t>Adams 10</t>
  </si>
  <si>
    <t>Adams 14</t>
  </si>
  <si>
    <t>Adams 19</t>
  </si>
  <si>
    <t>Adams 11</t>
  </si>
  <si>
    <t>Adams 12</t>
  </si>
  <si>
    <t>Adams 163</t>
  </si>
  <si>
    <t>Adams 160</t>
  </si>
  <si>
    <t>Adams 78</t>
  </si>
  <si>
    <t>Adams 75</t>
  </si>
  <si>
    <t>Adams 95</t>
  </si>
  <si>
    <t>Adams 144</t>
  </si>
  <si>
    <t>Adams 143</t>
  </si>
  <si>
    <t>Adams 32</t>
  </si>
  <si>
    <t>Adams 9</t>
  </si>
  <si>
    <t>Adams 6</t>
  </si>
  <si>
    <t>Adams 7</t>
  </si>
  <si>
    <t>Adams 8</t>
  </si>
  <si>
    <t>Adams 2</t>
  </si>
  <si>
    <t>Adams 159</t>
  </si>
  <si>
    <t>Adams 139</t>
  </si>
  <si>
    <t>Adams 149</t>
  </si>
  <si>
    <t>Adams 154</t>
  </si>
  <si>
    <t>Adams 115</t>
  </si>
  <si>
    <t>Adams 150</t>
  </si>
  <si>
    <t>Adams 13</t>
  </si>
  <si>
    <t>Adams 29</t>
  </si>
  <si>
    <t>Adams 172</t>
  </si>
  <si>
    <t>Adams 174</t>
  </si>
  <si>
    <t>Adams 185</t>
  </si>
  <si>
    <t>Adams 170</t>
  </si>
  <si>
    <t>Adams 146</t>
  </si>
  <si>
    <t>Adams 153</t>
  </si>
  <si>
    <t>Adams 92</t>
  </si>
  <si>
    <t>Adams 140</t>
  </si>
  <si>
    <t>Adams 145</t>
  </si>
  <si>
    <t>Adams 96</t>
  </si>
  <si>
    <t>Adams 60</t>
  </si>
  <si>
    <t>Adams 127</t>
  </si>
  <si>
    <t>Adams 171</t>
  </si>
  <si>
    <t>Adams 79</t>
  </si>
  <si>
    <t>Adams 168</t>
  </si>
  <si>
    <t>Adams 107</t>
  </si>
  <si>
    <t>Adams 175</t>
  </si>
  <si>
    <t>Adams 179</t>
  </si>
  <si>
    <t>Adams 104</t>
  </si>
  <si>
    <t>Adams 155</t>
  </si>
  <si>
    <t>Adams 130</t>
  </si>
  <si>
    <t>Adams 126</t>
  </si>
  <si>
    <t>Adams 97</t>
  </si>
  <si>
    <t>Adams 125</t>
  </si>
  <si>
    <t>Adams 128</t>
  </si>
  <si>
    <t>Adams 122</t>
  </si>
  <si>
    <t>Adams 74</t>
  </si>
  <si>
    <t>Adams 80</t>
  </si>
  <si>
    <t>Adams 190</t>
  </si>
  <si>
    <t>Adams 102</t>
  </si>
  <si>
    <t>Adams 191</t>
  </si>
  <si>
    <t>Adams 106</t>
  </si>
  <si>
    <t>Adams 192</t>
  </si>
  <si>
    <t>Adams 194</t>
  </si>
  <si>
    <t>Adams 105</t>
  </si>
  <si>
    <t>Adams 193</t>
  </si>
  <si>
    <t>Adams 195</t>
  </si>
  <si>
    <t>Adams 87</t>
  </si>
  <si>
    <t>Adams 55</t>
  </si>
  <si>
    <t>Adams 46</t>
  </si>
  <si>
    <t>Adams 43</t>
  </si>
  <si>
    <t>Adams 91</t>
  </si>
  <si>
    <t>Adams 119</t>
  </si>
  <si>
    <t>Adams 123</t>
  </si>
  <si>
    <t>Adams 121</t>
  </si>
  <si>
    <t>Adams 197</t>
  </si>
  <si>
    <t>Adams 196</t>
  </si>
  <si>
    <t>Adams 198</t>
  </si>
  <si>
    <t>Adams 200</t>
  </si>
  <si>
    <t>Adams 199</t>
  </si>
  <si>
    <t>Adams 201</t>
  </si>
  <si>
    <t>Adams 189</t>
  </si>
  <si>
    <t>Adams 124</t>
  </si>
  <si>
    <t>Adams 86</t>
  </si>
  <si>
    <t>Adams 85</t>
  </si>
  <si>
    <t>Adams 88</t>
  </si>
  <si>
    <t>Adams 112</t>
  </si>
  <si>
    <t>Adams 89</t>
  </si>
  <si>
    <t>Adams 81</t>
  </si>
  <si>
    <t>Adams 82</t>
  </si>
  <si>
    <t>Adams 208</t>
  </si>
  <si>
    <t>Adams 210</t>
  </si>
  <si>
    <t>Adams 205</t>
  </si>
  <si>
    <t>Adams 215</t>
  </si>
  <si>
    <t>Adams 103</t>
  </si>
  <si>
    <t>Adams 1</t>
  </si>
  <si>
    <t>Adams 214</t>
  </si>
  <si>
    <t>Adams 217</t>
  </si>
  <si>
    <t>Adams 84</t>
  </si>
  <si>
    <t>Adams 90</t>
  </si>
  <si>
    <t>Adams 94</t>
  </si>
  <si>
    <t>Adams 69</t>
  </si>
  <si>
    <t>Adams 83</t>
  </si>
  <si>
    <t>Adams 63</t>
  </si>
  <si>
    <t>Adams 64</t>
  </si>
  <si>
    <t>Adams 216</t>
  </si>
  <si>
    <t>Adams 212</t>
  </si>
  <si>
    <t>Adams 213</t>
  </si>
  <si>
    <t>Adams 211</t>
  </si>
  <si>
    <t>Adams 206</t>
  </si>
  <si>
    <t>Alamosa 2</t>
  </si>
  <si>
    <t>Alamosa 1</t>
  </si>
  <si>
    <t>Alamosa 7</t>
  </si>
  <si>
    <t>Alamosa 6</t>
  </si>
  <si>
    <t>Alamosa 8</t>
  </si>
  <si>
    <t>Alamosa 4</t>
  </si>
  <si>
    <t>Alamosa 5</t>
  </si>
  <si>
    <t>Alamosa 3</t>
  </si>
  <si>
    <t>Arapahoe 253</t>
  </si>
  <si>
    <t>Arapahoe 250</t>
  </si>
  <si>
    <t>Arapahoe 265</t>
  </si>
  <si>
    <t>Arapahoe 269</t>
  </si>
  <si>
    <t>Arapahoe 271</t>
  </si>
  <si>
    <t>Arapahoe 272</t>
  </si>
  <si>
    <t>Arapahoe 276</t>
  </si>
  <si>
    <t>Arapahoe 277</t>
  </si>
  <si>
    <t>Arapahoe 114</t>
  </si>
  <si>
    <t>Arapahoe 521</t>
  </si>
  <si>
    <t>Arapahoe 518</t>
  </si>
  <si>
    <t>Arapahoe 519</t>
  </si>
  <si>
    <t>Arapahoe 524</t>
  </si>
  <si>
    <t>Arapahoe 523</t>
  </si>
  <si>
    <t>Arapahoe 367</t>
  </si>
  <si>
    <t>Arapahoe 225</t>
  </si>
  <si>
    <t>Arapahoe 131</t>
  </si>
  <si>
    <t>Arapahoe 166</t>
  </si>
  <si>
    <t>Arapahoe 257</t>
  </si>
  <si>
    <t>Arapahoe 167</t>
  </si>
  <si>
    <t>Arapahoe 534</t>
  </si>
  <si>
    <t>Arapahoe 438</t>
  </si>
  <si>
    <t>Arapahoe 427</t>
  </si>
  <si>
    <t>Arapahoe 426</t>
  </si>
  <si>
    <t>Arapahoe 301</t>
  </si>
  <si>
    <t>Arapahoe 343</t>
  </si>
  <si>
    <t>Arapahoe 279</t>
  </si>
  <si>
    <t>Arapahoe 280</t>
  </si>
  <si>
    <t>Arapahoe 268</t>
  </si>
  <si>
    <t>Arapahoe 415</t>
  </si>
  <si>
    <t>Arapahoe 282</t>
  </si>
  <si>
    <t>Arapahoe 118</t>
  </si>
  <si>
    <t>Arapahoe 117</t>
  </si>
  <si>
    <t>Arapahoe 119</t>
  </si>
  <si>
    <t>Arapahoe 126</t>
  </si>
  <si>
    <t>Arapahoe 122</t>
  </si>
  <si>
    <t>Arapahoe 127</t>
  </si>
  <si>
    <t>Arapahoe 162</t>
  </si>
  <si>
    <t>Arapahoe 161</t>
  </si>
  <si>
    <t>Arapahoe 153</t>
  </si>
  <si>
    <t>Arapahoe 210</t>
  </si>
  <si>
    <t>Arapahoe 133</t>
  </si>
  <si>
    <t>Arapahoe 169</t>
  </si>
  <si>
    <t>Arapahoe 136</t>
  </si>
  <si>
    <t>Arapahoe 173</t>
  </si>
  <si>
    <t>Arapahoe 172</t>
  </si>
  <si>
    <t>Arapahoe 365</t>
  </si>
  <si>
    <t>Arapahoe 366</t>
  </si>
  <si>
    <t>Arapahoe 339</t>
  </si>
  <si>
    <t>Arapahoe 281</t>
  </si>
  <si>
    <t>Arapahoe 307</t>
  </si>
  <si>
    <t>Arapahoe 303</t>
  </si>
  <si>
    <t>Arapahoe 304</t>
  </si>
  <si>
    <t>Arapahoe 309</t>
  </si>
  <si>
    <t>Arapahoe 371</t>
  </si>
  <si>
    <t>Arapahoe 310</t>
  </si>
  <si>
    <t>Arapahoe 151</t>
  </si>
  <si>
    <t>Arapahoe 152</t>
  </si>
  <si>
    <t>Arapahoe 125</t>
  </si>
  <si>
    <t>Arapahoe 143</t>
  </si>
  <si>
    <t>Arapahoe 401</t>
  </si>
  <si>
    <t>Arapahoe 461</t>
  </si>
  <si>
    <t>Arapahoe 444</t>
  </si>
  <si>
    <t>Arapahoe 443</t>
  </si>
  <si>
    <t>Arapahoe 442</t>
  </si>
  <si>
    <t>Arapahoe 406</t>
  </si>
  <si>
    <t>Arapahoe 404</t>
  </si>
  <si>
    <t>Arapahoe 407</t>
  </si>
  <si>
    <t>Arapahoe 445</t>
  </si>
  <si>
    <t>Arapahoe 448</t>
  </si>
  <si>
    <t>Arapahoe 346</t>
  </si>
  <si>
    <t>Arapahoe 347</t>
  </si>
  <si>
    <t>Arapahoe 350</t>
  </si>
  <si>
    <t>Arapahoe 412</t>
  </si>
  <si>
    <t>Arapahoe 349</t>
  </si>
  <si>
    <t>Arapahoe 358</t>
  </si>
  <si>
    <t>Arapahoe 351</t>
  </si>
  <si>
    <t>Arapahoe 353</t>
  </si>
  <si>
    <t>Arapahoe 329</t>
  </si>
  <si>
    <t>Arapahoe 508</t>
  </si>
  <si>
    <t>Arapahoe 520</t>
  </si>
  <si>
    <t>Arapahoe 522</t>
  </si>
  <si>
    <t>Arapahoe 266</t>
  </si>
  <si>
    <t>Arapahoe 286</t>
  </si>
  <si>
    <t>Arapahoe 284</t>
  </si>
  <si>
    <t>Arapahoe 317</t>
  </si>
  <si>
    <t>Arapahoe 315</t>
  </si>
  <si>
    <t>Arapahoe 373</t>
  </si>
  <si>
    <t>Arapahoe 449</t>
  </si>
  <si>
    <t>Arapahoe 463</t>
  </si>
  <si>
    <t>Arapahoe 471</t>
  </si>
  <si>
    <t>Arapahoe 446</t>
  </si>
  <si>
    <t>Arapahoe 545</t>
  </si>
  <si>
    <t>Arapahoe 464</t>
  </si>
  <si>
    <t>Arapahoe 458</t>
  </si>
  <si>
    <t>Arapahoe 447</t>
  </si>
  <si>
    <t>Arapahoe 457</t>
  </si>
  <si>
    <t>Arapahoe 454</t>
  </si>
  <si>
    <t>Arapahoe 450</t>
  </si>
  <si>
    <t>Arapahoe 452</t>
  </si>
  <si>
    <t>Arapahoe 455</t>
  </si>
  <si>
    <t>Arapahoe 456</t>
  </si>
  <si>
    <t>Arapahoe 357</t>
  </si>
  <si>
    <t>Arapahoe 316</t>
  </si>
  <si>
    <t>Arapahoe 311</t>
  </si>
  <si>
    <t>Arapahoe 360</t>
  </si>
  <si>
    <t>Arapahoe 252</t>
  </si>
  <si>
    <t>Arapahoe 320</t>
  </si>
  <si>
    <t>Arapahoe 318</t>
  </si>
  <si>
    <t>Arapahoe 314</t>
  </si>
  <si>
    <t>Arapahoe 372</t>
  </si>
  <si>
    <t>Arapahoe 359</t>
  </si>
  <si>
    <t>Arapahoe 355</t>
  </si>
  <si>
    <t>Arapahoe 352</t>
  </si>
  <si>
    <t>Arapahoe 340</t>
  </si>
  <si>
    <t>Arapahoe 337</t>
  </si>
  <si>
    <t>Arapahoe 375</t>
  </si>
  <si>
    <t>Arapahoe 369</t>
  </si>
  <si>
    <t>Arapahoe 368</t>
  </si>
  <si>
    <t>Arapahoe 459</t>
  </si>
  <si>
    <t>Arapahoe 465</t>
  </si>
  <si>
    <t>Arapahoe 546</t>
  </si>
  <si>
    <t>Arapahoe 468</t>
  </si>
  <si>
    <t>Arapahoe 460</t>
  </si>
  <si>
    <t>Arapahoe 431</t>
  </si>
  <si>
    <t>Arapahoe 469</t>
  </si>
  <si>
    <t>Arapahoe 370</t>
  </si>
  <si>
    <t>Arapahoe 363</t>
  </si>
  <si>
    <t>Arapahoe 419</t>
  </si>
  <si>
    <t>Arapahoe 525</t>
  </si>
  <si>
    <t>Arapahoe 526</t>
  </si>
  <si>
    <t>Arapahoe 527</t>
  </si>
  <si>
    <t>Arapahoe 325</t>
  </si>
  <si>
    <t>Arapahoe 332</t>
  </si>
  <si>
    <t>Arapahoe 333</t>
  </si>
  <si>
    <t>Arapahoe 176</t>
  </si>
  <si>
    <t>Arapahoe 174</t>
  </si>
  <si>
    <t>Arapahoe 175</t>
  </si>
  <si>
    <t>Arapahoe 137</t>
  </si>
  <si>
    <t>Arapahoe 132</t>
  </si>
  <si>
    <t>Arapahoe 285</t>
  </si>
  <si>
    <t>Arapahoe 345</t>
  </si>
  <si>
    <t>Arapahoe 402</t>
  </si>
  <si>
    <t>Arapahoe 411</t>
  </si>
  <si>
    <t>Arapahoe 553</t>
  </si>
  <si>
    <t>Arapahoe 267</t>
  </si>
  <si>
    <t>Arapahoe 528</t>
  </si>
  <si>
    <t>Arapahoe 529</t>
  </si>
  <si>
    <t>Arapahoe 530</t>
  </si>
  <si>
    <t>Arapahoe 531</t>
  </si>
  <si>
    <t>Arapahoe 532</t>
  </si>
  <si>
    <t>Arapahoe 533</t>
  </si>
  <si>
    <t>Arapahoe 437</t>
  </si>
  <si>
    <t>Arapahoe 539</t>
  </si>
  <si>
    <t>Arapahoe 549</t>
  </si>
  <si>
    <t>Arapahoe 538</t>
  </si>
  <si>
    <t>Arapahoe 547</t>
  </si>
  <si>
    <t>Arapahoe 139</t>
  </si>
  <si>
    <t>Arapahoe 129</t>
  </si>
  <si>
    <t>Arapahoe 408</t>
  </si>
  <si>
    <t>Arapahoe 470</t>
  </si>
  <si>
    <t>Arapahoe 207</t>
  </si>
  <si>
    <t>Arapahoe 206</t>
  </si>
  <si>
    <t>Arapahoe 208</t>
  </si>
  <si>
    <t>Arapahoe 209</t>
  </si>
  <si>
    <t>Arapahoe 201</t>
  </si>
  <si>
    <t>Arapahoe 204</t>
  </si>
  <si>
    <t>Arapahoe 202</t>
  </si>
  <si>
    <t>Arapahoe 540</t>
  </si>
  <si>
    <t>Arapahoe 542</t>
  </si>
  <si>
    <t>Arapahoe 541</t>
  </si>
  <si>
    <t>Arapahoe 550</t>
  </si>
  <si>
    <t>Arapahoe 544</t>
  </si>
  <si>
    <t>Arapahoe 543</t>
  </si>
  <si>
    <t>Arapahoe 511</t>
  </si>
  <si>
    <t>Arapahoe 510</t>
  </si>
  <si>
    <t>Arapahoe 554</t>
  </si>
  <si>
    <t>Arapahoe 548</t>
  </si>
  <si>
    <t>Arapahoe 552</t>
  </si>
  <si>
    <t>Arapahoe 551</t>
  </si>
  <si>
    <t>Arapahoe 203</t>
  </si>
  <si>
    <t>Arapahoe 254</t>
  </si>
  <si>
    <t>Arapahoe 255</t>
  </si>
  <si>
    <t>Arapahoe 256</t>
  </si>
  <si>
    <t>Arapahoe 211</t>
  </si>
  <si>
    <t>Arapahoe 214</t>
  </si>
  <si>
    <t>Arapahoe 212</t>
  </si>
  <si>
    <t>Arapahoe 215</t>
  </si>
  <si>
    <t>Arapahoe 213</t>
  </si>
  <si>
    <t>Arapahoe 246</t>
  </si>
  <si>
    <t>Arapahoe 248</t>
  </si>
  <si>
    <t>Arapahoe 507</t>
  </si>
  <si>
    <t>Arapahoe 555</t>
  </si>
  <si>
    <t>Arapahoe 556</t>
  </si>
  <si>
    <t>Arapahoe 466</t>
  </si>
  <si>
    <t>Arapahoe 467</t>
  </si>
  <si>
    <t>Arapahoe 515</t>
  </si>
  <si>
    <t>Arapahoe 434</t>
  </si>
  <si>
    <t>Arapahoe 435</t>
  </si>
  <si>
    <t>Arapahoe 439</t>
  </si>
  <si>
    <t>Arapahoe 424</t>
  </si>
  <si>
    <t>Arapahoe 422</t>
  </si>
  <si>
    <t>Arapahoe 417</t>
  </si>
  <si>
    <t>Arapahoe 418</t>
  </si>
  <si>
    <t>Arapahoe 338</t>
  </si>
  <si>
    <t>Arapahoe 216</t>
  </si>
  <si>
    <t>Arapahoe 218</t>
  </si>
  <si>
    <t>Arapahoe 219</t>
  </si>
  <si>
    <t>Arapahoe 135</t>
  </si>
  <si>
    <t>Arapahoe 134</t>
  </si>
  <si>
    <t>Arapahoe 138</t>
  </si>
  <si>
    <t>Arapahoe 140</t>
  </si>
  <si>
    <t>Arapahoe 221</t>
  </si>
  <si>
    <t>Arapahoe 222</t>
  </si>
  <si>
    <t>Arapahoe 335</t>
  </si>
  <si>
    <t>Arapahoe 336</t>
  </si>
  <si>
    <t>Arapahoe 364</t>
  </si>
  <si>
    <t>Arapahoe 423</t>
  </si>
  <si>
    <t>Arapahoe 425</t>
  </si>
  <si>
    <t>Arapahoe 341</t>
  </si>
  <si>
    <t>Arapahoe 413</t>
  </si>
  <si>
    <t>Arapahoe 420</t>
  </si>
  <si>
    <t>Arapahoe 428</t>
  </si>
  <si>
    <t>Arapahoe 342</t>
  </si>
  <si>
    <t>Arapahoe 348</t>
  </si>
  <si>
    <t>Arapahoe 217</t>
  </si>
  <si>
    <t>Arapahoe 228</t>
  </si>
  <si>
    <t>Arapahoe 220</t>
  </si>
  <si>
    <t>Arapahoe 227</t>
  </si>
  <si>
    <t>Arapahoe 224</t>
  </si>
  <si>
    <t>Arapahoe 223</t>
  </si>
  <si>
    <t>Arapahoe 245</t>
  </si>
  <si>
    <t>Arapahoe 226</t>
  </si>
  <si>
    <t>Arapahoe 235</t>
  </si>
  <si>
    <t>Arapahoe 237</t>
  </si>
  <si>
    <t>Arapahoe 429</t>
  </si>
  <si>
    <t>Arapahoe 354</t>
  </si>
  <si>
    <t>Arapahoe 430</t>
  </si>
  <si>
    <t>Arapahoe 414</t>
  </si>
  <si>
    <t>Arapahoe 416</t>
  </si>
  <si>
    <t>Arapahoe 283</t>
  </si>
  <si>
    <t>Arapahoe 302</t>
  </si>
  <si>
    <t>Arapahoe 356</t>
  </si>
  <si>
    <t>Arapahoe 344</t>
  </si>
  <si>
    <t>Arapahoe 278</t>
  </si>
  <si>
    <t>Arapahoe 230</t>
  </si>
  <si>
    <t>Arapahoe 229</t>
  </si>
  <si>
    <t>Arapahoe 231</t>
  </si>
  <si>
    <t>Arapahoe 233</t>
  </si>
  <si>
    <t>Arapahoe 234</t>
  </si>
  <si>
    <t>Arapahoe 232</t>
  </si>
  <si>
    <t>Arapahoe 242</t>
  </si>
  <si>
    <t>Arapahoe 241</t>
  </si>
  <si>
    <t>Arapahoe 236</t>
  </si>
  <si>
    <t>Arapahoe 240</t>
  </si>
  <si>
    <t>Arapahoe 205</t>
  </si>
  <si>
    <t>Arapahoe 258</t>
  </si>
  <si>
    <t>Arapahoe 259</t>
  </si>
  <si>
    <t>Arapahoe 264</t>
  </si>
  <si>
    <t>Arapahoe 249</t>
  </si>
  <si>
    <t>Arapahoe 149</t>
  </si>
  <si>
    <t>Arapahoe 305</t>
  </si>
  <si>
    <t>Arapahoe 308</t>
  </si>
  <si>
    <t>Arapahoe 321</t>
  </si>
  <si>
    <t>Arapahoe 306</t>
  </si>
  <si>
    <t>Arapahoe 312</t>
  </si>
  <si>
    <t>Arapahoe 313</t>
  </si>
  <si>
    <t>Arapahoe 319</t>
  </si>
  <si>
    <t>Arapahoe 144</t>
  </si>
  <si>
    <t>Arapahoe 239</t>
  </si>
  <si>
    <t>Arapahoe 238</t>
  </si>
  <si>
    <t>Arapahoe 374</t>
  </si>
  <si>
    <t>Arapahoe 244</t>
  </si>
  <si>
    <t>Arapahoe 243</t>
  </si>
  <si>
    <t>Arapahoe 247</t>
  </si>
  <si>
    <t>Arapahoe 334</t>
  </si>
  <si>
    <t>Arapahoe 331</t>
  </si>
  <si>
    <t>Arapahoe 328</t>
  </si>
  <si>
    <t>Arapahoe 260</t>
  </si>
  <si>
    <t>Arapahoe 261</t>
  </si>
  <si>
    <t>Arapahoe 263</t>
  </si>
  <si>
    <t>Arapahoe 270</t>
  </si>
  <si>
    <t>Arapahoe 274</t>
  </si>
  <si>
    <t>Arapahoe 273</t>
  </si>
  <si>
    <t>Arapahoe 262</t>
  </si>
  <si>
    <t>Arapahoe 275</t>
  </si>
  <si>
    <t>Arapahoe 453</t>
  </si>
  <si>
    <t>Arapahoe 451</t>
  </si>
  <si>
    <t>Arapahoe 432</t>
  </si>
  <si>
    <t>Arapahoe 433</t>
  </si>
  <si>
    <t>Arapahoe 141</t>
  </si>
  <si>
    <t>Arapahoe 142</t>
  </si>
  <si>
    <t>Arapahoe 145</t>
  </si>
  <si>
    <t>Arapahoe 147</t>
  </si>
  <si>
    <t>Arapahoe 146</t>
  </si>
  <si>
    <t>Arapahoe 503</t>
  </si>
  <si>
    <t>Arapahoe 150</t>
  </si>
  <si>
    <t>Arapahoe 148</t>
  </si>
  <si>
    <t>Arapahoe 170</t>
  </si>
  <si>
    <t>Arapahoe 326</t>
  </si>
  <si>
    <t>Arapahoe 361</t>
  </si>
  <si>
    <t>Arapahoe 362</t>
  </si>
  <si>
    <t>Arapahoe 502</t>
  </si>
  <si>
    <t>Arapahoe 501</t>
  </si>
  <si>
    <t>Arapahoe 327</t>
  </si>
  <si>
    <t>Arapahoe 330</t>
  </si>
  <si>
    <t>Arapahoe 378</t>
  </si>
  <si>
    <t>Arapahoe 379</t>
  </si>
  <si>
    <t>Arapahoe 436</t>
  </si>
  <si>
    <t>Arapahoe 421</t>
  </si>
  <si>
    <t>Arapahoe 410</t>
  </si>
  <si>
    <t>Arapahoe 409</t>
  </si>
  <si>
    <t>Arapahoe 106</t>
  </si>
  <si>
    <t>Arapahoe 105</t>
  </si>
  <si>
    <t>Arapahoe 104</t>
  </si>
  <si>
    <t>Arapahoe 102</t>
  </si>
  <si>
    <t>Arapahoe 101</t>
  </si>
  <si>
    <t>Arapahoe 155</t>
  </si>
  <si>
    <t>Arapahoe 171</t>
  </si>
  <si>
    <t>Arapahoe 154</t>
  </si>
  <si>
    <t>Arapahoe 504</t>
  </si>
  <si>
    <t>Arapahoe 158</t>
  </si>
  <si>
    <t>Arapahoe 157</t>
  </si>
  <si>
    <t>Arapahoe 168</t>
  </si>
  <si>
    <t>Arapahoe 156</t>
  </si>
  <si>
    <t>Arapahoe 165</t>
  </si>
  <si>
    <t>Arapahoe 159</t>
  </si>
  <si>
    <t>Arapahoe 160</t>
  </si>
  <si>
    <t>Arapahoe 380</t>
  </si>
  <si>
    <t>Arapahoe 377</t>
  </si>
  <si>
    <t>Arapahoe 324</t>
  </si>
  <si>
    <t>Arapahoe 323</t>
  </si>
  <si>
    <t>Arapahoe 376</t>
  </si>
  <si>
    <t>Arapahoe 103</t>
  </si>
  <si>
    <t>Arapahoe 115</t>
  </si>
  <si>
    <t>Arapahoe 116</t>
  </si>
  <si>
    <t>Arapahoe 120</t>
  </si>
  <si>
    <t>Arapahoe 121</t>
  </si>
  <si>
    <t>Arapahoe 123</t>
  </si>
  <si>
    <t>Arapahoe 124</t>
  </si>
  <si>
    <t>Arapahoe 111</t>
  </si>
  <si>
    <t>Arapahoe 107</t>
  </si>
  <si>
    <t>Arapahoe 108</t>
  </si>
  <si>
    <t>Arapahoe 112</t>
  </si>
  <si>
    <t>Arapahoe 109</t>
  </si>
  <si>
    <t>Arapahoe 110</t>
  </si>
  <si>
    <t>Arapahoe 164</t>
  </si>
  <si>
    <t>Arapahoe 505</t>
  </si>
  <si>
    <t>Arapahoe 506</t>
  </si>
  <si>
    <t>Arapahoe 509</t>
  </si>
  <si>
    <t>Arapahoe 512</t>
  </si>
  <si>
    <t>Arapahoe 130</t>
  </si>
  <si>
    <t>Arapahoe 113</t>
  </si>
  <si>
    <t>Arapahoe 513</t>
  </si>
  <si>
    <t>Arapahoe 163</t>
  </si>
  <si>
    <t>Arapahoe 516</t>
  </si>
  <si>
    <t>Arapahoe 517</t>
  </si>
  <si>
    <t>Arapahoe 322</t>
  </si>
  <si>
    <t>Arapahoe 514</t>
  </si>
  <si>
    <t>Arapahoe 128</t>
  </si>
  <si>
    <t>Arapahoe 251</t>
  </si>
  <si>
    <t>Arapahoe 440</t>
  </si>
  <si>
    <t>Arapahoe 441</t>
  </si>
  <si>
    <t>Arapahoe 462</t>
  </si>
  <si>
    <t>Arapahoe 403</t>
  </si>
  <si>
    <t>Arapahoe 405</t>
  </si>
  <si>
    <t>Arapahoe 535</t>
  </si>
  <si>
    <t>Arapahoe 536</t>
  </si>
  <si>
    <t>Arapahoe 537</t>
  </si>
  <si>
    <t>Archuleta 5</t>
  </si>
  <si>
    <t>Archuleta 8</t>
  </si>
  <si>
    <t>Archuleta 4</t>
  </si>
  <si>
    <t>Archuleta 7</t>
  </si>
  <si>
    <t>Archuleta 2</t>
  </si>
  <si>
    <t>Archuleta 1</t>
  </si>
  <si>
    <t>Archuleta 3</t>
  </si>
  <si>
    <t>Archuleta 6</t>
  </si>
  <si>
    <t>Baca 4</t>
  </si>
  <si>
    <t>Baca 2</t>
  </si>
  <si>
    <t>Baca 7</t>
  </si>
  <si>
    <t>Baca 6</t>
  </si>
  <si>
    <t>Baca 3</t>
  </si>
  <si>
    <t>Baca 8</t>
  </si>
  <si>
    <t>Baca 5</t>
  </si>
  <si>
    <t>Baca 9</t>
  </si>
  <si>
    <t>Baca 1</t>
  </si>
  <si>
    <t>Bent 4</t>
  </si>
  <si>
    <t>Bent 3</t>
  </si>
  <si>
    <t>Bent 2</t>
  </si>
  <si>
    <t>Bent 1</t>
  </si>
  <si>
    <t>Bent 5</t>
  </si>
  <si>
    <t>Boulder 33</t>
  </si>
  <si>
    <t>Boulder 42</t>
  </si>
  <si>
    <t>Boulder 39</t>
  </si>
  <si>
    <t>Boulder 45</t>
  </si>
  <si>
    <t>Boulder 41</t>
  </si>
  <si>
    <t>Boulder 49</t>
  </si>
  <si>
    <t>Boulder 206</t>
  </si>
  <si>
    <t>Boulder 230</t>
  </si>
  <si>
    <t>Boulder 203</t>
  </si>
  <si>
    <t>Boulder 118</t>
  </si>
  <si>
    <t>Boulder 84</t>
  </si>
  <si>
    <t>Boulder 166</t>
  </si>
  <si>
    <t>Boulder 167</t>
  </si>
  <si>
    <t>Boulder 160</t>
  </si>
  <si>
    <t>Boulder 163</t>
  </si>
  <si>
    <t>Boulder 170</t>
  </si>
  <si>
    <t>Boulder 165</t>
  </si>
  <si>
    <t>Boulder 168</t>
  </si>
  <si>
    <t>Boulder 107</t>
  </si>
  <si>
    <t>Boulder 2</t>
  </si>
  <si>
    <t>Boulder 10</t>
  </si>
  <si>
    <t>Boulder 185</t>
  </si>
  <si>
    <t>Boulder 204</t>
  </si>
  <si>
    <t>Boulder 186</t>
  </si>
  <si>
    <t>Boulder 178</t>
  </si>
  <si>
    <t>Boulder 179</t>
  </si>
  <si>
    <t>Boulder 175</t>
  </si>
  <si>
    <t>Boulder 218</t>
  </si>
  <si>
    <t>Boulder 187</t>
  </si>
  <si>
    <t>Boulder 190</t>
  </si>
  <si>
    <t>Boulder 174</t>
  </si>
  <si>
    <t>Boulder 202</t>
  </si>
  <si>
    <t>Boulder 193</t>
  </si>
  <si>
    <t>Boulder 1</t>
  </si>
  <si>
    <t>Boulder 141</t>
  </si>
  <si>
    <t>Boulder 161</t>
  </si>
  <si>
    <t>Boulder 172</t>
  </si>
  <si>
    <t>Boulder 52</t>
  </si>
  <si>
    <t>Boulder 21</t>
  </si>
  <si>
    <t>Boulder 27</t>
  </si>
  <si>
    <t>Boulder 66</t>
  </si>
  <si>
    <t>Boulder 215</t>
  </si>
  <si>
    <t>Boulder 194</t>
  </si>
  <si>
    <t>Boulder 182</t>
  </si>
  <si>
    <t>Boulder 184</t>
  </si>
  <si>
    <t>Boulder 191</t>
  </si>
  <si>
    <t>Boulder 200</t>
  </si>
  <si>
    <t>Boulder 226</t>
  </si>
  <si>
    <t>Boulder 176</t>
  </si>
  <si>
    <t>Boulder 192</t>
  </si>
  <si>
    <t>Boulder 195</t>
  </si>
  <si>
    <t>Boulder 216</t>
  </si>
  <si>
    <t>Boulder 38</t>
  </si>
  <si>
    <t>Boulder 36</t>
  </si>
  <si>
    <t>Boulder 29</t>
  </si>
  <si>
    <t>Boulder 117</t>
  </si>
  <si>
    <t>Boulder 32</t>
  </si>
  <si>
    <t>Boulder 34</t>
  </si>
  <si>
    <t>Boulder 67</t>
  </si>
  <si>
    <t>Boulder 31</t>
  </si>
  <si>
    <t>Boulder 75</t>
  </si>
  <si>
    <t>Boulder 181</t>
  </si>
  <si>
    <t>Boulder 188</t>
  </si>
  <si>
    <t>Boulder 177</t>
  </si>
  <si>
    <t>Boulder 180</t>
  </si>
  <si>
    <t>Boulder 213</t>
  </si>
  <si>
    <t>Boulder 197</t>
  </si>
  <si>
    <t>Boulder 196</t>
  </si>
  <si>
    <t>Boulder 208</t>
  </si>
  <si>
    <t>Boulder 225</t>
  </si>
  <si>
    <t>Boulder 229</t>
  </si>
  <si>
    <t>Boulder 210</t>
  </si>
  <si>
    <t>Boulder 70</t>
  </si>
  <si>
    <t>Boulder 28</t>
  </si>
  <si>
    <t>Boulder 30</t>
  </si>
  <si>
    <t>Boulder 65</t>
  </si>
  <si>
    <t>Boulder 64</t>
  </si>
  <si>
    <t>Boulder 68</t>
  </si>
  <si>
    <t>Boulder 43</t>
  </si>
  <si>
    <t>Boulder 56</t>
  </si>
  <si>
    <t>Boulder 58</t>
  </si>
  <si>
    <t>Boulder 173</t>
  </si>
  <si>
    <t>Boulder 143</t>
  </si>
  <si>
    <t>Boulder 131</t>
  </si>
  <si>
    <t>Boulder 98</t>
  </si>
  <si>
    <t>Boulder 103</t>
  </si>
  <si>
    <t>Boulder 224</t>
  </si>
  <si>
    <t>Boulder 198</t>
  </si>
  <si>
    <t>Boulder 199</t>
  </si>
  <si>
    <t>Boulder 201</t>
  </si>
  <si>
    <t>Boulder 219</t>
  </si>
  <si>
    <t>Boulder 207</t>
  </si>
  <si>
    <t>Boulder 220</t>
  </si>
  <si>
    <t>Boulder 221</t>
  </si>
  <si>
    <t>Boulder 223</t>
  </si>
  <si>
    <t>Boulder 205</t>
  </si>
  <si>
    <t>Boulder 217</t>
  </si>
  <si>
    <t>Boulder 222</t>
  </si>
  <si>
    <t>Boulder 211</t>
  </si>
  <si>
    <t>Boulder 227</t>
  </si>
  <si>
    <t>Boulder 8</t>
  </si>
  <si>
    <t>Boulder 71</t>
  </si>
  <si>
    <t>Boulder 72</t>
  </si>
  <si>
    <t>Boulder 74</t>
  </si>
  <si>
    <t>Boulder 73</t>
  </si>
  <si>
    <t>Boulder 77</t>
  </si>
  <si>
    <t>Boulder 80</t>
  </si>
  <si>
    <t>Boulder 83</t>
  </si>
  <si>
    <t>Boulder 79</t>
  </si>
  <si>
    <t>Boulder 125</t>
  </si>
  <si>
    <t>Boulder 189</t>
  </si>
  <si>
    <t>Boulder 116</t>
  </si>
  <si>
    <t>Boulder 23</t>
  </si>
  <si>
    <t>Boulder 62</t>
  </si>
  <si>
    <t>Boulder 53</t>
  </si>
  <si>
    <t>Boulder 140</t>
  </si>
  <si>
    <t>Boulder 47</t>
  </si>
  <si>
    <t>Boulder 54</t>
  </si>
  <si>
    <t>Boulder 48</t>
  </si>
  <si>
    <t>Boulder 46</t>
  </si>
  <si>
    <t>Boulder 60</t>
  </si>
  <si>
    <t>Boulder 142</t>
  </si>
  <si>
    <t>Boulder 59</t>
  </si>
  <si>
    <t>Boulder 55</t>
  </si>
  <si>
    <t>Boulder 51</t>
  </si>
  <si>
    <t>Boulder 44</t>
  </si>
  <si>
    <t>Boulder 61</t>
  </si>
  <si>
    <t>Boulder 50</t>
  </si>
  <si>
    <t>Boulder 9</t>
  </si>
  <si>
    <t>Boulder 7</t>
  </si>
  <si>
    <t>Boulder 15</t>
  </si>
  <si>
    <t>Boulder 232</t>
  </si>
  <si>
    <t>Boulder 233</t>
  </si>
  <si>
    <t>Boulder 4</t>
  </si>
  <si>
    <t>Boulder 69</t>
  </si>
  <si>
    <t>Boulder 11</t>
  </si>
  <si>
    <t>Boulder 16</t>
  </si>
  <si>
    <t>Boulder 14</t>
  </si>
  <si>
    <t>Boulder 139</t>
  </si>
  <si>
    <t>Boulder 78</t>
  </si>
  <si>
    <t>Boulder 183</t>
  </si>
  <si>
    <t>Boulder 212</t>
  </si>
  <si>
    <t>Boulder 76</t>
  </si>
  <si>
    <t>Boulder 126</t>
  </si>
  <si>
    <t>Boulder 144</t>
  </si>
  <si>
    <t>Boulder 130</t>
  </si>
  <si>
    <t>Boulder 128</t>
  </si>
  <si>
    <t>Boulder 3</t>
  </si>
  <si>
    <t>Boulder 124</t>
  </si>
  <si>
    <t>Boulder 12</t>
  </si>
  <si>
    <t>Boulder 94</t>
  </si>
  <si>
    <t>Boulder 5</t>
  </si>
  <si>
    <t>Boulder 137</t>
  </si>
  <si>
    <t>Boulder 134</t>
  </si>
  <si>
    <t>Boulder 127</t>
  </si>
  <si>
    <t>Boulder 132</t>
  </si>
  <si>
    <t>Boulder 234</t>
  </si>
  <si>
    <t>Boulder 19</t>
  </si>
  <si>
    <t>Boulder 18</t>
  </si>
  <si>
    <t>Boulder 17</t>
  </si>
  <si>
    <t>Boulder 13</t>
  </si>
  <si>
    <t>Boulder 169</t>
  </si>
  <si>
    <t>Boulder 20</t>
  </si>
  <si>
    <t>Boulder 150</t>
  </si>
  <si>
    <t>Boulder 151</t>
  </si>
  <si>
    <t>Boulder 154</t>
  </si>
  <si>
    <t>Boulder 129</t>
  </si>
  <si>
    <t>Boulder 136</t>
  </si>
  <si>
    <t>Boulder 86</t>
  </si>
  <si>
    <t>Boulder 133</t>
  </si>
  <si>
    <t>Boulder 93</t>
  </si>
  <si>
    <t>Boulder 90</t>
  </si>
  <si>
    <t>Boulder 89</t>
  </si>
  <si>
    <t>Boulder 6</t>
  </si>
  <si>
    <t>Boulder 135</t>
  </si>
  <si>
    <t>Boulder 138</t>
  </si>
  <si>
    <t>Boulder 92</t>
  </si>
  <si>
    <t>Boulder 96</t>
  </si>
  <si>
    <t>Boulder 155</t>
  </si>
  <si>
    <t>Boulder 162</t>
  </si>
  <si>
    <t>Boulder 85</t>
  </si>
  <si>
    <t>Boulder 171</t>
  </si>
  <si>
    <t>Boulder 22</t>
  </si>
  <si>
    <t>Boulder 25</t>
  </si>
  <si>
    <t>Boulder 121</t>
  </si>
  <si>
    <t>Boulder 115</t>
  </si>
  <si>
    <t>Boulder 95</t>
  </si>
  <si>
    <t>Boulder 99</t>
  </si>
  <si>
    <t>Boulder 146</t>
  </si>
  <si>
    <t>Boulder 97</t>
  </si>
  <si>
    <t>Boulder 145</t>
  </si>
  <si>
    <t>Boulder 148</t>
  </si>
  <si>
    <t>Boulder 147</t>
  </si>
  <si>
    <t>Boulder 100</t>
  </si>
  <si>
    <t>Boulder 101</t>
  </si>
  <si>
    <t>Boulder 149</t>
  </si>
  <si>
    <t>Boulder 104</t>
  </si>
  <si>
    <t>Boulder 57</t>
  </si>
  <si>
    <t>Boulder 24</t>
  </si>
  <si>
    <t>Boulder 122</t>
  </si>
  <si>
    <t>Boulder 26</t>
  </si>
  <si>
    <t>Boulder 228</t>
  </si>
  <si>
    <t>Boulder 209</t>
  </si>
  <si>
    <t>Boulder 231</t>
  </si>
  <si>
    <t>Boulder 123</t>
  </si>
  <si>
    <t>Boulder 110</t>
  </si>
  <si>
    <t>Boulder 105</t>
  </si>
  <si>
    <t>Boulder 113</t>
  </si>
  <si>
    <t>Boulder 87</t>
  </si>
  <si>
    <t>Boulder 88</t>
  </si>
  <si>
    <t>Boulder 111</t>
  </si>
  <si>
    <t>Boulder 156</t>
  </si>
  <si>
    <t>Boulder 153</t>
  </si>
  <si>
    <t>Boulder 152</t>
  </si>
  <si>
    <t>Boulder 214</t>
  </si>
  <si>
    <t>Boulder 63</t>
  </si>
  <si>
    <t>Boulder 81</t>
  </si>
  <si>
    <t>Boulder 82</t>
  </si>
  <si>
    <t>Boulder 91</t>
  </si>
  <si>
    <t>Boulder 35</t>
  </si>
  <si>
    <t>Boulder 37</t>
  </si>
  <si>
    <t>Boulder 40</t>
  </si>
  <si>
    <t>Boulder 102</t>
  </si>
  <si>
    <t>Boulder 109</t>
  </si>
  <si>
    <t>Boulder 108</t>
  </si>
  <si>
    <t>Boulder 112</t>
  </si>
  <si>
    <t>Boulder 114</t>
  </si>
  <si>
    <t>Boulder 106</t>
  </si>
  <si>
    <t>Boulder 159</t>
  </si>
  <si>
    <t>Boulder 158</t>
  </si>
  <si>
    <t>Boulder 157</t>
  </si>
  <si>
    <t>Boulder 164</t>
  </si>
  <si>
    <t>Boulder 120</t>
  </si>
  <si>
    <t>Boulder 119</t>
  </si>
  <si>
    <t>Broomfield 1</t>
  </si>
  <si>
    <t>Broomfield 2</t>
  </si>
  <si>
    <t>Broomfield 3</t>
  </si>
  <si>
    <t>Broomfield 4</t>
  </si>
  <si>
    <t>Broomfield 5</t>
  </si>
  <si>
    <t>Broomfield 8</t>
  </si>
  <si>
    <t>Broomfield 9</t>
  </si>
  <si>
    <t>Broomfield 11</t>
  </si>
  <si>
    <t>Broomfield 7</t>
  </si>
  <si>
    <t>Broomfield 10</t>
  </si>
  <si>
    <t>Broomfield 18</t>
  </si>
  <si>
    <t>Broomfield 13</t>
  </si>
  <si>
    <t>Broomfield 6</t>
  </si>
  <si>
    <t>Broomfield 14</t>
  </si>
  <si>
    <t>Broomfield 15</t>
  </si>
  <si>
    <t>Broomfield 19</t>
  </si>
  <si>
    <t>Broomfield 23</t>
  </si>
  <si>
    <t>Broomfield 21</t>
  </si>
  <si>
    <t>Broomfield 27</t>
  </si>
  <si>
    <t>Broomfield 28</t>
  </si>
  <si>
    <t>Broomfield 30</t>
  </si>
  <si>
    <t>Broomfield 31</t>
  </si>
  <si>
    <t>Broomfield 29</t>
  </si>
  <si>
    <t>Broomfield 24</t>
  </si>
  <si>
    <t>Broomfield 32</t>
  </si>
  <si>
    <t>Broomfield 33</t>
  </si>
  <si>
    <t>Broomfield 34</t>
  </si>
  <si>
    <t>Broomfield 26</t>
  </si>
  <si>
    <t>Broomfield 35</t>
  </si>
  <si>
    <t>Broomfield 36</t>
  </si>
  <si>
    <t>Broomfield 37</t>
  </si>
  <si>
    <t>Broomfield 38</t>
  </si>
  <si>
    <t>Broomfield 25</t>
  </si>
  <si>
    <t>Broomfield 17</t>
  </si>
  <si>
    <t>Broomfield 20</t>
  </si>
  <si>
    <t>Broomfield 16</t>
  </si>
  <si>
    <t>Broomfield 12</t>
  </si>
  <si>
    <t>Broomfield 22</t>
  </si>
  <si>
    <t>Chaffee 11</t>
  </si>
  <si>
    <t>Chaffee 10</t>
  </si>
  <si>
    <t>Chaffee 9</t>
  </si>
  <si>
    <t>Chaffee 8</t>
  </si>
  <si>
    <t>Chaffee 7</t>
  </si>
  <si>
    <t>Chaffee 6</t>
  </si>
  <si>
    <t>Chaffee 5</t>
  </si>
  <si>
    <t>Chaffee 4</t>
  </si>
  <si>
    <t>Chaffee 3</t>
  </si>
  <si>
    <t>Chaffee 2</t>
  </si>
  <si>
    <t>Chaffee 1</t>
  </si>
  <si>
    <t>Chaffee 12</t>
  </si>
  <si>
    <t>Chaffee 14</t>
  </si>
  <si>
    <t>Chaffee 13</t>
  </si>
  <si>
    <t>Chaffee 15</t>
  </si>
  <si>
    <t>Cheyenne 2</t>
  </si>
  <si>
    <t>Cheyenne 3</t>
  </si>
  <si>
    <t>Cheyenne 4</t>
  </si>
  <si>
    <t>Cheyenne 5</t>
  </si>
  <si>
    <t>Cheyenne 1</t>
  </si>
  <si>
    <t>Clear Creek 8</t>
  </si>
  <si>
    <t>Clear Creek 7</t>
  </si>
  <si>
    <t>Clear Creek 6</t>
  </si>
  <si>
    <t>Clear Creek 5</t>
  </si>
  <si>
    <t>Clear Creek 1</t>
  </si>
  <si>
    <t>Clear Creek 2</t>
  </si>
  <si>
    <t>Clear Creek 3</t>
  </si>
  <si>
    <t>Clear Creek 4</t>
  </si>
  <si>
    <t>Clear Creek 9</t>
  </si>
  <si>
    <t>Conejos 1</t>
  </si>
  <si>
    <t>Conejos 7</t>
  </si>
  <si>
    <t>Conejos 2</t>
  </si>
  <si>
    <t>Conejos 3</t>
  </si>
  <si>
    <t>Conejos 5</t>
  </si>
  <si>
    <t>Conejos 6</t>
  </si>
  <si>
    <t>Conejos 8</t>
  </si>
  <si>
    <t>Conejos 9</t>
  </si>
  <si>
    <t>Conejos 10</t>
  </si>
  <si>
    <t>Conejos 4</t>
  </si>
  <si>
    <t>Costilla 6</t>
  </si>
  <si>
    <t>Costilla 5</t>
  </si>
  <si>
    <t>Costilla 2</t>
  </si>
  <si>
    <t>Costilla 3</t>
  </si>
  <si>
    <t>Costilla 1</t>
  </si>
  <si>
    <t>Costilla 4</t>
  </si>
  <si>
    <t>Costilla 7</t>
  </si>
  <si>
    <t>Costilla 8</t>
  </si>
  <si>
    <t>Crowley 6</t>
  </si>
  <si>
    <t>Crowley 2</t>
  </si>
  <si>
    <t>Crowley 3</t>
  </si>
  <si>
    <t>Crowley 4</t>
  </si>
  <si>
    <t>Crowley 5</t>
  </si>
  <si>
    <t>Crowley 1</t>
  </si>
  <si>
    <t>Custer 3</t>
  </si>
  <si>
    <t>Custer 1</t>
  </si>
  <si>
    <t>Custer 2</t>
  </si>
  <si>
    <t>Delta 8</t>
  </si>
  <si>
    <t>Delta 1</t>
  </si>
  <si>
    <t>Delta 11</t>
  </si>
  <si>
    <t>Delta 13</t>
  </si>
  <si>
    <t>Delta 18</t>
  </si>
  <si>
    <t>Delta 6</t>
  </si>
  <si>
    <t>Delta 3</t>
  </si>
  <si>
    <t>Delta 10</t>
  </si>
  <si>
    <t>Delta 5</t>
  </si>
  <si>
    <t>Delta 15</t>
  </si>
  <si>
    <t>Delta 16</t>
  </si>
  <si>
    <t>Delta 12</t>
  </si>
  <si>
    <t>Delta 7</t>
  </si>
  <si>
    <t>Delta 17</t>
  </si>
  <si>
    <t>Delta 14</t>
  </si>
  <si>
    <t>Delta 4</t>
  </si>
  <si>
    <t>Delta 9</t>
  </si>
  <si>
    <t>Delta 2</t>
  </si>
  <si>
    <t>Delta 20</t>
  </si>
  <si>
    <t>Delta 19</t>
  </si>
  <si>
    <t>Denver 627</t>
  </si>
  <si>
    <t>Denver 204</t>
  </si>
  <si>
    <t>Denver 528</t>
  </si>
  <si>
    <t>Denver 529</t>
  </si>
  <si>
    <t>Denver 206</t>
  </si>
  <si>
    <t>Denver 203</t>
  </si>
  <si>
    <t>Denver 421</t>
  </si>
  <si>
    <t>Denver 415</t>
  </si>
  <si>
    <t>Denver 512</t>
  </si>
  <si>
    <t>Denver 513</t>
  </si>
  <si>
    <t>Denver 418</t>
  </si>
  <si>
    <t>Denver 422</t>
  </si>
  <si>
    <t>Denver 423</t>
  </si>
  <si>
    <t>Denver 424</t>
  </si>
  <si>
    <t>Denver 425</t>
  </si>
  <si>
    <t>Denver 426</t>
  </si>
  <si>
    <t>Denver 728</t>
  </si>
  <si>
    <t>Denver 722</t>
  </si>
  <si>
    <t>Denver 726</t>
  </si>
  <si>
    <t>Denver 731</t>
  </si>
  <si>
    <t>Denver 735</t>
  </si>
  <si>
    <t>Denver 733</t>
  </si>
  <si>
    <t>Denver 739</t>
  </si>
  <si>
    <t>Denver 655</t>
  </si>
  <si>
    <t>Denver 905</t>
  </si>
  <si>
    <t>Denver 656</t>
  </si>
  <si>
    <t>Denver 651</t>
  </si>
  <si>
    <t>Denver 658</t>
  </si>
  <si>
    <t>Denver 630</t>
  </si>
  <si>
    <t>Denver 650</t>
  </si>
  <si>
    <t>Denver 914</t>
  </si>
  <si>
    <t>Denver 427</t>
  </si>
  <si>
    <t>Denver 428</t>
  </si>
  <si>
    <t>Denver 429</t>
  </si>
  <si>
    <t>Denver 430</t>
  </si>
  <si>
    <t>Denver 433</t>
  </si>
  <si>
    <t>Denver 432</t>
  </si>
  <si>
    <t>Denver 431</t>
  </si>
  <si>
    <t>Denver 806</t>
  </si>
  <si>
    <t>Denver 808</t>
  </si>
  <si>
    <t>Denver 807</t>
  </si>
  <si>
    <t>Denver 809</t>
  </si>
  <si>
    <t>Denver 820</t>
  </si>
  <si>
    <t>Denver 819</t>
  </si>
  <si>
    <t>Denver 821</t>
  </si>
  <si>
    <t>Denver 907</t>
  </si>
  <si>
    <t>Denver 908</t>
  </si>
  <si>
    <t>Denver 906</t>
  </si>
  <si>
    <t>Denver 101</t>
  </si>
  <si>
    <t>Denver 234</t>
  </si>
  <si>
    <t>Denver 235</t>
  </si>
  <si>
    <t>Denver 103</t>
  </si>
  <si>
    <t>Denver 435</t>
  </si>
  <si>
    <t>Denver 436</t>
  </si>
  <si>
    <t>Denver 517</t>
  </si>
  <si>
    <t>Denver 437</t>
  </si>
  <si>
    <t>Denver 502</t>
  </si>
  <si>
    <t>Denver 704</t>
  </si>
  <si>
    <t>Denver 703</t>
  </si>
  <si>
    <t>Denver 705</t>
  </si>
  <si>
    <t>Denver 707</t>
  </si>
  <si>
    <t>Denver 708</t>
  </si>
  <si>
    <t>Denver 709</t>
  </si>
  <si>
    <t>Denver 710</t>
  </si>
  <si>
    <t>Denver 711</t>
  </si>
  <si>
    <t>Denver 712</t>
  </si>
  <si>
    <t>Denver 913</t>
  </si>
  <si>
    <t>Denver 916</t>
  </si>
  <si>
    <t>Denver 917</t>
  </si>
  <si>
    <t>Denver 918</t>
  </si>
  <si>
    <t>Denver 921</t>
  </si>
  <si>
    <t>Denver 919</t>
  </si>
  <si>
    <t>Denver 922</t>
  </si>
  <si>
    <t>Denver 920</t>
  </si>
  <si>
    <t>Denver 236</t>
  </si>
  <si>
    <t>Denver 501</t>
  </si>
  <si>
    <t>Denver 205</t>
  </si>
  <si>
    <t>Denver 506</t>
  </si>
  <si>
    <t>Denver 503</t>
  </si>
  <si>
    <t>Denver 515</t>
  </si>
  <si>
    <t>Denver 507</t>
  </si>
  <si>
    <t>Denver 508</t>
  </si>
  <si>
    <t>Denver 742</t>
  </si>
  <si>
    <t>Denver 716</t>
  </si>
  <si>
    <t>Denver 741</t>
  </si>
  <si>
    <t>Denver 717</t>
  </si>
  <si>
    <t>Denver 719</t>
  </si>
  <si>
    <t>Denver 511</t>
  </si>
  <si>
    <t>Denver 803</t>
  </si>
  <si>
    <t>Denver 802</t>
  </si>
  <si>
    <t>Denver 804</t>
  </si>
  <si>
    <t>Denver 923</t>
  </si>
  <si>
    <t>Denver 924</t>
  </si>
  <si>
    <t>Denver 934</t>
  </si>
  <si>
    <t>Denver 933</t>
  </si>
  <si>
    <t>Denver 925</t>
  </si>
  <si>
    <t>Denver 926</t>
  </si>
  <si>
    <t>Denver 927</t>
  </si>
  <si>
    <t>Denver 928</t>
  </si>
  <si>
    <t>Denver 510</t>
  </si>
  <si>
    <t>Denver 518</t>
  </si>
  <si>
    <t>Denver 509</t>
  </si>
  <si>
    <t>Denver 504</t>
  </si>
  <si>
    <t>Denver 505</t>
  </si>
  <si>
    <t>Denver 514</t>
  </si>
  <si>
    <t>Denver 516</t>
  </si>
  <si>
    <t>Denver 801</t>
  </si>
  <si>
    <t>Denver 811</t>
  </si>
  <si>
    <t>Denver 810</t>
  </si>
  <si>
    <t>Denver 805</t>
  </si>
  <si>
    <t>Denver 815</t>
  </si>
  <si>
    <t>Denver 814</t>
  </si>
  <si>
    <t>Denver 812</t>
  </si>
  <si>
    <t>Denver 822</t>
  </si>
  <si>
    <t>Denver 813</t>
  </si>
  <si>
    <t>Denver 816</t>
  </si>
  <si>
    <t>Denver 929</t>
  </si>
  <si>
    <t>Denver 930</t>
  </si>
  <si>
    <t>Denver 931</t>
  </si>
  <si>
    <t>Denver 939</t>
  </si>
  <si>
    <t>Denver 935</t>
  </si>
  <si>
    <t>Denver 237</t>
  </si>
  <si>
    <t>Denver 520</t>
  </si>
  <si>
    <t>Denver 539</t>
  </si>
  <si>
    <t>Denver 522</t>
  </si>
  <si>
    <t>Denver 519</t>
  </si>
  <si>
    <t>Denver 521</t>
  </si>
  <si>
    <t>Denver 523</t>
  </si>
  <si>
    <t>Denver 817</t>
  </si>
  <si>
    <t>Denver 818</t>
  </si>
  <si>
    <t>Denver 823</t>
  </si>
  <si>
    <t>Denver 824</t>
  </si>
  <si>
    <t>Denver 825</t>
  </si>
  <si>
    <t>Denver 833</t>
  </si>
  <si>
    <t>Denver 827</t>
  </si>
  <si>
    <t>Denver 826</t>
  </si>
  <si>
    <t>Denver 828</t>
  </si>
  <si>
    <t>Denver 829</t>
  </si>
  <si>
    <t>Denver 144</t>
  </si>
  <si>
    <t>Denver 105</t>
  </si>
  <si>
    <t>Denver 936</t>
  </si>
  <si>
    <t>Denver 937</t>
  </si>
  <si>
    <t>Denver 938</t>
  </si>
  <si>
    <t>Denver 141</t>
  </si>
  <si>
    <t>Denver 941</t>
  </si>
  <si>
    <t>Denver 940</t>
  </si>
  <si>
    <t>Denver 524</t>
  </si>
  <si>
    <t>Denver 532</t>
  </si>
  <si>
    <t>Denver 527</t>
  </si>
  <si>
    <t>Denver 526</t>
  </si>
  <si>
    <t>Denver 531</t>
  </si>
  <si>
    <t>Denver 525</t>
  </si>
  <si>
    <t>Denver 601</t>
  </si>
  <si>
    <t>Denver 534</t>
  </si>
  <si>
    <t>Denver 535</t>
  </si>
  <si>
    <t>Denver 537</t>
  </si>
  <si>
    <t>Denver 536</t>
  </si>
  <si>
    <t>Denver 604</t>
  </si>
  <si>
    <t>Denver 834</t>
  </si>
  <si>
    <t>Denver 835</t>
  </si>
  <si>
    <t>Denver 533</t>
  </si>
  <si>
    <t>Denver 838</t>
  </si>
  <si>
    <t>Denver 839</t>
  </si>
  <si>
    <t>Denver 840</t>
  </si>
  <si>
    <t>Denver 841</t>
  </si>
  <si>
    <t>Denver 842</t>
  </si>
  <si>
    <t>Denver 635</t>
  </si>
  <si>
    <t>Denver 632</t>
  </si>
  <si>
    <t>Denver 636</t>
  </si>
  <si>
    <t>Denver 637</t>
  </si>
  <si>
    <t>Denver 641</t>
  </si>
  <si>
    <t>Denver 339</t>
  </si>
  <si>
    <t>Denver 942</t>
  </si>
  <si>
    <t>Denver 943</t>
  </si>
  <si>
    <t>Denver 102</t>
  </si>
  <si>
    <t>Denver 932</t>
  </si>
  <si>
    <t>Denver 944</t>
  </si>
  <si>
    <t>Denver 947</t>
  </si>
  <si>
    <t>Denver 530</t>
  </si>
  <si>
    <t>Denver 443</t>
  </si>
  <si>
    <t>Denver 440</t>
  </si>
  <si>
    <t>Denver 836</t>
  </si>
  <si>
    <t>Denver 837</t>
  </si>
  <si>
    <t>Denver 830</t>
  </si>
  <si>
    <t>Denver 831</t>
  </si>
  <si>
    <t>Denver 832</t>
  </si>
  <si>
    <t>Denver 706</t>
  </si>
  <si>
    <t>Denver 852</t>
  </si>
  <si>
    <t>Denver 844</t>
  </si>
  <si>
    <t>Denver 843</t>
  </si>
  <si>
    <t>Denver 605</t>
  </si>
  <si>
    <t>Denver 602</t>
  </si>
  <si>
    <t>Denver 740</t>
  </si>
  <si>
    <t>Denver 643</t>
  </si>
  <si>
    <t>Denver 644</t>
  </si>
  <si>
    <t>Denver 646</t>
  </si>
  <si>
    <t>Denver 642</t>
  </si>
  <si>
    <t>Denver 738</t>
  </si>
  <si>
    <t>Denver 645</t>
  </si>
  <si>
    <t>Denver 909</t>
  </si>
  <si>
    <t>Denver 910</t>
  </si>
  <si>
    <t>Denver 747</t>
  </si>
  <si>
    <t>Denver 948</t>
  </si>
  <si>
    <t>Denver 950</t>
  </si>
  <si>
    <t>Denver 951</t>
  </si>
  <si>
    <t>Denver 945</t>
  </si>
  <si>
    <t>Denver 946</t>
  </si>
  <si>
    <t>Denver 949</t>
  </si>
  <si>
    <t>Denver 954</t>
  </si>
  <si>
    <t>Denver 442</t>
  </si>
  <si>
    <t>Denver 444</t>
  </si>
  <si>
    <t>Denver 441</t>
  </si>
  <si>
    <t>Denver 215</t>
  </si>
  <si>
    <t>Denver 216</t>
  </si>
  <si>
    <t>Denver 210</t>
  </si>
  <si>
    <t>Denver 217</t>
  </si>
  <si>
    <t>Denver 211</t>
  </si>
  <si>
    <t>Denver 603</t>
  </si>
  <si>
    <t>Denver 606</t>
  </si>
  <si>
    <t>Denver 849</t>
  </si>
  <si>
    <t>Denver 845</t>
  </si>
  <si>
    <t>Denver 846</t>
  </si>
  <si>
    <t>Denver 847</t>
  </si>
  <si>
    <t>Denver 848</t>
  </si>
  <si>
    <t>Denver 850</t>
  </si>
  <si>
    <t>Denver 538</t>
  </si>
  <si>
    <t>Denver 851</t>
  </si>
  <si>
    <t>Denver 902</t>
  </si>
  <si>
    <t>Denver 903</t>
  </si>
  <si>
    <t>Denver 912</t>
  </si>
  <si>
    <t>Denver 911</t>
  </si>
  <si>
    <t>Denver 915</t>
  </si>
  <si>
    <t>Denver 737</t>
  </si>
  <si>
    <t>Denver 315</t>
  </si>
  <si>
    <t>Denver 316</t>
  </si>
  <si>
    <t>Denver 104</t>
  </si>
  <si>
    <t>Denver 952</t>
  </si>
  <si>
    <t>Denver 953</t>
  </si>
  <si>
    <t>Denver 110</t>
  </si>
  <si>
    <t>Denver 238</t>
  </si>
  <si>
    <t>Denver 107</t>
  </si>
  <si>
    <t>Denver 212</t>
  </si>
  <si>
    <t>Denver 208</t>
  </si>
  <si>
    <t>Denver 218</t>
  </si>
  <si>
    <t>Denver 214</t>
  </si>
  <si>
    <t>Denver 209</t>
  </si>
  <si>
    <t>Denver 213</t>
  </si>
  <si>
    <t>Denver 620</t>
  </si>
  <si>
    <t>Denver 224</t>
  </si>
  <si>
    <t>Denver 222</t>
  </si>
  <si>
    <t>Denver 207</t>
  </si>
  <si>
    <t>Denver 609</t>
  </si>
  <si>
    <t>Denver 608</t>
  </si>
  <si>
    <t>Denver 610</t>
  </si>
  <si>
    <t>Denver 612</t>
  </si>
  <si>
    <t>Denver 611</t>
  </si>
  <si>
    <t>Denver 613</t>
  </si>
  <si>
    <t>Denver 853</t>
  </si>
  <si>
    <t>Denver 854</t>
  </si>
  <si>
    <t>Denver 323</t>
  </si>
  <si>
    <t>Denver 736</t>
  </si>
  <si>
    <t>Denver 317</t>
  </si>
  <si>
    <t>Denver 326</t>
  </si>
  <si>
    <t>Denver 318</t>
  </si>
  <si>
    <t>Denver 328</t>
  </si>
  <si>
    <t>Denver 327</t>
  </si>
  <si>
    <t>Denver 319</t>
  </si>
  <si>
    <t>Denver 329</t>
  </si>
  <si>
    <t>Denver 109</t>
  </si>
  <si>
    <t>Denver 108</t>
  </si>
  <si>
    <t>Denver 106</t>
  </si>
  <si>
    <t>Denver 111</t>
  </si>
  <si>
    <t>Denver 114</t>
  </si>
  <si>
    <t>Denver 311</t>
  </si>
  <si>
    <t>Denver 112</t>
  </si>
  <si>
    <t>Denver 113</t>
  </si>
  <si>
    <t>Denver 221</t>
  </si>
  <si>
    <t>Denver 230</t>
  </si>
  <si>
    <t>Denver 226</t>
  </si>
  <si>
    <t>Denver 225</t>
  </si>
  <si>
    <t>Denver 220</t>
  </si>
  <si>
    <t>Denver 219</t>
  </si>
  <si>
    <t>Denver 302</t>
  </si>
  <si>
    <t>Denver 223</t>
  </si>
  <si>
    <t>Denver 855</t>
  </si>
  <si>
    <t>Denver 616</t>
  </si>
  <si>
    <t>Denver 614</t>
  </si>
  <si>
    <t>Denver 615</t>
  </si>
  <si>
    <t>Denver 622</t>
  </si>
  <si>
    <t>Denver 621</t>
  </si>
  <si>
    <t>Denver 320</t>
  </si>
  <si>
    <t>Denver 732</t>
  </si>
  <si>
    <t>Denver 324</t>
  </si>
  <si>
    <t>Denver 325</t>
  </si>
  <si>
    <t>Denver 330</t>
  </si>
  <si>
    <t>Denver 332</t>
  </si>
  <si>
    <t>Denver 331</t>
  </si>
  <si>
    <t>Denver 143</t>
  </si>
  <si>
    <t>Denver 120</t>
  </si>
  <si>
    <t>Denver 119</t>
  </si>
  <si>
    <t>Denver 121</t>
  </si>
  <si>
    <t>Denver 122</t>
  </si>
  <si>
    <t>Denver 116</t>
  </si>
  <si>
    <t>Denver 115</t>
  </si>
  <si>
    <t>Denver 629</t>
  </si>
  <si>
    <t>Denver 229</t>
  </si>
  <si>
    <t>Denver 660</t>
  </si>
  <si>
    <t>Denver 744</t>
  </si>
  <si>
    <t>Denver 228</t>
  </si>
  <si>
    <t>Denver 227</t>
  </si>
  <si>
    <t>Denver 231</t>
  </si>
  <si>
    <t>Denver 232</t>
  </si>
  <si>
    <t>Denver 623</t>
  </si>
  <si>
    <t>Denver 617</t>
  </si>
  <si>
    <t>Denver 618</t>
  </si>
  <si>
    <t>Denver 619</t>
  </si>
  <si>
    <t>Denver 624</t>
  </si>
  <si>
    <t>Denver 625</t>
  </si>
  <si>
    <t>Denver 626</t>
  </si>
  <si>
    <t>Denver 720</t>
  </si>
  <si>
    <t>Denver 628</t>
  </si>
  <si>
    <t>Denver 333</t>
  </si>
  <si>
    <t>Denver 334</t>
  </si>
  <si>
    <t>Denver 335</t>
  </si>
  <si>
    <t>Denver 336</t>
  </si>
  <si>
    <t>Denver 337</t>
  </si>
  <si>
    <t>Denver 338</t>
  </si>
  <si>
    <t>Denver 901</t>
  </si>
  <si>
    <t>Denver 657</t>
  </si>
  <si>
    <t>Denver 117</t>
  </si>
  <si>
    <t>Denver 124</t>
  </si>
  <si>
    <t>Denver 123</t>
  </si>
  <si>
    <t>Denver 118</t>
  </si>
  <si>
    <t>Denver 126</t>
  </si>
  <si>
    <t>Denver 125</t>
  </si>
  <si>
    <t>Denver 233</t>
  </si>
  <si>
    <t>Denver 306</t>
  </si>
  <si>
    <t>Denver 303</t>
  </si>
  <si>
    <t>Denver 301</t>
  </si>
  <si>
    <t>Denver 304</t>
  </si>
  <si>
    <t>Denver 305</t>
  </si>
  <si>
    <t>Denver 307</t>
  </si>
  <si>
    <t>Denver 721</t>
  </si>
  <si>
    <t>Denver 718</t>
  </si>
  <si>
    <t>Denver 713</t>
  </si>
  <si>
    <t>Denver 714</t>
  </si>
  <si>
    <t>Denver 715</t>
  </si>
  <si>
    <t>Denver 634</t>
  </si>
  <si>
    <t>Denver 633</t>
  </si>
  <si>
    <t>Denver 640</t>
  </si>
  <si>
    <t>Denver 142</t>
  </si>
  <si>
    <t>Denver 748</t>
  </si>
  <si>
    <t>Denver 750</t>
  </si>
  <si>
    <t>Denver 749</t>
  </si>
  <si>
    <t>Denver 127</t>
  </si>
  <si>
    <t>Denver 128</t>
  </si>
  <si>
    <t>Denver 129</t>
  </si>
  <si>
    <t>Denver 132</t>
  </si>
  <si>
    <t>Denver 130</t>
  </si>
  <si>
    <t>Denver 131</t>
  </si>
  <si>
    <t>Denver 308</t>
  </si>
  <si>
    <t>Denver 746</t>
  </si>
  <si>
    <t>Denver 309</t>
  </si>
  <si>
    <t>Denver 312</t>
  </si>
  <si>
    <t>Denver 310</t>
  </si>
  <si>
    <t>Denver 313</t>
  </si>
  <si>
    <t>Denver 321</t>
  </si>
  <si>
    <t>Denver 314</t>
  </si>
  <si>
    <t>Denver 639</t>
  </si>
  <si>
    <t>Denver 638</t>
  </si>
  <si>
    <t>Denver 631</t>
  </si>
  <si>
    <t>Denver 661</t>
  </si>
  <si>
    <t>Denver 663</t>
  </si>
  <si>
    <t>Denver 659</t>
  </si>
  <si>
    <t>Denver 662</t>
  </si>
  <si>
    <t>Denver 664</t>
  </si>
  <si>
    <t>Denver 665</t>
  </si>
  <si>
    <t>Denver 136</t>
  </si>
  <si>
    <t>Denver 135</t>
  </si>
  <si>
    <t>Denver 134</t>
  </si>
  <si>
    <t>Denver 133</t>
  </si>
  <si>
    <t>Denver 137</t>
  </si>
  <si>
    <t>Denver 140</t>
  </si>
  <si>
    <t>Denver 139</t>
  </si>
  <si>
    <t>Denver 322</t>
  </si>
  <si>
    <t>Denver 401</t>
  </si>
  <si>
    <t>Denver 402</t>
  </si>
  <si>
    <t>Denver 409</t>
  </si>
  <si>
    <t>Denver 405</t>
  </si>
  <si>
    <t>Denver 403</t>
  </si>
  <si>
    <t>Denver 407</t>
  </si>
  <si>
    <t>Denver 404</t>
  </si>
  <si>
    <t>Denver 408</t>
  </si>
  <si>
    <t>Denver 666</t>
  </si>
  <si>
    <t>Denver 745</t>
  </si>
  <si>
    <t>Denver 724</t>
  </si>
  <si>
    <t>Denver 725</t>
  </si>
  <si>
    <t>Denver 727</t>
  </si>
  <si>
    <t>Denver 730</t>
  </si>
  <si>
    <t>Denver 734</t>
  </si>
  <si>
    <t>Denver 647</t>
  </si>
  <si>
    <t>Denver 652</t>
  </si>
  <si>
    <t>Denver 649</t>
  </si>
  <si>
    <t>Denver 653</t>
  </si>
  <si>
    <t>Denver 904</t>
  </si>
  <si>
    <t>Denver 648</t>
  </si>
  <si>
    <t>Denver 654</t>
  </si>
  <si>
    <t>Denver 138</t>
  </si>
  <si>
    <t>Denver 438</t>
  </si>
  <si>
    <t>Denver 201</t>
  </si>
  <si>
    <t>Denver 439</t>
  </si>
  <si>
    <t>Denver 434</t>
  </si>
  <si>
    <t>Denver 202</t>
  </si>
  <si>
    <t>Denver 406</t>
  </si>
  <si>
    <t>Denver 411</t>
  </si>
  <si>
    <t>Denver 412</t>
  </si>
  <si>
    <t>Denver 413</t>
  </si>
  <si>
    <t>Denver 414</t>
  </si>
  <si>
    <t>Denver 410</t>
  </si>
  <si>
    <t>Denver 416</t>
  </si>
  <si>
    <t>Denver 417</t>
  </si>
  <si>
    <t>Denver 419</t>
  </si>
  <si>
    <t>Denver 420</t>
  </si>
  <si>
    <t>Denver 743</t>
  </si>
  <si>
    <t>Denver 702</t>
  </si>
  <si>
    <t>Denver 701</t>
  </si>
  <si>
    <t>Denver 729</t>
  </si>
  <si>
    <t>Denver 723</t>
  </si>
  <si>
    <t>Dolores 3</t>
  </si>
  <si>
    <t>Dolores 2</t>
  </si>
  <si>
    <t>Dolores 1</t>
  </si>
  <si>
    <t>Dolores 4</t>
  </si>
  <si>
    <t>Douglas 31</t>
  </si>
  <si>
    <t>Douglas 32</t>
  </si>
  <si>
    <t>Douglas 19</t>
  </si>
  <si>
    <t>Douglas 45</t>
  </si>
  <si>
    <t>Douglas 33</t>
  </si>
  <si>
    <t>Douglas 18</t>
  </si>
  <si>
    <t>Douglas 17</t>
  </si>
  <si>
    <t>Douglas 13</t>
  </si>
  <si>
    <t>Douglas 14</t>
  </si>
  <si>
    <t>Douglas 15</t>
  </si>
  <si>
    <t>Douglas 16</t>
  </si>
  <si>
    <t>Douglas 12</t>
  </si>
  <si>
    <t>Douglas 11</t>
  </si>
  <si>
    <t>Douglas 10</t>
  </si>
  <si>
    <t>Douglas 23</t>
  </si>
  <si>
    <t>Douglas 35</t>
  </si>
  <si>
    <t>Douglas 9</t>
  </si>
  <si>
    <t>Douglas 22</t>
  </si>
  <si>
    <t>Douglas 21</t>
  </si>
  <si>
    <t>Douglas 20</t>
  </si>
  <si>
    <t>Douglas 34</t>
  </si>
  <si>
    <t>Douglas 46</t>
  </si>
  <si>
    <t>Douglas 47</t>
  </si>
  <si>
    <t>Douglas 53</t>
  </si>
  <si>
    <t>Douglas 54</t>
  </si>
  <si>
    <t>Douglas 51</t>
  </si>
  <si>
    <t>Douglas 59</t>
  </si>
  <si>
    <t>Douglas 63</t>
  </si>
  <si>
    <t>Douglas 66</t>
  </si>
  <si>
    <t>Douglas 71</t>
  </si>
  <si>
    <t>Douglas 73</t>
  </si>
  <si>
    <t>Douglas 136</t>
  </si>
  <si>
    <t>Douglas 128</t>
  </si>
  <si>
    <t>Douglas 129</t>
  </si>
  <si>
    <t>Douglas 127</t>
  </si>
  <si>
    <t>Douglas 130</t>
  </si>
  <si>
    <t>Douglas 123</t>
  </si>
  <si>
    <t>Douglas 124</t>
  </si>
  <si>
    <t>Douglas 131</t>
  </si>
  <si>
    <t>Douglas 77</t>
  </si>
  <si>
    <t>Douglas 125</t>
  </si>
  <si>
    <t>Douglas 132</t>
  </si>
  <si>
    <t>Douglas 80</t>
  </si>
  <si>
    <t>Douglas 79</t>
  </si>
  <si>
    <t>Douglas 76</t>
  </si>
  <si>
    <t>Douglas 70</t>
  </si>
  <si>
    <t>Douglas 58</t>
  </si>
  <si>
    <t>Douglas 55</t>
  </si>
  <si>
    <t>Douglas 56</t>
  </si>
  <si>
    <t>Douglas 57</t>
  </si>
  <si>
    <t>Douglas 69</t>
  </si>
  <si>
    <t>Douglas 68</t>
  </si>
  <si>
    <t>Douglas 78</t>
  </si>
  <si>
    <t>Douglas 81</t>
  </si>
  <si>
    <t>Douglas 133</t>
  </si>
  <si>
    <t>Douglas 126</t>
  </si>
  <si>
    <t>Douglas 120</t>
  </si>
  <si>
    <t>Douglas 117</t>
  </si>
  <si>
    <t>Douglas 104</t>
  </si>
  <si>
    <t>Douglas 86</t>
  </si>
  <si>
    <t>Douglas 85</t>
  </si>
  <si>
    <t>Douglas 84</t>
  </si>
  <si>
    <t>Douglas 83</t>
  </si>
  <si>
    <t>Douglas 82</t>
  </si>
  <si>
    <t>Douglas 8</t>
  </si>
  <si>
    <t>Douglas 7</t>
  </si>
  <si>
    <t>Douglas 6</t>
  </si>
  <si>
    <t>Douglas 5</t>
  </si>
  <si>
    <t>Douglas 4</t>
  </si>
  <si>
    <t>Douglas 3</t>
  </si>
  <si>
    <t>Douglas 2</t>
  </si>
  <si>
    <t>Douglas 1</t>
  </si>
  <si>
    <t>Douglas 135</t>
  </si>
  <si>
    <t>Douglas 105</t>
  </si>
  <si>
    <t>Douglas 62</t>
  </si>
  <si>
    <t>Douglas 61</t>
  </si>
  <si>
    <t>Douglas 134</t>
  </si>
  <si>
    <t>Douglas 107</t>
  </si>
  <si>
    <t>Douglas 87</t>
  </si>
  <si>
    <t>Douglas 92</t>
  </si>
  <si>
    <t>Douglas 93</t>
  </si>
  <si>
    <t>Douglas 97</t>
  </si>
  <si>
    <t>Douglas 88</t>
  </si>
  <si>
    <t>Douglas 89</t>
  </si>
  <si>
    <t>Douglas 91</t>
  </si>
  <si>
    <t>Douglas 96</t>
  </si>
  <si>
    <t>Douglas 90</t>
  </si>
  <si>
    <t>Douglas 94</t>
  </si>
  <si>
    <t>Douglas 95</t>
  </si>
  <si>
    <t>Douglas 98</t>
  </si>
  <si>
    <t>Douglas 99</t>
  </si>
  <si>
    <t>Douglas 100</t>
  </si>
  <si>
    <t>Douglas 101</t>
  </si>
  <si>
    <t>Douglas 108</t>
  </si>
  <si>
    <t>Douglas 102</t>
  </si>
  <si>
    <t>Douglas 103</t>
  </si>
  <si>
    <t>Douglas 106</t>
  </si>
  <si>
    <t>Douglas 109</t>
  </si>
  <si>
    <t>Douglas 110</t>
  </si>
  <si>
    <t>Douglas 65</t>
  </si>
  <si>
    <t>Douglas 64</t>
  </si>
  <si>
    <t>Douglas 60</t>
  </si>
  <si>
    <t>Douglas 111</t>
  </si>
  <si>
    <t>Douglas 113</t>
  </si>
  <si>
    <t>Douglas 114</t>
  </si>
  <si>
    <t>Douglas 115</t>
  </si>
  <si>
    <t>Douglas 116</t>
  </si>
  <si>
    <t>Douglas 138</t>
  </si>
  <si>
    <t>Douglas 112</t>
  </si>
  <si>
    <t>Douglas 137</t>
  </si>
  <si>
    <t>Douglas 52</t>
  </si>
  <si>
    <t>Douglas 44</t>
  </si>
  <si>
    <t>Douglas 42</t>
  </si>
  <si>
    <t>Douglas 43</t>
  </si>
  <si>
    <t>Douglas 50</t>
  </si>
  <si>
    <t>Douglas 41</t>
  </si>
  <si>
    <t>Douglas 118</t>
  </si>
  <si>
    <t>Douglas 67</t>
  </si>
  <si>
    <t>Douglas 72</t>
  </si>
  <si>
    <t>Douglas 74</t>
  </si>
  <si>
    <t>Douglas 75</t>
  </si>
  <si>
    <t>Douglas 40</t>
  </si>
  <si>
    <t>Douglas 39</t>
  </si>
  <si>
    <t>Douglas 49</t>
  </si>
  <si>
    <t>Douglas 48</t>
  </si>
  <si>
    <t>Douglas 38</t>
  </si>
  <si>
    <t>Douglas 37</t>
  </si>
  <si>
    <t>Douglas 121</t>
  </si>
  <si>
    <t>Douglas 122</t>
  </si>
  <si>
    <t>Douglas 119</t>
  </si>
  <si>
    <t>Douglas 147</t>
  </si>
  <si>
    <t>Douglas 141</t>
  </si>
  <si>
    <t>Douglas 24</t>
  </si>
  <si>
    <t>Douglas 36</t>
  </si>
  <si>
    <t>Douglas 26</t>
  </si>
  <si>
    <t>Douglas 25</t>
  </si>
  <si>
    <t>Douglas 27</t>
  </si>
  <si>
    <t>Douglas 28</t>
  </si>
  <si>
    <t>Douglas 29</t>
  </si>
  <si>
    <t>Douglas 30</t>
  </si>
  <si>
    <t>Douglas 144</t>
  </si>
  <si>
    <t>Douglas 146</t>
  </si>
  <si>
    <t>Douglas 139</t>
  </si>
  <si>
    <t>Douglas 142</t>
  </si>
  <si>
    <t>Douglas 140</t>
  </si>
  <si>
    <t>Douglas 143</t>
  </si>
  <si>
    <t>Douglas 145</t>
  </si>
  <si>
    <t>Eagle 14</t>
  </si>
  <si>
    <t>Eagle 3</t>
  </si>
  <si>
    <t>Eagle 23</t>
  </si>
  <si>
    <t>Eagle 9</t>
  </si>
  <si>
    <t>Eagle 22</t>
  </si>
  <si>
    <t>Eagle 21</t>
  </si>
  <si>
    <t>Eagle 2</t>
  </si>
  <si>
    <t>Eagle 15</t>
  </si>
  <si>
    <t>Eagle 12</t>
  </si>
  <si>
    <t>Eagle 1</t>
  </si>
  <si>
    <t>Eagle 18</t>
  </si>
  <si>
    <t>Eagle 13</t>
  </si>
  <si>
    <t>Eagle 20</t>
  </si>
  <si>
    <t>Eagle 27</t>
  </si>
  <si>
    <t>Eagle 28</t>
  </si>
  <si>
    <t>Eagle 11</t>
  </si>
  <si>
    <t>Eagle 5</t>
  </si>
  <si>
    <t>Eagle 25</t>
  </si>
  <si>
    <t>Eagle 8</t>
  </si>
  <si>
    <t>Eagle 16</t>
  </si>
  <si>
    <t>Eagle 7</t>
  </si>
  <si>
    <t>Eagle 24</t>
  </si>
  <si>
    <t>Eagle 10</t>
  </si>
  <si>
    <t>Eagle 26</t>
  </si>
  <si>
    <t>Eagle 6</t>
  </si>
  <si>
    <t>Eagle 30</t>
  </si>
  <si>
    <t>Eagle 17</t>
  </si>
  <si>
    <t>Eagle 29</t>
  </si>
  <si>
    <t>Eagle 4</t>
  </si>
  <si>
    <t>Eagle 19</t>
  </si>
  <si>
    <t>Elbert 9</t>
  </si>
  <si>
    <t>Elbert 14</t>
  </si>
  <si>
    <t>Elbert 13</t>
  </si>
  <si>
    <t>Elbert 15</t>
  </si>
  <si>
    <t>Elbert 10</t>
  </si>
  <si>
    <t>Elbert 12</t>
  </si>
  <si>
    <t>Elbert 5</t>
  </si>
  <si>
    <t>Elbert 4</t>
  </si>
  <si>
    <t>Elbert 11</t>
  </si>
  <si>
    <t>Elbert 18</t>
  </si>
  <si>
    <t>Elbert 7</t>
  </si>
  <si>
    <t>Elbert 3</t>
  </si>
  <si>
    <t>Elbert 2</t>
  </si>
  <si>
    <t>Elbert 8</t>
  </si>
  <si>
    <t>Elbert 6</t>
  </si>
  <si>
    <t>Elbert 17</t>
  </si>
  <si>
    <t>Elbert 16</t>
  </si>
  <si>
    <t>Elbert 1</t>
  </si>
  <si>
    <t>El Paso 172</t>
  </si>
  <si>
    <t>El Paso 249</t>
  </si>
  <si>
    <t>El Paso 174</t>
  </si>
  <si>
    <t>El Paso 280</t>
  </si>
  <si>
    <t>El Paso 342</t>
  </si>
  <si>
    <t>El Paso 212</t>
  </si>
  <si>
    <t>El Paso 246</t>
  </si>
  <si>
    <t>El Paso 303</t>
  </si>
  <si>
    <t>El Paso 314</t>
  </si>
  <si>
    <t>El Paso 379</t>
  </si>
  <si>
    <t>El Paso 25</t>
  </si>
  <si>
    <t>El Paso 22</t>
  </si>
  <si>
    <t>El Paso 99</t>
  </si>
  <si>
    <t>El Paso 289</t>
  </si>
  <si>
    <t>El Paso 210</t>
  </si>
  <si>
    <t>El Paso 213</t>
  </si>
  <si>
    <t>El Paso 42</t>
  </si>
  <si>
    <t>El Paso 43</t>
  </si>
  <si>
    <t>El Paso 45</t>
  </si>
  <si>
    <t>El Paso 24</t>
  </si>
  <si>
    <t>El Paso 376</t>
  </si>
  <si>
    <t>El Paso 175</t>
  </si>
  <si>
    <t>El Paso 14</t>
  </si>
  <si>
    <t>El Paso 60</t>
  </si>
  <si>
    <t>El Paso 362</t>
  </si>
  <si>
    <t>El Paso 62</t>
  </si>
  <si>
    <t>El Paso 132</t>
  </si>
  <si>
    <t>El Paso 235</t>
  </si>
  <si>
    <t>El Paso 328</t>
  </si>
  <si>
    <t>El Paso 182</t>
  </si>
  <si>
    <t>El Paso 144</t>
  </si>
  <si>
    <t>El Paso 95</t>
  </si>
  <si>
    <t>El Paso 3</t>
  </si>
  <si>
    <t>El Paso 269</t>
  </si>
  <si>
    <t>El Paso 200</t>
  </si>
  <si>
    <t>El Paso 7</t>
  </si>
  <si>
    <t>El Paso 346</t>
  </si>
  <si>
    <t>El Paso 216</t>
  </si>
  <si>
    <t>El Paso 250</t>
  </si>
  <si>
    <t>El Paso 380</t>
  </si>
  <si>
    <t>El Paso 77</t>
  </si>
  <si>
    <t>El Paso 94</t>
  </si>
  <si>
    <t>El Paso 320</t>
  </si>
  <si>
    <t>El Paso 344</t>
  </si>
  <si>
    <t>El Paso 221</t>
  </si>
  <si>
    <t>El Paso 4</t>
  </si>
  <si>
    <t>El Paso 166</t>
  </si>
  <si>
    <t>El Paso 121</t>
  </si>
  <si>
    <t>El Paso 313</t>
  </si>
  <si>
    <t>El Paso 286</t>
  </si>
  <si>
    <t>El Paso 102</t>
  </si>
  <si>
    <t>El Paso 352</t>
  </si>
  <si>
    <t>El Paso 230</t>
  </si>
  <si>
    <t>El Paso 312</t>
  </si>
  <si>
    <t>El Paso 63</t>
  </si>
  <si>
    <t>El Paso 134</t>
  </si>
  <si>
    <t>El Paso 277</t>
  </si>
  <si>
    <t>El Paso 194</t>
  </si>
  <si>
    <t>El Paso 180</t>
  </si>
  <si>
    <t>El Paso 272</t>
  </si>
  <si>
    <t>El Paso 287</t>
  </si>
  <si>
    <t>El Paso 135</t>
  </si>
  <si>
    <t>El Paso 265</t>
  </si>
  <si>
    <t>El Paso 106</t>
  </si>
  <si>
    <t>El Paso 356</t>
  </si>
  <si>
    <t>El Paso 211</t>
  </si>
  <si>
    <t>El Paso 142</t>
  </si>
  <si>
    <t>El Paso 372</t>
  </si>
  <si>
    <t>El Paso 339</t>
  </si>
  <si>
    <t>El Paso 282</t>
  </si>
  <si>
    <t>El Paso 81</t>
  </si>
  <si>
    <t>El Paso 255</t>
  </si>
  <si>
    <t>El Paso 294</t>
  </si>
  <si>
    <t>El Paso 381</t>
  </si>
  <si>
    <t>El Paso 262</t>
  </si>
  <si>
    <t>El Paso 270</t>
  </si>
  <si>
    <t>El Paso 358</t>
  </si>
  <si>
    <t>El Paso 316</t>
  </si>
  <si>
    <t>El Paso 196</t>
  </si>
  <si>
    <t>El Paso 217</t>
  </si>
  <si>
    <t>El Paso 293</t>
  </si>
  <si>
    <t>El Paso 128</t>
  </si>
  <si>
    <t>El Paso 305</t>
  </si>
  <si>
    <t>El Paso 104</t>
  </si>
  <si>
    <t>El Paso 160</t>
  </si>
  <si>
    <t>El Paso 76</t>
  </si>
  <si>
    <t>El Paso 153</t>
  </si>
  <si>
    <t>El Paso 336</t>
  </si>
  <si>
    <t>El Paso 377</t>
  </si>
  <si>
    <t>El Paso 300</t>
  </si>
  <si>
    <t>El Paso 247</t>
  </si>
  <si>
    <t>El Paso 74</t>
  </si>
  <si>
    <t>El Paso 225</t>
  </si>
  <si>
    <t>El Paso 72</t>
  </si>
  <si>
    <t>El Paso 69</t>
  </si>
  <si>
    <t>El Paso 149</t>
  </si>
  <si>
    <t>El Paso 66</t>
  </si>
  <si>
    <t>El Paso 71</t>
  </si>
  <si>
    <t>El Paso 83</t>
  </si>
  <si>
    <t>El Paso 138</t>
  </si>
  <si>
    <t>El Paso 237</t>
  </si>
  <si>
    <t>El Paso 130</t>
  </si>
  <si>
    <t>El Paso 115</t>
  </si>
  <si>
    <t>El Paso 176</t>
  </si>
  <si>
    <t>El Paso 26</t>
  </si>
  <si>
    <t>El Paso 267</t>
  </si>
  <si>
    <t>El Paso 70</t>
  </si>
  <si>
    <t>El Paso 107</t>
  </si>
  <si>
    <t>El Paso 85</t>
  </si>
  <si>
    <t>El Paso 183</t>
  </si>
  <si>
    <t>El Paso 124</t>
  </si>
  <si>
    <t>El Paso 29</t>
  </si>
  <si>
    <t>El Paso 93</t>
  </si>
  <si>
    <t>El Paso 268</t>
  </si>
  <si>
    <t>El Paso 150</t>
  </si>
  <si>
    <t>El Paso 199</t>
  </si>
  <si>
    <t>El Paso 37</t>
  </si>
  <si>
    <t>El Paso 97</t>
  </si>
  <si>
    <t>El Paso 306</t>
  </si>
  <si>
    <t>El Paso 65</t>
  </si>
  <si>
    <t>El Paso 157</t>
  </si>
  <si>
    <t>El Paso 173</t>
  </si>
  <si>
    <t>El Paso 170</t>
  </si>
  <si>
    <t>El Paso 263</t>
  </si>
  <si>
    <t>El Paso 108</t>
  </si>
  <si>
    <t>El Paso 215</t>
  </si>
  <si>
    <t>El Paso 143</t>
  </si>
  <si>
    <t>El Paso 32</t>
  </si>
  <si>
    <t>El Paso 338</t>
  </si>
  <si>
    <t>El Paso 238</t>
  </si>
  <si>
    <t>El Paso 46</t>
  </si>
  <si>
    <t>El Paso 109</t>
  </si>
  <si>
    <t>El Paso 137</t>
  </si>
  <si>
    <t>El Paso 167</t>
  </si>
  <si>
    <t>El Paso 152</t>
  </si>
  <si>
    <t>El Paso 206</t>
  </si>
  <si>
    <t>El Paso 110</t>
  </si>
  <si>
    <t>El Paso 310</t>
  </si>
  <si>
    <t>El Paso 47</t>
  </si>
  <si>
    <t>El Paso 145</t>
  </si>
  <si>
    <t>El Paso 103</t>
  </si>
  <si>
    <t>El Paso 258</t>
  </si>
  <si>
    <t>El Paso 146</t>
  </si>
  <si>
    <t>El Paso 147</t>
  </si>
  <si>
    <t>El Paso 223</t>
  </si>
  <si>
    <t>El Paso 111</t>
  </si>
  <si>
    <t>El Paso 233</t>
  </si>
  <si>
    <t>El Paso 337</t>
  </si>
  <si>
    <t>El Paso 290</t>
  </si>
  <si>
    <t>El Paso 335</t>
  </si>
  <si>
    <t>El Paso 218</t>
  </si>
  <si>
    <t>El Paso 168</t>
  </si>
  <si>
    <t>El Paso 112</t>
  </si>
  <si>
    <t>El Paso 86</t>
  </si>
  <si>
    <t>El Paso 366</t>
  </si>
  <si>
    <t>El Paso 105</t>
  </si>
  <si>
    <t>El Paso 326</t>
  </si>
  <si>
    <t>El Paso 253</t>
  </si>
  <si>
    <t>El Paso 307</t>
  </si>
  <si>
    <t>El Paso 141</t>
  </si>
  <si>
    <t>El Paso 351</t>
  </si>
  <si>
    <t>El Paso 191</t>
  </si>
  <si>
    <t>El Paso 155</t>
  </si>
  <si>
    <t>El Paso 98</t>
  </si>
  <si>
    <t>El Paso 327</t>
  </si>
  <si>
    <t>El Paso 274</t>
  </si>
  <si>
    <t>El Paso 113</t>
  </si>
  <si>
    <t>El Paso 90</t>
  </si>
  <si>
    <t>El Paso 208</t>
  </si>
  <si>
    <t>El Paso 186</t>
  </si>
  <si>
    <t>El Paso 240</t>
  </si>
  <si>
    <t>El Paso 158</t>
  </si>
  <si>
    <t>El Paso 373</t>
  </si>
  <si>
    <t>El Paso 242</t>
  </si>
  <si>
    <t>El Paso 207</t>
  </si>
  <si>
    <t>El Paso 241</t>
  </si>
  <si>
    <t>El Paso 125</t>
  </si>
  <si>
    <t>El Paso 387</t>
  </si>
  <si>
    <t>El Paso 234</t>
  </si>
  <si>
    <t>El Paso 114</t>
  </si>
  <si>
    <t>El Paso 341</t>
  </si>
  <si>
    <t>El Paso 332</t>
  </si>
  <si>
    <t>El Paso 185</t>
  </si>
  <si>
    <t>El Paso 30</t>
  </si>
  <si>
    <t>El Paso 92</t>
  </si>
  <si>
    <t>El Paso 187</t>
  </si>
  <si>
    <t>El Paso 179</t>
  </si>
  <si>
    <t>El Paso 101</t>
  </si>
  <si>
    <t>El Paso 228</t>
  </si>
  <si>
    <t>El Paso 159</t>
  </si>
  <si>
    <t>El Paso 257</t>
  </si>
  <si>
    <t>El Paso 117</t>
  </si>
  <si>
    <t>El Paso 353</t>
  </si>
  <si>
    <t>El Paso 116</t>
  </si>
  <si>
    <t>El Paso 140</t>
  </si>
  <si>
    <t>El Paso 118</t>
  </si>
  <si>
    <t>El Paso 324</t>
  </si>
  <si>
    <t>El Paso 214</t>
  </si>
  <si>
    <t>El Paso 261</t>
  </si>
  <si>
    <t>El Paso 236</t>
  </si>
  <si>
    <t>El Paso 363</t>
  </si>
  <si>
    <t>El Paso 119</t>
  </si>
  <si>
    <t>El Paso 18</t>
  </si>
  <si>
    <t>El Paso 271</t>
  </si>
  <si>
    <t>El Paso 190</t>
  </si>
  <si>
    <t>El Paso 202</t>
  </si>
  <si>
    <t>El Paso 279</t>
  </si>
  <si>
    <t>El Paso 220</t>
  </si>
  <si>
    <t>El Paso 51</t>
  </si>
  <si>
    <t>El Paso 9</t>
  </si>
  <si>
    <t>El Paso 11</t>
  </si>
  <si>
    <t>El Paso 17</t>
  </si>
  <si>
    <t>El Paso 21</t>
  </si>
  <si>
    <t>El Paso 16</t>
  </si>
  <si>
    <t>El Paso 15</t>
  </si>
  <si>
    <t>El Paso 13</t>
  </si>
  <si>
    <t>El Paso 226</t>
  </si>
  <si>
    <t>El Paso 161</t>
  </si>
  <si>
    <t>El Paso 276</t>
  </si>
  <si>
    <t>El Paso 162</t>
  </si>
  <si>
    <t>El Paso 204</t>
  </si>
  <si>
    <t>El Paso 184</t>
  </si>
  <si>
    <t>El Paso 38</t>
  </si>
  <si>
    <t>El Paso 68</t>
  </si>
  <si>
    <t>El Paso 340</t>
  </si>
  <si>
    <t>El Paso 219</t>
  </si>
  <si>
    <t>El Paso 19</t>
  </si>
  <si>
    <t>El Paso 20</t>
  </si>
  <si>
    <t>El Paso 148</t>
  </si>
  <si>
    <t>El Paso 260</t>
  </si>
  <si>
    <t>El Paso 192</t>
  </si>
  <si>
    <t>El Paso 291</t>
  </si>
  <si>
    <t>El Paso 123</t>
  </si>
  <si>
    <t>El Paso 256</t>
  </si>
  <si>
    <t>El Paso 34</t>
  </si>
  <si>
    <t>El Paso 36</t>
  </si>
  <si>
    <t>El Paso 126</t>
  </si>
  <si>
    <t>El Paso 89</t>
  </si>
  <si>
    <t>El Paso 58</t>
  </si>
  <si>
    <t>El Paso 129</t>
  </si>
  <si>
    <t>El Paso 229</t>
  </si>
  <si>
    <t>El Paso 205</t>
  </si>
  <si>
    <t>El Paso 284</t>
  </si>
  <si>
    <t>El Paso 266</t>
  </si>
  <si>
    <t>El Paso 165</t>
  </si>
  <si>
    <t>El Paso 84</t>
  </si>
  <si>
    <t>El Paso 201</t>
  </si>
  <si>
    <t>El Paso 163</t>
  </si>
  <si>
    <t>El Paso 193</t>
  </si>
  <si>
    <t>El Paso 343</t>
  </si>
  <si>
    <t>El Paso 299</t>
  </si>
  <si>
    <t>El Paso 203</t>
  </si>
  <si>
    <t>El Paso 133</t>
  </si>
  <si>
    <t>El Paso 67</t>
  </si>
  <si>
    <t>El Paso 188</t>
  </si>
  <si>
    <t>El Paso 41</t>
  </si>
  <si>
    <t>El Paso 127</t>
  </si>
  <si>
    <t>El Paso 52</t>
  </si>
  <si>
    <t>El Paso 39</t>
  </si>
  <si>
    <t>El Paso 53</t>
  </si>
  <si>
    <t>El Paso 227</t>
  </si>
  <si>
    <t>El Paso 292</t>
  </si>
  <si>
    <t>El Paso 295</t>
  </si>
  <si>
    <t>El Paso 298</t>
  </si>
  <si>
    <t>El Paso 5</t>
  </si>
  <si>
    <t>El Paso 122</t>
  </si>
  <si>
    <t>El Paso 195</t>
  </si>
  <si>
    <t>El Paso 64</t>
  </si>
  <si>
    <t>El Paso 198</t>
  </si>
  <si>
    <t>El Paso 311</t>
  </si>
  <si>
    <t>El Paso 10</t>
  </si>
  <si>
    <t>El Paso 33</t>
  </si>
  <si>
    <t>El Paso 31</t>
  </si>
  <si>
    <t>El Paso 197</t>
  </si>
  <si>
    <t>El Paso 49</t>
  </si>
  <si>
    <t>El Paso 56</t>
  </si>
  <si>
    <t>El Paso 57</t>
  </si>
  <si>
    <t>El Paso 317</t>
  </si>
  <si>
    <t>El Paso 2</t>
  </si>
  <si>
    <t>El Paso 12</t>
  </si>
  <si>
    <t>El Paso 8</t>
  </si>
  <si>
    <t>El Paso 364</t>
  </si>
  <si>
    <t>El Paso 171</t>
  </si>
  <si>
    <t>El Paso 87</t>
  </si>
  <si>
    <t>El Paso 91</t>
  </si>
  <si>
    <t>El Paso 264</t>
  </si>
  <si>
    <t>El Paso 348</t>
  </si>
  <si>
    <t>El Paso 275</t>
  </si>
  <si>
    <t>El Paso 329</t>
  </si>
  <si>
    <t>El Paso 59</t>
  </si>
  <si>
    <t>El Paso 347</t>
  </si>
  <si>
    <t>El Paso 245</t>
  </si>
  <si>
    <t>El Paso 1</t>
  </si>
  <si>
    <t>El Paso 120</t>
  </si>
  <si>
    <t>El Paso 384</t>
  </si>
  <si>
    <t>El Paso 378</t>
  </si>
  <si>
    <t>El Paso 164</t>
  </si>
  <si>
    <t>El Paso 390</t>
  </si>
  <si>
    <t>El Paso 398</t>
  </si>
  <si>
    <t>El Paso 392</t>
  </si>
  <si>
    <t>El Paso 393</t>
  </si>
  <si>
    <t>El Paso 396</t>
  </si>
  <si>
    <t>El Paso 388</t>
  </si>
  <si>
    <t>El Paso 401</t>
  </si>
  <si>
    <t>El Paso 389</t>
  </si>
  <si>
    <t>El Paso 399</t>
  </si>
  <si>
    <t>El Paso 325</t>
  </si>
  <si>
    <t>El Paso 402</t>
  </si>
  <si>
    <t>El Paso 397</t>
  </si>
  <si>
    <t>El Paso 404</t>
  </si>
  <si>
    <t>El Paso 400</t>
  </si>
  <si>
    <t>El Paso 319</t>
  </si>
  <si>
    <t>El Paso 323</t>
  </si>
  <si>
    <t>El Paso 288</t>
  </si>
  <si>
    <t>El Paso 151</t>
  </si>
  <si>
    <t>El Paso 169</t>
  </si>
  <si>
    <t>El Paso 273</t>
  </si>
  <si>
    <t>El Paso 370</t>
  </si>
  <si>
    <t>El Paso 23</t>
  </si>
  <si>
    <t>El Paso 61</t>
  </si>
  <si>
    <t>El Paso 40</t>
  </si>
  <si>
    <t>El Paso 232</t>
  </si>
  <si>
    <t>El Paso 361</t>
  </si>
  <si>
    <t>El Paso 75</t>
  </si>
  <si>
    <t>El Paso 131</t>
  </si>
  <si>
    <t>El Paso 301</t>
  </si>
  <si>
    <t>El Paso 154</t>
  </si>
  <si>
    <t>El Paso 355</t>
  </si>
  <si>
    <t>El Paso 248</t>
  </si>
  <si>
    <t>El Paso 35</t>
  </si>
  <si>
    <t>El Paso 239</t>
  </si>
  <si>
    <t>El Paso 345</t>
  </si>
  <si>
    <t>El Paso 367</t>
  </si>
  <si>
    <t>El Paso 27</t>
  </si>
  <si>
    <t>El Paso 50</t>
  </si>
  <si>
    <t>El Paso 54</t>
  </si>
  <si>
    <t>El Paso 281</t>
  </si>
  <si>
    <t>El Paso 278</t>
  </si>
  <si>
    <t>El Paso 28</t>
  </si>
  <si>
    <t>El Paso 243</t>
  </si>
  <si>
    <t>El Paso 88</t>
  </si>
  <si>
    <t>El Paso 349</t>
  </si>
  <si>
    <t>El Paso 178</t>
  </si>
  <si>
    <t>El Paso 322</t>
  </si>
  <si>
    <t>El Paso 296</t>
  </si>
  <si>
    <t>El Paso 350</t>
  </si>
  <si>
    <t>El Paso 209</t>
  </si>
  <si>
    <t>El Paso 44</t>
  </si>
  <si>
    <t>El Paso 308</t>
  </si>
  <si>
    <t>El Paso 181</t>
  </si>
  <si>
    <t>El Paso 309</t>
  </si>
  <si>
    <t>El Paso 285</t>
  </si>
  <si>
    <t>El Paso 100</t>
  </si>
  <si>
    <t>El Paso 251</t>
  </si>
  <si>
    <t>El Paso 357</t>
  </si>
  <si>
    <t>El Paso 318</t>
  </si>
  <si>
    <t>El Paso 259</t>
  </si>
  <si>
    <t>El Paso 177</t>
  </si>
  <si>
    <t>El Paso 334</t>
  </si>
  <si>
    <t>El Paso 82</t>
  </si>
  <si>
    <t>El Paso 79</t>
  </si>
  <si>
    <t>El Paso 96</t>
  </si>
  <si>
    <t>El Paso 48</t>
  </si>
  <si>
    <t>El Paso 55</t>
  </si>
  <si>
    <t>El Paso 231</t>
  </si>
  <si>
    <t>El Paso 331</t>
  </si>
  <si>
    <t>El Paso 6</t>
  </si>
  <si>
    <t>El Paso 304</t>
  </si>
  <si>
    <t>El Paso 386</t>
  </si>
  <si>
    <t>El Paso 73</t>
  </si>
  <si>
    <t>El Paso 283</t>
  </si>
  <si>
    <t>El Paso 78</t>
  </si>
  <si>
    <t>El Paso 254</t>
  </si>
  <si>
    <t>El Paso 224</t>
  </si>
  <si>
    <t>El Paso 371</t>
  </si>
  <si>
    <t>El Paso 302</t>
  </si>
  <si>
    <t>El Paso 252</t>
  </si>
  <si>
    <t>El Paso 297</t>
  </si>
  <si>
    <t>El Paso 382</t>
  </si>
  <si>
    <t>El Paso 359</t>
  </si>
  <si>
    <t>El Paso 321</t>
  </si>
  <si>
    <t>El Paso 354</t>
  </si>
  <si>
    <t>El Paso 383</t>
  </si>
  <si>
    <t>El Paso 375</t>
  </si>
  <si>
    <t>El Paso 394</t>
  </si>
  <si>
    <t>El Paso 360</t>
  </si>
  <si>
    <t>El Paso 244</t>
  </si>
  <si>
    <t>El Paso 139</t>
  </si>
  <si>
    <t>El Paso 222</t>
  </si>
  <si>
    <t>El Paso 156</t>
  </si>
  <si>
    <t>El Paso 80</t>
  </si>
  <si>
    <t>El Paso 365</t>
  </si>
  <si>
    <t>El Paso 189</t>
  </si>
  <si>
    <t>El Paso 330</t>
  </si>
  <si>
    <t>El Paso 333</t>
  </si>
  <si>
    <t>El Paso 136</t>
  </si>
  <si>
    <t>El Paso 374</t>
  </si>
  <si>
    <t>El Paso 385</t>
  </si>
  <si>
    <t>El Paso 315</t>
  </si>
  <si>
    <t>El Paso 368</t>
  </si>
  <si>
    <t>El Paso 369</t>
  </si>
  <si>
    <t>Fremont 20</t>
  </si>
  <si>
    <t>Fremont 18</t>
  </si>
  <si>
    <t>Fremont 19</t>
  </si>
  <si>
    <t>Fremont 17</t>
  </si>
  <si>
    <t>Fremont 25</t>
  </si>
  <si>
    <t>Fremont 26</t>
  </si>
  <si>
    <t>Fremont 24</t>
  </si>
  <si>
    <t>Fremont 23</t>
  </si>
  <si>
    <t>Fremont 22</t>
  </si>
  <si>
    <t>Fremont 11</t>
  </si>
  <si>
    <t>Fremont 12</t>
  </si>
  <si>
    <t>Fremont 13</t>
  </si>
  <si>
    <t>Fremont 9</t>
  </si>
  <si>
    <t>Fremont 8</t>
  </si>
  <si>
    <t>Fremont 10</t>
  </si>
  <si>
    <t>Fremont 7</t>
  </si>
  <si>
    <t>Fremont 6</t>
  </si>
  <si>
    <t>Fremont 4</t>
  </si>
  <si>
    <t>Fremont 5</t>
  </si>
  <si>
    <t>Fremont 28</t>
  </si>
  <si>
    <t>Fremont 2</t>
  </si>
  <si>
    <t>Fremont 3</t>
  </si>
  <si>
    <t>Fremont 1</t>
  </si>
  <si>
    <t>Fremont 30</t>
  </si>
  <si>
    <t>Fremont 15</t>
  </si>
  <si>
    <t>Fremont 16</t>
  </si>
  <si>
    <t>Fremont 14</t>
  </si>
  <si>
    <t>Fremont 29</t>
  </si>
  <si>
    <t>Fremont 27</t>
  </si>
  <si>
    <t>Fremont 21</t>
  </si>
  <si>
    <t>Garfield 1</t>
  </si>
  <si>
    <t>Garfield 2</t>
  </si>
  <si>
    <t>Garfield 3</t>
  </si>
  <si>
    <t>Garfield 13</t>
  </si>
  <si>
    <t>Garfield 10</t>
  </si>
  <si>
    <t>Garfield 18</t>
  </si>
  <si>
    <t>Garfield 12</t>
  </si>
  <si>
    <t>Garfield 8</t>
  </si>
  <si>
    <t>Garfield 5</t>
  </si>
  <si>
    <t>Garfield 11</t>
  </si>
  <si>
    <t>Garfield 7</t>
  </si>
  <si>
    <t>Garfield 17</t>
  </si>
  <si>
    <t>Garfield 14</t>
  </si>
  <si>
    <t>Garfield 22</t>
  </si>
  <si>
    <t>Garfield 20</t>
  </si>
  <si>
    <t>Garfield 26</t>
  </si>
  <si>
    <t>Garfield 23</t>
  </si>
  <si>
    <t>Garfield 21</t>
  </si>
  <si>
    <t>Garfield 24</t>
  </si>
  <si>
    <t>Garfield 27</t>
  </si>
  <si>
    <t>Garfield 4</t>
  </si>
  <si>
    <t>Garfield 6</t>
  </si>
  <si>
    <t>Garfield 9</t>
  </si>
  <si>
    <t>Garfield 15</t>
  </si>
  <si>
    <t>Garfield 16</t>
  </si>
  <si>
    <t>Garfield 19</t>
  </si>
  <si>
    <t>Garfield 25</t>
  </si>
  <si>
    <t>Gilpin 4</t>
  </si>
  <si>
    <t>Gilpin 5</t>
  </si>
  <si>
    <t>Gilpin 6</t>
  </si>
  <si>
    <t>Gilpin 3</t>
  </si>
  <si>
    <t>Gilpin 1</t>
  </si>
  <si>
    <t>Gilpin 2</t>
  </si>
  <si>
    <t>Grand 2</t>
  </si>
  <si>
    <t>Grand 10</t>
  </si>
  <si>
    <t>Grand 6</t>
  </si>
  <si>
    <t>Grand 3</t>
  </si>
  <si>
    <t>Grand 12</t>
  </si>
  <si>
    <t>Grand 1</t>
  </si>
  <si>
    <t>Grand 5</t>
  </si>
  <si>
    <t>Grand 9</t>
  </si>
  <si>
    <t>Grand 8</t>
  </si>
  <si>
    <t>Grand 7</t>
  </si>
  <si>
    <t>Grand 4</t>
  </si>
  <si>
    <t>Grand 11</t>
  </si>
  <si>
    <t>Gunnison 5</t>
  </si>
  <si>
    <t>Gunnison 1</t>
  </si>
  <si>
    <t>Gunnison 7</t>
  </si>
  <si>
    <t>Gunnison 8</t>
  </si>
  <si>
    <t>Gunnison 2</t>
  </si>
  <si>
    <t>Gunnison 12</t>
  </si>
  <si>
    <t>Gunnison 10</t>
  </si>
  <si>
    <t>Gunnison 13</t>
  </si>
  <si>
    <t>Gunnison 15</t>
  </si>
  <si>
    <t>Gunnison 9</t>
  </si>
  <si>
    <t>Gunnison 6</t>
  </si>
  <si>
    <t>Gunnison 11</t>
  </si>
  <si>
    <t>Gunnison 14</t>
  </si>
  <si>
    <t>Gunnison 3</t>
  </si>
  <si>
    <t>Gunnison 4</t>
  </si>
  <si>
    <t>Hinsdale 1</t>
  </si>
  <si>
    <t>Hinsdale 2</t>
  </si>
  <si>
    <t>Hinsdale 3</t>
  </si>
  <si>
    <t>Huerfano 8</t>
  </si>
  <si>
    <t>Huerfano 1</t>
  </si>
  <si>
    <t>Huerfano 10</t>
  </si>
  <si>
    <t>Huerfano 7</t>
  </si>
  <si>
    <t>Huerfano 2</t>
  </si>
  <si>
    <t>Huerfano 5</t>
  </si>
  <si>
    <t>Huerfano 3</t>
  </si>
  <si>
    <t>Huerfano 4</t>
  </si>
  <si>
    <t>Huerfano 6</t>
  </si>
  <si>
    <t>Huerfano 11</t>
  </si>
  <si>
    <t>Huerfano 9</t>
  </si>
  <si>
    <t>Jackson 4</t>
  </si>
  <si>
    <t>Jackson 2</t>
  </si>
  <si>
    <t>Jackson 3</t>
  </si>
  <si>
    <t>Jackson 5</t>
  </si>
  <si>
    <t>Jackson 1</t>
  </si>
  <si>
    <t>Kiowa 3</t>
  </si>
  <si>
    <t>Kiowa 2</t>
  </si>
  <si>
    <t>Kiowa 1</t>
  </si>
  <si>
    <t>Kiowa 4</t>
  </si>
  <si>
    <t>Kit Carson 6</t>
  </si>
  <si>
    <t>Kit Carson 2</t>
  </si>
  <si>
    <t>Kit Carson 3</t>
  </si>
  <si>
    <t>Kit Carson 4</t>
  </si>
  <si>
    <t>Kit Carson 12</t>
  </si>
  <si>
    <t>Kit Carson 11</t>
  </si>
  <si>
    <t>Kit Carson 9</t>
  </si>
  <si>
    <t>Kit Carson 10</t>
  </si>
  <si>
    <t>Kit Carson 13</t>
  </si>
  <si>
    <t>Kit Carson 5</t>
  </si>
  <si>
    <t>Kit Carson 7</t>
  </si>
  <si>
    <t>Kit Carson 8</t>
  </si>
  <si>
    <t>Kit Carson 1</t>
  </si>
  <si>
    <t>Lake 4</t>
  </si>
  <si>
    <t>Lake 1</t>
  </si>
  <si>
    <t>Lake 2</t>
  </si>
  <si>
    <t>Lake 3</t>
  </si>
  <si>
    <t>Lake 5</t>
  </si>
  <si>
    <t>Lake 6</t>
  </si>
  <si>
    <t>La Plata 27</t>
  </si>
  <si>
    <t>La Plata 17</t>
  </si>
  <si>
    <t>La Plata 4</t>
  </si>
  <si>
    <t>La Plata 5</t>
  </si>
  <si>
    <t>La Plata 6</t>
  </si>
  <si>
    <t>La Plata 11</t>
  </si>
  <si>
    <t>La Plata 28</t>
  </si>
  <si>
    <t>La Plata 13</t>
  </si>
  <si>
    <t>La Plata 12</t>
  </si>
  <si>
    <t>La Plata 16</t>
  </si>
  <si>
    <t>La Plata 29</t>
  </si>
  <si>
    <t>La Plata 14</t>
  </si>
  <si>
    <t>La Plata 18</t>
  </si>
  <si>
    <t>La Plata 30</t>
  </si>
  <si>
    <t>La Plata 8</t>
  </si>
  <si>
    <t>La Plata 7</t>
  </si>
  <si>
    <t>La Plata 15</t>
  </si>
  <si>
    <t>La Plata 19</t>
  </si>
  <si>
    <t>La Plata 21</t>
  </si>
  <si>
    <t>La Plata 23</t>
  </si>
  <si>
    <t>La Plata 22</t>
  </si>
  <si>
    <t>La Plata 24</t>
  </si>
  <si>
    <t>La Plata 20</t>
  </si>
  <si>
    <t>La Plata 26</t>
  </si>
  <si>
    <t>La Plata 25</t>
  </si>
  <si>
    <t>La Plata 9</t>
  </si>
  <si>
    <t>La Plata 1</t>
  </si>
  <si>
    <t>La Plata 2</t>
  </si>
  <si>
    <t>La Plata 3</t>
  </si>
  <si>
    <t>La Plata 10</t>
  </si>
  <si>
    <t>Larimer 504</t>
  </si>
  <si>
    <t>Larimer 440</t>
  </si>
  <si>
    <t>Larimer 435</t>
  </si>
  <si>
    <t>Larimer 439</t>
  </si>
  <si>
    <t>Larimer 328</t>
  </si>
  <si>
    <t>Larimer 233</t>
  </si>
  <si>
    <t>Larimer 232</t>
  </si>
  <si>
    <t>Larimer 231</t>
  </si>
  <si>
    <t>Larimer 235</t>
  </si>
  <si>
    <t>Larimer 236</t>
  </si>
  <si>
    <t>Larimer 230</t>
  </si>
  <si>
    <t>Larimer 229</t>
  </si>
  <si>
    <t>Larimer 239</t>
  </si>
  <si>
    <t>Larimer 234</t>
  </si>
  <si>
    <t>Larimer 240</t>
  </si>
  <si>
    <t>Larimer 238</t>
  </si>
  <si>
    <t>Larimer 437</t>
  </si>
  <si>
    <t>Larimer 438</t>
  </si>
  <si>
    <t>Larimer 434</t>
  </si>
  <si>
    <t>Larimer 433</t>
  </si>
  <si>
    <t>Larimer 603</t>
  </si>
  <si>
    <t>Larimer 214</t>
  </si>
  <si>
    <t>Larimer 204</t>
  </si>
  <si>
    <t>Larimer 432</t>
  </si>
  <si>
    <t>Larimer 602</t>
  </si>
  <si>
    <t>Larimer 203</t>
  </si>
  <si>
    <t>Larimer 202</t>
  </si>
  <si>
    <t>Larimer 201</t>
  </si>
  <si>
    <t>Larimer 601</t>
  </si>
  <si>
    <t>Larimer 701</t>
  </si>
  <si>
    <t>Larimer 301</t>
  </si>
  <si>
    <t>Larimer 206</t>
  </si>
  <si>
    <t>Larimer 208</t>
  </si>
  <si>
    <t>Larimer 209</t>
  </si>
  <si>
    <t>Larimer 207</t>
  </si>
  <si>
    <t>Larimer 205</t>
  </si>
  <si>
    <t>Larimer 302</t>
  </si>
  <si>
    <t>Larimer 303</t>
  </si>
  <si>
    <t>Larimer 309</t>
  </si>
  <si>
    <t>Larimer 311</t>
  </si>
  <si>
    <t>Larimer 315</t>
  </si>
  <si>
    <t>Larimer 316</t>
  </si>
  <si>
    <t>Larimer 317</t>
  </si>
  <si>
    <t>Larimer 321</t>
  </si>
  <si>
    <t>Larimer 318</t>
  </si>
  <si>
    <t>Larimer 320</t>
  </si>
  <si>
    <t>Larimer 324</t>
  </si>
  <si>
    <t>Larimer 327</t>
  </si>
  <si>
    <t>Larimer 323</t>
  </si>
  <si>
    <t>Larimer 322</t>
  </si>
  <si>
    <t>Larimer 225</t>
  </si>
  <si>
    <t>Larimer 226</t>
  </si>
  <si>
    <t>Larimer 227</t>
  </si>
  <si>
    <t>Larimer 228</t>
  </si>
  <si>
    <t>Larimer 222</t>
  </si>
  <si>
    <t>Larimer 221</t>
  </si>
  <si>
    <t>Larimer 223</t>
  </si>
  <si>
    <t>Larimer 224</t>
  </si>
  <si>
    <t>Larimer 220</t>
  </si>
  <si>
    <t>Larimer 219</t>
  </si>
  <si>
    <t>Larimer 216</t>
  </si>
  <si>
    <t>Larimer 213</t>
  </si>
  <si>
    <t>Larimer 416</t>
  </si>
  <si>
    <t>Larimer 413</t>
  </si>
  <si>
    <t>Larimer 310</t>
  </si>
  <si>
    <t>Larimer 217</t>
  </si>
  <si>
    <t>Larimer 212</t>
  </si>
  <si>
    <t>Larimer 313</t>
  </si>
  <si>
    <t>Larimer 312</t>
  </si>
  <si>
    <t>Larimer 308</t>
  </si>
  <si>
    <t>Larimer 304</t>
  </si>
  <si>
    <t>Larimer 305</t>
  </si>
  <si>
    <t>Larimer 306</t>
  </si>
  <si>
    <t>Larimer 218</t>
  </si>
  <si>
    <t>Larimer 319</t>
  </si>
  <si>
    <t>Larimer 436</t>
  </si>
  <si>
    <t>Larimer 326</t>
  </si>
  <si>
    <t>Larimer 325</t>
  </si>
  <si>
    <t>Larimer 101</t>
  </si>
  <si>
    <t>Larimer 329</t>
  </si>
  <si>
    <t>Larimer 330</t>
  </si>
  <si>
    <t>Larimer 211</t>
  </si>
  <si>
    <t>Larimer 210</t>
  </si>
  <si>
    <t>Larimer 307</t>
  </si>
  <si>
    <t>Larimer 314</t>
  </si>
  <si>
    <t>Larimer 404</t>
  </si>
  <si>
    <t>Larimer 514</t>
  </si>
  <si>
    <t>Larimer 505</t>
  </si>
  <si>
    <t>Larimer 506</t>
  </si>
  <si>
    <t>Larimer 503</t>
  </si>
  <si>
    <t>Larimer 502</t>
  </si>
  <si>
    <t>Larimer 507</t>
  </si>
  <si>
    <t>Larimer 508</t>
  </si>
  <si>
    <t>Larimer 510</t>
  </si>
  <si>
    <t>Larimer 513</t>
  </si>
  <si>
    <t>Larimer 511</t>
  </si>
  <si>
    <t>Larimer 509</t>
  </si>
  <si>
    <t>Larimer 538</t>
  </si>
  <si>
    <t>Larimer 430</t>
  </si>
  <si>
    <t>Larimer 425</t>
  </si>
  <si>
    <t>Larimer 426</t>
  </si>
  <si>
    <t>Larimer 429</t>
  </si>
  <si>
    <t>Larimer 427</t>
  </si>
  <si>
    <t>Larimer 428</t>
  </si>
  <si>
    <t>Larimer 431</t>
  </si>
  <si>
    <t>Larimer 408</t>
  </si>
  <si>
    <t>Larimer 409</t>
  </si>
  <si>
    <t>Larimer 501</t>
  </si>
  <si>
    <t>Larimer 539</t>
  </si>
  <si>
    <t>Larimer 521</t>
  </si>
  <si>
    <t>Larimer 520</t>
  </si>
  <si>
    <t>Larimer 519</t>
  </si>
  <si>
    <t>Larimer 518</t>
  </si>
  <si>
    <t>Larimer 517</t>
  </si>
  <si>
    <t>Larimer 516</t>
  </si>
  <si>
    <t>Larimer 515</t>
  </si>
  <si>
    <t>Larimer 537</t>
  </si>
  <si>
    <t>Larimer 522</t>
  </si>
  <si>
    <t>Larimer 512</t>
  </si>
  <si>
    <t>Larimer 532</t>
  </si>
  <si>
    <t>Larimer 523</t>
  </si>
  <si>
    <t>Larimer 524</t>
  </si>
  <si>
    <t>Larimer 525</t>
  </si>
  <si>
    <t>Larimer 526</t>
  </si>
  <si>
    <t>Larimer 531</t>
  </si>
  <si>
    <t>Larimer 530</t>
  </si>
  <si>
    <t>Larimer 529</t>
  </si>
  <si>
    <t>Larimer 528</t>
  </si>
  <si>
    <t>Larimer 527</t>
  </si>
  <si>
    <t>Larimer 533</t>
  </si>
  <si>
    <t>Larimer 534</t>
  </si>
  <si>
    <t>Larimer 535</t>
  </si>
  <si>
    <t>Larimer 419</t>
  </si>
  <si>
    <t>Larimer 420</t>
  </si>
  <si>
    <t>Larimer 421</t>
  </si>
  <si>
    <t>Larimer 422</t>
  </si>
  <si>
    <t>Larimer 424</t>
  </si>
  <si>
    <t>Larimer 423</t>
  </si>
  <si>
    <t>Larimer 407</t>
  </si>
  <si>
    <t>Larimer 418</t>
  </si>
  <si>
    <t>Larimer 417</t>
  </si>
  <si>
    <t>Larimer 415</t>
  </si>
  <si>
    <t>Larimer 410</t>
  </si>
  <si>
    <t>Larimer 406</t>
  </si>
  <si>
    <t>Larimer 414</t>
  </si>
  <si>
    <t>Larimer 412</t>
  </si>
  <si>
    <t>Larimer 411</t>
  </si>
  <si>
    <t>Larimer 403</t>
  </si>
  <si>
    <t>Larimer 405</t>
  </si>
  <si>
    <t>Larimer 402</t>
  </si>
  <si>
    <t>Larimer 401</t>
  </si>
  <si>
    <t>Larimer 536</t>
  </si>
  <si>
    <t>Larimer 441</t>
  </si>
  <si>
    <t>Las Animas 12</t>
  </si>
  <si>
    <t>Las Animas 11</t>
  </si>
  <si>
    <t>Las Animas 8</t>
  </si>
  <si>
    <t>Las Animas 9</t>
  </si>
  <si>
    <t>Las Animas 14</t>
  </si>
  <si>
    <t>Las Animas 16</t>
  </si>
  <si>
    <t>Las Animas 7</t>
  </si>
  <si>
    <t>Las Animas 3</t>
  </si>
  <si>
    <t>Las Animas 4</t>
  </si>
  <si>
    <t>Las Animas 2</t>
  </si>
  <si>
    <t>Las Animas 1</t>
  </si>
  <si>
    <t>Las Animas 5</t>
  </si>
  <si>
    <t>Las Animas 6</t>
  </si>
  <si>
    <t>Las Animas 15</t>
  </si>
  <si>
    <t>Las Animas 13</t>
  </si>
  <si>
    <t>Las Animas 10</t>
  </si>
  <si>
    <t>Lincoln 10</t>
  </si>
  <si>
    <t>Lincoln 9</t>
  </si>
  <si>
    <t>Lincoln 4</t>
  </si>
  <si>
    <t>Lincoln 13</t>
  </si>
  <si>
    <t>Lincoln 11</t>
  </si>
  <si>
    <t>Lincoln 12</t>
  </si>
  <si>
    <t>Lincoln 5</t>
  </si>
  <si>
    <t>Lincoln 3</t>
  </si>
  <si>
    <t>Lincoln 6</t>
  </si>
  <si>
    <t>Lincoln 8</t>
  </si>
  <si>
    <t>Lincoln 7</t>
  </si>
  <si>
    <t>Lincoln 1</t>
  </si>
  <si>
    <t>Lincoln 2</t>
  </si>
  <si>
    <t>Logan 6</t>
  </si>
  <si>
    <t>Logan 5</t>
  </si>
  <si>
    <t>Logan 4</t>
  </si>
  <si>
    <t>Logan 1</t>
  </si>
  <si>
    <t>Logan 2</t>
  </si>
  <si>
    <t>Logan 3</t>
  </si>
  <si>
    <t>Logan 9</t>
  </si>
  <si>
    <t>Logan 16</t>
  </si>
  <si>
    <t>Logan 8</t>
  </si>
  <si>
    <t>Logan 10</t>
  </si>
  <si>
    <t>Logan 15</t>
  </si>
  <si>
    <t>Logan 13</t>
  </si>
  <si>
    <t>Logan 11</t>
  </si>
  <si>
    <t>Logan 14</t>
  </si>
  <si>
    <t>Logan 12</t>
  </si>
  <si>
    <t>Logan 7</t>
  </si>
  <si>
    <t>Mesa 21</t>
  </si>
  <si>
    <t>Mesa 20</t>
  </si>
  <si>
    <t>Mesa 19</t>
  </si>
  <si>
    <t>Mesa 15</t>
  </si>
  <si>
    <t>Mesa 14</t>
  </si>
  <si>
    <t>Mesa 13</t>
  </si>
  <si>
    <t>Mesa 12</t>
  </si>
  <si>
    <t>Mesa 10</t>
  </si>
  <si>
    <t>Mesa 9</t>
  </si>
  <si>
    <t>Mesa 8</t>
  </si>
  <si>
    <t>Mesa 7</t>
  </si>
  <si>
    <t>Mesa 6</t>
  </si>
  <si>
    <t>Mesa 5</t>
  </si>
  <si>
    <t>Mesa 4</t>
  </si>
  <si>
    <t>Mesa 3</t>
  </si>
  <si>
    <t>Mesa 2</t>
  </si>
  <si>
    <t>Mesa 1</t>
  </si>
  <si>
    <t>Mesa 11</t>
  </si>
  <si>
    <t>Mesa 16</t>
  </si>
  <si>
    <t>Mesa 17</t>
  </si>
  <si>
    <t>Mesa 18</t>
  </si>
  <si>
    <t>Mesa 37</t>
  </si>
  <si>
    <t>Mesa 38</t>
  </si>
  <si>
    <t>Mesa 79</t>
  </si>
  <si>
    <t>Mesa 32</t>
  </si>
  <si>
    <t>Mesa 33</t>
  </si>
  <si>
    <t>Mesa 36</t>
  </si>
  <si>
    <t>Mesa 80</t>
  </si>
  <si>
    <t>Mesa 42</t>
  </si>
  <si>
    <t>Mesa 34</t>
  </si>
  <si>
    <t>Mesa 81</t>
  </si>
  <si>
    <t>Mesa 82</t>
  </si>
  <si>
    <t>Mesa 35</t>
  </si>
  <si>
    <t>Mesa 24</t>
  </si>
  <si>
    <t>Mesa 27</t>
  </si>
  <si>
    <t>Mesa 23</t>
  </si>
  <si>
    <t>Mesa 25</t>
  </si>
  <si>
    <t>Mesa 26</t>
  </si>
  <si>
    <t>Mesa 28</t>
  </si>
  <si>
    <t>Mesa 31</t>
  </si>
  <si>
    <t>Mesa 22</t>
  </si>
  <si>
    <t>Mesa 69</t>
  </si>
  <si>
    <t>Mesa 75</t>
  </si>
  <si>
    <t>Mesa 76</t>
  </si>
  <si>
    <t>Mesa 78</t>
  </si>
  <si>
    <t>Mesa 77</t>
  </si>
  <si>
    <t>Mesa 73</t>
  </si>
  <si>
    <t>Mesa 74</t>
  </si>
  <si>
    <t>Mesa 72</t>
  </si>
  <si>
    <t>Mesa 71</t>
  </si>
  <si>
    <t>Mesa 67</t>
  </si>
  <si>
    <t>Mesa 68</t>
  </si>
  <si>
    <t>Mesa 70</t>
  </si>
  <si>
    <t>Mesa 30</t>
  </si>
  <si>
    <t>Mesa 29</t>
  </si>
  <si>
    <t>Mesa 62</t>
  </si>
  <si>
    <t>Mesa 60</t>
  </si>
  <si>
    <t>Mesa 58</t>
  </si>
  <si>
    <t>Mesa 63</t>
  </si>
  <si>
    <t>Mesa 66</t>
  </si>
  <si>
    <t>Mesa 64</t>
  </si>
  <si>
    <t>Mesa 59</t>
  </si>
  <si>
    <t>Mesa 61</t>
  </si>
  <si>
    <t>Mesa 65</t>
  </si>
  <si>
    <t>Mesa 56</t>
  </si>
  <si>
    <t>Mesa 55</t>
  </si>
  <si>
    <t>Mesa 54</t>
  </si>
  <si>
    <t>Mesa 40</t>
  </si>
  <si>
    <t>Mesa 41</t>
  </si>
  <si>
    <t>Mesa 43</t>
  </si>
  <si>
    <t>Mesa 46</t>
  </si>
  <si>
    <t>Mesa 47</t>
  </si>
  <si>
    <t>Mesa 45</t>
  </si>
  <si>
    <t>Mesa 50</t>
  </si>
  <si>
    <t>Mesa 48</t>
  </si>
  <si>
    <t>Mesa 49</t>
  </si>
  <si>
    <t>Mesa 44</t>
  </si>
  <si>
    <t>Mesa 39</t>
  </si>
  <si>
    <t>Mesa 57</t>
  </si>
  <si>
    <t>Mesa 53</t>
  </si>
  <si>
    <t>Mesa 52</t>
  </si>
  <si>
    <t>Mesa 51</t>
  </si>
  <si>
    <t>Mineral 1</t>
  </si>
  <si>
    <t>Moffat 10</t>
  </si>
  <si>
    <t>Moffat 1</t>
  </si>
  <si>
    <t>Moffat 6</t>
  </si>
  <si>
    <t>Moffat 3</t>
  </si>
  <si>
    <t>Moffat 7</t>
  </si>
  <si>
    <t>Moffat 5</t>
  </si>
  <si>
    <t>Moffat 11</t>
  </si>
  <si>
    <t>Moffat 2</t>
  </si>
  <si>
    <t>Moffat 13</t>
  </si>
  <si>
    <t>Moffat 12</t>
  </si>
  <si>
    <t>Moffat 9</t>
  </si>
  <si>
    <t>Moffat 4</t>
  </si>
  <si>
    <t>Moffat 8</t>
  </si>
  <si>
    <t>Montezuma 1</t>
  </si>
  <si>
    <t>Montezuma 2</t>
  </si>
  <si>
    <t>Montezuma 4</t>
  </si>
  <si>
    <t>Montezuma 8</t>
  </si>
  <si>
    <t>Montezuma 10</t>
  </si>
  <si>
    <t>Montezuma 3</t>
  </si>
  <si>
    <t>Montezuma 5</t>
  </si>
  <si>
    <t>Montezuma 11</t>
  </si>
  <si>
    <t>Montezuma 9</t>
  </si>
  <si>
    <t>Montezuma 7</t>
  </si>
  <si>
    <t>Montezuma 6</t>
  </si>
  <si>
    <t>Montrose 17</t>
  </si>
  <si>
    <t>Montrose 14</t>
  </si>
  <si>
    <t>Montrose 4</t>
  </si>
  <si>
    <t>Montrose 6</t>
  </si>
  <si>
    <t>Montrose 9</t>
  </si>
  <si>
    <t>Montrose 7</t>
  </si>
  <si>
    <t>Montrose 23</t>
  </si>
  <si>
    <t>Montrose 27</t>
  </si>
  <si>
    <t>Montrose 3</t>
  </si>
  <si>
    <t>Montrose 21</t>
  </si>
  <si>
    <t>Montrose 19</t>
  </si>
  <si>
    <t>Montrose 2</t>
  </si>
  <si>
    <t>Montrose 15</t>
  </si>
  <si>
    <t>Montrose 26</t>
  </si>
  <si>
    <t>Montrose 22</t>
  </si>
  <si>
    <t>Montrose 18</t>
  </si>
  <si>
    <t>Montrose 25</t>
  </si>
  <si>
    <t>Montrose 28</t>
  </si>
  <si>
    <t>Montrose 20</t>
  </si>
  <si>
    <t>Montrose 11</t>
  </si>
  <si>
    <t>Montrose 12</t>
  </si>
  <si>
    <t>Montrose 24</t>
  </si>
  <si>
    <t>Montrose 13</t>
  </si>
  <si>
    <t>Montrose 5</t>
  </si>
  <si>
    <t>Montrose 16</t>
  </si>
  <si>
    <t>Montrose 8</t>
  </si>
  <si>
    <t>Montrose 10</t>
  </si>
  <si>
    <t>Montrose 1</t>
  </si>
  <si>
    <t>Morgan 16</t>
  </si>
  <si>
    <t>Morgan 17</t>
  </si>
  <si>
    <t>Morgan 15</t>
  </si>
  <si>
    <t>Morgan 14</t>
  </si>
  <si>
    <t>Morgan 13</t>
  </si>
  <si>
    <t>Morgan 12</t>
  </si>
  <si>
    <t>Morgan 11</t>
  </si>
  <si>
    <t>Morgan 6</t>
  </si>
  <si>
    <t>Morgan 10</t>
  </si>
  <si>
    <t>Morgan 9</t>
  </si>
  <si>
    <t>Morgan 8</t>
  </si>
  <si>
    <t>Morgan 7</t>
  </si>
  <si>
    <t>Morgan 5</t>
  </si>
  <si>
    <t>Morgan 3</t>
  </si>
  <si>
    <t>Morgan 2</t>
  </si>
  <si>
    <t>Morgan 1</t>
  </si>
  <si>
    <t>Morgan 4</t>
  </si>
  <si>
    <t>Otero 1</t>
  </si>
  <si>
    <t>Otero 16</t>
  </si>
  <si>
    <t>Otero 11</t>
  </si>
  <si>
    <t>Otero 3</t>
  </si>
  <si>
    <t>Otero 2</t>
  </si>
  <si>
    <t>Otero 9</t>
  </si>
  <si>
    <t>Otero 7</t>
  </si>
  <si>
    <t>Otero 10</t>
  </si>
  <si>
    <t>Otero 4</t>
  </si>
  <si>
    <t>Otero 5</t>
  </si>
  <si>
    <t>Otero 14</t>
  </si>
  <si>
    <t>Otero 12</t>
  </si>
  <si>
    <t>Otero 13</t>
  </si>
  <si>
    <t>Otero 15</t>
  </si>
  <si>
    <t>Otero 17</t>
  </si>
  <si>
    <t>Otero 6</t>
  </si>
  <si>
    <t>Otero 8</t>
  </si>
  <si>
    <t>Ouray 5</t>
  </si>
  <si>
    <t>Ouray 1</t>
  </si>
  <si>
    <t>Ouray 2</t>
  </si>
  <si>
    <t>Ouray 3</t>
  </si>
  <si>
    <t>Ouray 4</t>
  </si>
  <si>
    <t>Park 8</t>
  </si>
  <si>
    <t>Park 11</t>
  </si>
  <si>
    <t>Park 13</t>
  </si>
  <si>
    <t>Park 12</t>
  </si>
  <si>
    <t>Park 9</t>
  </si>
  <si>
    <t>Park 4</t>
  </si>
  <si>
    <t>Park 3</t>
  </si>
  <si>
    <t>Park 2</t>
  </si>
  <si>
    <t>Park 1</t>
  </si>
  <si>
    <t>Park 5</t>
  </si>
  <si>
    <t>Park 7</t>
  </si>
  <si>
    <t>Park 6</t>
  </si>
  <si>
    <t>Park 10</t>
  </si>
  <si>
    <t>Phillips 3</t>
  </si>
  <si>
    <t>Phillips 2</t>
  </si>
  <si>
    <t>Phillips 5</t>
  </si>
  <si>
    <t>Phillips 4</t>
  </si>
  <si>
    <t>Phillips 6</t>
  </si>
  <si>
    <t>Phillips 7</t>
  </si>
  <si>
    <t>Phillips 8</t>
  </si>
  <si>
    <t>Phillips 1</t>
  </si>
  <si>
    <t>Pitkin 8</t>
  </si>
  <si>
    <t>Pitkin 3</t>
  </si>
  <si>
    <t>Pitkin 6</t>
  </si>
  <si>
    <t>Pitkin 4</t>
  </si>
  <si>
    <t>Pitkin 2</t>
  </si>
  <si>
    <t>Pitkin 7</t>
  </si>
  <si>
    <t>Pitkin 1</t>
  </si>
  <si>
    <t>Pitkin 5</t>
  </si>
  <si>
    <t>Pitkin 9</t>
  </si>
  <si>
    <t>Pitkin 10</t>
  </si>
  <si>
    <t>Prowers 4</t>
  </si>
  <si>
    <t>Prowers 9</t>
  </si>
  <si>
    <t>Prowers 1</t>
  </si>
  <si>
    <t>Prowers 5</t>
  </si>
  <si>
    <t>Prowers 11</t>
  </si>
  <si>
    <t>Prowers 8</t>
  </si>
  <si>
    <t>Prowers 10</t>
  </si>
  <si>
    <t>Prowers 2</t>
  </si>
  <si>
    <t>Prowers 13</t>
  </si>
  <si>
    <t>Prowers 3</t>
  </si>
  <si>
    <t>Prowers 6</t>
  </si>
  <si>
    <t>Prowers 7</t>
  </si>
  <si>
    <t>Prowers 12</t>
  </si>
  <si>
    <t>Pueblo 121</t>
  </si>
  <si>
    <t>Pueblo 43</t>
  </si>
  <si>
    <t>Pueblo 42</t>
  </si>
  <si>
    <t>Pueblo 116</t>
  </si>
  <si>
    <t>Pueblo 130</t>
  </si>
  <si>
    <t>Pueblo 119</t>
  </si>
  <si>
    <t>Pueblo 126</t>
  </si>
  <si>
    <t>Pueblo 127</t>
  </si>
  <si>
    <t>Pueblo 129</t>
  </si>
  <si>
    <t>Pueblo 102</t>
  </si>
  <si>
    <t>Pueblo 128</t>
  </si>
  <si>
    <t>Pueblo 70</t>
  </si>
  <si>
    <t>Pueblo 53</t>
  </si>
  <si>
    <t>Pueblo 72</t>
  </si>
  <si>
    <t>Pueblo 38</t>
  </si>
  <si>
    <t>Pueblo 48</t>
  </si>
  <si>
    <t>Pueblo 49</t>
  </si>
  <si>
    <t>Pueblo 118</t>
  </si>
  <si>
    <t>Pueblo 34</t>
  </si>
  <si>
    <t>Pueblo 33</t>
  </si>
  <si>
    <t>Pueblo 37</t>
  </si>
  <si>
    <t>Pueblo 35</t>
  </si>
  <si>
    <t>Pueblo 39</t>
  </si>
  <si>
    <t>Pueblo 31</t>
  </si>
  <si>
    <t>Pueblo 19</t>
  </si>
  <si>
    <t>Pueblo 15</t>
  </si>
  <si>
    <t>Pueblo 14</t>
  </si>
  <si>
    <t>Pueblo 30</t>
  </si>
  <si>
    <t>Pueblo 32</t>
  </si>
  <si>
    <t>Pueblo 27</t>
  </si>
  <si>
    <t>Pueblo 18</t>
  </si>
  <si>
    <t>Pueblo 29</t>
  </si>
  <si>
    <t>Pueblo 25</t>
  </si>
  <si>
    <t>Pueblo 108</t>
  </si>
  <si>
    <t>Pueblo 71</t>
  </si>
  <si>
    <t>Pueblo 20</t>
  </si>
  <si>
    <t>Pueblo 52</t>
  </si>
  <si>
    <t>Pueblo 22</t>
  </si>
  <si>
    <t>Pueblo 21</t>
  </si>
  <si>
    <t>Pueblo 24</t>
  </si>
  <si>
    <t>Pueblo 23</t>
  </si>
  <si>
    <t>Pueblo 101</t>
  </si>
  <si>
    <t>Pueblo 100</t>
  </si>
  <si>
    <t>Pueblo 13</t>
  </si>
  <si>
    <t>Pueblo 8</t>
  </si>
  <si>
    <t>Pueblo 6</t>
  </si>
  <si>
    <t>Pueblo 10</t>
  </si>
  <si>
    <t>Pueblo 9</t>
  </si>
  <si>
    <t>Pueblo 3</t>
  </si>
  <si>
    <t>Pueblo 5</t>
  </si>
  <si>
    <t>Pueblo 4</t>
  </si>
  <si>
    <t>Pueblo 2</t>
  </si>
  <si>
    <t>Pueblo 1</t>
  </si>
  <si>
    <t>Pueblo 125</t>
  </si>
  <si>
    <t>Pueblo 131</t>
  </si>
  <si>
    <t>Pueblo 89</t>
  </si>
  <si>
    <t>Pueblo 115</t>
  </si>
  <si>
    <t>Pueblo 7</t>
  </si>
  <si>
    <t>Pueblo 105</t>
  </si>
  <si>
    <t>Pueblo 112</t>
  </si>
  <si>
    <t>Pueblo 123</t>
  </si>
  <si>
    <t>Pueblo 26</t>
  </si>
  <si>
    <t>Pueblo 54</t>
  </si>
  <si>
    <t>Pueblo 84</t>
  </si>
  <si>
    <t>Pueblo 88</t>
  </si>
  <si>
    <t>Pueblo 86</t>
  </si>
  <si>
    <t>Pueblo 120</t>
  </si>
  <si>
    <t>Pueblo 90</t>
  </si>
  <si>
    <t>Pueblo 16</t>
  </si>
  <si>
    <t>Pueblo 17</t>
  </si>
  <si>
    <t>Pueblo 81</t>
  </si>
  <si>
    <t>Pueblo 103</t>
  </si>
  <si>
    <t>Pueblo 122</t>
  </si>
  <si>
    <t>Pueblo 87</t>
  </si>
  <si>
    <t>Pueblo 91</t>
  </si>
  <si>
    <t>Pueblo 109</t>
  </si>
  <si>
    <t>Pueblo 85</t>
  </si>
  <si>
    <t>Pueblo 110</t>
  </si>
  <si>
    <t>Pueblo 80</t>
  </si>
  <si>
    <t>Pueblo 79</t>
  </si>
  <si>
    <t>Pueblo 124</t>
  </si>
  <si>
    <t>Pueblo 50</t>
  </si>
  <si>
    <t>Pueblo 36</t>
  </si>
  <si>
    <t>Pueblo 104</t>
  </si>
  <si>
    <t>Pueblo 82</t>
  </si>
  <si>
    <t>Pueblo 83</t>
  </si>
  <si>
    <t>Pueblo 28</t>
  </si>
  <si>
    <t>Pueblo 99</t>
  </si>
  <si>
    <t>Pueblo 77</t>
  </si>
  <si>
    <t>Pueblo 107</t>
  </si>
  <si>
    <t>Pueblo 117</t>
  </si>
  <si>
    <t>Pueblo 111</t>
  </si>
  <si>
    <t>Pueblo 78</t>
  </si>
  <si>
    <t>Pueblo 93</t>
  </si>
  <si>
    <t>Pueblo 66</t>
  </si>
  <si>
    <t>Pueblo 94</t>
  </si>
  <si>
    <t>Pueblo 67</t>
  </si>
  <si>
    <t>Pueblo 64</t>
  </si>
  <si>
    <t>Pueblo 63</t>
  </si>
  <si>
    <t>Pueblo 114</t>
  </si>
  <si>
    <t>Pueblo 75</t>
  </si>
  <si>
    <t>Pueblo 76</t>
  </si>
  <si>
    <t>Pueblo 74</t>
  </si>
  <si>
    <t>Pueblo 73</t>
  </si>
  <si>
    <t>Pueblo 96</t>
  </si>
  <si>
    <t>Pueblo 113</t>
  </si>
  <si>
    <t>Pueblo 106</t>
  </si>
  <si>
    <t>Pueblo 98</t>
  </si>
  <si>
    <t>Pueblo 68</t>
  </si>
  <si>
    <t>Pueblo 92</t>
  </si>
  <si>
    <t>Pueblo 62</t>
  </si>
  <si>
    <t>Pueblo 69</t>
  </si>
  <si>
    <t>Pueblo 95</t>
  </si>
  <si>
    <t>Pueblo 65</t>
  </si>
  <si>
    <t>Pueblo 55</t>
  </si>
  <si>
    <t>Pueblo 97</t>
  </si>
  <si>
    <t>Pueblo 59</t>
  </si>
  <si>
    <t>Pueblo 61</t>
  </si>
  <si>
    <t>Pueblo 57</t>
  </si>
  <si>
    <t>Pueblo 58</t>
  </si>
  <si>
    <t>Pueblo 60</t>
  </si>
  <si>
    <t>Pueblo 56</t>
  </si>
  <si>
    <t>Pueblo 47</t>
  </si>
  <si>
    <t>Pueblo 44</t>
  </si>
  <si>
    <t>Pueblo 40</t>
  </si>
  <si>
    <t>Pueblo 46</t>
  </si>
  <si>
    <t>Pueblo 45</t>
  </si>
  <si>
    <t>Pueblo 51</t>
  </si>
  <si>
    <t>Pueblo 41</t>
  </si>
  <si>
    <t>Pueblo 11</t>
  </si>
  <si>
    <t>Pueblo 12</t>
  </si>
  <si>
    <t>Rio Blanco 2</t>
  </si>
  <si>
    <t>Rio Blanco 1</t>
  </si>
  <si>
    <t>Rio Blanco 3</t>
  </si>
  <si>
    <t>Rio Blanco 5</t>
  </si>
  <si>
    <t>Rio Blanco 4</t>
  </si>
  <si>
    <t>Rio Grande 12</t>
  </si>
  <si>
    <t>Rio Grande 9</t>
  </si>
  <si>
    <t>Rio Grande 1</t>
  </si>
  <si>
    <t>Rio Grande 3</t>
  </si>
  <si>
    <t>Rio Grande 14</t>
  </si>
  <si>
    <t>Rio Grande 13</t>
  </si>
  <si>
    <t>Rio Grande 2</t>
  </si>
  <si>
    <t>Rio Grande 4</t>
  </si>
  <si>
    <t>Rio Grande 7</t>
  </si>
  <si>
    <t>Rio Grande 15</t>
  </si>
  <si>
    <t>Rio Grande 6</t>
  </si>
  <si>
    <t>Rio Grande 10</t>
  </si>
  <si>
    <t>Rio Grande 11</t>
  </si>
  <si>
    <t>Rio Grande 5</t>
  </si>
  <si>
    <t>Rio Grande 8</t>
  </si>
  <si>
    <t>Routt 6</t>
  </si>
  <si>
    <t>Routt 11</t>
  </si>
  <si>
    <t>Routt 3</t>
  </si>
  <si>
    <t>Routt 4</t>
  </si>
  <si>
    <t>Routt 12</t>
  </si>
  <si>
    <t>Routt 13</t>
  </si>
  <si>
    <t>Routt 16</t>
  </si>
  <si>
    <t>Routt 17</t>
  </si>
  <si>
    <t>Routt 18</t>
  </si>
  <si>
    <t>Routt 8</t>
  </si>
  <si>
    <t>Routt 1</t>
  </si>
  <si>
    <t>Routt 2</t>
  </si>
  <si>
    <t>Routt 5</t>
  </si>
  <si>
    <t>Routt 9</t>
  </si>
  <si>
    <t>Routt 10</t>
  </si>
  <si>
    <t>Routt 14</t>
  </si>
  <si>
    <t>Routt 15</t>
  </si>
  <si>
    <t>Routt 7</t>
  </si>
  <si>
    <t>Saguache 9</t>
  </si>
  <si>
    <t>Saguache 3</t>
  </si>
  <si>
    <t>Saguache 1</t>
  </si>
  <si>
    <t>Saguache 5</t>
  </si>
  <si>
    <t>Saguache 6</t>
  </si>
  <si>
    <t>Saguache 8</t>
  </si>
  <si>
    <t>Saguache 7</t>
  </si>
  <si>
    <t>Saguache 4</t>
  </si>
  <si>
    <t>Saguache 2</t>
  </si>
  <si>
    <t>San Juan 1</t>
  </si>
  <si>
    <t>San Miguel 1</t>
  </si>
  <si>
    <t>San Miguel 6</t>
  </si>
  <si>
    <t>San Miguel 3</t>
  </si>
  <si>
    <t>San Miguel 4</t>
  </si>
  <si>
    <t>San Miguel 5</t>
  </si>
  <si>
    <t>San Miguel 2</t>
  </si>
  <si>
    <t>Sedgwick 5</t>
  </si>
  <si>
    <t>Sedgwick 2</t>
  </si>
  <si>
    <t>Sedgwick 3</t>
  </si>
  <si>
    <t>Sedgwick 4</t>
  </si>
  <si>
    <t>Sedgwick 1</t>
  </si>
  <si>
    <t>Summit 7</t>
  </si>
  <si>
    <t>Summit 8</t>
  </si>
  <si>
    <t>Summit 6</t>
  </si>
  <si>
    <t>Summit 2</t>
  </si>
  <si>
    <t>Summit 5</t>
  </si>
  <si>
    <t>Summit 4</t>
  </si>
  <si>
    <t>Summit 3</t>
  </si>
  <si>
    <t>Summit 1</t>
  </si>
  <si>
    <t>Summit 17</t>
  </si>
  <si>
    <t>Summit 16</t>
  </si>
  <si>
    <t>Summit 15</t>
  </si>
  <si>
    <t>Summit 14</t>
  </si>
  <si>
    <t>Summit 10</t>
  </si>
  <si>
    <t>Summit 11</t>
  </si>
  <si>
    <t>Summit 13</t>
  </si>
  <si>
    <t>Summit 12</t>
  </si>
  <si>
    <t>Summit 0</t>
  </si>
  <si>
    <t>Summit 9</t>
  </si>
  <si>
    <t>Teller 11</t>
  </si>
  <si>
    <t>Teller 8</t>
  </si>
  <si>
    <t>Teller 9</t>
  </si>
  <si>
    <t>Teller 10</t>
  </si>
  <si>
    <t>Teller 2</t>
  </si>
  <si>
    <t>Teller 1</t>
  </si>
  <si>
    <t>Teller 3</t>
  </si>
  <si>
    <t>Teller 4</t>
  </si>
  <si>
    <t>Teller 12</t>
  </si>
  <si>
    <t>Teller 7</t>
  </si>
  <si>
    <t>Teller 5</t>
  </si>
  <si>
    <t>Teller 13</t>
  </si>
  <si>
    <t>Teller 6</t>
  </si>
  <si>
    <t>Washington 2</t>
  </si>
  <si>
    <t>Washington 3</t>
  </si>
  <si>
    <t>Washington 4</t>
  </si>
  <si>
    <t>Washington 5</t>
  </si>
  <si>
    <t>Washington 6</t>
  </si>
  <si>
    <t>Washington 1</t>
  </si>
  <si>
    <t>Weld 224</t>
  </si>
  <si>
    <t>Weld 235</t>
  </si>
  <si>
    <t>Weld 222</t>
  </si>
  <si>
    <t>Weld 317</t>
  </si>
  <si>
    <t>Weld 329</t>
  </si>
  <si>
    <t>Weld 114</t>
  </si>
  <si>
    <t>Weld 218</t>
  </si>
  <si>
    <t>Weld 217</t>
  </si>
  <si>
    <t>Weld 134</t>
  </si>
  <si>
    <t>Weld 215</t>
  </si>
  <si>
    <t>Weld 214</t>
  </si>
  <si>
    <t>Weld 212</t>
  </si>
  <si>
    <t>Weld 243</t>
  </si>
  <si>
    <t>Weld 213</t>
  </si>
  <si>
    <t>Weld 241</t>
  </si>
  <si>
    <t>Weld 124</t>
  </si>
  <si>
    <t>Weld 137</t>
  </si>
  <si>
    <t>Weld 315</t>
  </si>
  <si>
    <t>Weld 112</t>
  </si>
  <si>
    <t>Weld 110</t>
  </si>
  <si>
    <t>Weld 111</t>
  </si>
  <si>
    <t>Weld 109</t>
  </si>
  <si>
    <t>Weld 108</t>
  </si>
  <si>
    <t>Weld 106</t>
  </si>
  <si>
    <t>Weld 211</t>
  </si>
  <si>
    <t>Weld 132</t>
  </si>
  <si>
    <t>Weld 136</t>
  </si>
  <si>
    <t>Weld 135</t>
  </si>
  <si>
    <t>Weld 107</t>
  </si>
  <si>
    <t>Weld 125</t>
  </si>
  <si>
    <t>Weld 120</t>
  </si>
  <si>
    <t>Weld 333</t>
  </si>
  <si>
    <t>Weld 332</t>
  </si>
  <si>
    <t>Weld 128</t>
  </si>
  <si>
    <t>Weld 118</t>
  </si>
  <si>
    <t>Weld 119</t>
  </si>
  <si>
    <t>Weld 131</t>
  </si>
  <si>
    <t>Weld 117</t>
  </si>
  <si>
    <t>Weld 115</t>
  </si>
  <si>
    <t>Weld 122</t>
  </si>
  <si>
    <t>Weld 123</t>
  </si>
  <si>
    <t>Weld 113</t>
  </si>
  <si>
    <t>Weld 121</t>
  </si>
  <si>
    <t>Weld 130</t>
  </si>
  <si>
    <t>Weld 129</t>
  </si>
  <si>
    <t>Weld 232</t>
  </si>
  <si>
    <t>Weld 244</t>
  </si>
  <si>
    <t>Weld 230</t>
  </si>
  <si>
    <t>Weld 331</t>
  </si>
  <si>
    <t>Weld 228</t>
  </si>
  <si>
    <t>Weld 201</t>
  </si>
  <si>
    <t>Weld 229</t>
  </si>
  <si>
    <t>Weld 200</t>
  </si>
  <si>
    <t>Weld 208</t>
  </si>
  <si>
    <t>Weld 202</t>
  </si>
  <si>
    <t>Weld 237</t>
  </si>
  <si>
    <t>Weld 240</t>
  </si>
  <si>
    <t>Weld 207</t>
  </si>
  <si>
    <t>Weld 239</t>
  </si>
  <si>
    <t>Weld 204</t>
  </si>
  <si>
    <t>Weld 242</t>
  </si>
  <si>
    <t>Weld 203</t>
  </si>
  <si>
    <t>Weld 205</t>
  </si>
  <si>
    <t>Weld 206</t>
  </si>
  <si>
    <t>Weld 307</t>
  </si>
  <si>
    <t>Weld 306</t>
  </si>
  <si>
    <t>Weld 334</t>
  </si>
  <si>
    <t>Weld 328</t>
  </si>
  <si>
    <t>Weld 327</t>
  </si>
  <si>
    <t>Weld 305</t>
  </si>
  <si>
    <t>Weld 300</t>
  </si>
  <si>
    <t>Weld 301</t>
  </si>
  <si>
    <t>Weld 302</t>
  </si>
  <si>
    <t>Weld 303</t>
  </si>
  <si>
    <t>Weld 304</t>
  </si>
  <si>
    <t>Weld 309</t>
  </si>
  <si>
    <t>Weld 313</t>
  </si>
  <si>
    <t>Weld 314</t>
  </si>
  <si>
    <t>Weld 310</t>
  </si>
  <si>
    <t>Weld 311</t>
  </si>
  <si>
    <t>Weld 308</t>
  </si>
  <si>
    <t>Weld 104</t>
  </si>
  <si>
    <t>Weld 312</t>
  </si>
  <si>
    <t>Weld 127</t>
  </si>
  <si>
    <t>Weld 126</t>
  </si>
  <si>
    <t>Weld 100</t>
  </si>
  <si>
    <t>Weld 103</t>
  </si>
  <si>
    <t>Weld 101</t>
  </si>
  <si>
    <t>Weld 102</t>
  </si>
  <si>
    <t>Weld 231</t>
  </si>
  <si>
    <t>Weld 223</t>
  </si>
  <si>
    <t>Weld 238</t>
  </si>
  <si>
    <t>Weld 226</t>
  </si>
  <si>
    <t>Weld 219</t>
  </si>
  <si>
    <t>Weld 221</t>
  </si>
  <si>
    <t>Weld 220</t>
  </si>
  <si>
    <t>Weld 318</t>
  </si>
  <si>
    <t>Weld 236</t>
  </si>
  <si>
    <t>Weld 330</t>
  </si>
  <si>
    <t>Weld 324</t>
  </si>
  <si>
    <t>Weld 323</t>
  </si>
  <si>
    <t>Weld 321</t>
  </si>
  <si>
    <t>Weld 319</t>
  </si>
  <si>
    <t>Weld 322</t>
  </si>
  <si>
    <t>Weld 320</t>
  </si>
  <si>
    <t>Weld 326</t>
  </si>
  <si>
    <t>Weld 325</t>
  </si>
  <si>
    <t>Weld 246</t>
  </si>
  <si>
    <t>Weld 335</t>
  </si>
  <si>
    <t>Weld 138</t>
  </si>
  <si>
    <t>Weld 245</t>
  </si>
  <si>
    <t>Weld 247</t>
  </si>
  <si>
    <t>Weld 336</t>
  </si>
  <si>
    <t>Yuma 13</t>
  </si>
  <si>
    <t>Yuma 11</t>
  </si>
  <si>
    <t>Yuma 1</t>
  </si>
  <si>
    <t>Yuma 2</t>
  </si>
  <si>
    <t>Yuma 10</t>
  </si>
  <si>
    <t>Yuma 4</t>
  </si>
  <si>
    <t>Yuma 5</t>
  </si>
  <si>
    <t>Yuma 7</t>
  </si>
  <si>
    <t>Yuma 14</t>
  </si>
  <si>
    <t>Yuma 9</t>
  </si>
  <si>
    <t>Yuma 8</t>
  </si>
  <si>
    <t>Yuma 6</t>
  </si>
  <si>
    <t>Yuma 12</t>
  </si>
  <si>
    <t>Yuma 3</t>
  </si>
  <si>
    <t>Number of Counties:</t>
  </si>
  <si>
    <t>08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</si>
  <si>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</si>
  <si>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</si>
  <si>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</si>
  <si>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</si>
  <si>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</si>
  <si>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</si>
  <si>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</si>
  <si>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</si>
  <si>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</si>
  <si>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</si>
  <si>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</si>
  <si>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</si>
  <si>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</si>
  <si>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</si>
  <si>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</si>
  <si>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</si>
  <si>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</si>
  <si>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</si>
  <si>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</si>
  <si>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041</t>
  </si>
  <si>
    <t>039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</si>
  <si>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</si>
  <si>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</si>
  <si>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</si>
  <si>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</si>
  <si>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</si>
  <si>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</si>
  <si>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</si>
  <si>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</si>
  <si>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</si>
  <si>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</si>
  <si>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</si>
  <si>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067</t>
  </si>
  <si>
    <t>065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</si>
  <si>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</si>
  <si>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</si>
  <si>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</si>
  <si>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</si>
  <si>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</si>
  <si>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</si>
  <si>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</si>
  <si>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</si>
  <si>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</si>
  <si>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</si>
  <si>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</si>
  <si>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</si>
  <si>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</si>
  <si>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</si>
  <si>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</si>
  <si>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</si>
  <si>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</si>
  <si>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</si>
  <si>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</si>
  <si>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</si>
  <si>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</si>
  <si>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</si>
  <si>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</si>
  <si>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</si>
  <si>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</si>
  <si>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</si>
  <si>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</si>
  <si>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</si>
  <si>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</si>
  <si>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014</t>
  </si>
  <si>
    <t>Gore</t>
  </si>
  <si>
    <t>Nader</t>
  </si>
  <si>
    <t>Clinton</t>
  </si>
  <si>
    <t>Dole</t>
  </si>
  <si>
    <t>Perot</t>
  </si>
  <si>
    <t>Dukakis</t>
  </si>
  <si>
    <t>Mondale</t>
  </si>
  <si>
    <t>Reagan</t>
  </si>
  <si>
    <t>Carter</t>
  </si>
  <si>
    <t>Anderson</t>
  </si>
  <si>
    <t>Ford</t>
  </si>
  <si>
    <t>McGovern</t>
  </si>
  <si>
    <t>Nixon</t>
  </si>
  <si>
    <t>Humphrey</t>
  </si>
  <si>
    <t>Wallace</t>
  </si>
  <si>
    <t>Johnson</t>
  </si>
  <si>
    <t>Goldwater</t>
  </si>
  <si>
    <t>Included in Adams, Boulder, Jefferson, and Weld Counties</t>
  </si>
  <si>
    <t>Coors</t>
  </si>
  <si>
    <t>Salazar</t>
  </si>
  <si>
    <t>Mello</t>
  </si>
  <si>
    <t>Strickland</t>
  </si>
  <si>
    <t>Allard</t>
  </si>
  <si>
    <t>Heath</t>
  </si>
  <si>
    <t>Owens</t>
  </si>
  <si>
    <t>Martinez</t>
  </si>
  <si>
    <t>Allbright</t>
  </si>
  <si>
    <t>FIPS/GeoID</t>
  </si>
  <si>
    <t>Tancredo (Constitution/de facto Republican)</t>
  </si>
  <si>
    <t>DRA Order</t>
  </si>
  <si>
    <t>Secretary of State Special</t>
  </si>
  <si>
    <t>State Board of Education</t>
  </si>
  <si>
    <t>Polis</t>
  </si>
  <si>
    <t>Alexander</t>
  </si>
  <si>
    <t>Beu</t>
  </si>
  <si>
    <t>Steinhauer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</si>
</sst>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1DAB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4">
    <xf numFmtId="0" fontId="0" fillId="0" borderId="0" xfId="0"/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0" fillId="52" borderId="14" xfId="0" applyFill="1" applyBorder="1" applyAlignment="1">
      <alignment horizontal="center"/>
    </xf>
    <xf numFmtId="0" fontId="0" fillId="53" borderId="14" xfId="0" applyFill="1" applyBorder="1" applyAlignment="1">
      <alignment horizontal="center"/>
    </xf>
    <xf numFmtId="0" fontId="0" fillId="54" borderId="14" xfId="0" applyFill="1" applyBorder="1" applyAlignment="1">
      <alignment horizontal="center"/>
    </xf>
    <xf numFmtId="0" fontId="0" fillId="55" borderId="14" xfId="0" applyFill="1" applyBorder="1" applyAlignment="1">
      <alignment horizontal="center"/>
    </xf>
    <xf numFmtId="0" fontId="0" fillId="56" borderId="14" xfId="0" applyFill="1" applyBorder="1" applyAlignment="1">
      <alignment horizontal="center"/>
    </xf>
    <xf numFmtId="0" fontId="0" fillId="57" borderId="14" xfId="0" applyFill="1" applyBorder="1" applyAlignment="1">
      <alignment horizontal="center"/>
    </xf>
    <xf numFmtId="0" fontId="0" fillId="58" borderId="14" xfId="0" applyFill="1" applyBorder="1" applyAlignment="1">
      <alignment horizontal="center"/>
    </xf>
    <xf numFmtId="0" fontId="0" fillId="59" borderId="14" xfId="0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60" borderId="14" xfId="0" applyFill="1" applyBorder="1" applyAlignment="1">
      <alignment horizontal="center"/>
    </xf>
    <xf numFmtId="0" fontId="0" fillId="61" borderId="14" xfId="0" applyFill="1" applyBorder="1" applyAlignment="1">
      <alignment horizontal="center"/>
    </xf>
    <xf numFmtId="0" fontId="0" fillId="62" borderId="14" xfId="0" applyFill="1" applyBorder="1" applyAlignment="1">
      <alignment horizontal="center"/>
    </xf>
    <xf numFmtId="0" fontId="0" fillId="63" borderId="14" xfId="0" applyFill="1" applyBorder="1" applyAlignment="1">
      <alignment horizontal="center"/>
    </xf>
    <xf numFmtId="0" fontId="0" fillId="64" borderId="14" xfId="0" applyFill="1" applyBorder="1" applyAlignment="1">
      <alignment horizontal="center"/>
    </xf>
    <xf numFmtId="0" fontId="0" fillId="65" borderId="14" xfId="0" applyFill="1" applyBorder="1" applyAlignment="1">
      <alignment horizontal="center"/>
    </xf>
    <xf numFmtId="0" fontId="0" fillId="66" borderId="14" xfId="0" applyFill="1" applyBorder="1" applyAlignment="1">
      <alignment horizontal="center"/>
    </xf>
    <xf numFmtId="0" fontId="0" fillId="67" borderId="14" xfId="0" applyFill="1" applyBorder="1" applyAlignment="1">
      <alignment horizontal="center"/>
    </xf>
    <xf numFmtId="0" fontId="0" fillId="68" borderId="14" xfId="0" applyFill="1" applyBorder="1" applyAlignment="1">
      <alignment horizontal="center"/>
    </xf>
    <xf numFmtId="0" fontId="0" fillId="69" borderId="14" xfId="0" applyFill="1" applyBorder="1" applyAlignment="1">
      <alignment horizontal="center"/>
    </xf>
    <xf numFmtId="0" fontId="0" fillId="70" borderId="14" xfId="0" applyFill="1" applyBorder="1" applyAlignment="1">
      <alignment horizontal="center"/>
    </xf>
    <xf numFmtId="0" fontId="0" fillId="71" borderId="14" xfId="0" applyFill="1" applyBorder="1" applyAlignment="1">
      <alignment horizontal="center"/>
    </xf>
    <xf numFmtId="0" fontId="0" fillId="72" borderId="14" xfId="0" applyFill="1" applyBorder="1" applyAlignment="1">
      <alignment horizontal="center"/>
    </xf>
    <xf numFmtId="0" fontId="0" fillId="74" borderId="14" xfId="0" applyFill="1" applyBorder="1" applyAlignment="1">
      <alignment horizontal="center"/>
    </xf>
    <xf numFmtId="0" fontId="0" fillId="75" borderId="14" xfId="0" applyFill="1" applyBorder="1" applyAlignment="1">
      <alignment horizontal="center"/>
    </xf>
    <xf numFmtId="0" fontId="0" fillId="76" borderId="14" xfId="0" applyFill="1" applyBorder="1" applyAlignment="1">
      <alignment horizontal="center"/>
    </xf>
    <xf numFmtId="0" fontId="0" fillId="77" borderId="14" xfId="0" applyFill="1" applyBorder="1" applyAlignment="1">
      <alignment horizontal="center"/>
    </xf>
    <xf numFmtId="0" fontId="0" fillId="78" borderId="14" xfId="0" applyFill="1" applyBorder="1" applyAlignment="1">
      <alignment horizontal="center"/>
    </xf>
    <xf numFmtId="0" fontId="0" fillId="79" borderId="14" xfId="0" applyFill="1" applyBorder="1" applyAlignment="1">
      <alignment horizontal="center"/>
    </xf>
    <xf numFmtId="0" fontId="0" fillId="80" borderId="14" xfId="0" applyFill="1" applyBorder="1" applyAlignment="1">
      <alignment horizontal="center"/>
    </xf>
    <xf numFmtId="0" fontId="0" fillId="81" borderId="14" xfId="0" applyFill="1" applyBorder="1" applyAlignment="1">
      <alignment horizontal="center"/>
    </xf>
    <xf numFmtId="0" fontId="0" fillId="82" borderId="14" xfId="0" applyFill="1" applyBorder="1" applyAlignment="1">
      <alignment horizontal="center"/>
    </xf>
    <xf numFmtId="0" fontId="0" fillId="83" borderId="14" xfId="0" applyFill="1" applyBorder="1" applyAlignment="1">
      <alignment horizontal="center"/>
    </xf>
    <xf numFmtId="0" fontId="0" fillId="86" borderId="0" xfId="0" applyFill="1" applyBorder="1" applyAlignment="1">
      <alignment horizontal="center"/>
    </xf>
    <xf numFmtId="0" fontId="0" fillId="87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88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4" xfId="0" applyBorder="1"/>
    <xf numFmtId="1" fontId="0" fillId="0" borderId="0" xfId="0" applyNumberFormat="1" applyBorder="1"/>
    <xf numFmtId="0" fontId="0" fillId="0" borderId="10" xfId="0" applyNumberFormat="1" applyBorder="1" applyAlignment="1">
      <alignment horizontal="center"/>
    </xf>
    <xf numFmtId="0" fontId="0" fillId="0" borderId="0" xfId="0" applyFont="1" applyFill="1" applyAlignment="1"/>
    <xf numFmtId="0" fontId="0" fillId="0" borderId="19" xfId="0" applyBorder="1"/>
    <xf numFmtId="0" fontId="0" fillId="0" borderId="0" xfId="0" applyBorder="1"/>
    <xf numFmtId="0" fontId="0" fillId="0" borderId="11" xfId="0" applyFont="1" applyFill="1" applyBorder="1" applyAlignme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Font="1" applyFill="1" applyBorder="1" applyAlignment="1"/>
    <xf numFmtId="164" fontId="0" fillId="0" borderId="0" xfId="1" applyNumberFormat="1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0" fontId="0" fillId="0" borderId="16" xfId="0" applyFont="1" applyFill="1" applyBorder="1" applyAlignment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0" xfId="0" applyNumberFormat="1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7" fillId="73" borderId="14" xfId="0" applyFont="1" applyFill="1" applyBorder="1" applyAlignment="1">
      <alignment horizontal="center"/>
    </xf>
    <xf numFmtId="0" fontId="17" fillId="84" borderId="14" xfId="0" applyFont="1" applyFill="1" applyBorder="1" applyAlignment="1">
      <alignment horizontal="center"/>
    </xf>
    <xf numFmtId="0" fontId="17" fillId="85" borderId="14" xfId="0" applyFont="1" applyFill="1" applyBorder="1" applyAlignment="1">
      <alignment horizontal="center"/>
    </xf>
    <xf numFmtId="0" fontId="0" fillId="0" borderId="19" xfId="0" applyFont="1" applyFill="1" applyBorder="1" applyAlignment="1"/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11" xfId="0" applyFont="1" applyFill="1" applyBorder="1" applyAlignment="1"/>
    <xf numFmtId="0" fontId="0" fillId="0" borderId="22" xfId="0" applyNumberFormat="1" applyBorder="1" applyAlignment="1">
      <alignment horizontal="center"/>
    </xf>
    <xf numFmtId="0" fontId="0" fillId="0" borderId="20" xfId="0" applyFont="1" applyFill="1" applyBorder="1" applyAlignment="1"/>
    <xf numFmtId="3" fontId="0" fillId="0" borderId="20" xfId="0" applyNumberFormat="1" applyBorder="1"/>
    <xf numFmtId="3" fontId="0" fillId="0" borderId="19" xfId="0" applyNumberFormat="1" applyBorder="1"/>
    <xf numFmtId="3" fontId="0" fillId="0" borderId="21" xfId="0" applyNumberFormat="1" applyBorder="1"/>
    <xf numFmtId="164" fontId="0" fillId="0" borderId="14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47" borderId="0" xfId="0" applyFill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50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2" borderId="0" xfId="0" applyFill="1" applyBorder="1" applyAlignment="1">
      <alignment horizontal="center"/>
    </xf>
    <xf numFmtId="0" fontId="0" fillId="53" borderId="0" xfId="0" applyFill="1" applyBorder="1" applyAlignment="1">
      <alignment horizontal="center"/>
    </xf>
    <xf numFmtId="0" fontId="0" fillId="54" borderId="0" xfId="0" applyFill="1" applyBorder="1" applyAlignment="1">
      <alignment horizontal="center"/>
    </xf>
    <xf numFmtId="0" fontId="0" fillId="55" borderId="0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7" borderId="0" xfId="0" applyFill="1" applyBorder="1" applyAlignment="1">
      <alignment horizontal="center"/>
    </xf>
    <xf numFmtId="0" fontId="0" fillId="58" borderId="0" xfId="0" applyFill="1" applyBorder="1" applyAlignment="1">
      <alignment horizontal="center"/>
    </xf>
    <xf numFmtId="0" fontId="0" fillId="59" borderId="0" xfId="0" applyFill="1" applyBorder="1" applyAlignment="1">
      <alignment horizontal="center"/>
    </xf>
    <xf numFmtId="0" fontId="0" fillId="60" borderId="0" xfId="0" applyFill="1" applyBorder="1" applyAlignment="1">
      <alignment horizontal="center"/>
    </xf>
    <xf numFmtId="0" fontId="0" fillId="61" borderId="0" xfId="0" applyFill="1" applyBorder="1" applyAlignment="1">
      <alignment horizontal="center"/>
    </xf>
    <xf numFmtId="0" fontId="0" fillId="62" borderId="0" xfId="0" applyFill="1" applyBorder="1" applyAlignment="1">
      <alignment horizontal="center"/>
    </xf>
    <xf numFmtId="0" fontId="0" fillId="63" borderId="0" xfId="0" applyFill="1" applyBorder="1" applyAlignment="1">
      <alignment horizontal="center"/>
    </xf>
    <xf numFmtId="0" fontId="0" fillId="64" borderId="0" xfId="0" applyFill="1" applyBorder="1" applyAlignment="1">
      <alignment horizontal="center"/>
    </xf>
    <xf numFmtId="0" fontId="0" fillId="65" borderId="0" xfId="0" applyFill="1" applyBorder="1" applyAlignment="1">
      <alignment horizontal="center"/>
    </xf>
    <xf numFmtId="0" fontId="0" fillId="66" borderId="0" xfId="0" applyFill="1" applyBorder="1" applyAlignment="1">
      <alignment horizontal="center"/>
    </xf>
    <xf numFmtId="0" fontId="0" fillId="67" borderId="0" xfId="0" applyFill="1" applyBorder="1" applyAlignment="1">
      <alignment horizontal="center"/>
    </xf>
    <xf numFmtId="0" fontId="0" fillId="68" borderId="0" xfId="0" applyFill="1" applyBorder="1" applyAlignment="1">
      <alignment horizontal="center"/>
    </xf>
    <xf numFmtId="0" fontId="0" fillId="69" borderId="0" xfId="0" applyFill="1" applyBorder="1" applyAlignment="1">
      <alignment horizontal="center"/>
    </xf>
    <xf numFmtId="0" fontId="0" fillId="70" borderId="0" xfId="0" applyFill="1" applyBorder="1" applyAlignment="1">
      <alignment horizontal="center"/>
    </xf>
    <xf numFmtId="0" fontId="0" fillId="71" borderId="0" xfId="0" applyFill="1" applyBorder="1" applyAlignment="1">
      <alignment horizontal="center"/>
    </xf>
    <xf numFmtId="0" fontId="0" fillId="72" borderId="0" xfId="0" applyFill="1" applyBorder="1" applyAlignment="1">
      <alignment horizontal="center"/>
    </xf>
    <xf numFmtId="0" fontId="17" fillId="73" borderId="0" xfId="0" applyFont="1" applyFill="1" applyBorder="1" applyAlignment="1">
      <alignment horizontal="center"/>
    </xf>
    <xf numFmtId="0" fontId="0" fillId="74" borderId="0" xfId="0" applyFill="1" applyBorder="1" applyAlignment="1">
      <alignment horizontal="center"/>
    </xf>
    <xf numFmtId="0" fontId="0" fillId="75" borderId="0" xfId="0" applyFill="1" applyBorder="1" applyAlignment="1">
      <alignment horizontal="center"/>
    </xf>
    <xf numFmtId="0" fontId="0" fillId="76" borderId="0" xfId="0" applyFill="1" applyBorder="1" applyAlignment="1">
      <alignment horizontal="center"/>
    </xf>
    <xf numFmtId="0" fontId="0" fillId="77" borderId="0" xfId="0" applyFill="1" applyBorder="1" applyAlignment="1">
      <alignment horizontal="center"/>
    </xf>
    <xf numFmtId="0" fontId="0" fillId="78" borderId="0" xfId="0" applyFill="1" applyBorder="1" applyAlignment="1">
      <alignment horizontal="center"/>
    </xf>
    <xf numFmtId="0" fontId="0" fillId="79" borderId="0" xfId="0" applyFill="1" applyBorder="1" applyAlignment="1">
      <alignment horizontal="center"/>
    </xf>
    <xf numFmtId="0" fontId="0" fillId="80" borderId="0" xfId="0" applyFill="1" applyBorder="1" applyAlignment="1">
      <alignment horizontal="center"/>
    </xf>
    <xf numFmtId="0" fontId="0" fillId="81" borderId="0" xfId="0" applyFill="1" applyBorder="1" applyAlignment="1">
      <alignment horizontal="center"/>
    </xf>
    <xf numFmtId="0" fontId="0" fillId="82" borderId="0" xfId="0" applyFill="1" applyBorder="1" applyAlignment="1">
      <alignment horizontal="center"/>
    </xf>
    <xf numFmtId="0" fontId="0" fillId="83" borderId="0" xfId="0" applyFill="1" applyBorder="1" applyAlignment="1">
      <alignment horizontal="center"/>
    </xf>
    <xf numFmtId="0" fontId="17" fillId="84" borderId="0" xfId="0" applyFont="1" applyFill="1" applyBorder="1" applyAlignment="1">
      <alignment horizontal="center"/>
    </xf>
    <xf numFmtId="0" fontId="17" fillId="85" borderId="0" xfId="0" applyFont="1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2" borderId="24" xfId="0" applyFill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7" borderId="24" xfId="0" applyFill="1" applyBorder="1" applyAlignment="1">
      <alignment horizontal="center"/>
    </xf>
    <xf numFmtId="0" fontId="0" fillId="48" borderId="24" xfId="0" applyFill="1" applyBorder="1" applyAlignment="1">
      <alignment horizontal="center"/>
    </xf>
    <xf numFmtId="0" fontId="0" fillId="49" borderId="24" xfId="0" applyFill="1" applyBorder="1" applyAlignment="1">
      <alignment horizontal="center"/>
    </xf>
    <xf numFmtId="0" fontId="0" fillId="50" borderId="24" xfId="0" applyFill="1" applyBorder="1" applyAlignment="1">
      <alignment horizontal="center"/>
    </xf>
    <xf numFmtId="0" fontId="0" fillId="51" borderId="24" xfId="0" applyFill="1" applyBorder="1" applyAlignment="1">
      <alignment horizontal="center"/>
    </xf>
    <xf numFmtId="0" fontId="0" fillId="52" borderId="24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0" fillId="54" borderId="24" xfId="0" applyFill="1" applyBorder="1" applyAlignment="1">
      <alignment horizontal="center"/>
    </xf>
    <xf numFmtId="0" fontId="0" fillId="55" borderId="24" xfId="0" applyFill="1" applyBorder="1" applyAlignment="1">
      <alignment horizontal="center"/>
    </xf>
    <xf numFmtId="0" fontId="0" fillId="56" borderId="24" xfId="0" applyFill="1" applyBorder="1" applyAlignment="1">
      <alignment horizontal="center"/>
    </xf>
    <xf numFmtId="0" fontId="0" fillId="57" borderId="24" xfId="0" applyFill="1" applyBorder="1" applyAlignment="1">
      <alignment horizontal="center"/>
    </xf>
    <xf numFmtId="0" fontId="0" fillId="58" borderId="24" xfId="0" applyFill="1" applyBorder="1" applyAlignment="1">
      <alignment horizontal="center"/>
    </xf>
    <xf numFmtId="0" fontId="0" fillId="59" borderId="24" xfId="0" applyFill="1" applyBorder="1" applyAlignment="1">
      <alignment horizontal="center"/>
    </xf>
    <xf numFmtId="0" fontId="0" fillId="60" borderId="24" xfId="0" applyFill="1" applyBorder="1" applyAlignment="1">
      <alignment horizontal="center"/>
    </xf>
    <xf numFmtId="0" fontId="0" fillId="61" borderId="24" xfId="0" applyFill="1" applyBorder="1" applyAlignment="1">
      <alignment horizontal="center"/>
    </xf>
    <xf numFmtId="0" fontId="0" fillId="62" borderId="24" xfId="0" applyFill="1" applyBorder="1" applyAlignment="1">
      <alignment horizontal="center"/>
    </xf>
    <xf numFmtId="0" fontId="0" fillId="63" borderId="24" xfId="0" applyFill="1" applyBorder="1" applyAlignment="1">
      <alignment horizontal="center"/>
    </xf>
    <xf numFmtId="0" fontId="0" fillId="64" borderId="24" xfId="0" applyFill="1" applyBorder="1" applyAlignment="1">
      <alignment horizontal="center"/>
    </xf>
    <xf numFmtId="0" fontId="0" fillId="65" borderId="24" xfId="0" applyFill="1" applyBorder="1" applyAlignment="1">
      <alignment horizontal="center"/>
    </xf>
    <xf numFmtId="0" fontId="0" fillId="66" borderId="24" xfId="0" applyFill="1" applyBorder="1" applyAlignment="1">
      <alignment horizontal="center"/>
    </xf>
    <xf numFmtId="0" fontId="0" fillId="67" borderId="24" xfId="0" applyFill="1" applyBorder="1" applyAlignment="1">
      <alignment horizontal="center"/>
    </xf>
    <xf numFmtId="0" fontId="0" fillId="68" borderId="24" xfId="0" applyFill="1" applyBorder="1" applyAlignment="1">
      <alignment horizontal="center"/>
    </xf>
    <xf numFmtId="0" fontId="0" fillId="69" borderId="24" xfId="0" applyFill="1" applyBorder="1" applyAlignment="1">
      <alignment horizontal="center"/>
    </xf>
    <xf numFmtId="0" fontId="0" fillId="70" borderId="24" xfId="0" applyFill="1" applyBorder="1" applyAlignment="1">
      <alignment horizontal="center"/>
    </xf>
    <xf numFmtId="0" fontId="0" fillId="71" borderId="24" xfId="0" applyFill="1" applyBorder="1" applyAlignment="1">
      <alignment horizontal="center"/>
    </xf>
    <xf numFmtId="0" fontId="0" fillId="72" borderId="24" xfId="0" applyFill="1" applyBorder="1" applyAlignment="1">
      <alignment horizontal="center"/>
    </xf>
    <xf numFmtId="0" fontId="17" fillId="73" borderId="24" xfId="0" applyFont="1" applyFill="1" applyBorder="1" applyAlignment="1">
      <alignment horizontal="center"/>
    </xf>
    <xf numFmtId="0" fontId="0" fillId="74" borderId="24" xfId="0" applyFill="1" applyBorder="1" applyAlignment="1">
      <alignment horizontal="center"/>
    </xf>
    <xf numFmtId="0" fontId="0" fillId="75" borderId="24" xfId="0" applyFill="1" applyBorder="1" applyAlignment="1">
      <alignment horizontal="center"/>
    </xf>
    <xf numFmtId="0" fontId="0" fillId="76" borderId="24" xfId="0" applyFill="1" applyBorder="1" applyAlignment="1">
      <alignment horizontal="center"/>
    </xf>
    <xf numFmtId="0" fontId="0" fillId="77" borderId="24" xfId="0" applyFill="1" applyBorder="1" applyAlignment="1">
      <alignment horizontal="center"/>
    </xf>
    <xf numFmtId="0" fontId="0" fillId="78" borderId="24" xfId="0" applyFill="1" applyBorder="1" applyAlignment="1">
      <alignment horizontal="center"/>
    </xf>
    <xf numFmtId="0" fontId="0" fillId="79" borderId="24" xfId="0" applyFill="1" applyBorder="1" applyAlignment="1">
      <alignment horizontal="center"/>
    </xf>
    <xf numFmtId="0" fontId="0" fillId="80" borderId="24" xfId="0" applyFill="1" applyBorder="1" applyAlignment="1">
      <alignment horizontal="center"/>
    </xf>
    <xf numFmtId="0" fontId="0" fillId="81" borderId="24" xfId="0" applyFill="1" applyBorder="1" applyAlignment="1">
      <alignment horizontal="center"/>
    </xf>
    <xf numFmtId="0" fontId="0" fillId="82" borderId="24" xfId="0" applyFill="1" applyBorder="1" applyAlignment="1">
      <alignment horizontal="center"/>
    </xf>
    <xf numFmtId="0" fontId="0" fillId="83" borderId="24" xfId="0" applyFill="1" applyBorder="1" applyAlignment="1">
      <alignment horizontal="center"/>
    </xf>
    <xf numFmtId="0" fontId="17" fillId="84" borderId="24" xfId="0" applyFont="1" applyFill="1" applyBorder="1" applyAlignment="1">
      <alignment horizontal="center"/>
    </xf>
    <xf numFmtId="0" fontId="17" fillId="85" borderId="24" xfId="0" applyFont="1" applyFill="1" applyBorder="1" applyAlignment="1">
      <alignment horizontal="center"/>
    </xf>
    <xf numFmtId="0" fontId="0" fillId="86" borderId="24" xfId="0" applyFill="1" applyBorder="1" applyAlignment="1">
      <alignment horizontal="center"/>
    </xf>
    <xf numFmtId="0" fontId="0" fillId="87" borderId="24" xfId="0" applyFill="1" applyBorder="1" applyAlignment="1">
      <alignment horizontal="center"/>
    </xf>
    <xf numFmtId="0" fontId="0" fillId="88" borderId="24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42" borderId="22" xfId="0" applyFill="1" applyBorder="1" applyAlignment="1">
      <alignment horizontal="center"/>
    </xf>
    <xf numFmtId="1" fontId="0" fillId="0" borderId="14" xfId="0" applyNumberFormat="1" applyBorder="1"/>
    <xf numFmtId="0" fontId="0" fillId="68" borderId="22" xfId="0" applyFill="1" applyBorder="1" applyAlignment="1">
      <alignment horizontal="center"/>
    </xf>
    <xf numFmtId="9" fontId="0" fillId="0" borderId="14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5" xfId="1" applyNumberFormat="1" applyFont="1" applyBorder="1" applyAlignment="1">
      <alignment horizontal="center"/>
    </xf>
    <xf numFmtId="164" fontId="0" fillId="46" borderId="11" xfId="1" applyNumberFormat="1" applyFont="1" applyFill="1" applyBorder="1" applyAlignment="1">
      <alignment horizontal="center"/>
    </xf>
    <xf numFmtId="164" fontId="0" fillId="46" borderId="16" xfId="1" applyNumberFormat="1" applyFont="1" applyFill="1" applyBorder="1" applyAlignment="1">
      <alignment horizontal="center"/>
    </xf>
    <xf numFmtId="164" fontId="0" fillId="92" borderId="15" xfId="1" applyNumberFormat="1" applyFont="1" applyFill="1" applyBorder="1" applyAlignment="1">
      <alignment horizontal="center"/>
    </xf>
    <xf numFmtId="164" fontId="0" fillId="92" borderId="0" xfId="1" applyNumberFormat="1" applyFont="1" applyFill="1" applyBorder="1" applyAlignment="1">
      <alignment horizontal="center"/>
    </xf>
    <xf numFmtId="164" fontId="0" fillId="92" borderId="18" xfId="1" applyNumberFormat="1" applyFont="1" applyFill="1" applyBorder="1" applyAlignment="1">
      <alignment horizontal="center"/>
    </xf>
    <xf numFmtId="9" fontId="0" fillId="0" borderId="18" xfId="1" applyNumberFormat="1" applyFont="1" applyBorder="1" applyAlignment="1">
      <alignment horizontal="center"/>
    </xf>
    <xf numFmtId="9" fontId="0" fillId="0" borderId="16" xfId="1" applyNumberFormat="1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0" borderId="17" xfId="0" applyFill="1" applyBorder="1"/>
    <xf numFmtId="0" fontId="0" fillId="0" borderId="12" xfId="0" applyFill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Font="1" applyFill="1" applyBorder="1" applyAlignment="1"/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0" fillId="0" borderId="17" xfId="0" applyFont="1" applyFill="1" applyBorder="1" applyAlignment="1"/>
    <xf numFmtId="0" fontId="0" fillId="0" borderId="21" xfId="0" applyBorder="1"/>
    <xf numFmtId="164" fontId="0" fillId="93" borderId="15" xfId="1" applyNumberFormat="1" applyFont="1" applyFill="1" applyBorder="1" applyAlignment="1">
      <alignment horizontal="center"/>
    </xf>
    <xf numFmtId="49" fontId="0" fillId="0" borderId="17" xfId="0" applyNumberFormat="1" applyBorder="1"/>
    <xf numFmtId="164" fontId="0" fillId="0" borderId="14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89" borderId="0" xfId="0" applyFill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9" borderId="0" xfId="0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90" borderId="16" xfId="0" applyFill="1" applyBorder="1" applyAlignment="1">
      <alignment horizontal="center"/>
    </xf>
    <xf numFmtId="0" fontId="0" fillId="90" borderId="17" xfId="0" applyFill="1" applyBorder="1" applyAlignment="1">
      <alignment horizontal="center"/>
    </xf>
    <xf numFmtId="0" fontId="0" fillId="9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0" borderId="13" xfId="0" applyFont="1" applyFill="1" applyBorder="1" applyAlignment="1"/>
    <xf numFmtId="0" fontId="0" fillId="0" borderId="2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0" fillId="0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46" borderId="14" xfId="1" applyNumberFormat="1" applyFont="1" applyFill="1" applyBorder="1" applyAlignment="1">
      <alignment horizontal="center"/>
    </xf>
    <xf numFmtId="164" fontId="0" fillId="46" borderId="15" xfId="1" applyNumberFormat="1" applyFont="1" applyFill="1" applyBorder="1" applyAlignment="1">
      <alignment horizontal="center"/>
    </xf>
    <xf numFmtId="164" fontId="0" fillId="91" borderId="14" xfId="1" applyNumberFormat="1" applyFont="1" applyFill="1" applyBorder="1" applyAlignment="1">
      <alignment horizontal="center"/>
    </xf>
    <xf numFmtId="164" fontId="0" fillId="91" borderId="15" xfId="1" applyNumberFormat="1" applyFont="1" applyFill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50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3E3E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3E3E"/>
        </patternFill>
      </fill>
    </dxf>
    <dxf>
      <fill>
        <patternFill>
          <bgColor rgb="FFFF3E3E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92D050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FF3E3E"/>
      <color rgb="FFFFFF99"/>
      <color rgb="FFCC66FF"/>
      <color rgb="FFFF0000"/>
      <color rgb="FF0000FF"/>
      <color rgb="FFBC8F8F"/>
      <color rgb="FFE1DAB9"/>
      <color rgb="FFDCDCDC"/>
      <color rgb="FF6B8E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10.5703125" customWidth="1"/>
    <col min="2" max="8" width="5.85546875" customWidth="1"/>
    <col min="9" max="10" width="7.140625" style="279" customWidth="1"/>
    <col min="11" max="11" width="2.7109375" style="28" customWidth="1"/>
    <col min="12" max="12" width="2.7109375" style="279" customWidth="1"/>
    <col min="13" max="14" width="6.42578125" style="279" customWidth="1"/>
    <col min="15" max="15" width="2.85546875" style="279" customWidth="1"/>
    <col min="16" max="16" width="3" style="279" customWidth="1"/>
    <col min="17" max="17" width="9.140625" customWidth="1"/>
    <col min="18" max="18" width="9.42578125" customWidth="1"/>
    <col min="19" max="19" width="9.42578125" style="87" customWidth="1"/>
  </cols>
  <sheetData>
    <row r="1" spans="1:43" x14ac:dyDescent="0.25">
      <c r="A1" s="303" t="s">
        <v>133</v>
      </c>
      <c r="B1" s="304"/>
      <c r="C1" s="305" t="s">
        <v>261</v>
      </c>
      <c r="D1" s="306"/>
      <c r="E1" s="306"/>
      <c r="F1" s="306"/>
      <c r="G1" s="306"/>
      <c r="H1" s="307"/>
      <c r="I1" s="308" t="s">
        <v>123</v>
      </c>
      <c r="J1" s="300"/>
      <c r="K1" s="300"/>
      <c r="L1" s="301"/>
      <c r="M1" s="308" t="s">
        <v>267</v>
      </c>
      <c r="N1" s="300"/>
      <c r="O1" s="300"/>
      <c r="P1" s="300"/>
      <c r="Q1" s="68"/>
      <c r="R1" s="302" t="s">
        <v>124</v>
      </c>
      <c r="S1" s="302"/>
      <c r="U1" s="302" t="s">
        <v>20</v>
      </c>
      <c r="V1" s="302"/>
      <c r="Y1" s="294" t="s">
        <v>262</v>
      </c>
      <c r="Z1" s="295"/>
      <c r="AA1" s="295"/>
      <c r="AB1" s="295"/>
      <c r="AC1" s="295"/>
      <c r="AD1" s="295"/>
      <c r="AE1" s="295"/>
      <c r="AF1" s="294" t="s">
        <v>263</v>
      </c>
      <c r="AG1" s="295"/>
      <c r="AH1" s="295"/>
      <c r="AI1" s="295"/>
      <c r="AJ1" s="295"/>
      <c r="AK1" s="295"/>
      <c r="AL1" s="296"/>
      <c r="AM1" s="294" t="s">
        <v>265</v>
      </c>
      <c r="AN1" s="295"/>
      <c r="AO1" s="295"/>
      <c r="AP1" s="297" t="s">
        <v>145</v>
      </c>
      <c r="AQ1" s="298"/>
    </row>
    <row r="2" spans="1:43" x14ac:dyDescent="0.25">
      <c r="A2" s="88" t="s">
        <v>84</v>
      </c>
      <c r="B2" s="89" t="s">
        <v>85</v>
      </c>
      <c r="C2" s="90" t="s">
        <v>1</v>
      </c>
      <c r="D2" s="92" t="s">
        <v>2</v>
      </c>
      <c r="E2" s="92" t="s">
        <v>3</v>
      </c>
      <c r="F2" s="92" t="s">
        <v>4</v>
      </c>
      <c r="G2" s="255" t="s">
        <v>127</v>
      </c>
      <c r="H2" s="92" t="s">
        <v>5</v>
      </c>
      <c r="I2" s="277" t="s">
        <v>6</v>
      </c>
      <c r="J2" s="278" t="s">
        <v>87</v>
      </c>
      <c r="K2" s="300" t="s">
        <v>88</v>
      </c>
      <c r="L2" s="301"/>
      <c r="M2" s="277" t="s">
        <v>8</v>
      </c>
      <c r="N2" s="278" t="s">
        <v>9</v>
      </c>
      <c r="O2" s="300" t="s">
        <v>11</v>
      </c>
      <c r="P2" s="300"/>
      <c r="Q2" s="92"/>
      <c r="R2" s="57" t="s">
        <v>128</v>
      </c>
      <c r="S2" s="57" t="s">
        <v>129</v>
      </c>
      <c r="U2" s="250">
        <f>U3/(U3+V3)</f>
        <v>0.51964519317230662</v>
      </c>
      <c r="V2" s="250">
        <f>V3/(V3+U3)</f>
        <v>0.48035480682769338</v>
      </c>
      <c r="W2" s="288" t="s">
        <v>3285</v>
      </c>
      <c r="X2" s="269" t="s">
        <v>84</v>
      </c>
      <c r="Y2" s="91" t="s">
        <v>130</v>
      </c>
      <c r="Z2" s="61" t="s">
        <v>12</v>
      </c>
      <c r="AA2" s="61" t="s">
        <v>13</v>
      </c>
      <c r="AB2" s="247" t="s">
        <v>14</v>
      </c>
      <c r="AC2" s="61" t="s">
        <v>15</v>
      </c>
      <c r="AD2" s="61" t="s">
        <v>16</v>
      </c>
      <c r="AE2" s="61" t="s">
        <v>17</v>
      </c>
      <c r="AF2" s="90" t="s">
        <v>130</v>
      </c>
      <c r="AG2" s="61" t="s">
        <v>12</v>
      </c>
      <c r="AH2" s="61" t="s">
        <v>13</v>
      </c>
      <c r="AI2" s="61" t="s">
        <v>131</v>
      </c>
      <c r="AJ2" s="61" t="s">
        <v>132</v>
      </c>
      <c r="AK2" s="61" t="s">
        <v>16</v>
      </c>
      <c r="AL2" s="60" t="s">
        <v>17</v>
      </c>
      <c r="AM2" s="90" t="s">
        <v>130</v>
      </c>
      <c r="AN2" s="247" t="s">
        <v>6</v>
      </c>
      <c r="AO2" s="248" t="s">
        <v>146</v>
      </c>
      <c r="AP2" s="247" t="s">
        <v>8</v>
      </c>
      <c r="AQ2" s="254" t="s">
        <v>9</v>
      </c>
    </row>
    <row r="3" spans="1:43" x14ac:dyDescent="0.25">
      <c r="A3" s="253" t="s">
        <v>86</v>
      </c>
      <c r="B3" s="257">
        <v>1</v>
      </c>
      <c r="C3" s="123">
        <f t="shared" ref="C3:C5" si="0">AG3/AF3</f>
        <v>0.73891119093634505</v>
      </c>
      <c r="D3" s="124">
        <f t="shared" ref="D3:D5" si="1">AH3/AF3</f>
        <v>3.6494761392338336E-2</v>
      </c>
      <c r="E3" s="124">
        <f t="shared" ref="E3:E5" si="2">AI3/AF3</f>
        <v>0.17469351956455839</v>
      </c>
      <c r="F3" s="124">
        <f t="shared" ref="F3:F5" si="3">AJ3/AF3</f>
        <v>2.8247809239015698E-2</v>
      </c>
      <c r="G3" s="124">
        <f t="shared" ref="G3:G5" si="4">AK3/AF3</f>
        <v>6.2956361981466443E-3</v>
      </c>
      <c r="H3" s="124">
        <f t="shared" ref="H3:H5" si="5">AL3/AF3</f>
        <v>1.5357082669595831E-2</v>
      </c>
      <c r="I3" s="123">
        <f>AN3/(AN3+AO3)</f>
        <v>0.52748007152126197</v>
      </c>
      <c r="J3" s="125">
        <f>AO3/(AN3+AO3)</f>
        <v>0.47251992847873797</v>
      </c>
      <c r="K3" s="28" t="str">
        <f t="shared" ref="K3:K5" si="6">IF(R3&gt;0,"D+","R+")</f>
        <v>D+</v>
      </c>
      <c r="L3" s="27">
        <f>ABS(AN3/(AN3+AO3)-$U$2)*100</f>
        <v>0.78348783489553542</v>
      </c>
      <c r="M3" s="123">
        <f>AP3/(AP3+AQ3)</f>
        <v>0.49905437082036386</v>
      </c>
      <c r="N3" s="125">
        <f>AQ3/(AP3+AQ3)</f>
        <v>0.50094562917963614</v>
      </c>
      <c r="O3" s="292" t="s">
        <v>10</v>
      </c>
      <c r="P3" s="292"/>
      <c r="Q3" s="93"/>
      <c r="R3" s="54">
        <f t="shared" ref="R3:R34" si="7">(AN3/(AN3+AO3)-U$2)*100</f>
        <v>0.78348783489553542</v>
      </c>
      <c r="S3" s="94">
        <v>0</v>
      </c>
      <c r="U3" s="94">
        <v>65918507</v>
      </c>
      <c r="V3" s="94">
        <v>60934407</v>
      </c>
      <c r="W3" s="270" t="s">
        <v>3193</v>
      </c>
      <c r="X3" s="72" t="s">
        <v>86</v>
      </c>
      <c r="Y3" s="71">
        <f t="shared" ref="Y3:AL3" si="8">SUM(Y4:Y67)</f>
        <v>5029196</v>
      </c>
      <c r="Z3" s="68">
        <f t="shared" si="8"/>
        <v>3520793</v>
      </c>
      <c r="AA3" s="68">
        <f t="shared" si="8"/>
        <v>188778</v>
      </c>
      <c r="AB3" s="68">
        <f t="shared" si="8"/>
        <v>1038687</v>
      </c>
      <c r="AC3" s="68">
        <f t="shared" si="8"/>
        <v>141225</v>
      </c>
      <c r="AD3" s="68">
        <f t="shared" si="8"/>
        <v>31244</v>
      </c>
      <c r="AE3" s="72">
        <f t="shared" si="8"/>
        <v>108469</v>
      </c>
      <c r="AF3" s="68">
        <f t="shared" si="8"/>
        <v>3803587</v>
      </c>
      <c r="AG3" s="68">
        <f t="shared" si="8"/>
        <v>2810513</v>
      </c>
      <c r="AH3" s="68">
        <f t="shared" si="8"/>
        <v>138811</v>
      </c>
      <c r="AI3" s="68">
        <f t="shared" si="8"/>
        <v>664462</v>
      </c>
      <c r="AJ3" s="68">
        <f t="shared" si="8"/>
        <v>107443</v>
      </c>
      <c r="AK3" s="68">
        <f t="shared" si="8"/>
        <v>23946</v>
      </c>
      <c r="AL3" s="72">
        <f t="shared" si="8"/>
        <v>58412</v>
      </c>
      <c r="AM3" s="68"/>
      <c r="AN3" s="68">
        <f>SUM(AN4:AN67)</f>
        <v>1323102</v>
      </c>
      <c r="AO3" s="72">
        <f>SUM(AO4:AO67)</f>
        <v>1185243</v>
      </c>
      <c r="AP3" s="68">
        <v>0.49905437082036386</v>
      </c>
      <c r="AQ3" s="70">
        <v>0.50094562917963614</v>
      </c>
    </row>
    <row r="4" spans="1:43" x14ac:dyDescent="0.25">
      <c r="A4" s="1" t="s">
        <v>21</v>
      </c>
      <c r="B4" s="237">
        <f>Y4/Y$3</f>
        <v>8.7807872272228013E-2</v>
      </c>
      <c r="C4" s="123">
        <f t="shared" si="0"/>
        <v>0.58511474578420186</v>
      </c>
      <c r="D4" s="125">
        <f t="shared" si="1"/>
        <v>2.7615062761506277E-2</v>
      </c>
      <c r="E4" s="125">
        <f t="shared" si="2"/>
        <v>0.33087675922403958</v>
      </c>
      <c r="F4" s="125">
        <f t="shared" si="3"/>
        <v>3.6873969823760622E-2</v>
      </c>
      <c r="G4" s="125">
        <f t="shared" si="4"/>
        <v>5.9686826423228099E-3</v>
      </c>
      <c r="H4" s="125">
        <f t="shared" si="5"/>
        <v>1.3550779764168885E-2</v>
      </c>
      <c r="I4" s="123">
        <f t="shared" ref="I4:I5" si="9">AN4/(AN4+AO4)</f>
        <v>0.58646086434643774</v>
      </c>
      <c r="J4" s="125">
        <f t="shared" ref="J4:J5" si="10">AO4/(AN4+AO4)</f>
        <v>0.41353913565356221</v>
      </c>
      <c r="K4" s="28" t="str">
        <f t="shared" si="6"/>
        <v>D+</v>
      </c>
      <c r="L4" s="27">
        <f>ABS(R4)</f>
        <v>6.6815671174131115</v>
      </c>
      <c r="M4" s="123">
        <f>AP4/(AP4+AQ4)</f>
        <v>0.54458321223983464</v>
      </c>
      <c r="N4" s="125">
        <f>AQ4/(AP4+AQ4)</f>
        <v>0.45541678776016536</v>
      </c>
      <c r="O4" s="28" t="str">
        <f t="shared" ref="O4:O5" si="11">IF(S4&gt;0,"D+","R+")</f>
        <v>D+</v>
      </c>
      <c r="P4" s="27">
        <f>ABS(S4)</f>
        <v>4.5528841419470778</v>
      </c>
      <c r="Q4" s="27"/>
      <c r="R4" s="54">
        <f t="shared" si="7"/>
        <v>6.6815671174131115</v>
      </c>
      <c r="S4" s="102">
        <f t="shared" ref="S4:S35" si="12">(AP4/(AP4+AQ4)-M$3)*100</f>
        <v>4.5528841419470778</v>
      </c>
      <c r="U4" s="251" t="s">
        <v>6</v>
      </c>
      <c r="V4" s="252" t="s">
        <v>87</v>
      </c>
      <c r="W4" s="275" t="s">
        <v>3194</v>
      </c>
      <c r="X4" s="68">
        <v>1</v>
      </c>
      <c r="Y4" s="63">
        <v>441603</v>
      </c>
      <c r="Z4" s="68">
        <v>234970</v>
      </c>
      <c r="AA4" s="68">
        <v>12207</v>
      </c>
      <c r="AB4" s="68">
        <v>167878</v>
      </c>
      <c r="AC4" s="68">
        <v>15907</v>
      </c>
      <c r="AD4" s="68">
        <v>2478</v>
      </c>
      <c r="AE4" s="68">
        <v>8163</v>
      </c>
      <c r="AF4" s="63">
        <v>315480</v>
      </c>
      <c r="AG4" s="68">
        <v>184592</v>
      </c>
      <c r="AH4" s="68">
        <v>8712</v>
      </c>
      <c r="AI4" s="68">
        <v>104385</v>
      </c>
      <c r="AJ4" s="68">
        <v>11633</v>
      </c>
      <c r="AK4" s="68">
        <v>1883</v>
      </c>
      <c r="AL4" s="59">
        <v>4275</v>
      </c>
      <c r="AM4" s="64"/>
      <c r="AN4" s="64">
        <v>100649</v>
      </c>
      <c r="AO4" s="64">
        <v>70972</v>
      </c>
      <c r="AP4" s="63">
        <v>0.54458321223983464</v>
      </c>
      <c r="AQ4" s="68">
        <v>0.45541678776016536</v>
      </c>
    </row>
    <row r="5" spans="1:43" x14ac:dyDescent="0.25">
      <c r="A5" s="2" t="s">
        <v>22</v>
      </c>
      <c r="B5" s="237">
        <f t="shared" ref="B5" si="13">Y5/Y$3</f>
        <v>3.0710674231030168E-3</v>
      </c>
      <c r="C5" s="123">
        <f t="shared" si="0"/>
        <v>0.53395885340449345</v>
      </c>
      <c r="D5" s="125">
        <f t="shared" si="1"/>
        <v>1.0674012223465611E-2</v>
      </c>
      <c r="E5" s="125">
        <f t="shared" si="2"/>
        <v>0.42145132133941637</v>
      </c>
      <c r="F5" s="125">
        <f t="shared" si="3"/>
        <v>1.0157527761039856E-2</v>
      </c>
      <c r="G5" s="125">
        <f t="shared" si="4"/>
        <v>8.7802358612378405E-3</v>
      </c>
      <c r="H5" s="125">
        <f t="shared" si="5"/>
        <v>1.4978049410346906E-2</v>
      </c>
      <c r="I5" s="123">
        <f t="shared" si="9"/>
        <v>0.58486801718845915</v>
      </c>
      <c r="J5" s="125">
        <f t="shared" si="10"/>
        <v>0.41513198281154085</v>
      </c>
      <c r="K5" s="28" t="str">
        <f t="shared" si="6"/>
        <v>D+</v>
      </c>
      <c r="L5" s="27">
        <f t="shared" ref="L5" si="14">ABS(R5)</f>
        <v>6.5222824016152536</v>
      </c>
      <c r="M5" s="123">
        <f t="shared" ref="M5" si="15">AP5/(AP5+AQ5)</f>
        <v>0.56436777312309849</v>
      </c>
      <c r="N5" s="125">
        <f t="shared" ref="N5" si="16">AQ5/(AP5+AQ5)</f>
        <v>0.43563222687690151</v>
      </c>
      <c r="O5" s="28" t="str">
        <f t="shared" si="11"/>
        <v>D+</v>
      </c>
      <c r="P5" s="27">
        <f t="shared" ref="P5" si="17">ABS(S5)</f>
        <v>6.5313402302734636</v>
      </c>
      <c r="Q5" s="27"/>
      <c r="R5" s="54">
        <f t="shared" si="7"/>
        <v>6.5222824016152536</v>
      </c>
      <c r="S5" s="102">
        <f t="shared" si="12"/>
        <v>6.5313402302734636</v>
      </c>
      <c r="U5" s="293" t="s">
        <v>3192</v>
      </c>
      <c r="V5" s="299">
        <v>64</v>
      </c>
      <c r="W5" s="275" t="s">
        <v>3195</v>
      </c>
      <c r="X5" s="68">
        <v>2</v>
      </c>
      <c r="Y5" s="63">
        <v>15445</v>
      </c>
      <c r="Z5" s="68">
        <v>7667</v>
      </c>
      <c r="AA5" s="68">
        <v>138</v>
      </c>
      <c r="AB5" s="68">
        <v>7110</v>
      </c>
      <c r="AC5" s="68">
        <v>136</v>
      </c>
      <c r="AD5" s="68">
        <v>134</v>
      </c>
      <c r="AE5" s="68">
        <v>260</v>
      </c>
      <c r="AF5" s="63">
        <v>11617</v>
      </c>
      <c r="AG5" s="68">
        <v>6203</v>
      </c>
      <c r="AH5" s="68">
        <v>124</v>
      </c>
      <c r="AI5" s="68">
        <v>4896</v>
      </c>
      <c r="AJ5" s="68">
        <v>118</v>
      </c>
      <c r="AK5" s="68">
        <v>102</v>
      </c>
      <c r="AL5" s="59">
        <v>174</v>
      </c>
      <c r="AM5" s="64"/>
      <c r="AN5" s="64">
        <v>3811</v>
      </c>
      <c r="AO5" s="64">
        <v>2705</v>
      </c>
      <c r="AP5" s="63">
        <v>0.56436777312309849</v>
      </c>
      <c r="AQ5" s="68">
        <v>0.43563222687690151</v>
      </c>
    </row>
    <row r="6" spans="1:43" ht="15" customHeight="1" x14ac:dyDescent="0.25">
      <c r="A6" s="3" t="s">
        <v>23</v>
      </c>
      <c r="B6" s="237">
        <f t="shared" ref="B6:B37" si="18">Y6/Y$3</f>
        <v>0.1137364700043506</v>
      </c>
      <c r="C6" s="123">
        <f t="shared" ref="C6:C37" si="19">AG6/AF6</f>
        <v>0.6783005517108216</v>
      </c>
      <c r="D6" s="125">
        <f t="shared" ref="D6:D37" si="20">AH6/AF6</f>
        <v>9.25287099197276E-2</v>
      </c>
      <c r="E6" s="125">
        <f t="shared" ref="E6:E37" si="21">AI6/AF6</f>
        <v>0.15320041725632771</v>
      </c>
      <c r="F6" s="125">
        <f t="shared" ref="F6:F37" si="22">AJ6/AF6</f>
        <v>5.2293614706637251E-2</v>
      </c>
      <c r="G6" s="125">
        <f t="shared" ref="G6:G37" si="23">AK6/AF6</f>
        <v>4.3868427683026474E-3</v>
      </c>
      <c r="H6" s="125">
        <f t="shared" ref="H6:H37" si="24">AL6/AF6</f>
        <v>1.9289863638183191E-2</v>
      </c>
      <c r="I6" s="123">
        <f t="shared" ref="I6:I37" si="25">AN6/(AN6+AO6)</f>
        <v>0.55065779822750482</v>
      </c>
      <c r="J6" s="125">
        <f t="shared" ref="J6:J37" si="26">AO6/(AN6+AO6)</f>
        <v>0.44934220177249518</v>
      </c>
      <c r="K6" s="28" t="str">
        <f t="shared" ref="K6:K37" si="27">IF(R6&gt;0,"D+","R+")</f>
        <v>D+</v>
      </c>
      <c r="L6" s="27">
        <f t="shared" ref="L6:L37" si="28">ABS(R6)</f>
        <v>3.1012605055198206</v>
      </c>
      <c r="M6" s="123">
        <f t="shared" ref="M6:M37" si="29">AP6/(AP6+AQ6)</f>
        <v>0.51315769429315883</v>
      </c>
      <c r="N6" s="125">
        <f t="shared" ref="N6:N37" si="30">AQ6/(AP6+AQ6)</f>
        <v>0.48684230570684117</v>
      </c>
      <c r="O6" s="28" t="str">
        <f t="shared" ref="O6:O37" si="31">IF(S6&gt;0,"D+","R+")</f>
        <v>D+</v>
      </c>
      <c r="P6" s="27">
        <f t="shared" ref="P6:P37" si="32">ABS(S6)</f>
        <v>1.4103323472794971</v>
      </c>
      <c r="Q6" s="27"/>
      <c r="R6" s="54">
        <f t="shared" si="7"/>
        <v>3.1012605055198206</v>
      </c>
      <c r="S6" s="102">
        <f t="shared" si="12"/>
        <v>1.4103323472794971</v>
      </c>
      <c r="U6" s="293"/>
      <c r="V6" s="299"/>
      <c r="W6" s="275" t="s">
        <v>3196</v>
      </c>
      <c r="X6" s="68">
        <v>3</v>
      </c>
      <c r="Y6" s="63">
        <v>572003</v>
      </c>
      <c r="Z6" s="68">
        <v>361747</v>
      </c>
      <c r="AA6" s="68">
        <v>55657</v>
      </c>
      <c r="AB6" s="68">
        <v>105522</v>
      </c>
      <c r="AC6" s="68">
        <v>29631</v>
      </c>
      <c r="AD6" s="68">
        <v>2386</v>
      </c>
      <c r="AE6" s="68">
        <v>17060</v>
      </c>
      <c r="AF6" s="63">
        <v>424679</v>
      </c>
      <c r="AG6" s="68">
        <v>288060</v>
      </c>
      <c r="AH6" s="68">
        <v>39295</v>
      </c>
      <c r="AI6" s="68">
        <v>65061</v>
      </c>
      <c r="AJ6" s="68">
        <v>22208</v>
      </c>
      <c r="AK6" s="68">
        <v>1863</v>
      </c>
      <c r="AL6" s="59">
        <v>8192</v>
      </c>
      <c r="AM6" s="64"/>
      <c r="AN6" s="64">
        <v>153905</v>
      </c>
      <c r="AO6" s="64">
        <v>125588</v>
      </c>
      <c r="AP6" s="63">
        <v>0.51315769429315883</v>
      </c>
      <c r="AQ6" s="68">
        <v>0.48684230570684117</v>
      </c>
    </row>
    <row r="7" spans="1:43" x14ac:dyDescent="0.25">
      <c r="A7" s="4" t="s">
        <v>24</v>
      </c>
      <c r="B7" s="237">
        <f t="shared" si="18"/>
        <v>2.4027697468939368E-3</v>
      </c>
      <c r="C7" s="123">
        <f t="shared" si="19"/>
        <v>0.8149028524183547</v>
      </c>
      <c r="D7" s="125">
        <f t="shared" si="20"/>
        <v>1.756924348904506E-3</v>
      </c>
      <c r="E7" s="125">
        <f t="shared" si="21"/>
        <v>0.15150888797023562</v>
      </c>
      <c r="F7" s="125">
        <f t="shared" si="22"/>
        <v>6.6143034311699047E-3</v>
      </c>
      <c r="G7" s="125">
        <f t="shared" si="23"/>
        <v>1.1678379495659363E-2</v>
      </c>
      <c r="H7" s="125">
        <f t="shared" si="24"/>
        <v>1.3538652335675899E-2</v>
      </c>
      <c r="I7" s="123">
        <f t="shared" si="25"/>
        <v>0.40894519920622807</v>
      </c>
      <c r="J7" s="125">
        <f t="shared" si="26"/>
        <v>0.59105480079377193</v>
      </c>
      <c r="K7" s="28" t="str">
        <f t="shared" si="27"/>
        <v>R+</v>
      </c>
      <c r="L7" s="27">
        <f t="shared" si="28"/>
        <v>11.069999396607855</v>
      </c>
      <c r="M7" s="123">
        <f t="shared" si="29"/>
        <v>0.38089436470099231</v>
      </c>
      <c r="N7" s="125">
        <f t="shared" si="30"/>
        <v>0.61910563529900764</v>
      </c>
      <c r="O7" s="28" t="str">
        <f t="shared" si="31"/>
        <v>R+</v>
      </c>
      <c r="P7" s="27">
        <f t="shared" si="32"/>
        <v>11.816000611937156</v>
      </c>
      <c r="Q7" s="27"/>
      <c r="R7" s="54">
        <f t="shared" si="7"/>
        <v>-11.069999396607855</v>
      </c>
      <c r="S7" s="102">
        <f t="shared" si="12"/>
        <v>-11.816000611937156</v>
      </c>
      <c r="U7" s="293"/>
      <c r="V7" s="299"/>
      <c r="W7" s="275" t="s">
        <v>3197</v>
      </c>
      <c r="X7" s="68">
        <v>4</v>
      </c>
      <c r="Y7" s="63">
        <v>12084</v>
      </c>
      <c r="Z7" s="68">
        <v>9446</v>
      </c>
      <c r="AA7" s="68">
        <v>33</v>
      </c>
      <c r="AB7" s="68">
        <v>2148</v>
      </c>
      <c r="AC7" s="68">
        <v>83</v>
      </c>
      <c r="AD7" s="68">
        <v>166</v>
      </c>
      <c r="AE7" s="68">
        <v>208</v>
      </c>
      <c r="AF7" s="63">
        <v>9676</v>
      </c>
      <c r="AG7" s="68">
        <v>7885</v>
      </c>
      <c r="AH7" s="68">
        <v>17</v>
      </c>
      <c r="AI7" s="68">
        <v>1466</v>
      </c>
      <c r="AJ7" s="68">
        <v>64</v>
      </c>
      <c r="AK7" s="68">
        <v>113</v>
      </c>
      <c r="AL7" s="59">
        <v>131</v>
      </c>
      <c r="AM7" s="64"/>
      <c r="AN7" s="64">
        <v>2679</v>
      </c>
      <c r="AO7" s="64">
        <v>3872</v>
      </c>
      <c r="AP7" s="63">
        <v>0.38089436470099231</v>
      </c>
      <c r="AQ7" s="68">
        <v>0.61910563529900764</v>
      </c>
    </row>
    <row r="8" spans="1:43" x14ac:dyDescent="0.25">
      <c r="A8" s="5" t="s">
        <v>25</v>
      </c>
      <c r="B8" s="237">
        <f t="shared" si="18"/>
        <v>7.5320190344540161E-4</v>
      </c>
      <c r="C8" s="123">
        <f t="shared" si="19"/>
        <v>0.90080699394754538</v>
      </c>
      <c r="D8" s="125">
        <f t="shared" si="20"/>
        <v>4.707464694014795E-3</v>
      </c>
      <c r="E8" s="125">
        <f t="shared" si="21"/>
        <v>7.0275722932078011E-2</v>
      </c>
      <c r="F8" s="125">
        <f t="shared" si="22"/>
        <v>2.0174848688634837E-3</v>
      </c>
      <c r="G8" s="125">
        <f t="shared" si="23"/>
        <v>1.1768661735036988E-2</v>
      </c>
      <c r="H8" s="125">
        <f t="shared" si="24"/>
        <v>1.0423671822461332E-2</v>
      </c>
      <c r="I8" s="123">
        <f t="shared" si="25"/>
        <v>0.23050345508390918</v>
      </c>
      <c r="J8" s="125">
        <f t="shared" si="26"/>
        <v>0.76949654491609087</v>
      </c>
      <c r="K8" s="28" t="str">
        <f t="shared" si="27"/>
        <v>R+</v>
      </c>
      <c r="L8" s="27">
        <f t="shared" si="28"/>
        <v>28.914173808839745</v>
      </c>
      <c r="M8" s="123">
        <f t="shared" si="29"/>
        <v>0.28743805994736882</v>
      </c>
      <c r="N8" s="125">
        <f t="shared" si="30"/>
        <v>0.71256194005263118</v>
      </c>
      <c r="O8" s="28" t="str">
        <f t="shared" si="31"/>
        <v>R+</v>
      </c>
      <c r="P8" s="27">
        <f t="shared" si="32"/>
        <v>21.161631087299504</v>
      </c>
      <c r="Q8" s="27"/>
      <c r="R8" s="54">
        <f t="shared" si="7"/>
        <v>-28.914173808839745</v>
      </c>
      <c r="S8" s="102">
        <f t="shared" si="12"/>
        <v>-21.161631087299504</v>
      </c>
      <c r="W8" s="275" t="s">
        <v>3198</v>
      </c>
      <c r="X8" s="68">
        <v>5</v>
      </c>
      <c r="Y8" s="63">
        <v>3788</v>
      </c>
      <c r="Z8" s="68">
        <v>3323</v>
      </c>
      <c r="AA8" s="68">
        <v>20</v>
      </c>
      <c r="AB8" s="68">
        <v>348</v>
      </c>
      <c r="AC8" s="68">
        <v>6</v>
      </c>
      <c r="AD8" s="68">
        <v>39</v>
      </c>
      <c r="AE8" s="68">
        <v>52</v>
      </c>
      <c r="AF8" s="63">
        <v>2974</v>
      </c>
      <c r="AG8" s="68">
        <v>2679</v>
      </c>
      <c r="AH8" s="68">
        <v>14</v>
      </c>
      <c r="AI8" s="68">
        <v>209</v>
      </c>
      <c r="AJ8" s="68">
        <v>6</v>
      </c>
      <c r="AK8" s="68">
        <v>35</v>
      </c>
      <c r="AL8" s="59">
        <v>31</v>
      </c>
      <c r="AM8" s="64"/>
      <c r="AN8" s="64">
        <v>467</v>
      </c>
      <c r="AO8" s="64">
        <v>1559</v>
      </c>
      <c r="AP8" s="63">
        <v>0.28743805994736882</v>
      </c>
      <c r="AQ8" s="68">
        <v>0.71256194005263118</v>
      </c>
    </row>
    <row r="9" spans="1:43" x14ac:dyDescent="0.25">
      <c r="A9" s="6" t="s">
        <v>26</v>
      </c>
      <c r="B9" s="237">
        <f t="shared" si="18"/>
        <v>1.2922542688731957E-3</v>
      </c>
      <c r="C9" s="123">
        <f t="shared" si="19"/>
        <v>0.597816028132519</v>
      </c>
      <c r="D9" s="125">
        <f t="shared" si="20"/>
        <v>8.9024615954099579E-2</v>
      </c>
      <c r="E9" s="125">
        <f t="shared" si="21"/>
        <v>0.28447158985748661</v>
      </c>
      <c r="F9" s="125">
        <f t="shared" si="22"/>
        <v>8.513788635942994E-3</v>
      </c>
      <c r="G9" s="125">
        <f t="shared" si="23"/>
        <v>1.4806588932074774E-2</v>
      </c>
      <c r="H9" s="125">
        <f t="shared" si="24"/>
        <v>5.3673884878771049E-3</v>
      </c>
      <c r="I9" s="123">
        <f t="shared" si="25"/>
        <v>0.43121693121693122</v>
      </c>
      <c r="J9" s="125">
        <f t="shared" si="26"/>
        <v>0.56878306878306883</v>
      </c>
      <c r="K9" s="28" t="str">
        <f t="shared" si="27"/>
        <v>R+</v>
      </c>
      <c r="L9" s="27">
        <f t="shared" si="28"/>
        <v>8.8428261955375405</v>
      </c>
      <c r="M9" s="123">
        <f t="shared" si="29"/>
        <v>0.42929660894078181</v>
      </c>
      <c r="N9" s="125">
        <f t="shared" si="30"/>
        <v>0.57070339105921819</v>
      </c>
      <c r="O9" s="28" t="str">
        <f t="shared" si="31"/>
        <v>R+</v>
      </c>
      <c r="P9" s="27">
        <f t="shared" si="32"/>
        <v>6.9757761879582052</v>
      </c>
      <c r="Q9" s="27"/>
      <c r="R9" s="54">
        <f t="shared" si="7"/>
        <v>-8.8428261955375405</v>
      </c>
      <c r="S9" s="102">
        <f t="shared" si="12"/>
        <v>-6.9757761879582052</v>
      </c>
      <c r="W9" s="275" t="s">
        <v>3199</v>
      </c>
      <c r="X9" s="68">
        <v>6</v>
      </c>
      <c r="Y9" s="63">
        <v>6499</v>
      </c>
      <c r="Z9" s="68">
        <v>3832</v>
      </c>
      <c r="AA9" s="68">
        <v>491</v>
      </c>
      <c r="AB9" s="68">
        <v>1985</v>
      </c>
      <c r="AC9" s="68">
        <v>60</v>
      </c>
      <c r="AD9" s="68">
        <v>91</v>
      </c>
      <c r="AE9" s="68">
        <v>40</v>
      </c>
      <c r="AF9" s="63">
        <v>5403</v>
      </c>
      <c r="AG9" s="68">
        <v>3230</v>
      </c>
      <c r="AH9" s="68">
        <v>481</v>
      </c>
      <c r="AI9" s="68">
        <v>1537</v>
      </c>
      <c r="AJ9" s="68">
        <v>46</v>
      </c>
      <c r="AK9" s="68">
        <v>80</v>
      </c>
      <c r="AL9" s="59">
        <v>29</v>
      </c>
      <c r="AM9" s="64"/>
      <c r="AN9" s="64">
        <v>815</v>
      </c>
      <c r="AO9" s="64">
        <v>1075</v>
      </c>
      <c r="AP9" s="63">
        <v>0.42929660894078181</v>
      </c>
      <c r="AQ9" s="68">
        <v>0.57070339105921819</v>
      </c>
    </row>
    <row r="10" spans="1:43" x14ac:dyDescent="0.25">
      <c r="A10" s="7" t="s">
        <v>27</v>
      </c>
      <c r="B10" s="237">
        <f t="shared" si="18"/>
        <v>5.8571389939863154E-2</v>
      </c>
      <c r="C10" s="123">
        <f t="shared" si="19"/>
        <v>0.8245007829586779</v>
      </c>
      <c r="D10" s="125">
        <f t="shared" si="20"/>
        <v>7.7303688749121059E-3</v>
      </c>
      <c r="E10" s="125">
        <f t="shared" si="21"/>
        <v>0.1086047805774482</v>
      </c>
      <c r="F10" s="125">
        <f t="shared" si="22"/>
        <v>4.0834638264463166E-2</v>
      </c>
      <c r="G10" s="125">
        <f t="shared" si="23"/>
        <v>3.6365518758654605E-3</v>
      </c>
      <c r="H10" s="125">
        <f t="shared" si="24"/>
        <v>1.4692877448633165E-2</v>
      </c>
      <c r="I10" s="123">
        <f t="shared" si="25"/>
        <v>0.71451174373971849</v>
      </c>
      <c r="J10" s="125">
        <f t="shared" si="26"/>
        <v>0.28548825626028146</v>
      </c>
      <c r="K10" s="28" t="str">
        <f t="shared" si="27"/>
        <v>D+</v>
      </c>
      <c r="L10" s="27">
        <f t="shared" si="28"/>
        <v>19.486655056741185</v>
      </c>
      <c r="M10" s="123">
        <f t="shared" si="29"/>
        <v>0.68574613243601279</v>
      </c>
      <c r="N10" s="125">
        <f t="shared" si="30"/>
        <v>0.31425386756398721</v>
      </c>
      <c r="O10" s="28" t="str">
        <f t="shared" si="31"/>
        <v>D+</v>
      </c>
      <c r="P10" s="27">
        <f t="shared" si="32"/>
        <v>18.669176161564891</v>
      </c>
      <c r="Q10" s="27"/>
      <c r="R10" s="54">
        <f t="shared" si="7"/>
        <v>19.486655056741185</v>
      </c>
      <c r="S10" s="102">
        <f t="shared" si="12"/>
        <v>18.669176161564891</v>
      </c>
      <c r="W10" s="275" t="s">
        <v>3200</v>
      </c>
      <c r="X10" s="68">
        <v>7</v>
      </c>
      <c r="Y10" s="63">
        <v>294567</v>
      </c>
      <c r="Z10" s="68">
        <v>233741</v>
      </c>
      <c r="AA10" s="68">
        <v>2265</v>
      </c>
      <c r="AB10" s="68">
        <v>39276</v>
      </c>
      <c r="AC10" s="68">
        <v>12149</v>
      </c>
      <c r="AD10" s="68">
        <v>1061</v>
      </c>
      <c r="AE10" s="68">
        <v>6075</v>
      </c>
      <c r="AF10" s="63">
        <v>231813</v>
      </c>
      <c r="AG10" s="68">
        <v>191130</v>
      </c>
      <c r="AH10" s="68">
        <v>1792</v>
      </c>
      <c r="AI10" s="68">
        <v>25176</v>
      </c>
      <c r="AJ10" s="68">
        <v>9466</v>
      </c>
      <c r="AK10" s="68">
        <v>843</v>
      </c>
      <c r="AL10" s="59">
        <v>3406</v>
      </c>
      <c r="AM10" s="64"/>
      <c r="AN10" s="58">
        <v>125091</v>
      </c>
      <c r="AO10" s="58">
        <v>49981</v>
      </c>
      <c r="AP10" s="63">
        <v>0.68574613243601279</v>
      </c>
      <c r="AQ10" s="68">
        <v>0.31425386756398721</v>
      </c>
    </row>
    <row r="11" spans="1:43" x14ac:dyDescent="0.25">
      <c r="A11" s="8" t="s">
        <v>28</v>
      </c>
      <c r="B11" s="237">
        <f t="shared" si="18"/>
        <v>1.111290949885429E-2</v>
      </c>
      <c r="C11" s="123">
        <f t="shared" si="19"/>
        <v>0.82086475737808284</v>
      </c>
      <c r="D11" s="125">
        <f t="shared" si="20"/>
        <v>9.4575260081965224E-3</v>
      </c>
      <c r="E11" s="125">
        <f t="shared" si="21"/>
        <v>9.307175594732886E-2</v>
      </c>
      <c r="F11" s="125">
        <f t="shared" si="22"/>
        <v>5.9727914251764193E-2</v>
      </c>
      <c r="G11" s="125">
        <f t="shared" si="23"/>
        <v>4.340761937095327E-3</v>
      </c>
      <c r="H11" s="125">
        <f t="shared" si="24"/>
        <v>1.2537284477532313E-2</v>
      </c>
      <c r="I11" s="123">
        <f t="shared" si="25"/>
        <v>0.53061862763495338</v>
      </c>
      <c r="J11" s="125">
        <f t="shared" si="26"/>
        <v>0.46938137236504662</v>
      </c>
      <c r="K11" s="28" t="str">
        <f t="shared" si="27"/>
        <v>D+</v>
      </c>
      <c r="L11" s="27">
        <f t="shared" si="28"/>
        <v>1.0973434462646758</v>
      </c>
      <c r="M11" s="123">
        <f t="shared" si="29"/>
        <v>0.49684779815044028</v>
      </c>
      <c r="N11" s="125">
        <f t="shared" si="30"/>
        <v>0.50315220184955978</v>
      </c>
      <c r="O11" s="28" t="str">
        <f t="shared" si="31"/>
        <v>R+</v>
      </c>
      <c r="P11" s="27">
        <f t="shared" si="32"/>
        <v>0.22065726699235788</v>
      </c>
      <c r="Q11" s="27"/>
      <c r="R11" s="54">
        <f t="shared" si="7"/>
        <v>1.0973434462646758</v>
      </c>
      <c r="S11" s="102">
        <f t="shared" si="12"/>
        <v>-0.22065726699235788</v>
      </c>
      <c r="W11" s="275" t="s">
        <v>3257</v>
      </c>
      <c r="X11" s="68">
        <v>8</v>
      </c>
      <c r="Y11" s="63">
        <v>55889</v>
      </c>
      <c r="Z11" s="68">
        <v>44358</v>
      </c>
      <c r="AA11" s="68">
        <v>530</v>
      </c>
      <c r="AB11" s="68">
        <v>6216</v>
      </c>
      <c r="AC11" s="68">
        <v>3411</v>
      </c>
      <c r="AD11" s="68">
        <v>244</v>
      </c>
      <c r="AE11" s="68">
        <v>1130</v>
      </c>
      <c r="AF11" s="63">
        <v>41237</v>
      </c>
      <c r="AG11" s="68">
        <v>33850</v>
      </c>
      <c r="AH11" s="68">
        <v>390</v>
      </c>
      <c r="AI11" s="68">
        <v>3838</v>
      </c>
      <c r="AJ11" s="68">
        <v>2463</v>
      </c>
      <c r="AK11" s="68">
        <v>179</v>
      </c>
      <c r="AL11" s="59">
        <v>517</v>
      </c>
      <c r="AM11" s="64"/>
      <c r="AN11" s="58">
        <v>16966</v>
      </c>
      <c r="AO11" s="58">
        <v>15008</v>
      </c>
      <c r="AP11" s="63">
        <v>0.49684779815044028</v>
      </c>
      <c r="AQ11" s="68">
        <v>0.50315220184955978</v>
      </c>
    </row>
    <row r="12" spans="1:43" x14ac:dyDescent="0.25">
      <c r="A12" s="9" t="s">
        <v>29</v>
      </c>
      <c r="B12" s="237">
        <f t="shared" si="18"/>
        <v>3.5411226764675706E-3</v>
      </c>
      <c r="C12" s="123">
        <f t="shared" si="19"/>
        <v>0.86991431077525139</v>
      </c>
      <c r="D12" s="125">
        <f t="shared" si="20"/>
        <v>1.7407732271776534E-2</v>
      </c>
      <c r="E12" s="125">
        <f t="shared" si="21"/>
        <v>9.0209837392888473E-2</v>
      </c>
      <c r="F12" s="125">
        <f t="shared" si="22"/>
        <v>6.0049929154577962E-3</v>
      </c>
      <c r="G12" s="125">
        <f t="shared" si="23"/>
        <v>8.164091491802172E-3</v>
      </c>
      <c r="H12" s="125">
        <f t="shared" si="24"/>
        <v>8.2990351528236962E-3</v>
      </c>
      <c r="I12" s="123">
        <f t="shared" si="25"/>
        <v>0.50078771169751868</v>
      </c>
      <c r="J12" s="125">
        <f t="shared" si="26"/>
        <v>0.49921228830248127</v>
      </c>
      <c r="K12" s="28" t="str">
        <f t="shared" si="27"/>
        <v>R+</v>
      </c>
      <c r="L12" s="27">
        <f t="shared" si="28"/>
        <v>1.885748147478794</v>
      </c>
      <c r="M12" s="123">
        <f t="shared" si="29"/>
        <v>0.47921856337217084</v>
      </c>
      <c r="N12" s="125">
        <f t="shared" si="30"/>
        <v>0.52078143662782916</v>
      </c>
      <c r="O12" s="28" t="str">
        <f t="shared" si="31"/>
        <v>R+</v>
      </c>
      <c r="P12" s="27">
        <f t="shared" si="32"/>
        <v>1.9835807448193021</v>
      </c>
      <c r="Q12" s="27"/>
      <c r="R12" s="54">
        <f t="shared" si="7"/>
        <v>-1.885748147478794</v>
      </c>
      <c r="S12" s="102">
        <f t="shared" si="12"/>
        <v>-1.9835807448193021</v>
      </c>
      <c r="W12" s="275" t="s">
        <v>3201</v>
      </c>
      <c r="X12" s="68">
        <v>9</v>
      </c>
      <c r="Y12" s="63">
        <v>17809</v>
      </c>
      <c r="Z12" s="68">
        <v>15417</v>
      </c>
      <c r="AA12" s="68">
        <v>267</v>
      </c>
      <c r="AB12" s="68">
        <v>1678</v>
      </c>
      <c r="AC12" s="68">
        <v>112</v>
      </c>
      <c r="AD12" s="68">
        <v>143</v>
      </c>
      <c r="AE12" s="68">
        <v>192</v>
      </c>
      <c r="AF12" s="63">
        <v>14821</v>
      </c>
      <c r="AG12" s="68">
        <v>12893</v>
      </c>
      <c r="AH12" s="68">
        <v>258</v>
      </c>
      <c r="AI12" s="68">
        <v>1337</v>
      </c>
      <c r="AJ12" s="68">
        <v>89</v>
      </c>
      <c r="AK12" s="68">
        <v>121</v>
      </c>
      <c r="AL12" s="59">
        <v>123</v>
      </c>
      <c r="AM12" s="64"/>
      <c r="AN12" s="58">
        <v>5086</v>
      </c>
      <c r="AO12" s="58">
        <v>5070</v>
      </c>
      <c r="AP12" s="63">
        <v>0.47921856337217084</v>
      </c>
      <c r="AQ12" s="68">
        <v>0.52078143662782916</v>
      </c>
    </row>
    <row r="13" spans="1:43" x14ac:dyDescent="0.25">
      <c r="A13" s="10" t="s">
        <v>30</v>
      </c>
      <c r="B13" s="237">
        <f t="shared" si="18"/>
        <v>3.6506829322221682E-4</v>
      </c>
      <c r="C13" s="123">
        <f t="shared" si="19"/>
        <v>0.90620490620490624</v>
      </c>
      <c r="D13" s="125">
        <f t="shared" si="20"/>
        <v>2.886002886002886E-3</v>
      </c>
      <c r="E13" s="125">
        <f t="shared" si="21"/>
        <v>7.5036075036075039E-2</v>
      </c>
      <c r="F13" s="125">
        <f t="shared" si="22"/>
        <v>4.329004329004329E-3</v>
      </c>
      <c r="G13" s="125">
        <f t="shared" si="23"/>
        <v>5.772005772005772E-3</v>
      </c>
      <c r="H13" s="125">
        <f t="shared" si="24"/>
        <v>5.772005772005772E-3</v>
      </c>
      <c r="I13" s="123">
        <f t="shared" si="25"/>
        <v>0.16211121583411875</v>
      </c>
      <c r="J13" s="125">
        <f t="shared" si="26"/>
        <v>0.8378887841658812</v>
      </c>
      <c r="K13" s="28" t="str">
        <f t="shared" si="27"/>
        <v>R+</v>
      </c>
      <c r="L13" s="27">
        <f t="shared" si="28"/>
        <v>35.753397733818787</v>
      </c>
      <c r="M13" s="123">
        <f t="shared" si="29"/>
        <v>0.1780632799501673</v>
      </c>
      <c r="N13" s="125">
        <f t="shared" si="30"/>
        <v>0.82193672004983265</v>
      </c>
      <c r="O13" s="28" t="str">
        <f t="shared" si="31"/>
        <v>R+</v>
      </c>
      <c r="P13" s="27">
        <f t="shared" si="32"/>
        <v>32.099109087019656</v>
      </c>
      <c r="Q13" s="27"/>
      <c r="R13" s="54">
        <f t="shared" si="7"/>
        <v>-35.753397733818787</v>
      </c>
      <c r="S13" s="102">
        <f t="shared" si="12"/>
        <v>-32.099109087019656</v>
      </c>
      <c r="W13" s="275" t="s">
        <v>3202</v>
      </c>
      <c r="X13" s="68">
        <v>10</v>
      </c>
      <c r="Y13" s="63">
        <v>1836</v>
      </c>
      <c r="Z13" s="68">
        <v>1617</v>
      </c>
      <c r="AA13" s="68">
        <v>7</v>
      </c>
      <c r="AB13" s="68">
        <v>178</v>
      </c>
      <c r="AC13" s="68">
        <v>11</v>
      </c>
      <c r="AD13" s="68">
        <v>11</v>
      </c>
      <c r="AE13" s="68">
        <v>12</v>
      </c>
      <c r="AF13" s="63">
        <v>1386</v>
      </c>
      <c r="AG13" s="68">
        <v>1256</v>
      </c>
      <c r="AH13" s="68">
        <v>4</v>
      </c>
      <c r="AI13" s="68">
        <v>104</v>
      </c>
      <c r="AJ13" s="68">
        <v>6</v>
      </c>
      <c r="AK13" s="68">
        <v>8</v>
      </c>
      <c r="AL13" s="59">
        <v>8</v>
      </c>
      <c r="AM13" s="64"/>
      <c r="AN13" s="58">
        <v>172</v>
      </c>
      <c r="AO13" s="58">
        <v>889</v>
      </c>
      <c r="AP13" s="63">
        <v>0.1780632799501673</v>
      </c>
      <c r="AQ13" s="68">
        <v>0.82193672004983265</v>
      </c>
    </row>
    <row r="14" spans="1:43" x14ac:dyDescent="0.25">
      <c r="A14" s="11" t="s">
        <v>31</v>
      </c>
      <c r="B14" s="237">
        <f t="shared" si="18"/>
        <v>1.8070482836620406E-3</v>
      </c>
      <c r="C14" s="123">
        <f t="shared" si="19"/>
        <v>0.93162165757616067</v>
      </c>
      <c r="D14" s="125">
        <f t="shared" si="20"/>
        <v>5.7203671677530932E-3</v>
      </c>
      <c r="E14" s="125">
        <f t="shared" si="21"/>
        <v>4.0973792736464017E-2</v>
      </c>
      <c r="F14" s="125">
        <f t="shared" si="22"/>
        <v>5.853398962352002E-3</v>
      </c>
      <c r="G14" s="125">
        <f t="shared" si="23"/>
        <v>5.853398962352002E-3</v>
      </c>
      <c r="H14" s="125">
        <f t="shared" si="24"/>
        <v>9.9773845949181848E-3</v>
      </c>
      <c r="I14" s="123">
        <f t="shared" si="25"/>
        <v>0.56208325824472882</v>
      </c>
      <c r="J14" s="125">
        <f t="shared" si="26"/>
        <v>0.43791674175527123</v>
      </c>
      <c r="K14" s="28" t="str">
        <f t="shared" si="27"/>
        <v>D+</v>
      </c>
      <c r="L14" s="27">
        <f t="shared" si="28"/>
        <v>4.2438065072422209</v>
      </c>
      <c r="M14" s="123">
        <f t="shared" si="29"/>
        <v>0.53773733697971893</v>
      </c>
      <c r="N14" s="125">
        <f t="shared" si="30"/>
        <v>0.46226266302028107</v>
      </c>
      <c r="O14" s="28" t="str">
        <f t="shared" si="31"/>
        <v>D+</v>
      </c>
      <c r="P14" s="27">
        <f t="shared" si="32"/>
        <v>3.868296615935507</v>
      </c>
      <c r="Q14" s="27"/>
      <c r="R14" s="54">
        <f t="shared" si="7"/>
        <v>4.2438065072422209</v>
      </c>
      <c r="S14" s="102">
        <f t="shared" si="12"/>
        <v>3.868296615935507</v>
      </c>
      <c r="W14" s="275" t="s">
        <v>3203</v>
      </c>
      <c r="X14" s="68">
        <v>11</v>
      </c>
      <c r="Y14" s="63">
        <v>9088</v>
      </c>
      <c r="Z14" s="68">
        <v>8371</v>
      </c>
      <c r="AA14" s="68">
        <v>50</v>
      </c>
      <c r="AB14" s="68">
        <v>429</v>
      </c>
      <c r="AC14" s="68">
        <v>54</v>
      </c>
      <c r="AD14" s="68">
        <v>56</v>
      </c>
      <c r="AE14" s="68">
        <v>128</v>
      </c>
      <c r="AF14" s="63">
        <v>7517</v>
      </c>
      <c r="AG14" s="68">
        <v>7003</v>
      </c>
      <c r="AH14" s="68">
        <v>43</v>
      </c>
      <c r="AI14" s="68">
        <v>308</v>
      </c>
      <c r="AJ14" s="68">
        <v>44</v>
      </c>
      <c r="AK14" s="68">
        <v>44</v>
      </c>
      <c r="AL14" s="59">
        <v>75</v>
      </c>
      <c r="AM14" s="64"/>
      <c r="AN14" s="58">
        <v>3119</v>
      </c>
      <c r="AO14" s="58">
        <v>2430</v>
      </c>
      <c r="AP14" s="63">
        <v>0.53773733697971893</v>
      </c>
      <c r="AQ14" s="68">
        <v>0.46226266302028107</v>
      </c>
    </row>
    <row r="15" spans="1:43" x14ac:dyDescent="0.25">
      <c r="A15" s="12" t="s">
        <v>32</v>
      </c>
      <c r="B15" s="237">
        <f t="shared" si="18"/>
        <v>1.6416142858619947E-3</v>
      </c>
      <c r="C15" s="123">
        <f t="shared" si="19"/>
        <v>0.41891891891891891</v>
      </c>
      <c r="D15" s="125">
        <f t="shared" si="20"/>
        <v>1.5202702702702704E-3</v>
      </c>
      <c r="E15" s="125">
        <f t="shared" si="21"/>
        <v>0.56013513513513513</v>
      </c>
      <c r="F15" s="125">
        <f t="shared" si="22"/>
        <v>2.0270270270270271E-3</v>
      </c>
      <c r="G15" s="125">
        <f t="shared" si="23"/>
        <v>5.7432432432432436E-3</v>
      </c>
      <c r="H15" s="125">
        <f t="shared" si="24"/>
        <v>1.1655405405405406E-2</v>
      </c>
      <c r="I15" s="123">
        <f t="shared" si="25"/>
        <v>0.54668972332015808</v>
      </c>
      <c r="J15" s="125">
        <f t="shared" si="26"/>
        <v>0.45331027667984192</v>
      </c>
      <c r="K15" s="28" t="str">
        <f t="shared" si="27"/>
        <v>D+</v>
      </c>
      <c r="L15" s="27">
        <f t="shared" si="28"/>
        <v>2.7044530147851464</v>
      </c>
      <c r="M15" s="123">
        <f t="shared" si="29"/>
        <v>0.54881481623430317</v>
      </c>
      <c r="N15" s="125">
        <f t="shared" si="30"/>
        <v>0.45118518376569683</v>
      </c>
      <c r="O15" s="28" t="str">
        <f t="shared" si="31"/>
        <v>D+</v>
      </c>
      <c r="P15" s="27">
        <f t="shared" si="32"/>
        <v>4.9760445413939314</v>
      </c>
      <c r="Q15" s="27"/>
      <c r="R15" s="54">
        <f t="shared" si="7"/>
        <v>2.7044530147851464</v>
      </c>
      <c r="S15" s="102">
        <f t="shared" si="12"/>
        <v>4.9760445413939314</v>
      </c>
      <c r="W15" s="275" t="s">
        <v>3204</v>
      </c>
      <c r="X15" s="68">
        <v>12</v>
      </c>
      <c r="Y15" s="63">
        <v>8256</v>
      </c>
      <c r="Z15" s="68">
        <v>3451</v>
      </c>
      <c r="AA15" s="68">
        <v>12</v>
      </c>
      <c r="AB15" s="68">
        <v>4620</v>
      </c>
      <c r="AC15" s="68">
        <v>22</v>
      </c>
      <c r="AD15" s="68">
        <v>47</v>
      </c>
      <c r="AE15" s="68">
        <v>104</v>
      </c>
      <c r="AF15" s="63">
        <v>5920</v>
      </c>
      <c r="AG15" s="68">
        <v>2480</v>
      </c>
      <c r="AH15" s="68">
        <v>9</v>
      </c>
      <c r="AI15" s="68">
        <v>3316</v>
      </c>
      <c r="AJ15" s="68">
        <v>12</v>
      </c>
      <c r="AK15" s="68">
        <v>34</v>
      </c>
      <c r="AL15" s="59">
        <v>69</v>
      </c>
      <c r="AM15" s="64"/>
      <c r="AN15" s="58">
        <v>2213</v>
      </c>
      <c r="AO15" s="58">
        <v>1835</v>
      </c>
      <c r="AP15" s="63">
        <v>0.54881481623430317</v>
      </c>
      <c r="AQ15" s="68">
        <v>0.45118518376569683</v>
      </c>
    </row>
    <row r="16" spans="1:43" x14ac:dyDescent="0.25">
      <c r="A16" s="13" t="s">
        <v>33</v>
      </c>
      <c r="B16" s="237">
        <f t="shared" si="18"/>
        <v>7.0070842337423321E-4</v>
      </c>
      <c r="C16" s="123">
        <f t="shared" si="19"/>
        <v>0.34289813486370158</v>
      </c>
      <c r="D16" s="125">
        <f t="shared" si="20"/>
        <v>2.152080344332855E-3</v>
      </c>
      <c r="E16" s="125">
        <f t="shared" si="21"/>
        <v>0.62553802008608317</v>
      </c>
      <c r="F16" s="125">
        <f t="shared" si="22"/>
        <v>1.1477761836441894E-2</v>
      </c>
      <c r="G16" s="125">
        <f t="shared" si="23"/>
        <v>8.60832137733142E-3</v>
      </c>
      <c r="H16" s="125">
        <f t="shared" si="24"/>
        <v>9.3256814921090381E-3</v>
      </c>
      <c r="I16" s="123">
        <f t="shared" si="25"/>
        <v>0.75027995520716684</v>
      </c>
      <c r="J16" s="125">
        <f t="shared" si="26"/>
        <v>0.24972004479283313</v>
      </c>
      <c r="K16" s="28" t="str">
        <f t="shared" si="27"/>
        <v>D+</v>
      </c>
      <c r="L16" s="27">
        <f t="shared" si="28"/>
        <v>23.063476203486022</v>
      </c>
      <c r="M16" s="123">
        <f t="shared" si="29"/>
        <v>0.74210593539294789</v>
      </c>
      <c r="N16" s="125">
        <f t="shared" si="30"/>
        <v>0.25789406460705211</v>
      </c>
      <c r="O16" s="28" t="str">
        <f t="shared" si="31"/>
        <v>D+</v>
      </c>
      <c r="P16" s="27">
        <f t="shared" si="32"/>
        <v>24.305156457258402</v>
      </c>
      <c r="Q16" s="27"/>
      <c r="R16" s="54">
        <f t="shared" si="7"/>
        <v>23.063476203486022</v>
      </c>
      <c r="S16" s="102">
        <f t="shared" si="12"/>
        <v>24.305156457258402</v>
      </c>
      <c r="W16" s="275" t="s">
        <v>3205</v>
      </c>
      <c r="X16" s="68">
        <v>13</v>
      </c>
      <c r="Y16" s="63">
        <v>3524</v>
      </c>
      <c r="Z16" s="68">
        <v>1086</v>
      </c>
      <c r="AA16" s="68">
        <v>6</v>
      </c>
      <c r="AB16" s="68">
        <v>2327</v>
      </c>
      <c r="AC16" s="68">
        <v>34</v>
      </c>
      <c r="AD16" s="68">
        <v>29</v>
      </c>
      <c r="AE16" s="68">
        <v>42</v>
      </c>
      <c r="AF16" s="63">
        <v>2788</v>
      </c>
      <c r="AG16" s="68">
        <v>956</v>
      </c>
      <c r="AH16" s="68">
        <v>6</v>
      </c>
      <c r="AI16" s="68">
        <v>1744</v>
      </c>
      <c r="AJ16" s="68">
        <v>32</v>
      </c>
      <c r="AK16" s="68">
        <v>24</v>
      </c>
      <c r="AL16" s="59">
        <v>26</v>
      </c>
      <c r="AM16" s="68"/>
      <c r="AN16">
        <v>1340</v>
      </c>
      <c r="AO16">
        <v>446</v>
      </c>
      <c r="AP16" s="63">
        <v>0.74210593539294789</v>
      </c>
      <c r="AQ16" s="68">
        <v>0.25789406460705211</v>
      </c>
    </row>
    <row r="17" spans="1:43" x14ac:dyDescent="0.25">
      <c r="A17" s="14" t="s">
        <v>34</v>
      </c>
      <c r="B17" s="237">
        <f t="shared" si="18"/>
        <v>1.1578391456606584E-3</v>
      </c>
      <c r="C17" s="123">
        <f t="shared" si="19"/>
        <v>0.57012316249503381</v>
      </c>
      <c r="D17" s="125">
        <f t="shared" si="20"/>
        <v>0.10985299960270163</v>
      </c>
      <c r="E17" s="125">
        <f t="shared" si="21"/>
        <v>0.28247914183551848</v>
      </c>
      <c r="F17" s="125">
        <f t="shared" si="22"/>
        <v>1.1720301946762018E-2</v>
      </c>
      <c r="G17" s="125">
        <f t="shared" si="23"/>
        <v>1.7878426698450536E-2</v>
      </c>
      <c r="H17" s="125">
        <f t="shared" si="24"/>
        <v>7.9459674215335719E-3</v>
      </c>
      <c r="I17" s="123">
        <f t="shared" si="25"/>
        <v>0.36668951336531869</v>
      </c>
      <c r="J17" s="125">
        <f t="shared" si="26"/>
        <v>0.63331048663468126</v>
      </c>
      <c r="K17" s="28" t="str">
        <f t="shared" si="27"/>
        <v>R+</v>
      </c>
      <c r="L17" s="27">
        <f t="shared" si="28"/>
        <v>15.295567980698793</v>
      </c>
      <c r="M17" s="123">
        <f t="shared" si="29"/>
        <v>0.3632762159799543</v>
      </c>
      <c r="N17" s="125">
        <f t="shared" si="30"/>
        <v>0.6367237840200457</v>
      </c>
      <c r="O17" s="28" t="str">
        <f t="shared" si="31"/>
        <v>R+</v>
      </c>
      <c r="P17" s="27">
        <f t="shared" si="32"/>
        <v>13.577815484040956</v>
      </c>
      <c r="Q17" s="27"/>
      <c r="R17" s="54">
        <f t="shared" si="7"/>
        <v>-15.295567980698793</v>
      </c>
      <c r="S17" s="102">
        <f t="shared" si="12"/>
        <v>-13.577815484040956</v>
      </c>
      <c r="W17" s="276" t="s">
        <v>3206</v>
      </c>
      <c r="X17">
        <v>14</v>
      </c>
      <c r="Y17" s="63">
        <v>5823</v>
      </c>
      <c r="Z17" s="68">
        <v>3369</v>
      </c>
      <c r="AA17" s="68">
        <v>555</v>
      </c>
      <c r="AB17" s="68">
        <v>1686</v>
      </c>
      <c r="AC17" s="68">
        <v>59</v>
      </c>
      <c r="AD17" s="68">
        <v>91</v>
      </c>
      <c r="AE17" s="68">
        <v>63</v>
      </c>
      <c r="AF17" s="63">
        <v>5034</v>
      </c>
      <c r="AG17" s="68">
        <v>2870</v>
      </c>
      <c r="AH17" s="68">
        <v>553</v>
      </c>
      <c r="AI17" s="68">
        <v>1422</v>
      </c>
      <c r="AJ17" s="68">
        <v>59</v>
      </c>
      <c r="AK17" s="68">
        <v>90</v>
      </c>
      <c r="AL17" s="59">
        <v>40</v>
      </c>
      <c r="AM17" s="64"/>
      <c r="AN17" s="58">
        <v>535</v>
      </c>
      <c r="AO17" s="58">
        <v>924</v>
      </c>
      <c r="AP17" s="63">
        <v>0.3632762159799543</v>
      </c>
      <c r="AQ17" s="68">
        <v>0.6367237840200457</v>
      </c>
    </row>
    <row r="18" spans="1:43" x14ac:dyDescent="0.25">
      <c r="A18" s="15" t="s">
        <v>35</v>
      </c>
      <c r="B18" s="237">
        <f t="shared" si="18"/>
        <v>8.4605968826826391E-4</v>
      </c>
      <c r="C18" s="123">
        <f t="shared" si="19"/>
        <v>0.92510638297872338</v>
      </c>
      <c r="D18" s="125">
        <f t="shared" si="20"/>
        <v>9.9290780141843976E-3</v>
      </c>
      <c r="E18" s="125">
        <f t="shared" si="21"/>
        <v>4.3120567375886522E-2</v>
      </c>
      <c r="F18" s="125">
        <f t="shared" si="22"/>
        <v>3.4042553191489361E-3</v>
      </c>
      <c r="G18" s="125">
        <f t="shared" si="23"/>
        <v>5.106382978723404E-3</v>
      </c>
      <c r="H18" s="125">
        <f t="shared" si="24"/>
        <v>1.3333333333333334E-2</v>
      </c>
      <c r="I18" s="123">
        <f t="shared" si="25"/>
        <v>0.32680722891566266</v>
      </c>
      <c r="J18" s="125">
        <f t="shared" si="26"/>
        <v>0.67319277108433739</v>
      </c>
      <c r="K18" s="28" t="str">
        <f t="shared" si="27"/>
        <v>R+</v>
      </c>
      <c r="L18" s="27">
        <f t="shared" si="28"/>
        <v>19.283796425664395</v>
      </c>
      <c r="M18" s="123">
        <f t="shared" si="29"/>
        <v>0.31234043400127365</v>
      </c>
      <c r="N18" s="125">
        <f t="shared" si="30"/>
        <v>0.68765956599872635</v>
      </c>
      <c r="O18" s="28" t="str">
        <f t="shared" si="31"/>
        <v>R+</v>
      </c>
      <c r="P18" s="27">
        <f t="shared" si="32"/>
        <v>18.67139368190902</v>
      </c>
      <c r="Q18" s="27"/>
      <c r="R18" s="54">
        <f t="shared" si="7"/>
        <v>-19.283796425664395</v>
      </c>
      <c r="S18" s="102">
        <f t="shared" si="12"/>
        <v>-18.67139368190902</v>
      </c>
      <c r="W18" s="276" t="s">
        <v>3207</v>
      </c>
      <c r="X18">
        <v>15</v>
      </c>
      <c r="Y18" s="63">
        <v>4255</v>
      </c>
      <c r="Z18">
        <v>3914</v>
      </c>
      <c r="AA18">
        <v>41</v>
      </c>
      <c r="AB18">
        <v>200</v>
      </c>
      <c r="AC18">
        <v>16</v>
      </c>
      <c r="AD18">
        <v>23</v>
      </c>
      <c r="AE18">
        <v>61</v>
      </c>
      <c r="AF18" s="63">
        <v>3525</v>
      </c>
      <c r="AG18" s="68">
        <v>3261</v>
      </c>
      <c r="AH18" s="68">
        <v>35</v>
      </c>
      <c r="AI18" s="68">
        <v>152</v>
      </c>
      <c r="AJ18" s="68">
        <v>12</v>
      </c>
      <c r="AK18" s="68">
        <v>18</v>
      </c>
      <c r="AL18" s="59">
        <v>47</v>
      </c>
      <c r="AN18">
        <v>868</v>
      </c>
      <c r="AO18">
        <v>1788</v>
      </c>
      <c r="AP18" s="63">
        <v>0.31234043400127365</v>
      </c>
      <c r="AQ18" s="68">
        <v>0.68765956599872635</v>
      </c>
    </row>
    <row r="19" spans="1:43" x14ac:dyDescent="0.25">
      <c r="A19" s="16" t="s">
        <v>36</v>
      </c>
      <c r="B19" s="237">
        <f t="shared" si="18"/>
        <v>6.1544628604651716E-3</v>
      </c>
      <c r="C19" s="123">
        <f t="shared" si="19"/>
        <v>0.85735031741421519</v>
      </c>
      <c r="D19" s="125">
        <f t="shared" si="20"/>
        <v>5.2279988382224803E-3</v>
      </c>
      <c r="E19" s="125">
        <f t="shared" si="21"/>
        <v>0.1152234347122526</v>
      </c>
      <c r="F19" s="125">
        <f t="shared" si="22"/>
        <v>4.9790465125928388E-3</v>
      </c>
      <c r="G19" s="125">
        <f t="shared" si="23"/>
        <v>5.9333637608397988E-3</v>
      </c>
      <c r="H19" s="125">
        <f t="shared" si="24"/>
        <v>1.1285838761877101E-2</v>
      </c>
      <c r="I19" s="123">
        <f t="shared" si="25"/>
        <v>0.29748342665894317</v>
      </c>
      <c r="J19" s="125">
        <f t="shared" si="26"/>
        <v>0.70251657334105688</v>
      </c>
      <c r="K19" s="28" t="str">
        <f t="shared" si="27"/>
        <v>R+</v>
      </c>
      <c r="L19" s="27">
        <f t="shared" si="28"/>
        <v>22.216176651336344</v>
      </c>
      <c r="M19" s="123">
        <f t="shared" si="29"/>
        <v>0.31427288653806262</v>
      </c>
      <c r="N19" s="125">
        <f t="shared" si="30"/>
        <v>0.68572711346193738</v>
      </c>
      <c r="O19" s="28" t="str">
        <f t="shared" si="31"/>
        <v>R+</v>
      </c>
      <c r="P19" s="27">
        <f t="shared" si="32"/>
        <v>18.478148428230124</v>
      </c>
      <c r="Q19" s="27"/>
      <c r="R19" s="54">
        <f t="shared" si="7"/>
        <v>-22.216176651336344</v>
      </c>
      <c r="S19" s="102">
        <f t="shared" si="12"/>
        <v>-18.478148428230124</v>
      </c>
      <c r="W19" s="276" t="s">
        <v>3208</v>
      </c>
      <c r="X19">
        <v>16</v>
      </c>
      <c r="Y19" s="63">
        <v>30952</v>
      </c>
      <c r="Z19">
        <v>25685</v>
      </c>
      <c r="AA19">
        <v>137</v>
      </c>
      <c r="AB19">
        <v>4345</v>
      </c>
      <c r="AC19">
        <v>158</v>
      </c>
      <c r="AD19">
        <v>190</v>
      </c>
      <c r="AE19">
        <v>437</v>
      </c>
      <c r="AF19" s="63">
        <v>24101</v>
      </c>
      <c r="AG19" s="68">
        <v>20663</v>
      </c>
      <c r="AH19" s="68">
        <v>126</v>
      </c>
      <c r="AI19" s="68">
        <v>2777</v>
      </c>
      <c r="AJ19" s="68">
        <v>120</v>
      </c>
      <c r="AK19" s="68">
        <v>143</v>
      </c>
      <c r="AL19" s="59">
        <v>272</v>
      </c>
      <c r="AN19">
        <v>4622</v>
      </c>
      <c r="AO19">
        <v>10915</v>
      </c>
      <c r="AP19" s="63">
        <v>0.31427288653806262</v>
      </c>
      <c r="AQ19" s="68">
        <v>0.68572711346193738</v>
      </c>
    </row>
    <row r="20" spans="1:43" x14ac:dyDescent="0.25">
      <c r="A20" s="17" t="s">
        <v>37</v>
      </c>
      <c r="B20" s="237">
        <f t="shared" si="18"/>
        <v>0.1193353768673959</v>
      </c>
      <c r="C20" s="123">
        <f t="shared" si="19"/>
        <v>0.58311182766045466</v>
      </c>
      <c r="D20" s="125">
        <f t="shared" si="20"/>
        <v>9.2722663583618831E-2</v>
      </c>
      <c r="E20" s="125">
        <f t="shared" si="21"/>
        <v>0.26540586981194114</v>
      </c>
      <c r="F20" s="125">
        <f t="shared" si="22"/>
        <v>3.4599433596028809E-2</v>
      </c>
      <c r="G20" s="125">
        <f t="shared" si="23"/>
        <v>5.941938289544862E-3</v>
      </c>
      <c r="H20" s="125">
        <f t="shared" si="24"/>
        <v>1.8218267058411737E-2</v>
      </c>
      <c r="I20" s="123">
        <f t="shared" si="25"/>
        <v>0.75227442914793197</v>
      </c>
      <c r="J20" s="125">
        <f t="shared" si="26"/>
        <v>0.24772557085206809</v>
      </c>
      <c r="K20" s="28" t="str">
        <f t="shared" si="27"/>
        <v>D+</v>
      </c>
      <c r="L20" s="27">
        <f t="shared" si="28"/>
        <v>23.262923597562533</v>
      </c>
      <c r="M20" s="123">
        <f t="shared" si="29"/>
        <v>0.73376804523635319</v>
      </c>
      <c r="N20" s="125">
        <f t="shared" si="30"/>
        <v>0.26623195476364681</v>
      </c>
      <c r="O20" s="28" t="str">
        <f t="shared" si="31"/>
        <v>D+</v>
      </c>
      <c r="P20" s="27">
        <f t="shared" si="32"/>
        <v>23.471367441598932</v>
      </c>
      <c r="Q20" s="27"/>
      <c r="R20" s="54">
        <f t="shared" si="7"/>
        <v>23.262923597562533</v>
      </c>
      <c r="S20" s="102">
        <f t="shared" si="12"/>
        <v>23.471367441598932</v>
      </c>
      <c r="W20" s="276" t="s">
        <v>3209</v>
      </c>
      <c r="X20">
        <v>17</v>
      </c>
      <c r="Y20" s="63">
        <v>600161</v>
      </c>
      <c r="Z20">
        <v>313014</v>
      </c>
      <c r="AA20">
        <v>58388</v>
      </c>
      <c r="AB20">
        <v>190965</v>
      </c>
      <c r="AC20">
        <v>20421</v>
      </c>
      <c r="AD20">
        <v>3525</v>
      </c>
      <c r="AE20">
        <v>13848</v>
      </c>
      <c r="AF20" s="63">
        <v>471395</v>
      </c>
      <c r="AG20" s="68">
        <v>274876</v>
      </c>
      <c r="AH20" s="68">
        <v>43709</v>
      </c>
      <c r="AI20" s="68">
        <v>125111</v>
      </c>
      <c r="AJ20" s="68">
        <v>16310</v>
      </c>
      <c r="AK20" s="68">
        <v>2801</v>
      </c>
      <c r="AL20" s="59">
        <v>8588</v>
      </c>
      <c r="AN20">
        <v>222018</v>
      </c>
      <c r="AO20">
        <v>73111</v>
      </c>
      <c r="AP20" s="63">
        <v>0.73376804523635319</v>
      </c>
      <c r="AQ20" s="68">
        <v>0.26623195476364681</v>
      </c>
    </row>
    <row r="21" spans="1:43" x14ac:dyDescent="0.25">
      <c r="A21" s="18" t="s">
        <v>38</v>
      </c>
      <c r="B21" s="237">
        <f t="shared" si="18"/>
        <v>4.1040357146549867E-4</v>
      </c>
      <c r="C21" s="123">
        <f t="shared" si="19"/>
        <v>0.93320848938826462</v>
      </c>
      <c r="D21" s="125">
        <f t="shared" si="20"/>
        <v>1.8726591760299626E-3</v>
      </c>
      <c r="E21" s="125">
        <f t="shared" si="21"/>
        <v>3.1835205992509365E-2</v>
      </c>
      <c r="F21" s="125">
        <f t="shared" si="22"/>
        <v>2.4968789013732834E-3</v>
      </c>
      <c r="G21" s="125">
        <f t="shared" si="23"/>
        <v>2.3096129837702872E-2</v>
      </c>
      <c r="H21" s="125">
        <f t="shared" si="24"/>
        <v>7.4906367041198503E-3</v>
      </c>
      <c r="I21" s="123">
        <f t="shared" si="25"/>
        <v>0.27996647108130762</v>
      </c>
      <c r="J21" s="125">
        <f t="shared" si="26"/>
        <v>0.72003352891869232</v>
      </c>
      <c r="K21" s="28" t="str">
        <f t="shared" si="27"/>
        <v>R+</v>
      </c>
      <c r="L21" s="27">
        <f t="shared" si="28"/>
        <v>23.967872209099898</v>
      </c>
      <c r="M21" s="123">
        <f t="shared" si="29"/>
        <v>0.33362758865544456</v>
      </c>
      <c r="N21" s="125">
        <f t="shared" si="30"/>
        <v>0.66637241134455549</v>
      </c>
      <c r="O21" s="28" t="str">
        <f t="shared" si="31"/>
        <v>R+</v>
      </c>
      <c r="P21" s="27">
        <f t="shared" si="32"/>
        <v>16.542678216491929</v>
      </c>
      <c r="Q21" s="27"/>
      <c r="R21" s="54">
        <f t="shared" si="7"/>
        <v>-23.967872209099898</v>
      </c>
      <c r="S21" s="102">
        <f t="shared" si="12"/>
        <v>-16.542678216491929</v>
      </c>
      <c r="W21" s="276" t="s">
        <v>3210</v>
      </c>
      <c r="X21">
        <v>18</v>
      </c>
      <c r="Y21" s="63">
        <v>2064</v>
      </c>
      <c r="Z21">
        <v>1877</v>
      </c>
      <c r="AA21">
        <v>3</v>
      </c>
      <c r="AB21">
        <v>82</v>
      </c>
      <c r="AC21">
        <v>4</v>
      </c>
      <c r="AD21">
        <v>55</v>
      </c>
      <c r="AE21">
        <v>43</v>
      </c>
      <c r="AF21" s="63">
        <v>1602</v>
      </c>
      <c r="AG21" s="68">
        <v>1495</v>
      </c>
      <c r="AH21" s="68">
        <v>3</v>
      </c>
      <c r="AI21" s="68">
        <v>51</v>
      </c>
      <c r="AJ21" s="68">
        <v>4</v>
      </c>
      <c r="AK21" s="68">
        <v>37</v>
      </c>
      <c r="AL21" s="59">
        <v>12</v>
      </c>
      <c r="AN21">
        <v>334</v>
      </c>
      <c r="AO21">
        <v>859</v>
      </c>
      <c r="AP21" s="63">
        <v>0.33362758865544456</v>
      </c>
      <c r="AQ21" s="68">
        <v>0.66637241134455549</v>
      </c>
    </row>
    <row r="22" spans="1:43" x14ac:dyDescent="0.25">
      <c r="A22" s="19" t="s">
        <v>39</v>
      </c>
      <c r="B22" s="237">
        <f t="shared" si="18"/>
        <v>5.6761557911045819E-2</v>
      </c>
      <c r="C22" s="123">
        <f t="shared" si="19"/>
        <v>0.8700851083127995</v>
      </c>
      <c r="D22" s="125">
        <f t="shared" si="20"/>
        <v>1.1629957722987307E-2</v>
      </c>
      <c r="E22" s="125">
        <f t="shared" si="21"/>
        <v>6.4589600560334179E-2</v>
      </c>
      <c r="F22" s="125">
        <f t="shared" si="22"/>
        <v>3.7636115352249651E-2</v>
      </c>
      <c r="G22" s="125">
        <f t="shared" si="23"/>
        <v>3.003229983925665E-3</v>
      </c>
      <c r="H22" s="125">
        <f t="shared" si="24"/>
        <v>1.3055988067703687E-2</v>
      </c>
      <c r="I22" s="123">
        <f t="shared" si="25"/>
        <v>0.36916811186106796</v>
      </c>
      <c r="J22" s="125">
        <f t="shared" si="26"/>
        <v>0.63083188813893198</v>
      </c>
      <c r="K22" s="28" t="str">
        <f t="shared" si="27"/>
        <v>R+</v>
      </c>
      <c r="L22" s="27">
        <f t="shared" si="28"/>
        <v>15.047708131123866</v>
      </c>
      <c r="M22" s="123">
        <f t="shared" si="29"/>
        <v>0.34219070917859462</v>
      </c>
      <c r="N22" s="125">
        <f t="shared" si="30"/>
        <v>0.65780929082140538</v>
      </c>
      <c r="O22" s="28" t="str">
        <f t="shared" si="31"/>
        <v>R+</v>
      </c>
      <c r="P22" s="27">
        <f t="shared" si="32"/>
        <v>15.686366164176924</v>
      </c>
      <c r="Q22" s="27"/>
      <c r="R22" s="54">
        <f t="shared" si="7"/>
        <v>-15.047708131123866</v>
      </c>
      <c r="S22" s="102">
        <f t="shared" si="12"/>
        <v>-15.686366164176924</v>
      </c>
      <c r="W22" s="276" t="s">
        <v>3211</v>
      </c>
      <c r="X22">
        <v>19</v>
      </c>
      <c r="Y22" s="63">
        <v>285465</v>
      </c>
      <c r="Z22">
        <v>243297</v>
      </c>
      <c r="AA22">
        <v>3245</v>
      </c>
      <c r="AB22">
        <v>21392</v>
      </c>
      <c r="AC22">
        <v>10738</v>
      </c>
      <c r="AD22">
        <v>803</v>
      </c>
      <c r="AE22">
        <v>5990</v>
      </c>
      <c r="AF22" s="63">
        <v>198453</v>
      </c>
      <c r="AG22" s="68">
        <v>172671</v>
      </c>
      <c r="AH22" s="68">
        <v>2308</v>
      </c>
      <c r="AI22" s="68">
        <v>12818</v>
      </c>
      <c r="AJ22" s="68">
        <v>7469</v>
      </c>
      <c r="AK22" s="68">
        <v>596</v>
      </c>
      <c r="AL22" s="59">
        <v>2591</v>
      </c>
      <c r="AN22">
        <v>61094</v>
      </c>
      <c r="AO22">
        <v>104397</v>
      </c>
      <c r="AP22" s="63">
        <v>0.34219070917859462</v>
      </c>
      <c r="AQ22" s="68">
        <v>0.65780929082140538</v>
      </c>
    </row>
    <row r="23" spans="1:43" x14ac:dyDescent="0.25">
      <c r="A23" s="20" t="s">
        <v>40</v>
      </c>
      <c r="B23" s="237">
        <f t="shared" si="18"/>
        <v>1.0378796133616586E-2</v>
      </c>
      <c r="C23" s="123">
        <f t="shared" si="19"/>
        <v>0.71749117953143637</v>
      </c>
      <c r="D23" s="125">
        <f t="shared" si="20"/>
        <v>5.2542071731350101E-3</v>
      </c>
      <c r="E23" s="125">
        <f t="shared" si="21"/>
        <v>0.25666928953981266</v>
      </c>
      <c r="F23" s="125">
        <f t="shared" si="22"/>
        <v>1.0229205269436759E-2</v>
      </c>
      <c r="G23" s="125">
        <f t="shared" si="23"/>
        <v>2.6397949082417444E-3</v>
      </c>
      <c r="H23" s="125">
        <f t="shared" si="24"/>
        <v>7.716323577937406E-3</v>
      </c>
      <c r="I23" s="123">
        <f t="shared" si="25"/>
        <v>0.57613835968112415</v>
      </c>
      <c r="J23" s="125">
        <f t="shared" si="26"/>
        <v>0.42386164031887585</v>
      </c>
      <c r="K23" s="28" t="str">
        <f t="shared" si="27"/>
        <v>D+</v>
      </c>
      <c r="L23" s="27">
        <f t="shared" si="28"/>
        <v>5.6493166508817527</v>
      </c>
      <c r="M23" s="123">
        <f t="shared" si="29"/>
        <v>0.53896186687132253</v>
      </c>
      <c r="N23" s="125">
        <f t="shared" si="30"/>
        <v>0.46103813312867747</v>
      </c>
      <c r="O23" s="28" t="str">
        <f t="shared" si="31"/>
        <v>D+</v>
      </c>
      <c r="P23" s="27">
        <f t="shared" si="32"/>
        <v>3.9907496050958668</v>
      </c>
      <c r="Q23" s="27"/>
      <c r="R23" s="54">
        <f t="shared" si="7"/>
        <v>5.6493166508817527</v>
      </c>
      <c r="S23" s="102">
        <f t="shared" si="12"/>
        <v>3.9907496050958668</v>
      </c>
      <c r="W23" s="276" t="s">
        <v>3212</v>
      </c>
      <c r="X23">
        <v>20</v>
      </c>
      <c r="Y23" s="63">
        <v>52197</v>
      </c>
      <c r="Z23">
        <v>35105</v>
      </c>
      <c r="AA23">
        <v>243</v>
      </c>
      <c r="AB23">
        <v>15689</v>
      </c>
      <c r="AC23">
        <v>532</v>
      </c>
      <c r="AD23">
        <v>134</v>
      </c>
      <c r="AE23">
        <v>494</v>
      </c>
      <c r="AF23" s="63">
        <v>39397</v>
      </c>
      <c r="AG23" s="68">
        <v>28267</v>
      </c>
      <c r="AH23" s="68">
        <v>207</v>
      </c>
      <c r="AI23" s="68">
        <v>10112</v>
      </c>
      <c r="AJ23" s="68">
        <v>403</v>
      </c>
      <c r="AK23" s="68">
        <v>104</v>
      </c>
      <c r="AL23" s="59">
        <v>304</v>
      </c>
      <c r="AN23">
        <v>12792</v>
      </c>
      <c r="AO23">
        <v>9411</v>
      </c>
      <c r="AP23" s="63">
        <v>0.53896186687132253</v>
      </c>
      <c r="AQ23" s="68">
        <v>0.46103813312867747</v>
      </c>
    </row>
    <row r="24" spans="1:43" x14ac:dyDescent="0.25">
      <c r="A24" s="21" t="s">
        <v>42</v>
      </c>
      <c r="B24" s="237">
        <f t="shared" si="18"/>
        <v>0.12373011511183896</v>
      </c>
      <c r="C24" s="123">
        <f t="shared" si="19"/>
        <v>0.75614627915933219</v>
      </c>
      <c r="D24" s="125">
        <f t="shared" si="20"/>
        <v>5.6398462097491879E-2</v>
      </c>
      <c r="E24" s="125">
        <f t="shared" si="21"/>
        <v>0.12574115455833171</v>
      </c>
      <c r="F24" s="125">
        <f t="shared" si="22"/>
        <v>3.1271554678439555E-2</v>
      </c>
      <c r="G24" s="125">
        <f t="shared" si="23"/>
        <v>6.0249745967575234E-3</v>
      </c>
      <c r="H24" s="125">
        <f t="shared" si="24"/>
        <v>2.441757490964714E-2</v>
      </c>
      <c r="I24" s="123">
        <f t="shared" si="25"/>
        <v>0.39544012646275606</v>
      </c>
      <c r="J24" s="125">
        <f t="shared" si="26"/>
        <v>0.60455987353724394</v>
      </c>
      <c r="K24" s="28" t="str">
        <f t="shared" si="27"/>
        <v>R+</v>
      </c>
      <c r="L24" s="27">
        <f t="shared" si="28"/>
        <v>12.420506670955056</v>
      </c>
      <c r="M24" s="123">
        <f t="shared" si="29"/>
        <v>0.36275173019617135</v>
      </c>
      <c r="N24" s="125">
        <f t="shared" si="30"/>
        <v>0.63724826980382865</v>
      </c>
      <c r="O24" s="28" t="str">
        <f t="shared" si="31"/>
        <v>R+</v>
      </c>
      <c r="P24" s="27">
        <f t="shared" si="32"/>
        <v>13.630264062419251</v>
      </c>
      <c r="Q24" s="27"/>
      <c r="R24" s="54">
        <f t="shared" si="7"/>
        <v>-12.420506670955056</v>
      </c>
      <c r="S24" s="102">
        <f t="shared" si="12"/>
        <v>-13.630264062419251</v>
      </c>
      <c r="W24" s="276" t="s">
        <v>3213</v>
      </c>
      <c r="X24">
        <v>21</v>
      </c>
      <c r="Y24" s="63">
        <v>622263</v>
      </c>
      <c r="Z24">
        <v>447947</v>
      </c>
      <c r="AA24">
        <v>35792</v>
      </c>
      <c r="AB24">
        <v>93665</v>
      </c>
      <c r="AC24">
        <v>18403</v>
      </c>
      <c r="AD24">
        <v>3693</v>
      </c>
      <c r="AE24">
        <v>22763</v>
      </c>
      <c r="AF24" s="63">
        <v>459587</v>
      </c>
      <c r="AG24" s="68">
        <v>347515</v>
      </c>
      <c r="AH24" s="68">
        <v>25920</v>
      </c>
      <c r="AI24" s="68">
        <v>57789</v>
      </c>
      <c r="AJ24" s="68">
        <v>14372</v>
      </c>
      <c r="AK24" s="68">
        <v>2769</v>
      </c>
      <c r="AL24" s="59">
        <v>11222</v>
      </c>
      <c r="AN24">
        <v>111819</v>
      </c>
      <c r="AO24">
        <v>170952</v>
      </c>
      <c r="AP24" s="63">
        <v>0.36275173019617135</v>
      </c>
      <c r="AQ24" s="68">
        <v>0.63724826980382865</v>
      </c>
    </row>
    <row r="25" spans="1:43" x14ac:dyDescent="0.25">
      <c r="A25" s="22" t="s">
        <v>41</v>
      </c>
      <c r="B25" s="237">
        <f t="shared" si="18"/>
        <v>4.5903957610719491E-3</v>
      </c>
      <c r="C25" s="123">
        <f t="shared" si="19"/>
        <v>0.92496518105849579</v>
      </c>
      <c r="D25" s="125">
        <f t="shared" si="20"/>
        <v>6.9637883008356544E-3</v>
      </c>
      <c r="E25" s="125">
        <f t="shared" si="21"/>
        <v>4.456824512534819E-2</v>
      </c>
      <c r="F25" s="125">
        <f t="shared" si="22"/>
        <v>7.6021355617455896E-3</v>
      </c>
      <c r="G25" s="125">
        <f t="shared" si="23"/>
        <v>5.1648096564531109E-3</v>
      </c>
      <c r="H25" s="125">
        <f t="shared" si="24"/>
        <v>1.0735840297121635E-2</v>
      </c>
      <c r="I25" s="123">
        <f t="shared" si="25"/>
        <v>0.25978801643954141</v>
      </c>
      <c r="J25" s="125">
        <f t="shared" si="26"/>
        <v>0.74021198356045859</v>
      </c>
      <c r="K25" s="28" t="str">
        <f t="shared" si="27"/>
        <v>R+</v>
      </c>
      <c r="L25" s="27">
        <f t="shared" si="28"/>
        <v>25.985717673276522</v>
      </c>
      <c r="M25" s="123">
        <f t="shared" si="29"/>
        <v>0.24322236406127545</v>
      </c>
      <c r="N25" s="125">
        <f t="shared" si="30"/>
        <v>0.7567776359387246</v>
      </c>
      <c r="O25" s="28" t="str">
        <f t="shared" si="31"/>
        <v>R+</v>
      </c>
      <c r="P25" s="27">
        <f t="shared" si="32"/>
        <v>25.583200675908842</v>
      </c>
      <c r="Q25" s="27"/>
      <c r="R25" s="54">
        <f t="shared" si="7"/>
        <v>-25.985717673276522</v>
      </c>
      <c r="S25" s="102">
        <f t="shared" si="12"/>
        <v>-25.583200675908842</v>
      </c>
      <c r="W25" s="276" t="s">
        <v>3214</v>
      </c>
      <c r="X25">
        <v>22</v>
      </c>
      <c r="Y25" s="63">
        <v>23086</v>
      </c>
      <c r="Z25">
        <v>21005</v>
      </c>
      <c r="AA25">
        <v>159</v>
      </c>
      <c r="AB25">
        <v>1234</v>
      </c>
      <c r="AC25">
        <v>187</v>
      </c>
      <c r="AD25">
        <v>126</v>
      </c>
      <c r="AE25">
        <v>375</v>
      </c>
      <c r="AF25" s="63">
        <v>17232</v>
      </c>
      <c r="AG25" s="68">
        <v>15939</v>
      </c>
      <c r="AH25" s="68">
        <v>120</v>
      </c>
      <c r="AI25" s="68">
        <v>768</v>
      </c>
      <c r="AJ25" s="68">
        <v>131</v>
      </c>
      <c r="AK25" s="68">
        <v>89</v>
      </c>
      <c r="AL25" s="59">
        <v>185</v>
      </c>
      <c r="AN25">
        <v>3603</v>
      </c>
      <c r="AO25">
        <v>10266</v>
      </c>
      <c r="AP25" s="63">
        <v>0.24322236406127545</v>
      </c>
      <c r="AQ25" s="68">
        <v>0.7567776359387246</v>
      </c>
    </row>
    <row r="26" spans="1:43" x14ac:dyDescent="0.25">
      <c r="A26" s="23" t="s">
        <v>43</v>
      </c>
      <c r="B26" s="237">
        <f t="shared" si="18"/>
        <v>9.3104345108045109E-3</v>
      </c>
      <c r="C26" s="123">
        <f t="shared" si="19"/>
        <v>0.80330458653821257</v>
      </c>
      <c r="D26" s="125">
        <f t="shared" si="20"/>
        <v>4.5554605961722734E-2</v>
      </c>
      <c r="E26" s="125">
        <f t="shared" si="21"/>
        <v>0.11913086266283376</v>
      </c>
      <c r="F26" s="125">
        <f t="shared" si="22"/>
        <v>6.0342371740087532E-3</v>
      </c>
      <c r="G26" s="125">
        <f t="shared" si="23"/>
        <v>1.5305726050811902E-2</v>
      </c>
      <c r="H26" s="125">
        <f t="shared" si="24"/>
        <v>1.0669981612410328E-2</v>
      </c>
      <c r="I26" s="123">
        <f t="shared" si="25"/>
        <v>0.33725726934299227</v>
      </c>
      <c r="J26" s="125">
        <f t="shared" si="26"/>
        <v>0.66274273065700773</v>
      </c>
      <c r="K26" s="28" t="str">
        <f t="shared" si="27"/>
        <v>R+</v>
      </c>
      <c r="L26" s="27">
        <f t="shared" si="28"/>
        <v>18.238792382931436</v>
      </c>
      <c r="M26" s="123">
        <f t="shared" si="29"/>
        <v>0.34388167667869296</v>
      </c>
      <c r="N26" s="125">
        <f t="shared" si="30"/>
        <v>0.65611832332130704</v>
      </c>
      <c r="O26" s="28" t="str">
        <f t="shared" si="31"/>
        <v>R+</v>
      </c>
      <c r="P26" s="27">
        <f t="shared" si="32"/>
        <v>15.517269414167089</v>
      </c>
      <c r="Q26" s="27"/>
      <c r="R26" s="54">
        <f t="shared" si="7"/>
        <v>-18.238792382931436</v>
      </c>
      <c r="S26" s="102">
        <f t="shared" si="12"/>
        <v>-15.517269414167089</v>
      </c>
      <c r="W26" s="276" t="s">
        <v>3215</v>
      </c>
      <c r="X26">
        <v>23</v>
      </c>
      <c r="Y26" s="63">
        <v>46824</v>
      </c>
      <c r="Z26">
        <v>37647</v>
      </c>
      <c r="AA26">
        <v>1805</v>
      </c>
      <c r="AB26">
        <v>5770</v>
      </c>
      <c r="AC26">
        <v>290</v>
      </c>
      <c r="AD26">
        <v>686</v>
      </c>
      <c r="AE26">
        <v>626</v>
      </c>
      <c r="AF26" s="63">
        <v>38613</v>
      </c>
      <c r="AG26" s="68">
        <v>31018</v>
      </c>
      <c r="AH26" s="68">
        <v>1759</v>
      </c>
      <c r="AI26" s="68">
        <v>4600</v>
      </c>
      <c r="AJ26" s="68">
        <v>233</v>
      </c>
      <c r="AK26" s="68">
        <v>591</v>
      </c>
      <c r="AL26" s="59">
        <v>412</v>
      </c>
      <c r="AN26">
        <v>6704</v>
      </c>
      <c r="AO26">
        <v>13174</v>
      </c>
      <c r="AP26" s="63">
        <v>0.34388167667869296</v>
      </c>
      <c r="AQ26" s="68">
        <v>0.65611832332130704</v>
      </c>
    </row>
    <row r="27" spans="1:43" x14ac:dyDescent="0.25">
      <c r="A27" s="24" t="s">
        <v>44</v>
      </c>
      <c r="B27" s="237">
        <f t="shared" si="18"/>
        <v>1.1212328968686049E-2</v>
      </c>
      <c r="C27" s="123">
        <f t="shared" si="19"/>
        <v>0.73769217691205402</v>
      </c>
      <c r="D27" s="125">
        <f t="shared" si="20"/>
        <v>4.2746460058776387E-3</v>
      </c>
      <c r="E27" s="125">
        <f t="shared" si="21"/>
        <v>0.23551842226701966</v>
      </c>
      <c r="F27" s="125">
        <f t="shared" si="22"/>
        <v>6.8734364753600657E-3</v>
      </c>
      <c r="G27" s="125">
        <f t="shared" si="23"/>
        <v>5.3433075073470475E-3</v>
      </c>
      <c r="H27" s="125">
        <f t="shared" si="24"/>
        <v>1.0298010832341583E-2</v>
      </c>
      <c r="I27" s="123">
        <f t="shared" si="25"/>
        <v>0.47420302013422821</v>
      </c>
      <c r="J27" s="125">
        <f t="shared" si="26"/>
        <v>0.52579697986577179</v>
      </c>
      <c r="K27" s="28" t="str">
        <f t="shared" si="27"/>
        <v>R+</v>
      </c>
      <c r="L27" s="27">
        <f t="shared" si="28"/>
        <v>4.5442173038078408</v>
      </c>
      <c r="M27" s="123">
        <f t="shared" si="29"/>
        <v>0.4617481452463511</v>
      </c>
      <c r="N27" s="125">
        <f t="shared" si="30"/>
        <v>0.5382518547536489</v>
      </c>
      <c r="O27" s="28" t="str">
        <f t="shared" si="31"/>
        <v>R+</v>
      </c>
      <c r="P27" s="27">
        <f t="shared" si="32"/>
        <v>3.7306225574012752</v>
      </c>
      <c r="Q27" s="27"/>
      <c r="R27" s="54">
        <f t="shared" si="7"/>
        <v>-4.5442173038078408</v>
      </c>
      <c r="S27" s="102">
        <f t="shared" si="12"/>
        <v>-3.7306225574012752</v>
      </c>
      <c r="W27" s="276" t="s">
        <v>3216</v>
      </c>
      <c r="X27">
        <v>24</v>
      </c>
      <c r="Y27" s="63">
        <v>56389</v>
      </c>
      <c r="Z27">
        <v>38784</v>
      </c>
      <c r="AA27">
        <v>236</v>
      </c>
      <c r="AB27">
        <v>15978</v>
      </c>
      <c r="AC27">
        <v>373</v>
      </c>
      <c r="AD27">
        <v>297</v>
      </c>
      <c r="AE27">
        <v>721</v>
      </c>
      <c r="AF27" s="63">
        <v>41173</v>
      </c>
      <c r="AG27" s="68">
        <v>30373</v>
      </c>
      <c r="AH27" s="68">
        <v>176</v>
      </c>
      <c r="AI27" s="68">
        <v>9697</v>
      </c>
      <c r="AJ27" s="68">
        <v>283</v>
      </c>
      <c r="AK27" s="68">
        <v>220</v>
      </c>
      <c r="AL27" s="59">
        <v>424</v>
      </c>
      <c r="AN27">
        <v>11305</v>
      </c>
      <c r="AO27">
        <v>12535</v>
      </c>
      <c r="AP27" s="63">
        <v>0.4617481452463511</v>
      </c>
      <c r="AQ27" s="68">
        <v>0.5382518547536489</v>
      </c>
    </row>
    <row r="28" spans="1:43" x14ac:dyDescent="0.25">
      <c r="A28" s="25" t="s">
        <v>45</v>
      </c>
      <c r="B28" s="237">
        <f t="shared" si="18"/>
        <v>1.0818826707091949E-3</v>
      </c>
      <c r="C28" s="123">
        <f t="shared" si="19"/>
        <v>0.92124051762605974</v>
      </c>
      <c r="D28" s="125">
        <f t="shared" si="20"/>
        <v>4.9085229808121375E-3</v>
      </c>
      <c r="E28" s="125">
        <f t="shared" si="21"/>
        <v>4.0829986613119144E-2</v>
      </c>
      <c r="F28" s="125">
        <f t="shared" si="22"/>
        <v>1.5394912985274432E-2</v>
      </c>
      <c r="G28" s="125">
        <f t="shared" si="23"/>
        <v>6.4703257474341812E-3</v>
      </c>
      <c r="H28" s="125">
        <f t="shared" si="24"/>
        <v>1.1155734047300312E-2</v>
      </c>
      <c r="I28" s="123">
        <f t="shared" si="25"/>
        <v>0.58431130327362568</v>
      </c>
      <c r="J28" s="125">
        <f t="shared" si="26"/>
        <v>0.41568869672637432</v>
      </c>
      <c r="K28" s="28" t="str">
        <f t="shared" si="27"/>
        <v>D+</v>
      </c>
      <c r="L28" s="27">
        <f t="shared" si="28"/>
        <v>6.4666110101319063</v>
      </c>
      <c r="M28" s="123">
        <f t="shared" si="29"/>
        <v>0.55356014000583464</v>
      </c>
      <c r="N28" s="125">
        <f t="shared" si="30"/>
        <v>0.44643985999416536</v>
      </c>
      <c r="O28" s="28" t="str">
        <f t="shared" si="31"/>
        <v>D+</v>
      </c>
      <c r="P28" s="27">
        <f t="shared" si="32"/>
        <v>5.4505769185470783</v>
      </c>
      <c r="Q28" s="27"/>
      <c r="R28" s="54">
        <f t="shared" si="7"/>
        <v>6.4666110101319063</v>
      </c>
      <c r="S28" s="102">
        <f t="shared" si="12"/>
        <v>5.4505769185470783</v>
      </c>
      <c r="W28" s="276" t="s">
        <v>3217</v>
      </c>
      <c r="X28">
        <v>25</v>
      </c>
      <c r="Y28" s="63">
        <v>5441</v>
      </c>
      <c r="Z28">
        <v>4947</v>
      </c>
      <c r="AA28">
        <v>28</v>
      </c>
      <c r="AB28">
        <v>267</v>
      </c>
      <c r="AC28">
        <v>84</v>
      </c>
      <c r="AD28">
        <v>34</v>
      </c>
      <c r="AE28">
        <v>81</v>
      </c>
      <c r="AF28" s="63">
        <v>4482</v>
      </c>
      <c r="AG28" s="68">
        <v>4129</v>
      </c>
      <c r="AH28" s="68">
        <v>22</v>
      </c>
      <c r="AI28" s="68">
        <v>183</v>
      </c>
      <c r="AJ28" s="68">
        <v>69</v>
      </c>
      <c r="AK28" s="68">
        <v>29</v>
      </c>
      <c r="AL28" s="59">
        <v>50</v>
      </c>
      <c r="AN28">
        <v>1892</v>
      </c>
      <c r="AO28">
        <v>1346</v>
      </c>
      <c r="AP28" s="63">
        <v>0.55356014000583464</v>
      </c>
      <c r="AQ28" s="68">
        <v>0.44643985999416536</v>
      </c>
    </row>
    <row r="29" spans="1:43" x14ac:dyDescent="0.25">
      <c r="A29" s="26" t="s">
        <v>46</v>
      </c>
      <c r="B29" s="237">
        <f t="shared" si="18"/>
        <v>2.9513663814255799E-3</v>
      </c>
      <c r="C29" s="123">
        <f t="shared" si="19"/>
        <v>0.91467230443974634</v>
      </c>
      <c r="D29" s="125">
        <f t="shared" si="20"/>
        <v>3.2135306553911203E-3</v>
      </c>
      <c r="E29" s="125">
        <f t="shared" si="21"/>
        <v>6.0126849894291755E-2</v>
      </c>
      <c r="F29" s="125">
        <f t="shared" si="22"/>
        <v>9.5560253699788576E-3</v>
      </c>
      <c r="G29" s="125">
        <f t="shared" si="23"/>
        <v>3.7209302325581397E-3</v>
      </c>
      <c r="H29" s="125">
        <f t="shared" si="24"/>
        <v>8.7103594080338263E-3</v>
      </c>
      <c r="I29" s="123">
        <f t="shared" si="25"/>
        <v>0.46415522237621265</v>
      </c>
      <c r="J29" s="125">
        <f t="shared" si="26"/>
        <v>0.53584477762378735</v>
      </c>
      <c r="K29" s="28" t="str">
        <f t="shared" si="27"/>
        <v>R+</v>
      </c>
      <c r="L29" s="27">
        <f t="shared" si="28"/>
        <v>5.5489970796093964</v>
      </c>
      <c r="M29" s="123">
        <f t="shared" si="29"/>
        <v>0.42051143829577731</v>
      </c>
      <c r="N29" s="125">
        <f t="shared" si="30"/>
        <v>0.57948856170422269</v>
      </c>
      <c r="O29" s="28" t="str">
        <f t="shared" si="31"/>
        <v>R+</v>
      </c>
      <c r="P29" s="27">
        <f t="shared" si="32"/>
        <v>7.8542932524586551</v>
      </c>
      <c r="Q29" s="27"/>
      <c r="R29" s="54">
        <f t="shared" si="7"/>
        <v>-5.5489970796093964</v>
      </c>
      <c r="S29" s="102">
        <f t="shared" si="12"/>
        <v>-7.8542932524586551</v>
      </c>
      <c r="W29" s="276" t="s">
        <v>3218</v>
      </c>
      <c r="X29">
        <v>26</v>
      </c>
      <c r="Y29" s="63">
        <v>14843</v>
      </c>
      <c r="Z29">
        <v>13313</v>
      </c>
      <c r="AA29">
        <v>51</v>
      </c>
      <c r="AB29">
        <v>1116</v>
      </c>
      <c r="AC29">
        <v>128</v>
      </c>
      <c r="AD29">
        <v>52</v>
      </c>
      <c r="AE29">
        <v>183</v>
      </c>
      <c r="AF29" s="63">
        <v>11825</v>
      </c>
      <c r="AG29" s="68">
        <v>10816</v>
      </c>
      <c r="AH29" s="68">
        <v>38</v>
      </c>
      <c r="AI29" s="68">
        <v>711</v>
      </c>
      <c r="AJ29" s="68">
        <v>113</v>
      </c>
      <c r="AK29" s="68">
        <v>44</v>
      </c>
      <c r="AL29" s="59">
        <v>103</v>
      </c>
      <c r="AN29">
        <v>3684</v>
      </c>
      <c r="AO29">
        <v>4253</v>
      </c>
      <c r="AP29" s="63">
        <v>0.42051143829577731</v>
      </c>
      <c r="AQ29" s="68">
        <v>0.57948856170422269</v>
      </c>
    </row>
    <row r="30" spans="1:43" x14ac:dyDescent="0.25">
      <c r="A30" s="29" t="s">
        <v>47</v>
      </c>
      <c r="B30" s="237">
        <f t="shared" si="18"/>
        <v>3.0470079114037311E-3</v>
      </c>
      <c r="C30" s="123">
        <f t="shared" si="19"/>
        <v>0.90537308673469385</v>
      </c>
      <c r="D30" s="125">
        <f t="shared" si="20"/>
        <v>3.2684948979591838E-3</v>
      </c>
      <c r="E30" s="125">
        <f t="shared" si="21"/>
        <v>6.8239795918367346E-2</v>
      </c>
      <c r="F30" s="125">
        <f t="shared" si="22"/>
        <v>7.0153061224489796E-3</v>
      </c>
      <c r="G30" s="125">
        <f t="shared" si="23"/>
        <v>4.0656887755102043E-3</v>
      </c>
      <c r="H30" s="125">
        <f t="shared" si="24"/>
        <v>1.2037627551020409E-2</v>
      </c>
      <c r="I30" s="123">
        <f t="shared" si="25"/>
        <v>0.60155038759689927</v>
      </c>
      <c r="J30" s="125">
        <f t="shared" si="26"/>
        <v>0.39844961240310078</v>
      </c>
      <c r="K30" s="28" t="str">
        <f t="shared" si="27"/>
        <v>D+</v>
      </c>
      <c r="L30" s="27">
        <f t="shared" si="28"/>
        <v>8.1905194424592658</v>
      </c>
      <c r="M30" s="123">
        <f t="shared" si="29"/>
        <v>0.57163995765418929</v>
      </c>
      <c r="N30" s="125">
        <f t="shared" si="30"/>
        <v>0.42836004234581071</v>
      </c>
      <c r="O30" s="28" t="str">
        <f t="shared" si="31"/>
        <v>D+</v>
      </c>
      <c r="P30" s="27">
        <f t="shared" si="32"/>
        <v>7.2585586833825433</v>
      </c>
      <c r="Q30" s="27"/>
      <c r="R30" s="54">
        <f t="shared" si="7"/>
        <v>8.1905194424592658</v>
      </c>
      <c r="S30" s="102">
        <f t="shared" si="12"/>
        <v>7.2585586833825433</v>
      </c>
      <c r="W30" s="276" t="s">
        <v>3219</v>
      </c>
      <c r="X30">
        <v>27</v>
      </c>
      <c r="Y30" s="63">
        <v>15324</v>
      </c>
      <c r="Z30">
        <v>13658</v>
      </c>
      <c r="AA30">
        <v>45</v>
      </c>
      <c r="AB30">
        <v>1255</v>
      </c>
      <c r="AC30">
        <v>98</v>
      </c>
      <c r="AD30">
        <v>61</v>
      </c>
      <c r="AE30">
        <v>207</v>
      </c>
      <c r="AF30" s="63">
        <v>12544</v>
      </c>
      <c r="AG30" s="68">
        <v>11357</v>
      </c>
      <c r="AH30" s="68">
        <v>41</v>
      </c>
      <c r="AI30" s="68">
        <v>856</v>
      </c>
      <c r="AJ30" s="68">
        <v>88</v>
      </c>
      <c r="AK30" s="68">
        <v>51</v>
      </c>
      <c r="AL30" s="59">
        <v>151</v>
      </c>
      <c r="AN30">
        <v>5044</v>
      </c>
      <c r="AO30">
        <v>3341</v>
      </c>
      <c r="AP30" s="63">
        <v>0.57163995765418929</v>
      </c>
      <c r="AQ30" s="68">
        <v>0.42836004234581071</v>
      </c>
    </row>
    <row r="31" spans="1:43" x14ac:dyDescent="0.25">
      <c r="A31" s="30" t="s">
        <v>48</v>
      </c>
      <c r="B31" s="237">
        <f t="shared" si="18"/>
        <v>1.6762122613634466E-4</v>
      </c>
      <c r="C31" s="123">
        <f t="shared" si="19"/>
        <v>0.94518518518518524</v>
      </c>
      <c r="D31" s="125">
        <f t="shared" si="20"/>
        <v>1.4814814814814814E-3</v>
      </c>
      <c r="E31" s="125">
        <f t="shared" si="21"/>
        <v>2.6666666666666668E-2</v>
      </c>
      <c r="F31" s="125">
        <f t="shared" si="22"/>
        <v>4.4444444444444444E-3</v>
      </c>
      <c r="G31" s="125">
        <f t="shared" si="23"/>
        <v>4.4444444444444444E-3</v>
      </c>
      <c r="H31" s="125">
        <f t="shared" si="24"/>
        <v>1.7777777777777778E-2</v>
      </c>
      <c r="I31" s="123">
        <f t="shared" si="25"/>
        <v>0.39347079037800686</v>
      </c>
      <c r="J31" s="125">
        <f t="shared" si="26"/>
        <v>0.60652920962199308</v>
      </c>
      <c r="K31" s="28" t="str">
        <f t="shared" si="27"/>
        <v>R+</v>
      </c>
      <c r="L31" s="27">
        <f t="shared" si="28"/>
        <v>12.617440279429976</v>
      </c>
      <c r="M31" s="123">
        <f t="shared" si="29"/>
        <v>0.38154473019589119</v>
      </c>
      <c r="N31" s="125">
        <f t="shared" si="30"/>
        <v>0.61845526980410881</v>
      </c>
      <c r="O31" s="28" t="str">
        <f t="shared" si="31"/>
        <v>R+</v>
      </c>
      <c r="P31" s="27">
        <f t="shared" si="32"/>
        <v>11.750964062447267</v>
      </c>
      <c r="Q31" s="27"/>
      <c r="R31" s="54">
        <f t="shared" si="7"/>
        <v>-12.617440279429976</v>
      </c>
      <c r="S31" s="102">
        <f t="shared" si="12"/>
        <v>-11.750964062447267</v>
      </c>
      <c r="W31" s="276" t="s">
        <v>3220</v>
      </c>
      <c r="X31">
        <v>28</v>
      </c>
      <c r="Y31" s="63">
        <v>843</v>
      </c>
      <c r="Z31">
        <v>786</v>
      </c>
      <c r="AA31">
        <v>3</v>
      </c>
      <c r="AB31">
        <v>24</v>
      </c>
      <c r="AC31">
        <v>3</v>
      </c>
      <c r="AD31">
        <v>7</v>
      </c>
      <c r="AE31">
        <v>20</v>
      </c>
      <c r="AF31" s="63">
        <v>675</v>
      </c>
      <c r="AG31" s="68">
        <v>638</v>
      </c>
      <c r="AH31" s="68">
        <v>1</v>
      </c>
      <c r="AI31" s="68">
        <v>18</v>
      </c>
      <c r="AJ31" s="68">
        <v>3</v>
      </c>
      <c r="AK31" s="68">
        <v>3</v>
      </c>
      <c r="AL31" s="59">
        <v>12</v>
      </c>
      <c r="AN31">
        <v>229</v>
      </c>
      <c r="AO31">
        <v>353</v>
      </c>
      <c r="AP31" s="63">
        <v>0.38154473019589119</v>
      </c>
      <c r="AQ31" s="68">
        <v>0.61845526980410881</v>
      </c>
    </row>
    <row r="32" spans="1:43" x14ac:dyDescent="0.25">
      <c r="A32" s="31" t="s">
        <v>49</v>
      </c>
      <c r="B32" s="237">
        <f t="shared" si="18"/>
        <v>1.3344081240818611E-3</v>
      </c>
      <c r="C32" s="123">
        <f t="shared" si="19"/>
        <v>0.65272496831432192</v>
      </c>
      <c r="D32" s="125">
        <f t="shared" si="20"/>
        <v>3.4401593336954553E-3</v>
      </c>
      <c r="E32" s="125">
        <f t="shared" si="21"/>
        <v>0.31921057396342567</v>
      </c>
      <c r="F32" s="125">
        <f t="shared" si="22"/>
        <v>3.8022813688212928E-3</v>
      </c>
      <c r="G32" s="125">
        <f t="shared" si="23"/>
        <v>8.5098678254571791E-3</v>
      </c>
      <c r="H32" s="125">
        <f t="shared" si="24"/>
        <v>1.2312149194278471E-2</v>
      </c>
      <c r="I32" s="123">
        <f t="shared" si="25"/>
        <v>0.5426507363156432</v>
      </c>
      <c r="J32" s="125">
        <f t="shared" si="26"/>
        <v>0.45734926368435674</v>
      </c>
      <c r="K32" s="28" t="str">
        <f t="shared" si="27"/>
        <v>D+</v>
      </c>
      <c r="L32" s="27">
        <f t="shared" si="28"/>
        <v>2.3005543143336582</v>
      </c>
      <c r="M32" s="123">
        <f t="shared" si="29"/>
        <v>0.55612357571453297</v>
      </c>
      <c r="N32" s="125">
        <f t="shared" si="30"/>
        <v>0.44387642428546703</v>
      </c>
      <c r="O32" s="28" t="str">
        <f t="shared" si="31"/>
        <v>D+</v>
      </c>
      <c r="P32" s="27">
        <f t="shared" si="32"/>
        <v>5.7069204894169108</v>
      </c>
      <c r="Q32" s="27"/>
      <c r="R32" s="54">
        <f t="shared" si="7"/>
        <v>2.3005543143336582</v>
      </c>
      <c r="S32" s="102">
        <f t="shared" si="12"/>
        <v>5.7069204894169108</v>
      </c>
      <c r="W32" s="276" t="s">
        <v>3221</v>
      </c>
      <c r="X32">
        <v>29</v>
      </c>
      <c r="Y32" s="63">
        <v>6711</v>
      </c>
      <c r="Z32">
        <v>4151</v>
      </c>
      <c r="AA32">
        <v>22</v>
      </c>
      <c r="AB32">
        <v>2368</v>
      </c>
      <c r="AC32">
        <v>29</v>
      </c>
      <c r="AD32">
        <v>54</v>
      </c>
      <c r="AE32">
        <v>87</v>
      </c>
      <c r="AF32" s="63">
        <v>5523</v>
      </c>
      <c r="AG32" s="68">
        <v>3605</v>
      </c>
      <c r="AH32" s="68">
        <v>19</v>
      </c>
      <c r="AI32" s="68">
        <v>1763</v>
      </c>
      <c r="AJ32" s="68">
        <v>21</v>
      </c>
      <c r="AK32" s="68">
        <v>47</v>
      </c>
      <c r="AL32" s="59">
        <v>68</v>
      </c>
      <c r="AN32">
        <v>1953</v>
      </c>
      <c r="AO32">
        <v>1646</v>
      </c>
      <c r="AP32" s="63">
        <v>0.55612357571453297</v>
      </c>
      <c r="AQ32" s="68">
        <v>0.44387642428546703</v>
      </c>
    </row>
    <row r="33" spans="1:43" x14ac:dyDescent="0.25">
      <c r="A33" s="32" t="s">
        <v>50</v>
      </c>
      <c r="B33" s="237">
        <f t="shared" si="18"/>
        <v>2.7718148189094239E-4</v>
      </c>
      <c r="C33" s="123">
        <f t="shared" si="19"/>
        <v>0.89594356261022923</v>
      </c>
      <c r="D33" s="125">
        <f t="shared" si="20"/>
        <v>0</v>
      </c>
      <c r="E33" s="125">
        <f t="shared" si="21"/>
        <v>8.7301587301587297E-2</v>
      </c>
      <c r="F33" s="125">
        <f t="shared" si="22"/>
        <v>8.8183421516754845E-4</v>
      </c>
      <c r="G33" s="125">
        <f t="shared" si="23"/>
        <v>8.8183421516754845E-3</v>
      </c>
      <c r="H33" s="125">
        <f t="shared" si="24"/>
        <v>7.0546737213403876E-3</v>
      </c>
      <c r="I33" s="123">
        <f t="shared" si="25"/>
        <v>0.26470588235294118</v>
      </c>
      <c r="J33" s="125">
        <f t="shared" si="26"/>
        <v>0.73529411764705888</v>
      </c>
      <c r="K33" s="28" t="str">
        <f t="shared" si="27"/>
        <v>R+</v>
      </c>
      <c r="L33" s="27">
        <f t="shared" si="28"/>
        <v>25.493931081936545</v>
      </c>
      <c r="M33" s="123">
        <f t="shared" si="29"/>
        <v>0.26507624903748944</v>
      </c>
      <c r="N33" s="125">
        <f t="shared" si="30"/>
        <v>0.73492375096251061</v>
      </c>
      <c r="O33" s="28" t="str">
        <f t="shared" si="31"/>
        <v>R+</v>
      </c>
      <c r="P33" s="27">
        <f t="shared" si="32"/>
        <v>23.397812178287442</v>
      </c>
      <c r="Q33" s="27"/>
      <c r="R33" s="54">
        <f t="shared" si="7"/>
        <v>-25.493931081936545</v>
      </c>
      <c r="S33" s="102">
        <f t="shared" si="12"/>
        <v>-23.397812178287442</v>
      </c>
      <c r="W33" s="276" t="s">
        <v>3222</v>
      </c>
      <c r="X33">
        <v>30</v>
      </c>
      <c r="Y33" s="63">
        <v>1394</v>
      </c>
      <c r="Z33">
        <v>1219</v>
      </c>
      <c r="AA33">
        <v>0</v>
      </c>
      <c r="AB33">
        <v>150</v>
      </c>
      <c r="AC33">
        <v>1</v>
      </c>
      <c r="AD33">
        <v>13</v>
      </c>
      <c r="AE33">
        <v>11</v>
      </c>
      <c r="AF33" s="63">
        <v>1134</v>
      </c>
      <c r="AG33" s="68">
        <v>1016</v>
      </c>
      <c r="AH33" s="68">
        <v>0</v>
      </c>
      <c r="AI33" s="68">
        <v>99</v>
      </c>
      <c r="AJ33" s="68">
        <v>1</v>
      </c>
      <c r="AK33" s="68">
        <v>10</v>
      </c>
      <c r="AL33" s="59">
        <v>8</v>
      </c>
      <c r="AN33">
        <v>216</v>
      </c>
      <c r="AO33">
        <v>600</v>
      </c>
      <c r="AP33" s="63">
        <v>0.26507624903748944</v>
      </c>
      <c r="AQ33" s="68">
        <v>0.73492375096251061</v>
      </c>
    </row>
    <row r="34" spans="1:43" x14ac:dyDescent="0.25">
      <c r="A34" s="33" t="s">
        <v>51</v>
      </c>
      <c r="B34" s="237">
        <f t="shared" si="18"/>
        <v>0.10628736680773626</v>
      </c>
      <c r="C34" s="123">
        <f t="shared" si="19"/>
        <v>0.82748345167890236</v>
      </c>
      <c r="D34" s="125">
        <f t="shared" si="20"/>
        <v>9.0143218197135631E-3</v>
      </c>
      <c r="E34" s="125">
        <f t="shared" si="21"/>
        <v>0.12057287278854255</v>
      </c>
      <c r="F34" s="125">
        <f t="shared" si="22"/>
        <v>2.5812973883740521E-2</v>
      </c>
      <c r="G34" s="125">
        <f t="shared" si="23"/>
        <v>4.8333132747623063E-3</v>
      </c>
      <c r="H34" s="125">
        <f t="shared" si="24"/>
        <v>1.2283066554338669E-2</v>
      </c>
      <c r="I34" s="123">
        <f t="shared" si="25"/>
        <v>0.52487536780090482</v>
      </c>
      <c r="J34" s="125">
        <f t="shared" si="26"/>
        <v>0.47512463219909518</v>
      </c>
      <c r="K34" s="28" t="str">
        <f t="shared" si="27"/>
        <v>D+</v>
      </c>
      <c r="L34" s="27">
        <f t="shared" si="28"/>
        <v>0.52301746285982054</v>
      </c>
      <c r="M34" s="123">
        <f t="shared" si="29"/>
        <v>0.49191362717984671</v>
      </c>
      <c r="N34" s="125">
        <f t="shared" si="30"/>
        <v>0.50808637282015323</v>
      </c>
      <c r="O34" s="28" t="str">
        <f t="shared" si="31"/>
        <v>R+</v>
      </c>
      <c r="P34" s="27">
        <f t="shared" si="32"/>
        <v>0.71407436405171443</v>
      </c>
      <c r="Q34" s="27"/>
      <c r="R34" s="54">
        <f t="shared" si="7"/>
        <v>0.52301746285982054</v>
      </c>
      <c r="S34" s="102">
        <f t="shared" si="12"/>
        <v>-0.71407436405171443</v>
      </c>
      <c r="W34" s="276" t="s">
        <v>3223</v>
      </c>
      <c r="X34">
        <v>31</v>
      </c>
      <c r="Y34" s="63">
        <v>534540</v>
      </c>
      <c r="Z34">
        <v>427158</v>
      </c>
      <c r="AA34">
        <v>5001</v>
      </c>
      <c r="AB34">
        <v>76445</v>
      </c>
      <c r="AC34">
        <v>14071</v>
      </c>
      <c r="AD34">
        <v>2638</v>
      </c>
      <c r="AE34">
        <v>9227</v>
      </c>
      <c r="AF34" s="63">
        <v>415450</v>
      </c>
      <c r="AG34" s="68">
        <v>343778</v>
      </c>
      <c r="AH34" s="68">
        <v>3745</v>
      </c>
      <c r="AI34" s="68">
        <v>50092</v>
      </c>
      <c r="AJ34" s="68">
        <v>10724</v>
      </c>
      <c r="AK34" s="68">
        <v>2008</v>
      </c>
      <c r="AL34" s="59">
        <v>5103</v>
      </c>
      <c r="AN34">
        <v>159296</v>
      </c>
      <c r="AO34">
        <v>144197</v>
      </c>
      <c r="AP34" s="63">
        <v>0.49191362717984671</v>
      </c>
      <c r="AQ34" s="68">
        <v>0.50808637282015323</v>
      </c>
    </row>
    <row r="35" spans="1:43" x14ac:dyDescent="0.25">
      <c r="A35" s="34" t="s">
        <v>52</v>
      </c>
      <c r="B35" s="237">
        <f t="shared" si="18"/>
        <v>2.7797683764959648E-4</v>
      </c>
      <c r="C35" s="123">
        <f t="shared" si="19"/>
        <v>0.95202952029520294</v>
      </c>
      <c r="D35" s="125">
        <f t="shared" si="20"/>
        <v>0</v>
      </c>
      <c r="E35" s="125">
        <f t="shared" si="21"/>
        <v>3.7822878228782289E-2</v>
      </c>
      <c r="F35" s="125">
        <f t="shared" si="22"/>
        <v>0</v>
      </c>
      <c r="G35" s="125">
        <f t="shared" si="23"/>
        <v>2.7675276752767526E-3</v>
      </c>
      <c r="H35" s="125">
        <f t="shared" si="24"/>
        <v>7.3800738007380072E-3</v>
      </c>
      <c r="I35" s="123">
        <f t="shared" si="25"/>
        <v>0.14842767295597484</v>
      </c>
      <c r="J35" s="125">
        <f t="shared" si="26"/>
        <v>0.85157232704402519</v>
      </c>
      <c r="K35" s="28" t="str">
        <f t="shared" si="27"/>
        <v>R+</v>
      </c>
      <c r="L35" s="27">
        <f t="shared" si="28"/>
        <v>37.121752021633178</v>
      </c>
      <c r="M35" s="123">
        <f t="shared" si="29"/>
        <v>0.21344956034615548</v>
      </c>
      <c r="N35" s="125">
        <f t="shared" si="30"/>
        <v>0.78655043965384452</v>
      </c>
      <c r="O35" s="28" t="str">
        <f t="shared" si="31"/>
        <v>R+</v>
      </c>
      <c r="P35" s="27">
        <f t="shared" si="32"/>
        <v>28.560481047420836</v>
      </c>
      <c r="Q35" s="27"/>
      <c r="R35" s="54">
        <f t="shared" ref="R35:R67" si="33">(AN35/(AN35+AO35)-U$2)*100</f>
        <v>-37.121752021633178</v>
      </c>
      <c r="S35" s="102">
        <f t="shared" si="12"/>
        <v>-28.560481047420836</v>
      </c>
      <c r="W35" s="276" t="s">
        <v>3224</v>
      </c>
      <c r="X35">
        <v>32</v>
      </c>
      <c r="Y35" s="63">
        <v>1398</v>
      </c>
      <c r="Z35">
        <v>1304</v>
      </c>
      <c r="AA35">
        <v>3</v>
      </c>
      <c r="AB35">
        <v>78</v>
      </c>
      <c r="AC35">
        <v>0</v>
      </c>
      <c r="AD35">
        <v>3</v>
      </c>
      <c r="AE35">
        <v>10</v>
      </c>
      <c r="AF35" s="63">
        <v>1084</v>
      </c>
      <c r="AG35" s="68">
        <v>1032</v>
      </c>
      <c r="AH35" s="68">
        <v>0</v>
      </c>
      <c r="AI35" s="68">
        <v>41</v>
      </c>
      <c r="AJ35" s="68">
        <v>0</v>
      </c>
      <c r="AK35" s="68">
        <v>3</v>
      </c>
      <c r="AL35" s="59">
        <v>8</v>
      </c>
      <c r="AN35">
        <v>118</v>
      </c>
      <c r="AO35">
        <v>677</v>
      </c>
      <c r="AP35" s="63">
        <v>0.21344956034615548</v>
      </c>
      <c r="AQ35" s="68">
        <v>0.78655043965384452</v>
      </c>
    </row>
    <row r="36" spans="1:43" x14ac:dyDescent="0.25">
      <c r="A36" s="35" t="s">
        <v>53</v>
      </c>
      <c r="B36" s="237">
        <f t="shared" si="18"/>
        <v>1.6443980310172838E-3</v>
      </c>
      <c r="C36" s="123">
        <f t="shared" si="19"/>
        <v>0.78852433525112731</v>
      </c>
      <c r="D36" s="125">
        <f t="shared" si="20"/>
        <v>3.2343336961592285E-2</v>
      </c>
      <c r="E36" s="125">
        <f t="shared" si="21"/>
        <v>0.16171668480796145</v>
      </c>
      <c r="F36" s="125">
        <f t="shared" si="22"/>
        <v>4.1984139325143832E-3</v>
      </c>
      <c r="G36" s="125">
        <f t="shared" si="23"/>
        <v>6.375369304929249E-3</v>
      </c>
      <c r="H36" s="125">
        <f t="shared" si="24"/>
        <v>6.8418597418752917E-3</v>
      </c>
      <c r="I36" s="123">
        <f t="shared" si="25"/>
        <v>0.23130002760143528</v>
      </c>
      <c r="J36" s="125">
        <f t="shared" si="26"/>
        <v>0.76869997239856469</v>
      </c>
      <c r="K36" s="28" t="str">
        <f t="shared" si="27"/>
        <v>R+</v>
      </c>
      <c r="L36" s="27">
        <f t="shared" si="28"/>
        <v>28.834516557087131</v>
      </c>
      <c r="M36" s="123">
        <f t="shared" si="29"/>
        <v>0.24516670819685171</v>
      </c>
      <c r="N36" s="125">
        <f t="shared" si="30"/>
        <v>0.75483329180314829</v>
      </c>
      <c r="O36" s="28" t="str">
        <f t="shared" si="31"/>
        <v>R+</v>
      </c>
      <c r="P36" s="27">
        <f t="shared" si="32"/>
        <v>25.388766262351215</v>
      </c>
      <c r="Q36" s="27"/>
      <c r="R36" s="54">
        <f t="shared" si="33"/>
        <v>-28.834516557087131</v>
      </c>
      <c r="S36" s="102">
        <f t="shared" ref="S36:S67" si="34">(AP36/(AP36+AQ36)-M$3)*100</f>
        <v>-25.388766262351215</v>
      </c>
      <c r="W36" s="276" t="s">
        <v>3225</v>
      </c>
      <c r="X36">
        <v>33</v>
      </c>
      <c r="Y36" s="63">
        <v>8270</v>
      </c>
      <c r="Z36">
        <v>6320</v>
      </c>
      <c r="AA36">
        <v>217</v>
      </c>
      <c r="AB36">
        <v>1574</v>
      </c>
      <c r="AC36">
        <v>40</v>
      </c>
      <c r="AD36">
        <v>48</v>
      </c>
      <c r="AE36">
        <v>71</v>
      </c>
      <c r="AF36" s="63">
        <v>6431</v>
      </c>
      <c r="AG36" s="68">
        <v>5071</v>
      </c>
      <c r="AH36" s="68">
        <v>208</v>
      </c>
      <c r="AI36" s="68">
        <v>1040</v>
      </c>
      <c r="AJ36" s="68">
        <v>27</v>
      </c>
      <c r="AK36" s="68">
        <v>41</v>
      </c>
      <c r="AL36" s="59">
        <v>44</v>
      </c>
      <c r="AN36">
        <v>838</v>
      </c>
      <c r="AO36">
        <v>2785</v>
      </c>
      <c r="AP36" s="63">
        <v>0.24516670819685171</v>
      </c>
      <c r="AQ36" s="68">
        <v>0.75483329180314829</v>
      </c>
    </row>
    <row r="37" spans="1:43" x14ac:dyDescent="0.25">
      <c r="A37" s="36" t="s">
        <v>55</v>
      </c>
      <c r="B37" s="237">
        <f t="shared" si="18"/>
        <v>1.0207198128686971E-2</v>
      </c>
      <c r="C37" s="123">
        <f t="shared" si="19"/>
        <v>0.82521679486551369</v>
      </c>
      <c r="D37" s="125">
        <f t="shared" si="20"/>
        <v>3.5275096761550146E-3</v>
      </c>
      <c r="E37" s="125">
        <f t="shared" si="21"/>
        <v>0.1008034883151242</v>
      </c>
      <c r="F37" s="125">
        <f t="shared" si="22"/>
        <v>5.8791827935916908E-3</v>
      </c>
      <c r="G37" s="125">
        <f t="shared" si="23"/>
        <v>4.8576747832051348E-2</v>
      </c>
      <c r="H37" s="125">
        <f t="shared" si="24"/>
        <v>1.5996276517564058E-2</v>
      </c>
      <c r="I37" s="123">
        <f t="shared" si="25"/>
        <v>0.54764346073613124</v>
      </c>
      <c r="J37" s="125">
        <f t="shared" si="26"/>
        <v>0.45235653926386876</v>
      </c>
      <c r="K37" s="28" t="str">
        <f t="shared" si="27"/>
        <v>D+</v>
      </c>
      <c r="L37" s="27">
        <f t="shared" si="28"/>
        <v>2.7998267563824619</v>
      </c>
      <c r="M37" s="123">
        <f t="shared" si="29"/>
        <v>0.51547288384087908</v>
      </c>
      <c r="N37" s="125">
        <f t="shared" si="30"/>
        <v>0.48452711615912092</v>
      </c>
      <c r="O37" s="28" t="str">
        <f t="shared" si="31"/>
        <v>D+</v>
      </c>
      <c r="P37" s="27">
        <f t="shared" si="32"/>
        <v>1.6418513020515224</v>
      </c>
      <c r="Q37" s="27"/>
      <c r="R37" s="54">
        <f t="shared" si="33"/>
        <v>2.7998267563824619</v>
      </c>
      <c r="S37" s="102">
        <f t="shared" si="34"/>
        <v>1.6418513020515224</v>
      </c>
      <c r="W37" s="276" t="s">
        <v>3226</v>
      </c>
      <c r="X37">
        <v>35</v>
      </c>
      <c r="Y37" s="63">
        <v>51334</v>
      </c>
      <c r="Z37">
        <v>41245</v>
      </c>
      <c r="AA37">
        <v>176</v>
      </c>
      <c r="AB37">
        <v>6056</v>
      </c>
      <c r="AC37">
        <v>296</v>
      </c>
      <c r="AD37">
        <v>2554</v>
      </c>
      <c r="AE37">
        <v>1007</v>
      </c>
      <c r="AF37" s="63">
        <v>40822</v>
      </c>
      <c r="AG37" s="68">
        <v>33687</v>
      </c>
      <c r="AH37" s="68">
        <v>144</v>
      </c>
      <c r="AI37" s="68">
        <v>4115</v>
      </c>
      <c r="AJ37" s="68">
        <v>240</v>
      </c>
      <c r="AK37" s="68">
        <v>1983</v>
      </c>
      <c r="AL37" s="59">
        <v>653</v>
      </c>
      <c r="AN37">
        <v>15489</v>
      </c>
      <c r="AO37">
        <v>12794</v>
      </c>
      <c r="AP37" s="63">
        <v>0.51547288384087908</v>
      </c>
      <c r="AQ37" s="68">
        <v>0.48452711615912092</v>
      </c>
    </row>
    <row r="38" spans="1:43" x14ac:dyDescent="0.25">
      <c r="A38" s="37" t="s">
        <v>54</v>
      </c>
      <c r="B38" s="237">
        <f t="shared" ref="B38:B67" si="35">Y38/Y$3</f>
        <v>1.4535126489403079E-3</v>
      </c>
      <c r="C38" s="123">
        <f t="shared" ref="C38:C67" si="36">AG38/AF38</f>
        <v>0.65324344023323611</v>
      </c>
      <c r="D38" s="125">
        <f t="shared" ref="D38:D67" si="37">AH38/AF38</f>
        <v>2.9154518950437317E-3</v>
      </c>
      <c r="E38" s="125">
        <f t="shared" ref="E38:E67" si="38">AI38/AF38</f>
        <v>0.31960641399416911</v>
      </c>
      <c r="F38" s="125">
        <f t="shared" ref="F38:F67" si="39">AJ38/AF38</f>
        <v>5.1020408163265302E-3</v>
      </c>
      <c r="G38" s="125">
        <f t="shared" ref="G38:G67" si="40">AK38/AF38</f>
        <v>6.9241982507288634E-3</v>
      </c>
      <c r="H38" s="125">
        <f t="shared" ref="H38:H67" si="41">AL38/AF38</f>
        <v>1.2208454810495626E-2</v>
      </c>
      <c r="I38" s="123">
        <f t="shared" ref="I38:I67" si="42">AN38/(AN38+AO38)</f>
        <v>0.62614913176710929</v>
      </c>
      <c r="J38" s="125">
        <f t="shared" ref="J38:J67" si="43">AO38/(AN38+AO38)</f>
        <v>0.37385086823289071</v>
      </c>
      <c r="K38" s="28" t="str">
        <f t="shared" ref="K38:K67" si="44">IF(R38&gt;0,"D+","R+")</f>
        <v>D+</v>
      </c>
      <c r="L38" s="27">
        <f t="shared" ref="L38:L67" si="45">ABS(R38)</f>
        <v>10.650393859480268</v>
      </c>
      <c r="M38" s="123">
        <f t="shared" ref="M38:M67" si="46">AP38/(AP38+AQ38)</f>
        <v>0.61413855693754504</v>
      </c>
      <c r="N38" s="125">
        <f t="shared" ref="N38:N67" si="47">AQ38/(AP38+AQ38)</f>
        <v>0.38586144306245496</v>
      </c>
      <c r="O38" s="28" t="str">
        <f t="shared" ref="O38:O67" si="48">IF(S38&gt;0,"D+","R+")</f>
        <v>D+</v>
      </c>
      <c r="P38" s="27">
        <f t="shared" ref="P38:P67" si="49">ABS(S38)</f>
        <v>11.508418611718119</v>
      </c>
      <c r="Q38" s="27"/>
      <c r="R38" s="54">
        <f t="shared" si="33"/>
        <v>10.650393859480268</v>
      </c>
      <c r="S38" s="102">
        <f t="shared" si="34"/>
        <v>11.508418611718119</v>
      </c>
      <c r="W38" s="276" t="s">
        <v>3227</v>
      </c>
      <c r="X38">
        <v>34</v>
      </c>
      <c r="Y38" s="63">
        <v>7310</v>
      </c>
      <c r="Z38">
        <v>4252</v>
      </c>
      <c r="AA38">
        <v>22</v>
      </c>
      <c r="AB38">
        <v>2858</v>
      </c>
      <c r="AC38">
        <v>32</v>
      </c>
      <c r="AD38">
        <v>46</v>
      </c>
      <c r="AE38">
        <v>100</v>
      </c>
      <c r="AF38" s="63">
        <v>5488</v>
      </c>
      <c r="AG38" s="68">
        <v>3585</v>
      </c>
      <c r="AH38" s="68">
        <v>16</v>
      </c>
      <c r="AI38" s="68">
        <v>1754</v>
      </c>
      <c r="AJ38" s="68">
        <v>28</v>
      </c>
      <c r="AK38" s="68">
        <v>38</v>
      </c>
      <c r="AL38" s="59">
        <v>67</v>
      </c>
      <c r="AN38">
        <v>1839</v>
      </c>
      <c r="AO38">
        <v>1098</v>
      </c>
      <c r="AP38" s="63">
        <v>0.61413855693754504</v>
      </c>
      <c r="AQ38" s="68">
        <v>0.38586144306245496</v>
      </c>
    </row>
    <row r="39" spans="1:43" x14ac:dyDescent="0.25">
      <c r="A39" s="38" t="s">
        <v>56</v>
      </c>
      <c r="B39" s="237">
        <f t="shared" si="35"/>
        <v>5.9578111491379537E-2</v>
      </c>
      <c r="C39" s="123">
        <f t="shared" si="36"/>
        <v>0.86974738191558454</v>
      </c>
      <c r="D39" s="125">
        <f t="shared" si="37"/>
        <v>7.2334265811446986E-3</v>
      </c>
      <c r="E39" s="125">
        <f t="shared" si="38"/>
        <v>8.6121923989591342E-2</v>
      </c>
      <c r="F39" s="125">
        <f t="shared" si="39"/>
        <v>1.9064154211221152E-2</v>
      </c>
      <c r="G39" s="125">
        <f t="shared" si="40"/>
        <v>4.0751699048702525E-3</v>
      </c>
      <c r="H39" s="125">
        <f t="shared" si="41"/>
        <v>1.3757943397588009E-2</v>
      </c>
      <c r="I39" s="123">
        <f t="shared" si="42"/>
        <v>0.52961061653809038</v>
      </c>
      <c r="J39" s="125">
        <f t="shared" si="43"/>
        <v>0.47038938346190962</v>
      </c>
      <c r="K39" s="28" t="str">
        <f t="shared" si="44"/>
        <v>D+</v>
      </c>
      <c r="L39" s="27">
        <f t="shared" si="45"/>
        <v>0.99654233657837654</v>
      </c>
      <c r="M39" s="123">
        <f t="shared" si="46"/>
        <v>0.49209235019162167</v>
      </c>
      <c r="N39" s="125">
        <f t="shared" si="47"/>
        <v>0.50790764980837833</v>
      </c>
      <c r="O39" s="28" t="str">
        <f t="shared" si="48"/>
        <v>R+</v>
      </c>
      <c r="P39" s="27">
        <f t="shared" si="49"/>
        <v>0.69620206287421826</v>
      </c>
      <c r="Q39" s="27"/>
      <c r="R39" s="54">
        <f t="shared" si="33"/>
        <v>0.99654233657837654</v>
      </c>
      <c r="S39" s="102">
        <f t="shared" si="34"/>
        <v>-0.69620206287421826</v>
      </c>
      <c r="W39" s="276" t="s">
        <v>3228</v>
      </c>
      <c r="X39">
        <v>36</v>
      </c>
      <c r="Y39" s="63">
        <v>299630</v>
      </c>
      <c r="Z39">
        <v>253047</v>
      </c>
      <c r="AA39">
        <v>2259</v>
      </c>
      <c r="AB39">
        <v>31628</v>
      </c>
      <c r="AC39">
        <v>5867</v>
      </c>
      <c r="AD39">
        <v>1277</v>
      </c>
      <c r="AE39">
        <v>5552</v>
      </c>
      <c r="AF39" s="63">
        <v>235573</v>
      </c>
      <c r="AG39" s="68">
        <v>204889</v>
      </c>
      <c r="AH39" s="68">
        <v>1704</v>
      </c>
      <c r="AI39" s="68">
        <v>20288</v>
      </c>
      <c r="AJ39" s="68">
        <v>4491</v>
      </c>
      <c r="AK39" s="68">
        <v>960</v>
      </c>
      <c r="AL39" s="59">
        <v>3241</v>
      </c>
      <c r="AN39">
        <v>92747</v>
      </c>
      <c r="AO39">
        <v>82376</v>
      </c>
      <c r="AP39" s="63">
        <v>0.49209235019162167</v>
      </c>
      <c r="AQ39" s="68">
        <v>0.50790764980837833</v>
      </c>
    </row>
    <row r="40" spans="1:43" x14ac:dyDescent="0.25">
      <c r="A40" s="39" t="s">
        <v>57</v>
      </c>
      <c r="B40" s="237">
        <f t="shared" si="35"/>
        <v>3.0833954373621548E-3</v>
      </c>
      <c r="C40" s="123">
        <f t="shared" si="36"/>
        <v>0.57549323332789826</v>
      </c>
      <c r="D40" s="125">
        <f t="shared" si="37"/>
        <v>1.4348605902494701E-2</v>
      </c>
      <c r="E40" s="125">
        <f t="shared" si="38"/>
        <v>0.38333605087233003</v>
      </c>
      <c r="F40" s="125">
        <f t="shared" si="39"/>
        <v>6.2775150823414314E-3</v>
      </c>
      <c r="G40" s="125">
        <f t="shared" si="40"/>
        <v>1.0435349747268874E-2</v>
      </c>
      <c r="H40" s="125">
        <f t="shared" si="41"/>
        <v>1.0109245067666721E-2</v>
      </c>
      <c r="I40" s="123">
        <f t="shared" si="42"/>
        <v>0.51356589147286824</v>
      </c>
      <c r="J40" s="125">
        <f t="shared" si="43"/>
        <v>0.48643410852713176</v>
      </c>
      <c r="K40" s="28" t="str">
        <f t="shared" si="44"/>
        <v>R+</v>
      </c>
      <c r="L40" s="27">
        <f t="shared" si="45"/>
        <v>0.60793016994383775</v>
      </c>
      <c r="M40" s="123">
        <f t="shared" si="46"/>
        <v>0.55834539257656335</v>
      </c>
      <c r="N40" s="125">
        <f t="shared" si="47"/>
        <v>0.44165460742343665</v>
      </c>
      <c r="O40" s="28" t="str">
        <f t="shared" si="48"/>
        <v>D+</v>
      </c>
      <c r="P40" s="27">
        <f t="shared" si="49"/>
        <v>5.9291021756199491</v>
      </c>
      <c r="Q40" s="27"/>
      <c r="R40" s="54">
        <f t="shared" si="33"/>
        <v>-0.60793016994383775</v>
      </c>
      <c r="S40" s="102">
        <f t="shared" si="34"/>
        <v>5.9291021756199491</v>
      </c>
      <c r="W40" s="276" t="s">
        <v>3229</v>
      </c>
      <c r="X40">
        <v>37</v>
      </c>
      <c r="Y40" s="63">
        <v>15507</v>
      </c>
      <c r="Z40">
        <v>8399</v>
      </c>
      <c r="AA40">
        <v>195</v>
      </c>
      <c r="AB40">
        <v>6446</v>
      </c>
      <c r="AC40">
        <v>102</v>
      </c>
      <c r="AD40">
        <v>170</v>
      </c>
      <c r="AE40">
        <v>195</v>
      </c>
      <c r="AF40" s="63">
        <v>12266</v>
      </c>
      <c r="AG40" s="68">
        <v>7059</v>
      </c>
      <c r="AH40" s="68">
        <v>176</v>
      </c>
      <c r="AI40" s="68">
        <v>4702</v>
      </c>
      <c r="AJ40" s="68">
        <v>77</v>
      </c>
      <c r="AK40" s="68">
        <v>128</v>
      </c>
      <c r="AL40" s="59">
        <v>124</v>
      </c>
      <c r="AN40">
        <v>3445</v>
      </c>
      <c r="AO40">
        <v>3263</v>
      </c>
      <c r="AP40" s="63">
        <v>0.55834539257656335</v>
      </c>
      <c r="AQ40" s="68">
        <v>0.44165460742343665</v>
      </c>
    </row>
    <row r="41" spans="1:43" x14ac:dyDescent="0.25">
      <c r="A41" s="40" t="s">
        <v>58</v>
      </c>
      <c r="B41" s="237">
        <f t="shared" si="35"/>
        <v>1.0870524831404463E-3</v>
      </c>
      <c r="C41" s="123">
        <f t="shared" si="36"/>
        <v>0.79158040027605248</v>
      </c>
      <c r="D41" s="125">
        <f t="shared" si="37"/>
        <v>5.9351276742581088E-2</v>
      </c>
      <c r="E41" s="125">
        <f t="shared" si="38"/>
        <v>0.12215320910973085</v>
      </c>
      <c r="F41" s="125">
        <f t="shared" si="39"/>
        <v>8.5116172072693813E-3</v>
      </c>
      <c r="G41" s="125">
        <f t="shared" si="40"/>
        <v>7.8214860823556474E-3</v>
      </c>
      <c r="H41" s="125">
        <f t="shared" si="41"/>
        <v>1.0582010582010581E-2</v>
      </c>
      <c r="I41" s="123">
        <f t="shared" si="42"/>
        <v>0.24653863331844572</v>
      </c>
      <c r="J41" s="125">
        <f t="shared" si="43"/>
        <v>0.75346136668155428</v>
      </c>
      <c r="K41" s="28" t="str">
        <f t="shared" si="44"/>
        <v>R+</v>
      </c>
      <c r="L41" s="27">
        <f t="shared" si="45"/>
        <v>27.310655985386092</v>
      </c>
      <c r="M41" s="123">
        <f t="shared" si="46"/>
        <v>0.24031057721858817</v>
      </c>
      <c r="N41" s="125">
        <f t="shared" si="47"/>
        <v>0.75968942278141183</v>
      </c>
      <c r="O41" s="28" t="str">
        <f t="shared" si="48"/>
        <v>R+</v>
      </c>
      <c r="P41" s="27">
        <f t="shared" si="49"/>
        <v>25.874379360177567</v>
      </c>
      <c r="Q41" s="27"/>
      <c r="R41" s="54">
        <f t="shared" si="33"/>
        <v>-27.310655985386092</v>
      </c>
      <c r="S41" s="102">
        <f t="shared" si="34"/>
        <v>-25.874379360177567</v>
      </c>
      <c r="W41" s="276" t="s">
        <v>3230</v>
      </c>
      <c r="X41">
        <v>38</v>
      </c>
      <c r="Y41" s="63">
        <v>5467</v>
      </c>
      <c r="Z41">
        <v>4345</v>
      </c>
      <c r="AA41">
        <v>280</v>
      </c>
      <c r="AB41">
        <v>683</v>
      </c>
      <c r="AC41">
        <v>41</v>
      </c>
      <c r="AD41">
        <v>38</v>
      </c>
      <c r="AE41">
        <v>80</v>
      </c>
      <c r="AF41" s="63">
        <v>4347</v>
      </c>
      <c r="AG41" s="68">
        <v>3441</v>
      </c>
      <c r="AH41" s="68">
        <v>258</v>
      </c>
      <c r="AI41" s="68">
        <v>531</v>
      </c>
      <c r="AJ41" s="68">
        <v>37</v>
      </c>
      <c r="AK41" s="68">
        <v>34</v>
      </c>
      <c r="AL41" s="59">
        <v>46</v>
      </c>
      <c r="AN41">
        <v>552</v>
      </c>
      <c r="AO41">
        <v>1687</v>
      </c>
      <c r="AP41" s="63">
        <v>0.24031057721858817</v>
      </c>
      <c r="AQ41" s="68">
        <v>0.75968942278141183</v>
      </c>
    </row>
    <row r="42" spans="1:43" x14ac:dyDescent="0.25">
      <c r="A42" s="41" t="s">
        <v>59</v>
      </c>
      <c r="B42" s="237">
        <f t="shared" si="35"/>
        <v>4.5154334808188024E-3</v>
      </c>
      <c r="C42" s="123">
        <f t="shared" si="36"/>
        <v>0.79044421203280679</v>
      </c>
      <c r="D42" s="125">
        <f t="shared" si="37"/>
        <v>4.546705565035504E-2</v>
      </c>
      <c r="E42" s="125">
        <f t="shared" si="38"/>
        <v>0.14273132603071503</v>
      </c>
      <c r="F42" s="125">
        <f t="shared" si="39"/>
        <v>5.8898001871525293E-3</v>
      </c>
      <c r="G42" s="125">
        <f t="shared" si="40"/>
        <v>8.6970881268233612E-3</v>
      </c>
      <c r="H42" s="125">
        <f t="shared" si="41"/>
        <v>6.7705179721473004E-3</v>
      </c>
      <c r="I42" s="123">
        <f t="shared" si="42"/>
        <v>0.30502755595546061</v>
      </c>
      <c r="J42" s="125">
        <f t="shared" si="43"/>
        <v>0.69497244404453939</v>
      </c>
      <c r="K42" s="28" t="str">
        <f t="shared" si="44"/>
        <v>R+</v>
      </c>
      <c r="L42" s="27">
        <f t="shared" si="45"/>
        <v>21.461763721684601</v>
      </c>
      <c r="M42" s="123">
        <f t="shared" si="46"/>
        <v>0.30807945953771998</v>
      </c>
      <c r="N42" s="125">
        <f t="shared" si="47"/>
        <v>0.69192054046228002</v>
      </c>
      <c r="O42" s="28" t="str">
        <f t="shared" si="48"/>
        <v>R+</v>
      </c>
      <c r="P42" s="27">
        <f t="shared" si="49"/>
        <v>19.097491128264387</v>
      </c>
      <c r="Q42" s="27"/>
      <c r="R42" s="54">
        <f t="shared" si="33"/>
        <v>-21.461763721684601</v>
      </c>
      <c r="S42" s="102">
        <f t="shared" si="34"/>
        <v>-19.097491128264387</v>
      </c>
      <c r="W42" s="276" t="s">
        <v>3231</v>
      </c>
      <c r="X42">
        <v>39</v>
      </c>
      <c r="Y42" s="63">
        <v>22709</v>
      </c>
      <c r="Z42">
        <v>17754</v>
      </c>
      <c r="AA42">
        <v>881</v>
      </c>
      <c r="AB42">
        <v>3551</v>
      </c>
      <c r="AC42">
        <v>130</v>
      </c>
      <c r="AD42">
        <v>177</v>
      </c>
      <c r="AE42">
        <v>216</v>
      </c>
      <c r="AF42" s="63">
        <v>18167</v>
      </c>
      <c r="AG42" s="68">
        <v>14360</v>
      </c>
      <c r="AH42" s="68">
        <v>826</v>
      </c>
      <c r="AI42" s="68">
        <v>2593</v>
      </c>
      <c r="AJ42" s="68">
        <v>107</v>
      </c>
      <c r="AK42" s="68">
        <v>158</v>
      </c>
      <c r="AL42" s="59">
        <v>123</v>
      </c>
      <c r="AN42">
        <v>2712</v>
      </c>
      <c r="AO42">
        <v>6179</v>
      </c>
      <c r="AP42" s="63">
        <v>0.30807945953771998</v>
      </c>
      <c r="AQ42" s="68">
        <v>0.69192054046228002</v>
      </c>
    </row>
    <row r="43" spans="1:43" x14ac:dyDescent="0.25">
      <c r="A43" s="103" t="s">
        <v>60</v>
      </c>
      <c r="B43" s="237">
        <f t="shared" si="35"/>
        <v>2.9174245744250173E-2</v>
      </c>
      <c r="C43" s="123">
        <f t="shared" si="36"/>
        <v>0.85856371317041869</v>
      </c>
      <c r="D43" s="125">
        <f t="shared" si="37"/>
        <v>5.1155909666149761E-3</v>
      </c>
      <c r="E43" s="125">
        <f t="shared" si="38"/>
        <v>0.10927223143147426</v>
      </c>
      <c r="F43" s="125">
        <f t="shared" si="39"/>
        <v>8.5467800295884362E-3</v>
      </c>
      <c r="G43" s="125">
        <f t="shared" si="40"/>
        <v>6.3009108247330803E-3</v>
      </c>
      <c r="H43" s="125">
        <f t="shared" si="41"/>
        <v>1.2200773577170561E-2</v>
      </c>
      <c r="I43" s="123">
        <f t="shared" si="42"/>
        <v>0.33436159174401975</v>
      </c>
      <c r="J43" s="125">
        <f t="shared" si="43"/>
        <v>0.66563840825598031</v>
      </c>
      <c r="K43" s="28" t="str">
        <f t="shared" si="44"/>
        <v>R+</v>
      </c>
      <c r="L43" s="27">
        <f t="shared" si="45"/>
        <v>18.528360142828689</v>
      </c>
      <c r="M43" s="123">
        <f t="shared" si="46"/>
        <v>0.344419186469059</v>
      </c>
      <c r="N43" s="125">
        <f t="shared" si="47"/>
        <v>0.655580813530941</v>
      </c>
      <c r="O43" s="28" t="str">
        <f t="shared" si="48"/>
        <v>R+</v>
      </c>
      <c r="P43" s="27">
        <f t="shared" si="49"/>
        <v>15.463518435130485</v>
      </c>
      <c r="Q43" s="27"/>
      <c r="R43" s="54">
        <f t="shared" si="33"/>
        <v>-18.528360142828689</v>
      </c>
      <c r="S43" s="102">
        <f t="shared" si="34"/>
        <v>-15.463518435130485</v>
      </c>
      <c r="W43" s="276" t="s">
        <v>3232</v>
      </c>
      <c r="X43">
        <v>40</v>
      </c>
      <c r="Y43" s="63">
        <v>146723</v>
      </c>
      <c r="Z43">
        <v>121944</v>
      </c>
      <c r="AA43">
        <v>776</v>
      </c>
      <c r="AB43">
        <v>19552</v>
      </c>
      <c r="AC43">
        <v>1209</v>
      </c>
      <c r="AD43">
        <v>896</v>
      </c>
      <c r="AE43">
        <v>2346</v>
      </c>
      <c r="AF43" s="63">
        <v>112206</v>
      </c>
      <c r="AG43" s="68">
        <v>96336</v>
      </c>
      <c r="AH43" s="68">
        <v>574</v>
      </c>
      <c r="AI43" s="68">
        <v>12261</v>
      </c>
      <c r="AJ43" s="68">
        <v>959</v>
      </c>
      <c r="AK43" s="68">
        <v>707</v>
      </c>
      <c r="AL43" s="59">
        <v>1369</v>
      </c>
      <c r="AN43">
        <v>23846</v>
      </c>
      <c r="AO43">
        <v>47472</v>
      </c>
      <c r="AP43" s="63">
        <v>0.344419186469059</v>
      </c>
      <c r="AQ43" s="68">
        <v>0.655580813530941</v>
      </c>
    </row>
    <row r="44" spans="1:43" x14ac:dyDescent="0.25">
      <c r="A44" s="42" t="s">
        <v>61</v>
      </c>
      <c r="B44" s="237">
        <f t="shared" si="35"/>
        <v>1.4157332504042395E-4</v>
      </c>
      <c r="C44" s="123">
        <f t="shared" si="36"/>
        <v>0.96563011456628478</v>
      </c>
      <c r="D44" s="125">
        <f t="shared" si="37"/>
        <v>3.2733224222585926E-3</v>
      </c>
      <c r="E44" s="125">
        <f t="shared" si="38"/>
        <v>2.1276595744680851E-2</v>
      </c>
      <c r="F44" s="125">
        <f t="shared" si="39"/>
        <v>1.6366612111292963E-3</v>
      </c>
      <c r="G44" s="125">
        <f t="shared" si="40"/>
        <v>6.5466448445171853E-3</v>
      </c>
      <c r="H44" s="125">
        <f t="shared" si="41"/>
        <v>1.6366612111292963E-3</v>
      </c>
      <c r="I44" s="123">
        <f t="shared" si="42"/>
        <v>0.45826771653543308</v>
      </c>
      <c r="J44" s="125">
        <f t="shared" si="43"/>
        <v>0.54173228346456692</v>
      </c>
      <c r="K44" s="28" t="str">
        <f t="shared" si="44"/>
        <v>R+</v>
      </c>
      <c r="L44" s="27">
        <f t="shared" si="45"/>
        <v>6.137747663687354</v>
      </c>
      <c r="M44" s="123">
        <f t="shared" si="46"/>
        <v>0.44907109297532866</v>
      </c>
      <c r="N44" s="125">
        <f t="shared" si="47"/>
        <v>0.55092890702467134</v>
      </c>
      <c r="O44" s="28" t="str">
        <f t="shared" si="48"/>
        <v>R+</v>
      </c>
      <c r="P44" s="27">
        <f t="shared" si="49"/>
        <v>4.9983277845035197</v>
      </c>
      <c r="Q44" s="27"/>
      <c r="R44" s="54">
        <f t="shared" si="33"/>
        <v>-6.137747663687354</v>
      </c>
      <c r="S44" s="102">
        <f t="shared" si="34"/>
        <v>-4.9983277845035197</v>
      </c>
      <c r="W44" s="276" t="s">
        <v>3233</v>
      </c>
      <c r="X44">
        <v>41</v>
      </c>
      <c r="Y44" s="63">
        <v>712</v>
      </c>
      <c r="Z44">
        <v>678</v>
      </c>
      <c r="AA44">
        <v>2</v>
      </c>
      <c r="AB44">
        <v>21</v>
      </c>
      <c r="AC44">
        <v>1</v>
      </c>
      <c r="AD44">
        <v>4</v>
      </c>
      <c r="AE44">
        <v>6</v>
      </c>
      <c r="AF44" s="63">
        <v>611</v>
      </c>
      <c r="AG44" s="68">
        <v>590</v>
      </c>
      <c r="AH44" s="68">
        <v>2</v>
      </c>
      <c r="AI44" s="68">
        <v>13</v>
      </c>
      <c r="AJ44" s="68">
        <v>1</v>
      </c>
      <c r="AK44" s="68">
        <v>4</v>
      </c>
      <c r="AL44" s="59">
        <v>1</v>
      </c>
      <c r="AN44">
        <v>291</v>
      </c>
      <c r="AO44">
        <v>344</v>
      </c>
      <c r="AP44" s="63">
        <v>0.44907109297532866</v>
      </c>
      <c r="AQ44" s="68">
        <v>0.55092890702467134</v>
      </c>
    </row>
    <row r="45" spans="1:43" x14ac:dyDescent="0.25">
      <c r="A45" s="43" t="s">
        <v>62</v>
      </c>
      <c r="B45" s="237">
        <f t="shared" si="35"/>
        <v>2.7429831726582142E-3</v>
      </c>
      <c r="C45" s="123">
        <f t="shared" si="36"/>
        <v>0.85092426952892064</v>
      </c>
      <c r="D45" s="125">
        <f t="shared" si="37"/>
        <v>1.9876764062810573E-3</v>
      </c>
      <c r="E45" s="125">
        <f t="shared" si="38"/>
        <v>0.1227390180878553</v>
      </c>
      <c r="F45" s="125">
        <f t="shared" si="39"/>
        <v>6.8574836016696483E-3</v>
      </c>
      <c r="G45" s="125">
        <f t="shared" si="40"/>
        <v>6.7580997813555957E-3</v>
      </c>
      <c r="H45" s="125">
        <f t="shared" si="41"/>
        <v>1.0733452593917709E-2</v>
      </c>
      <c r="I45" s="123">
        <f t="shared" si="42"/>
        <v>0.22074688796680497</v>
      </c>
      <c r="J45" s="125">
        <f t="shared" si="43"/>
        <v>0.77925311203319503</v>
      </c>
      <c r="K45" s="28" t="str">
        <f t="shared" si="44"/>
        <v>R+</v>
      </c>
      <c r="L45" s="27">
        <f t="shared" si="45"/>
        <v>29.889830520550163</v>
      </c>
      <c r="M45" s="123">
        <f t="shared" si="46"/>
        <v>0.23460795070131235</v>
      </c>
      <c r="N45" s="125">
        <f t="shared" si="47"/>
        <v>0.76539204929868765</v>
      </c>
      <c r="O45" s="28" t="str">
        <f t="shared" si="48"/>
        <v>R+</v>
      </c>
      <c r="P45" s="27">
        <f t="shared" si="49"/>
        <v>26.444642011905152</v>
      </c>
      <c r="Q45" s="27"/>
      <c r="R45" s="54">
        <f t="shared" si="33"/>
        <v>-29.889830520550163</v>
      </c>
      <c r="S45" s="102">
        <f t="shared" si="34"/>
        <v>-26.444642011905152</v>
      </c>
      <c r="W45" s="276" t="s">
        <v>3234</v>
      </c>
      <c r="X45">
        <v>42</v>
      </c>
      <c r="Y45" s="63">
        <v>13795</v>
      </c>
      <c r="Z45">
        <v>11412</v>
      </c>
      <c r="AA45">
        <v>32</v>
      </c>
      <c r="AB45">
        <v>1985</v>
      </c>
      <c r="AC45">
        <v>83</v>
      </c>
      <c r="AD45">
        <v>98</v>
      </c>
      <c r="AE45">
        <v>185</v>
      </c>
      <c r="AF45" s="63">
        <v>10062</v>
      </c>
      <c r="AG45" s="68">
        <v>8562</v>
      </c>
      <c r="AH45" s="68">
        <v>20</v>
      </c>
      <c r="AI45" s="68">
        <v>1235</v>
      </c>
      <c r="AJ45" s="68">
        <v>69</v>
      </c>
      <c r="AK45" s="68">
        <v>68</v>
      </c>
      <c r="AL45" s="59">
        <v>108</v>
      </c>
      <c r="AN45">
        <v>1330</v>
      </c>
      <c r="AO45">
        <v>4695</v>
      </c>
      <c r="AP45" s="63">
        <v>0.23460795070131235</v>
      </c>
      <c r="AQ45" s="68">
        <v>0.76539204929868765</v>
      </c>
    </row>
    <row r="46" spans="1:43" x14ac:dyDescent="0.25">
      <c r="A46" s="44" t="s">
        <v>63</v>
      </c>
      <c r="B46" s="237">
        <f t="shared" si="35"/>
        <v>5.0773523243079011E-3</v>
      </c>
      <c r="C46" s="123">
        <f t="shared" si="36"/>
        <v>0.79120597870597875</v>
      </c>
      <c r="D46" s="125">
        <f t="shared" si="37"/>
        <v>1.5868140868140867E-3</v>
      </c>
      <c r="E46" s="125">
        <f t="shared" si="38"/>
        <v>9.1011466011466008E-2</v>
      </c>
      <c r="F46" s="125">
        <f t="shared" si="39"/>
        <v>4.7604422604422608E-3</v>
      </c>
      <c r="G46" s="125">
        <f t="shared" si="40"/>
        <v>9.9406224406224403E-2</v>
      </c>
      <c r="H46" s="125">
        <f t="shared" si="41"/>
        <v>1.202907452907453E-2</v>
      </c>
      <c r="I46" s="123">
        <f t="shared" si="42"/>
        <v>0.38030645566440591</v>
      </c>
      <c r="J46" s="125">
        <f t="shared" si="43"/>
        <v>0.61969354433559409</v>
      </c>
      <c r="K46" s="28" t="str">
        <f t="shared" si="44"/>
        <v>R+</v>
      </c>
      <c r="L46" s="27">
        <f t="shared" si="45"/>
        <v>13.93387375079007</v>
      </c>
      <c r="M46" s="123">
        <f t="shared" si="46"/>
        <v>0.36630474331375129</v>
      </c>
      <c r="N46" s="125">
        <f t="shared" si="47"/>
        <v>0.63369525668624871</v>
      </c>
      <c r="O46" s="28" t="str">
        <f t="shared" si="48"/>
        <v>R+</v>
      </c>
      <c r="P46" s="27">
        <f t="shared" si="49"/>
        <v>13.274962750661256</v>
      </c>
      <c r="Q46" s="27"/>
      <c r="R46" s="54">
        <f t="shared" si="33"/>
        <v>-13.93387375079007</v>
      </c>
      <c r="S46" s="102">
        <f t="shared" si="34"/>
        <v>-13.274962750661256</v>
      </c>
      <c r="W46" s="276" t="s">
        <v>3235</v>
      </c>
      <c r="X46">
        <v>43</v>
      </c>
      <c r="Y46" s="63">
        <v>25535</v>
      </c>
      <c r="Z46">
        <v>19168</v>
      </c>
      <c r="AA46">
        <v>47</v>
      </c>
      <c r="AB46">
        <v>2818</v>
      </c>
      <c r="AC46">
        <v>130</v>
      </c>
      <c r="AD46">
        <v>2923</v>
      </c>
      <c r="AE46">
        <v>449</v>
      </c>
      <c r="AF46" s="63">
        <v>19536</v>
      </c>
      <c r="AG46" s="68">
        <v>15457</v>
      </c>
      <c r="AH46" s="68">
        <v>31</v>
      </c>
      <c r="AI46" s="68">
        <v>1778</v>
      </c>
      <c r="AJ46" s="68">
        <v>93</v>
      </c>
      <c r="AK46" s="68">
        <v>1942</v>
      </c>
      <c r="AL46" s="59">
        <v>235</v>
      </c>
      <c r="AN46">
        <v>4542</v>
      </c>
      <c r="AO46">
        <v>7401</v>
      </c>
      <c r="AP46" s="63">
        <v>0.36630474331375129</v>
      </c>
      <c r="AQ46" s="68">
        <v>0.63369525668624871</v>
      </c>
    </row>
    <row r="47" spans="1:43" x14ac:dyDescent="0.25">
      <c r="A47" s="45" t="s">
        <v>64</v>
      </c>
      <c r="B47" s="237">
        <f t="shared" si="35"/>
        <v>8.207276073551319E-3</v>
      </c>
      <c r="C47" s="123">
        <f t="shared" si="36"/>
        <v>0.81747435443933503</v>
      </c>
      <c r="D47" s="125">
        <f t="shared" si="37"/>
        <v>2.6369103128919187E-3</v>
      </c>
      <c r="E47" s="125">
        <f t="shared" si="38"/>
        <v>0.15815030388783483</v>
      </c>
      <c r="F47" s="125">
        <f t="shared" si="39"/>
        <v>6.4958034537093614E-3</v>
      </c>
      <c r="G47" s="125">
        <f t="shared" si="40"/>
        <v>4.7914589831816578E-3</v>
      </c>
      <c r="H47" s="125">
        <f t="shared" si="41"/>
        <v>1.045116892304724E-2</v>
      </c>
      <c r="I47" s="123">
        <f t="shared" si="42"/>
        <v>0.311731843575419</v>
      </c>
      <c r="J47" s="125">
        <f t="shared" si="43"/>
        <v>0.68826815642458106</v>
      </c>
      <c r="K47" s="28" t="str">
        <f t="shared" si="44"/>
        <v>R+</v>
      </c>
      <c r="L47" s="27">
        <f t="shared" si="45"/>
        <v>20.791334959688761</v>
      </c>
      <c r="M47" s="123">
        <f t="shared" si="46"/>
        <v>0.31454194979829664</v>
      </c>
      <c r="N47" s="125">
        <f t="shared" si="47"/>
        <v>0.68545805020170336</v>
      </c>
      <c r="O47" s="28" t="str">
        <f t="shared" si="48"/>
        <v>R+</v>
      </c>
      <c r="P47" s="27">
        <f t="shared" si="49"/>
        <v>18.45124210220672</v>
      </c>
      <c r="Q47" s="27"/>
      <c r="R47" s="54">
        <f t="shared" si="33"/>
        <v>-20.791334959688761</v>
      </c>
      <c r="S47" s="102">
        <f t="shared" si="34"/>
        <v>-18.45124210220672</v>
      </c>
      <c r="W47" s="276" t="s">
        <v>3236</v>
      </c>
      <c r="X47">
        <v>44</v>
      </c>
      <c r="Y47" s="63">
        <v>41276</v>
      </c>
      <c r="Z47">
        <v>31989</v>
      </c>
      <c r="AA47">
        <v>118</v>
      </c>
      <c r="AB47">
        <v>8127</v>
      </c>
      <c r="AC47">
        <v>260</v>
      </c>
      <c r="AD47">
        <v>204</v>
      </c>
      <c r="AE47">
        <v>578</v>
      </c>
      <c r="AF47" s="63">
        <v>31097</v>
      </c>
      <c r="AG47" s="68">
        <v>25421</v>
      </c>
      <c r="AH47" s="68">
        <v>82</v>
      </c>
      <c r="AI47" s="68">
        <v>4918</v>
      </c>
      <c r="AJ47" s="68">
        <v>202</v>
      </c>
      <c r="AK47" s="68">
        <v>149</v>
      </c>
      <c r="AL47" s="59">
        <v>325</v>
      </c>
      <c r="AN47">
        <v>6138</v>
      </c>
      <c r="AO47">
        <v>13552</v>
      </c>
      <c r="AP47" s="63">
        <v>0.31454194979829664</v>
      </c>
      <c r="AQ47" s="68">
        <v>0.68545805020170336</v>
      </c>
    </row>
    <row r="48" spans="1:43" x14ac:dyDescent="0.25">
      <c r="A48" s="46" t="s">
        <v>65</v>
      </c>
      <c r="B48" s="237">
        <f t="shared" si="35"/>
        <v>5.5991057019849693E-3</v>
      </c>
      <c r="C48" s="123">
        <f t="shared" si="36"/>
        <v>0.67816998619601654</v>
      </c>
      <c r="D48" s="125">
        <f t="shared" si="37"/>
        <v>2.4600670479195424E-2</v>
      </c>
      <c r="E48" s="125">
        <f t="shared" si="38"/>
        <v>0.28031946361664367</v>
      </c>
      <c r="F48" s="125">
        <f t="shared" si="39"/>
        <v>5.5708933149280224E-3</v>
      </c>
      <c r="G48" s="125">
        <f t="shared" si="40"/>
        <v>3.9932952080457508E-3</v>
      </c>
      <c r="H48" s="125">
        <f t="shared" si="41"/>
        <v>7.3456911851705782E-3</v>
      </c>
      <c r="I48" s="123">
        <f t="shared" si="42"/>
        <v>0.37207532813391669</v>
      </c>
      <c r="J48" s="125">
        <f t="shared" si="43"/>
        <v>0.62792467186608336</v>
      </c>
      <c r="K48" s="28" t="str">
        <f t="shared" si="44"/>
        <v>R+</v>
      </c>
      <c r="L48" s="27">
        <f t="shared" si="45"/>
        <v>14.756986503838993</v>
      </c>
      <c r="M48" s="123">
        <f t="shared" si="46"/>
        <v>0.3461105750964486</v>
      </c>
      <c r="N48" s="125">
        <f t="shared" si="47"/>
        <v>0.6538894249035514</v>
      </c>
      <c r="O48" s="28" t="str">
        <f t="shared" si="48"/>
        <v>R+</v>
      </c>
      <c r="P48" s="27">
        <f t="shared" si="49"/>
        <v>15.294379572391525</v>
      </c>
      <c r="Q48" s="27"/>
      <c r="R48" s="54">
        <f t="shared" si="33"/>
        <v>-14.756986503838993</v>
      </c>
      <c r="S48" s="102">
        <f t="shared" si="34"/>
        <v>-15.294379572391525</v>
      </c>
      <c r="W48" s="276" t="s">
        <v>3237</v>
      </c>
      <c r="X48">
        <v>45</v>
      </c>
      <c r="Y48" s="63">
        <v>28159</v>
      </c>
      <c r="Z48">
        <v>17370</v>
      </c>
      <c r="AA48">
        <v>755</v>
      </c>
      <c r="AB48">
        <v>9506</v>
      </c>
      <c r="AC48">
        <v>145</v>
      </c>
      <c r="AD48">
        <v>102</v>
      </c>
      <c r="AE48">
        <v>281</v>
      </c>
      <c r="AF48" s="63">
        <v>20284</v>
      </c>
      <c r="AG48" s="68">
        <v>13756</v>
      </c>
      <c r="AH48" s="68">
        <v>499</v>
      </c>
      <c r="AI48" s="68">
        <v>5686</v>
      </c>
      <c r="AJ48" s="68">
        <v>113</v>
      </c>
      <c r="AK48" s="68">
        <v>81</v>
      </c>
      <c r="AL48" s="59">
        <v>149</v>
      </c>
      <c r="AN48">
        <v>3912</v>
      </c>
      <c r="AO48">
        <v>6602</v>
      </c>
      <c r="AP48" s="63">
        <v>0.3461105750964486</v>
      </c>
      <c r="AQ48" s="68">
        <v>0.6538894249035514</v>
      </c>
    </row>
    <row r="49" spans="1:43" x14ac:dyDescent="0.25">
      <c r="A49" s="47" t="s">
        <v>66</v>
      </c>
      <c r="B49" s="237">
        <f t="shared" si="35"/>
        <v>3.7443360728036845E-3</v>
      </c>
      <c r="C49" s="123">
        <f t="shared" si="36"/>
        <v>0.60736715828099641</v>
      </c>
      <c r="D49" s="125">
        <f t="shared" si="37"/>
        <v>5.433632065485851E-3</v>
      </c>
      <c r="E49" s="125">
        <f t="shared" si="38"/>
        <v>0.36214804883212193</v>
      </c>
      <c r="F49" s="125">
        <f t="shared" si="39"/>
        <v>7.3389316209159549E-3</v>
      </c>
      <c r="G49" s="125">
        <f t="shared" si="40"/>
        <v>5.9981652670947714E-3</v>
      </c>
      <c r="H49" s="125">
        <f t="shared" si="41"/>
        <v>1.1714063933385083E-2</v>
      </c>
      <c r="I49" s="123">
        <f t="shared" si="42"/>
        <v>0.45422842197035745</v>
      </c>
      <c r="J49" s="125">
        <f t="shared" si="43"/>
        <v>0.5457715780296426</v>
      </c>
      <c r="K49" s="28" t="str">
        <f t="shared" si="44"/>
        <v>R+</v>
      </c>
      <c r="L49" s="27">
        <f t="shared" si="45"/>
        <v>6.5416771201949162</v>
      </c>
      <c r="M49" s="123">
        <f t="shared" si="46"/>
        <v>0.44002988864653059</v>
      </c>
      <c r="N49" s="125">
        <f t="shared" si="47"/>
        <v>0.55997011135346941</v>
      </c>
      <c r="O49" s="28" t="str">
        <f t="shared" si="48"/>
        <v>R+</v>
      </c>
      <c r="P49" s="27">
        <f t="shared" si="49"/>
        <v>5.902448217383327</v>
      </c>
      <c r="Q49" s="27"/>
      <c r="R49" s="54">
        <f t="shared" si="33"/>
        <v>-6.5416771201949162</v>
      </c>
      <c r="S49" s="102">
        <f t="shared" si="34"/>
        <v>-5.902448217383327</v>
      </c>
      <c r="W49" s="276" t="s">
        <v>3238</v>
      </c>
      <c r="X49">
        <v>46</v>
      </c>
      <c r="Y49" s="63">
        <v>18831</v>
      </c>
      <c r="Z49">
        <v>10639</v>
      </c>
      <c r="AA49">
        <v>93</v>
      </c>
      <c r="AB49">
        <v>7596</v>
      </c>
      <c r="AC49">
        <v>142</v>
      </c>
      <c r="AD49">
        <v>111</v>
      </c>
      <c r="AE49">
        <v>250</v>
      </c>
      <c r="AF49" s="63">
        <v>14171</v>
      </c>
      <c r="AG49" s="68">
        <v>8607</v>
      </c>
      <c r="AH49" s="68">
        <v>77</v>
      </c>
      <c r="AI49" s="68">
        <v>5132</v>
      </c>
      <c r="AJ49" s="68">
        <v>104</v>
      </c>
      <c r="AK49" s="68">
        <v>85</v>
      </c>
      <c r="AL49" s="59">
        <v>166</v>
      </c>
      <c r="AN49">
        <v>3647</v>
      </c>
      <c r="AO49">
        <v>4382</v>
      </c>
      <c r="AP49" s="63">
        <v>0.44002988864653059</v>
      </c>
      <c r="AQ49" s="68">
        <v>0.55997011135346941</v>
      </c>
    </row>
    <row r="50" spans="1:43" x14ac:dyDescent="0.25">
      <c r="A50" s="48" t="s">
        <v>67</v>
      </c>
      <c r="B50" s="237">
        <f t="shared" si="35"/>
        <v>8.820495363473605E-4</v>
      </c>
      <c r="C50" s="123">
        <f t="shared" si="36"/>
        <v>0.94394064303380054</v>
      </c>
      <c r="D50" s="125">
        <f t="shared" si="37"/>
        <v>5.4960153888430885E-4</v>
      </c>
      <c r="E50" s="125">
        <f t="shared" si="38"/>
        <v>3.7647705413575157E-2</v>
      </c>
      <c r="F50" s="125">
        <f t="shared" si="39"/>
        <v>5.2212146194009343E-3</v>
      </c>
      <c r="G50" s="125">
        <f t="shared" si="40"/>
        <v>3.5724100027480078E-3</v>
      </c>
      <c r="H50" s="125">
        <f t="shared" si="41"/>
        <v>9.0684253915910961E-3</v>
      </c>
      <c r="I50" s="123">
        <f t="shared" si="42"/>
        <v>0.52638311480652378</v>
      </c>
      <c r="J50" s="125">
        <f t="shared" si="43"/>
        <v>0.47361688519347617</v>
      </c>
      <c r="K50" s="28" t="str">
        <f t="shared" si="44"/>
        <v>D+</v>
      </c>
      <c r="L50" s="27">
        <f t="shared" si="45"/>
        <v>0.67379216342171588</v>
      </c>
      <c r="M50" s="123">
        <f t="shared" si="46"/>
        <v>0.51012394252142146</v>
      </c>
      <c r="N50" s="125">
        <f t="shared" si="47"/>
        <v>0.48987605747857854</v>
      </c>
      <c r="O50" s="28" t="str">
        <f t="shared" si="48"/>
        <v>D+</v>
      </c>
      <c r="P50" s="27">
        <f t="shared" si="49"/>
        <v>1.1069571701057601</v>
      </c>
      <c r="Q50" s="27"/>
      <c r="R50" s="54">
        <f t="shared" si="33"/>
        <v>0.67379216342171588</v>
      </c>
      <c r="S50" s="102">
        <f t="shared" si="34"/>
        <v>1.1069571701057601</v>
      </c>
      <c r="W50" s="276" t="s">
        <v>3239</v>
      </c>
      <c r="X50">
        <v>47</v>
      </c>
      <c r="Y50" s="63">
        <v>4436</v>
      </c>
      <c r="Z50">
        <v>4143</v>
      </c>
      <c r="AA50">
        <v>6</v>
      </c>
      <c r="AB50">
        <v>196</v>
      </c>
      <c r="AC50">
        <v>30</v>
      </c>
      <c r="AD50">
        <v>14</v>
      </c>
      <c r="AE50">
        <v>47</v>
      </c>
      <c r="AF50" s="63">
        <v>3639</v>
      </c>
      <c r="AG50" s="68">
        <v>3435</v>
      </c>
      <c r="AH50" s="68">
        <v>2</v>
      </c>
      <c r="AI50" s="68">
        <v>137</v>
      </c>
      <c r="AJ50" s="68">
        <v>19</v>
      </c>
      <c r="AK50" s="68">
        <v>13</v>
      </c>
      <c r="AL50" s="59">
        <v>33</v>
      </c>
      <c r="AN50">
        <v>1646</v>
      </c>
      <c r="AO50">
        <v>1481</v>
      </c>
      <c r="AP50" s="63">
        <v>0.51012394252142146</v>
      </c>
      <c r="AQ50" s="68">
        <v>0.48987605747857854</v>
      </c>
    </row>
    <row r="51" spans="1:43" x14ac:dyDescent="0.25">
      <c r="A51" s="49" t="s">
        <v>68</v>
      </c>
      <c r="B51" s="237">
        <f t="shared" si="35"/>
        <v>3.222383856186953E-3</v>
      </c>
      <c r="C51" s="123">
        <f t="shared" si="36"/>
        <v>0.92746984272408006</v>
      </c>
      <c r="D51" s="125">
        <f t="shared" si="37"/>
        <v>3.9700717666819362E-3</v>
      </c>
      <c r="E51" s="125">
        <f t="shared" si="38"/>
        <v>4.176210108413498E-2</v>
      </c>
      <c r="F51" s="125">
        <f t="shared" si="39"/>
        <v>6.184150251946862E-3</v>
      </c>
      <c r="G51" s="125">
        <f t="shared" si="40"/>
        <v>7.3293632615666513E-3</v>
      </c>
      <c r="H51" s="125">
        <f t="shared" si="41"/>
        <v>1.3284470911589555E-2</v>
      </c>
      <c r="I51" s="123">
        <f t="shared" si="42"/>
        <v>0.42448889865904593</v>
      </c>
      <c r="J51" s="125">
        <f t="shared" si="43"/>
        <v>0.57551110134095407</v>
      </c>
      <c r="K51" s="28" t="str">
        <f t="shared" si="44"/>
        <v>R+</v>
      </c>
      <c r="L51" s="27">
        <f t="shared" si="45"/>
        <v>9.5156294513260686</v>
      </c>
      <c r="M51" s="123">
        <f t="shared" si="46"/>
        <v>0.39642110870958813</v>
      </c>
      <c r="N51" s="125">
        <f t="shared" si="47"/>
        <v>0.60357889129041187</v>
      </c>
      <c r="O51" s="28" t="str">
        <f t="shared" si="48"/>
        <v>R+</v>
      </c>
      <c r="P51" s="27">
        <f t="shared" si="49"/>
        <v>10.263326211077572</v>
      </c>
      <c r="Q51" s="27"/>
      <c r="R51" s="54">
        <f t="shared" si="33"/>
        <v>-9.5156294513260686</v>
      </c>
      <c r="S51" s="102">
        <f t="shared" si="34"/>
        <v>-10.263326211077572</v>
      </c>
      <c r="W51" s="276" t="s">
        <v>3240</v>
      </c>
      <c r="X51">
        <v>48</v>
      </c>
      <c r="Y51" s="63">
        <v>16206</v>
      </c>
      <c r="Z51">
        <v>14842</v>
      </c>
      <c r="AA51">
        <v>69</v>
      </c>
      <c r="AB51">
        <v>783</v>
      </c>
      <c r="AC51">
        <v>101</v>
      </c>
      <c r="AD51">
        <v>117</v>
      </c>
      <c r="AE51">
        <v>294</v>
      </c>
      <c r="AF51" s="63">
        <v>13098</v>
      </c>
      <c r="AG51" s="68">
        <v>12148</v>
      </c>
      <c r="AH51" s="68">
        <v>52</v>
      </c>
      <c r="AI51" s="68">
        <v>547</v>
      </c>
      <c r="AJ51" s="68">
        <v>81</v>
      </c>
      <c r="AK51" s="68">
        <v>96</v>
      </c>
      <c r="AL51" s="59">
        <v>174</v>
      </c>
      <c r="AN51">
        <v>3862</v>
      </c>
      <c r="AO51">
        <v>5236</v>
      </c>
      <c r="AP51" s="63">
        <v>0.39642110870958813</v>
      </c>
      <c r="AQ51" s="68">
        <v>0.60357889129041187</v>
      </c>
    </row>
    <row r="52" spans="1:43" x14ac:dyDescent="0.25">
      <c r="A52" s="50" t="s">
        <v>69</v>
      </c>
      <c r="B52" s="237">
        <f t="shared" si="35"/>
        <v>8.832425699853416E-4</v>
      </c>
      <c r="C52" s="123">
        <f t="shared" si="36"/>
        <v>0.82981927710843373</v>
      </c>
      <c r="D52" s="125">
        <f t="shared" si="37"/>
        <v>2.4096385542168677E-3</v>
      </c>
      <c r="E52" s="125">
        <f t="shared" si="38"/>
        <v>0.15210843373493976</v>
      </c>
      <c r="F52" s="125">
        <f t="shared" si="39"/>
        <v>7.5301204819277108E-3</v>
      </c>
      <c r="G52" s="125">
        <f t="shared" si="40"/>
        <v>2.4096385542168677E-3</v>
      </c>
      <c r="H52" s="125">
        <f t="shared" si="41"/>
        <v>5.7228915662650599E-3</v>
      </c>
      <c r="I52" s="123">
        <f t="shared" si="42"/>
        <v>0.26426966292134829</v>
      </c>
      <c r="J52" s="125">
        <f t="shared" si="43"/>
        <v>0.73573033707865165</v>
      </c>
      <c r="K52" s="28" t="str">
        <f t="shared" si="44"/>
        <v>R+</v>
      </c>
      <c r="L52" s="27">
        <f t="shared" si="45"/>
        <v>25.537553025095832</v>
      </c>
      <c r="M52" s="123">
        <f t="shared" si="46"/>
        <v>0.25888026422216537</v>
      </c>
      <c r="N52" s="125">
        <f t="shared" si="47"/>
        <v>0.74111973577783463</v>
      </c>
      <c r="O52" s="28" t="str">
        <f t="shared" si="48"/>
        <v>R+</v>
      </c>
      <c r="P52" s="27">
        <f t="shared" si="49"/>
        <v>24.017410659819848</v>
      </c>
      <c r="Q52" s="27"/>
      <c r="R52" s="54">
        <f t="shared" si="33"/>
        <v>-25.537553025095832</v>
      </c>
      <c r="S52" s="102">
        <f t="shared" si="34"/>
        <v>-24.017410659819848</v>
      </c>
      <c r="W52" s="276" t="s">
        <v>3241</v>
      </c>
      <c r="X52">
        <v>49</v>
      </c>
      <c r="Y52" s="63">
        <v>4442</v>
      </c>
      <c r="Z52">
        <v>3526</v>
      </c>
      <c r="AA52">
        <v>14</v>
      </c>
      <c r="AB52">
        <v>830</v>
      </c>
      <c r="AC52">
        <v>30</v>
      </c>
      <c r="AD52">
        <v>13</v>
      </c>
      <c r="AE52">
        <v>29</v>
      </c>
      <c r="AF52" s="63">
        <v>3320</v>
      </c>
      <c r="AG52" s="68">
        <v>2755</v>
      </c>
      <c r="AH52" s="68">
        <v>8</v>
      </c>
      <c r="AI52" s="68">
        <v>505</v>
      </c>
      <c r="AJ52" s="68">
        <v>25</v>
      </c>
      <c r="AK52" s="68">
        <v>8</v>
      </c>
      <c r="AL52" s="59">
        <v>19</v>
      </c>
      <c r="AN52">
        <v>588</v>
      </c>
      <c r="AO52">
        <v>1637</v>
      </c>
      <c r="AP52" s="63">
        <v>0.25888026422216537</v>
      </c>
      <c r="AQ52" s="68">
        <v>0.74111973577783463</v>
      </c>
    </row>
    <row r="53" spans="1:43" x14ac:dyDescent="0.25">
      <c r="A53" s="51" t="s">
        <v>70</v>
      </c>
      <c r="B53" s="237">
        <f t="shared" si="35"/>
        <v>3.4096901373499859E-3</v>
      </c>
      <c r="C53" s="123">
        <f t="shared" si="36"/>
        <v>0.88995688741253798</v>
      </c>
      <c r="D53" s="125">
        <f t="shared" si="37"/>
        <v>4.452611491978232E-3</v>
      </c>
      <c r="E53" s="125">
        <f t="shared" si="38"/>
        <v>8.0712417838716521E-2</v>
      </c>
      <c r="F53" s="125">
        <f t="shared" si="39"/>
        <v>1.3075128984380522E-2</v>
      </c>
      <c r="G53" s="125">
        <f t="shared" si="40"/>
        <v>1.6255565764364973E-3</v>
      </c>
      <c r="H53" s="125">
        <f t="shared" si="41"/>
        <v>1.0177397695950243E-2</v>
      </c>
      <c r="I53" s="123">
        <f t="shared" si="42"/>
        <v>0.69371011850501363</v>
      </c>
      <c r="J53" s="125">
        <f t="shared" si="43"/>
        <v>0.30628988149498632</v>
      </c>
      <c r="K53" s="28" t="str">
        <f t="shared" si="44"/>
        <v>D+</v>
      </c>
      <c r="L53" s="27">
        <f t="shared" si="45"/>
        <v>17.406492533270701</v>
      </c>
      <c r="M53" s="123">
        <f t="shared" si="46"/>
        <v>0.68519651503269352</v>
      </c>
      <c r="N53" s="125">
        <f t="shared" si="47"/>
        <v>0.31480348496730648</v>
      </c>
      <c r="O53" s="28" t="str">
        <f t="shared" si="48"/>
        <v>D+</v>
      </c>
      <c r="P53" s="27">
        <f t="shared" si="49"/>
        <v>18.614214421232965</v>
      </c>
      <c r="Q53" s="27"/>
      <c r="R53" s="54">
        <f t="shared" si="33"/>
        <v>17.406492533270701</v>
      </c>
      <c r="S53" s="102">
        <f t="shared" si="34"/>
        <v>18.614214421232965</v>
      </c>
      <c r="W53" s="276" t="s">
        <v>3242</v>
      </c>
      <c r="X53">
        <v>50</v>
      </c>
      <c r="Y53" s="63">
        <v>17148</v>
      </c>
      <c r="Z53">
        <v>15067</v>
      </c>
      <c r="AA53">
        <v>82</v>
      </c>
      <c r="AB53">
        <v>1561</v>
      </c>
      <c r="AC53">
        <v>214</v>
      </c>
      <c r="AD53">
        <v>25</v>
      </c>
      <c r="AE53">
        <v>199</v>
      </c>
      <c r="AF53" s="63">
        <v>14149</v>
      </c>
      <c r="AG53" s="68">
        <v>12592</v>
      </c>
      <c r="AH53" s="68">
        <v>63</v>
      </c>
      <c r="AI53" s="68">
        <v>1142</v>
      </c>
      <c r="AJ53" s="68">
        <v>185</v>
      </c>
      <c r="AK53" s="68">
        <v>23</v>
      </c>
      <c r="AL53" s="59">
        <v>144</v>
      </c>
      <c r="AN53">
        <v>6849</v>
      </c>
      <c r="AO53">
        <v>3024</v>
      </c>
      <c r="AP53" s="63">
        <v>0.68519651503269352</v>
      </c>
      <c r="AQ53" s="68">
        <v>0.31480348496730648</v>
      </c>
    </row>
    <row r="54" spans="1:43" x14ac:dyDescent="0.25">
      <c r="A54" s="104" t="s">
        <v>71</v>
      </c>
      <c r="B54" s="237">
        <f t="shared" si="35"/>
        <v>2.4956275317167993E-3</v>
      </c>
      <c r="C54" s="123">
        <f t="shared" si="36"/>
        <v>0.68525199518967972</v>
      </c>
      <c r="D54" s="125">
        <f t="shared" si="37"/>
        <v>4.7009948617032903E-3</v>
      </c>
      <c r="E54" s="125">
        <f t="shared" si="38"/>
        <v>0.29485077074450639</v>
      </c>
      <c r="F54" s="125">
        <f t="shared" si="39"/>
        <v>2.8424620094019896E-3</v>
      </c>
      <c r="G54" s="125">
        <f t="shared" si="40"/>
        <v>5.3569476331037499E-3</v>
      </c>
      <c r="H54" s="125">
        <f t="shared" si="41"/>
        <v>6.9968295616048976E-3</v>
      </c>
      <c r="I54" s="123">
        <f t="shared" si="42"/>
        <v>0.31985681196041271</v>
      </c>
      <c r="J54" s="125">
        <f t="shared" si="43"/>
        <v>0.68014318803958729</v>
      </c>
      <c r="K54" s="28" t="str">
        <f t="shared" si="44"/>
        <v>R+</v>
      </c>
      <c r="L54" s="27">
        <f t="shared" si="45"/>
        <v>19.978838121189391</v>
      </c>
      <c r="M54" s="123">
        <f t="shared" si="46"/>
        <v>0.33342023402473975</v>
      </c>
      <c r="N54" s="125">
        <f t="shared" si="47"/>
        <v>0.66657976597526025</v>
      </c>
      <c r="O54" s="28" t="str">
        <f t="shared" si="48"/>
        <v>R+</v>
      </c>
      <c r="P54" s="27">
        <f t="shared" si="49"/>
        <v>16.563413679562412</v>
      </c>
      <c r="Q54" s="27"/>
      <c r="R54" s="54">
        <f t="shared" si="33"/>
        <v>-19.978838121189391</v>
      </c>
      <c r="S54" s="102">
        <f t="shared" si="34"/>
        <v>-16.563413679562412</v>
      </c>
      <c r="W54" s="276" t="s">
        <v>3243</v>
      </c>
      <c r="X54">
        <v>51</v>
      </c>
      <c r="Y54" s="63">
        <v>12551</v>
      </c>
      <c r="Z54">
        <v>7873</v>
      </c>
      <c r="AA54">
        <v>54</v>
      </c>
      <c r="AB54">
        <v>4417</v>
      </c>
      <c r="AC54">
        <v>40</v>
      </c>
      <c r="AD54">
        <v>65</v>
      </c>
      <c r="AE54">
        <v>102</v>
      </c>
      <c r="AF54" s="63">
        <v>9147</v>
      </c>
      <c r="AG54" s="68">
        <v>6268</v>
      </c>
      <c r="AH54" s="68">
        <v>43</v>
      </c>
      <c r="AI54" s="68">
        <v>2697</v>
      </c>
      <c r="AJ54" s="68">
        <v>26</v>
      </c>
      <c r="AK54" s="68">
        <v>49</v>
      </c>
      <c r="AL54" s="59">
        <v>64</v>
      </c>
      <c r="AN54">
        <v>1519</v>
      </c>
      <c r="AO54">
        <v>3230</v>
      </c>
      <c r="AP54" s="63">
        <v>0.33342023402473975</v>
      </c>
      <c r="AQ54" s="68">
        <v>0.66657976597526025</v>
      </c>
    </row>
    <row r="55" spans="1:43" x14ac:dyDescent="0.25">
      <c r="A55" s="105" t="s">
        <v>72</v>
      </c>
      <c r="B55" s="237">
        <f t="shared" si="35"/>
        <v>3.1627918259697969E-2</v>
      </c>
      <c r="C55" s="123">
        <f t="shared" si="36"/>
        <v>0.58363018943303258</v>
      </c>
      <c r="D55" s="125">
        <f t="shared" si="37"/>
        <v>1.7353597230082899E-2</v>
      </c>
      <c r="E55" s="125">
        <f t="shared" si="38"/>
        <v>0.37218264140892898</v>
      </c>
      <c r="F55" s="125">
        <f t="shared" si="39"/>
        <v>8.090022305822819E-3</v>
      </c>
      <c r="G55" s="125">
        <f t="shared" si="40"/>
        <v>6.3837933215700636E-3</v>
      </c>
      <c r="H55" s="125">
        <f t="shared" si="41"/>
        <v>1.235975630056264E-2</v>
      </c>
      <c r="I55" s="123">
        <f t="shared" si="42"/>
        <v>0.57157633151991405</v>
      </c>
      <c r="J55" s="125">
        <f t="shared" si="43"/>
        <v>0.42842366848008595</v>
      </c>
      <c r="K55" s="28" t="str">
        <f t="shared" si="44"/>
        <v>D+</v>
      </c>
      <c r="L55" s="27">
        <f t="shared" si="45"/>
        <v>5.1931138347607426</v>
      </c>
      <c r="M55" s="123">
        <f t="shared" si="46"/>
        <v>0.57333813601645445</v>
      </c>
      <c r="N55" s="125">
        <f t="shared" si="47"/>
        <v>0.42666186398354555</v>
      </c>
      <c r="O55" s="28" t="str">
        <f t="shared" si="48"/>
        <v>D+</v>
      </c>
      <c r="P55" s="27">
        <f t="shared" si="49"/>
        <v>7.428376519609059</v>
      </c>
      <c r="Q55" s="27"/>
      <c r="R55" s="54">
        <f t="shared" si="33"/>
        <v>5.1931138347607426</v>
      </c>
      <c r="S55" s="102">
        <f t="shared" si="34"/>
        <v>7.428376519609059</v>
      </c>
      <c r="W55" s="276" t="s">
        <v>3244</v>
      </c>
      <c r="X55">
        <v>52</v>
      </c>
      <c r="Y55" s="63">
        <v>159063</v>
      </c>
      <c r="Z55">
        <v>86054</v>
      </c>
      <c r="AA55">
        <v>2646</v>
      </c>
      <c r="AB55">
        <v>65811</v>
      </c>
      <c r="AC55">
        <v>1234</v>
      </c>
      <c r="AD55">
        <v>985</v>
      </c>
      <c r="AE55">
        <v>2333</v>
      </c>
      <c r="AF55" s="63">
        <v>120148</v>
      </c>
      <c r="AG55" s="68">
        <v>70122</v>
      </c>
      <c r="AH55" s="68">
        <v>2085</v>
      </c>
      <c r="AI55" s="68">
        <v>44717</v>
      </c>
      <c r="AJ55" s="68">
        <v>972</v>
      </c>
      <c r="AK55" s="68">
        <v>767</v>
      </c>
      <c r="AL55" s="59">
        <v>1485</v>
      </c>
      <c r="AN55">
        <v>42551</v>
      </c>
      <c r="AO55">
        <v>31894</v>
      </c>
      <c r="AP55" s="63">
        <v>0.57333813601645445</v>
      </c>
      <c r="AQ55" s="68">
        <v>0.42666186398354555</v>
      </c>
    </row>
    <row r="56" spans="1:43" x14ac:dyDescent="0.25">
      <c r="A56" s="52" t="s">
        <v>73</v>
      </c>
      <c r="B56" s="237">
        <f t="shared" si="35"/>
        <v>1.325460371797003E-3</v>
      </c>
      <c r="C56" s="123">
        <f t="shared" si="36"/>
        <v>0.88206144697720512</v>
      </c>
      <c r="D56" s="125">
        <f t="shared" si="37"/>
        <v>8.5232903865213091E-3</v>
      </c>
      <c r="E56" s="125">
        <f t="shared" si="38"/>
        <v>8.4043607532210116E-2</v>
      </c>
      <c r="F56" s="125">
        <f t="shared" si="39"/>
        <v>4.7571853320118934E-3</v>
      </c>
      <c r="G56" s="125">
        <f t="shared" si="40"/>
        <v>6.7393458870168487E-3</v>
      </c>
      <c r="H56" s="125">
        <f t="shared" si="41"/>
        <v>1.3875123885034688E-2</v>
      </c>
      <c r="I56" s="123">
        <f t="shared" si="42"/>
        <v>0.17253948967193194</v>
      </c>
      <c r="J56" s="125">
        <f t="shared" si="43"/>
        <v>0.827460510328068</v>
      </c>
      <c r="K56" s="28" t="str">
        <f t="shared" si="44"/>
        <v>R+</v>
      </c>
      <c r="L56" s="27">
        <f t="shared" si="45"/>
        <v>34.710570350037464</v>
      </c>
      <c r="M56" s="123">
        <f t="shared" si="46"/>
        <v>0.18478598107356486</v>
      </c>
      <c r="N56" s="125">
        <f t="shared" si="47"/>
        <v>0.81521401892643519</v>
      </c>
      <c r="O56" s="28" t="str">
        <f t="shared" si="48"/>
        <v>R+</v>
      </c>
      <c r="P56" s="27">
        <f t="shared" si="49"/>
        <v>31.4268389746799</v>
      </c>
      <c r="Q56" s="27"/>
      <c r="R56" s="54">
        <f t="shared" si="33"/>
        <v>-34.710570350037464</v>
      </c>
      <c r="S56" s="102">
        <f t="shared" si="34"/>
        <v>-31.4268389746799</v>
      </c>
      <c r="W56" s="276" t="s">
        <v>3245</v>
      </c>
      <c r="X56">
        <v>53</v>
      </c>
      <c r="Y56" s="63">
        <v>6666</v>
      </c>
      <c r="Z56">
        <v>5756</v>
      </c>
      <c r="AA56">
        <v>49</v>
      </c>
      <c r="AB56">
        <v>665</v>
      </c>
      <c r="AC56">
        <v>33</v>
      </c>
      <c r="AD56">
        <v>44</v>
      </c>
      <c r="AE56">
        <v>119</v>
      </c>
      <c r="AF56" s="63">
        <v>5045</v>
      </c>
      <c r="AG56" s="68">
        <v>4450</v>
      </c>
      <c r="AH56" s="68">
        <v>43</v>
      </c>
      <c r="AI56" s="68">
        <v>424</v>
      </c>
      <c r="AJ56" s="68">
        <v>24</v>
      </c>
      <c r="AK56" s="68">
        <v>34</v>
      </c>
      <c r="AL56" s="59">
        <v>70</v>
      </c>
      <c r="AN56">
        <v>568</v>
      </c>
      <c r="AO56">
        <v>2724</v>
      </c>
      <c r="AP56" s="63">
        <v>0.18478598107356486</v>
      </c>
      <c r="AQ56" s="68">
        <v>0.81521401892643519</v>
      </c>
    </row>
    <row r="57" spans="1:43" x14ac:dyDescent="0.25">
      <c r="A57" s="53" t="s">
        <v>74</v>
      </c>
      <c r="B57" s="237">
        <f t="shared" si="35"/>
        <v>2.3824881750482583E-3</v>
      </c>
      <c r="C57" s="123">
        <f t="shared" si="36"/>
        <v>0.59048788656916373</v>
      </c>
      <c r="D57" s="125">
        <f t="shared" si="37"/>
        <v>1.7863123813776935E-3</v>
      </c>
      <c r="E57" s="125">
        <f t="shared" si="38"/>
        <v>0.38562018532990955</v>
      </c>
      <c r="F57" s="125">
        <f t="shared" si="39"/>
        <v>3.572624762755387E-3</v>
      </c>
      <c r="G57" s="125">
        <f t="shared" si="40"/>
        <v>9.1548509545606796E-3</v>
      </c>
      <c r="H57" s="125">
        <f t="shared" si="41"/>
        <v>9.378140002232891E-3</v>
      </c>
      <c r="I57" s="123">
        <f t="shared" si="42"/>
        <v>0.45922905856189772</v>
      </c>
      <c r="J57" s="125">
        <f t="shared" si="43"/>
        <v>0.54077094143810234</v>
      </c>
      <c r="K57" s="28" t="str">
        <f t="shared" si="44"/>
        <v>R+</v>
      </c>
      <c r="L57" s="27">
        <f t="shared" si="45"/>
        <v>6.0416134610408898</v>
      </c>
      <c r="M57" s="123">
        <f t="shared" si="46"/>
        <v>0.44597643745040638</v>
      </c>
      <c r="N57" s="125">
        <f t="shared" si="47"/>
        <v>0.55402356254959362</v>
      </c>
      <c r="O57" s="28" t="str">
        <f t="shared" si="48"/>
        <v>R+</v>
      </c>
      <c r="P57" s="27">
        <f t="shared" si="49"/>
        <v>5.3077933369957471</v>
      </c>
      <c r="Q57" s="27"/>
      <c r="R57" s="54">
        <f t="shared" si="33"/>
        <v>-6.0416134610408898</v>
      </c>
      <c r="S57" s="102">
        <f t="shared" si="34"/>
        <v>-5.3077933369957471</v>
      </c>
      <c r="W57" s="276" t="s">
        <v>3246</v>
      </c>
      <c r="X57">
        <v>54</v>
      </c>
      <c r="Y57" s="63">
        <v>11982</v>
      </c>
      <c r="Z57">
        <v>6600</v>
      </c>
      <c r="AA57">
        <v>25</v>
      </c>
      <c r="AB57">
        <v>5086</v>
      </c>
      <c r="AC57">
        <v>42</v>
      </c>
      <c r="AD57">
        <v>104</v>
      </c>
      <c r="AE57">
        <v>125</v>
      </c>
      <c r="AF57" s="63">
        <v>8957</v>
      </c>
      <c r="AG57" s="68">
        <v>5289</v>
      </c>
      <c r="AH57" s="68">
        <v>16</v>
      </c>
      <c r="AI57" s="68">
        <v>3454</v>
      </c>
      <c r="AJ57" s="68">
        <v>32</v>
      </c>
      <c r="AK57" s="68">
        <v>82</v>
      </c>
      <c r="AL57" s="59">
        <v>84</v>
      </c>
      <c r="AN57">
        <v>2478</v>
      </c>
      <c r="AO57">
        <v>2918</v>
      </c>
      <c r="AP57" s="63">
        <v>0.44597643745040638</v>
      </c>
      <c r="AQ57" s="68">
        <v>0.55402356254959362</v>
      </c>
    </row>
    <row r="58" spans="1:43" x14ac:dyDescent="0.25">
      <c r="A58" s="55" t="s">
        <v>75</v>
      </c>
      <c r="B58" s="237">
        <f t="shared" si="35"/>
        <v>4.6745046325496163E-3</v>
      </c>
      <c r="C58" s="123">
        <f t="shared" si="36"/>
        <v>0.91881720430107527</v>
      </c>
      <c r="D58" s="125">
        <f t="shared" si="37"/>
        <v>4.1397849462365592E-3</v>
      </c>
      <c r="E58" s="125">
        <f t="shared" si="38"/>
        <v>5.8118279569892475E-2</v>
      </c>
      <c r="F58" s="125">
        <f t="shared" si="39"/>
        <v>6.7204301075268818E-3</v>
      </c>
      <c r="G58" s="125">
        <f t="shared" si="40"/>
        <v>2.9569892473118278E-3</v>
      </c>
      <c r="H58" s="125">
        <f t="shared" si="41"/>
        <v>9.2473118279569888E-3</v>
      </c>
      <c r="I58" s="123">
        <f t="shared" si="42"/>
        <v>0.57982483097725879</v>
      </c>
      <c r="J58" s="125">
        <f t="shared" si="43"/>
        <v>0.42017516902274127</v>
      </c>
      <c r="K58" s="28" t="str">
        <f t="shared" si="44"/>
        <v>D+</v>
      </c>
      <c r="L58" s="27">
        <f t="shared" si="45"/>
        <v>6.0179637804952169</v>
      </c>
      <c r="M58" s="123">
        <f t="shared" si="46"/>
        <v>0.56065493843270331</v>
      </c>
      <c r="N58" s="125">
        <f t="shared" si="47"/>
        <v>0.43934506156729669</v>
      </c>
      <c r="O58" s="28" t="str">
        <f t="shared" si="48"/>
        <v>D+</v>
      </c>
      <c r="P58" s="27">
        <f t="shared" si="49"/>
        <v>6.1600567612339452</v>
      </c>
      <c r="Q58" s="27"/>
      <c r="R58" s="54">
        <f t="shared" si="33"/>
        <v>6.0179637804952169</v>
      </c>
      <c r="S58" s="102">
        <f t="shared" si="34"/>
        <v>6.1600567612339452</v>
      </c>
      <c r="W58" s="276" t="s">
        <v>3247</v>
      </c>
      <c r="X58">
        <v>55</v>
      </c>
      <c r="Y58" s="63">
        <v>23509</v>
      </c>
      <c r="Z58">
        <v>21310</v>
      </c>
      <c r="AA58">
        <v>91</v>
      </c>
      <c r="AB58">
        <v>1600</v>
      </c>
      <c r="AC58">
        <v>161</v>
      </c>
      <c r="AD58">
        <v>68</v>
      </c>
      <c r="AE58">
        <v>279</v>
      </c>
      <c r="AF58" s="63">
        <v>18600</v>
      </c>
      <c r="AG58" s="68">
        <v>17090</v>
      </c>
      <c r="AH58" s="68">
        <v>77</v>
      </c>
      <c r="AI58" s="68">
        <v>1081</v>
      </c>
      <c r="AJ58" s="68">
        <v>125</v>
      </c>
      <c r="AK58" s="68">
        <v>55</v>
      </c>
      <c r="AL58" s="59">
        <v>172</v>
      </c>
      <c r="AN58">
        <v>7547</v>
      </c>
      <c r="AO58">
        <v>5469</v>
      </c>
      <c r="AP58" s="63">
        <v>0.56065493843270331</v>
      </c>
      <c r="AQ58" s="68">
        <v>0.43934506156729669</v>
      </c>
    </row>
    <row r="59" spans="1:43" x14ac:dyDescent="0.25">
      <c r="A59" s="1" t="s">
        <v>76</v>
      </c>
      <c r="B59" s="237">
        <f t="shared" si="35"/>
        <v>1.2145082434647605E-3</v>
      </c>
      <c r="C59" s="123">
        <f t="shared" si="36"/>
        <v>0.61146632566069903</v>
      </c>
      <c r="D59" s="125">
        <f t="shared" si="37"/>
        <v>1.7050298380221654E-3</v>
      </c>
      <c r="E59" s="125">
        <f t="shared" si="38"/>
        <v>0.35677749360613809</v>
      </c>
      <c r="F59" s="125">
        <f t="shared" si="39"/>
        <v>8.5251491901108273E-3</v>
      </c>
      <c r="G59" s="125">
        <f t="shared" si="40"/>
        <v>1.1295822676896846E-2</v>
      </c>
      <c r="H59" s="125">
        <f t="shared" si="41"/>
        <v>1.0230179028132993E-2</v>
      </c>
      <c r="I59" s="123">
        <f t="shared" si="42"/>
        <v>0.6592435489572287</v>
      </c>
      <c r="J59" s="125">
        <f t="shared" si="43"/>
        <v>0.3407564510427713</v>
      </c>
      <c r="K59" s="28" t="str">
        <f t="shared" si="44"/>
        <v>D+</v>
      </c>
      <c r="L59" s="27">
        <f t="shared" si="45"/>
        <v>13.959835578492207</v>
      </c>
      <c r="M59" s="123">
        <f t="shared" si="46"/>
        <v>0.64029389317966245</v>
      </c>
      <c r="N59" s="125">
        <f t="shared" si="47"/>
        <v>0.35970610682033755</v>
      </c>
      <c r="O59" s="28" t="str">
        <f t="shared" si="48"/>
        <v>D+</v>
      </c>
      <c r="P59" s="27">
        <f t="shared" si="49"/>
        <v>14.12395223592986</v>
      </c>
      <c r="Q59" s="27"/>
      <c r="R59" s="54">
        <f t="shared" si="33"/>
        <v>13.959835578492207</v>
      </c>
      <c r="S59" s="102">
        <f t="shared" si="34"/>
        <v>14.12395223592986</v>
      </c>
      <c r="W59" s="276" t="s">
        <v>3248</v>
      </c>
      <c r="X59">
        <v>56</v>
      </c>
      <c r="Y59" s="63">
        <v>6108</v>
      </c>
      <c r="Z59">
        <v>3446</v>
      </c>
      <c r="AA59">
        <v>11</v>
      </c>
      <c r="AB59">
        <v>2452</v>
      </c>
      <c r="AC59">
        <v>48</v>
      </c>
      <c r="AD59">
        <v>68</v>
      </c>
      <c r="AE59">
        <v>83</v>
      </c>
      <c r="AF59" s="63">
        <v>4692</v>
      </c>
      <c r="AG59" s="68">
        <v>2869</v>
      </c>
      <c r="AH59" s="68">
        <v>8</v>
      </c>
      <c r="AI59" s="68">
        <v>1674</v>
      </c>
      <c r="AJ59" s="68">
        <v>40</v>
      </c>
      <c r="AK59" s="68">
        <v>53</v>
      </c>
      <c r="AL59" s="59">
        <v>48</v>
      </c>
      <c r="AN59">
        <v>1865</v>
      </c>
      <c r="AO59">
        <v>964</v>
      </c>
      <c r="AP59" s="63">
        <v>0.64029389317966245</v>
      </c>
      <c r="AQ59" s="68">
        <v>0.35970610682033755</v>
      </c>
    </row>
    <row r="60" spans="1:43" x14ac:dyDescent="0.25">
      <c r="A60" s="2" t="s">
        <v>77</v>
      </c>
      <c r="B60" s="237">
        <f t="shared" si="35"/>
        <v>1.3898841882479824E-4</v>
      </c>
      <c r="C60" s="123">
        <f t="shared" si="36"/>
        <v>0.88266199649737298</v>
      </c>
      <c r="D60" s="125">
        <f t="shared" si="37"/>
        <v>0</v>
      </c>
      <c r="E60" s="125">
        <f t="shared" si="38"/>
        <v>9.4570928196147111E-2</v>
      </c>
      <c r="F60" s="125">
        <f t="shared" si="39"/>
        <v>1.0507880910683012E-2</v>
      </c>
      <c r="G60" s="125">
        <f t="shared" si="40"/>
        <v>1.7513134851138354E-3</v>
      </c>
      <c r="H60" s="125">
        <f t="shared" si="41"/>
        <v>1.0507880910683012E-2</v>
      </c>
      <c r="I60" s="123">
        <f t="shared" si="42"/>
        <v>0.55648535564853552</v>
      </c>
      <c r="J60" s="125">
        <f t="shared" si="43"/>
        <v>0.44351464435146443</v>
      </c>
      <c r="K60" s="28" t="str">
        <f t="shared" si="44"/>
        <v>D+</v>
      </c>
      <c r="L60" s="27">
        <f t="shared" si="45"/>
        <v>3.6840162476228899</v>
      </c>
      <c r="M60" s="123">
        <f t="shared" si="46"/>
        <v>0.56455983828559664</v>
      </c>
      <c r="N60" s="125">
        <f t="shared" si="47"/>
        <v>0.43544016171440336</v>
      </c>
      <c r="O60" s="28" t="str">
        <f t="shared" si="48"/>
        <v>D+</v>
      </c>
      <c r="P60" s="27">
        <f t="shared" si="49"/>
        <v>6.5505467465232776</v>
      </c>
      <c r="Q60" s="27"/>
      <c r="R60" s="54">
        <f t="shared" si="33"/>
        <v>3.6840162476228899</v>
      </c>
      <c r="S60" s="102">
        <f t="shared" si="34"/>
        <v>6.5505467465232776</v>
      </c>
      <c r="W60" s="276" t="s">
        <v>3249</v>
      </c>
      <c r="X60">
        <v>57</v>
      </c>
      <c r="Y60" s="63">
        <v>699</v>
      </c>
      <c r="Z60">
        <v>595</v>
      </c>
      <c r="AA60">
        <v>0</v>
      </c>
      <c r="AB60">
        <v>84</v>
      </c>
      <c r="AC60">
        <v>7</v>
      </c>
      <c r="AD60">
        <v>1</v>
      </c>
      <c r="AE60">
        <v>12</v>
      </c>
      <c r="AF60" s="63">
        <v>571</v>
      </c>
      <c r="AG60" s="68">
        <v>504</v>
      </c>
      <c r="AH60" s="68">
        <v>0</v>
      </c>
      <c r="AI60" s="68">
        <v>54</v>
      </c>
      <c r="AJ60" s="68">
        <v>6</v>
      </c>
      <c r="AK60" s="68">
        <v>1</v>
      </c>
      <c r="AL60" s="59">
        <v>6</v>
      </c>
      <c r="AN60">
        <v>266</v>
      </c>
      <c r="AO60">
        <v>212</v>
      </c>
      <c r="AP60" s="63">
        <v>0.56455983828559664</v>
      </c>
      <c r="AQ60" s="68">
        <v>0.43544016171440336</v>
      </c>
    </row>
    <row r="61" spans="1:43" x14ac:dyDescent="0.25">
      <c r="A61" s="3" t="s">
        <v>78</v>
      </c>
      <c r="B61" s="237">
        <f t="shared" si="35"/>
        <v>1.4632557569838201E-3</v>
      </c>
      <c r="C61" s="123">
        <f t="shared" si="36"/>
        <v>0.89766576454668467</v>
      </c>
      <c r="D61" s="125">
        <f t="shared" si="37"/>
        <v>3.0446549391069011E-3</v>
      </c>
      <c r="E61" s="125">
        <f t="shared" si="38"/>
        <v>7.5439783491204324E-2</v>
      </c>
      <c r="F61" s="125">
        <f t="shared" si="39"/>
        <v>7.6116373477672535E-3</v>
      </c>
      <c r="G61" s="125">
        <f t="shared" si="40"/>
        <v>4.736129905277402E-3</v>
      </c>
      <c r="H61" s="125">
        <f t="shared" si="41"/>
        <v>1.1502029769959404E-2</v>
      </c>
      <c r="I61" s="123">
        <f t="shared" si="42"/>
        <v>0.72165943077665218</v>
      </c>
      <c r="J61" s="125">
        <f t="shared" si="43"/>
        <v>0.27834056922334782</v>
      </c>
      <c r="K61" s="28" t="str">
        <f t="shared" si="44"/>
        <v>D+</v>
      </c>
      <c r="L61" s="27">
        <f t="shared" si="45"/>
        <v>20.201423760434555</v>
      </c>
      <c r="M61" s="123">
        <f t="shared" si="46"/>
        <v>0.70615245825630191</v>
      </c>
      <c r="N61" s="125">
        <f t="shared" si="47"/>
        <v>0.29384754174369809</v>
      </c>
      <c r="O61" s="28" t="str">
        <f t="shared" si="48"/>
        <v>D+</v>
      </c>
      <c r="P61" s="27">
        <f t="shared" si="49"/>
        <v>20.709808743593804</v>
      </c>
      <c r="Q61" s="27"/>
      <c r="R61" s="54">
        <f t="shared" si="33"/>
        <v>20.201423760434555</v>
      </c>
      <c r="S61" s="102">
        <f t="shared" si="34"/>
        <v>20.709808743593804</v>
      </c>
      <c r="W61" s="276" t="s">
        <v>3250</v>
      </c>
      <c r="X61">
        <v>58</v>
      </c>
      <c r="Y61" s="63">
        <v>7359</v>
      </c>
      <c r="Z61">
        <v>6514</v>
      </c>
      <c r="AA61">
        <v>19</v>
      </c>
      <c r="AB61">
        <v>630</v>
      </c>
      <c r="AC61">
        <v>56</v>
      </c>
      <c r="AD61">
        <v>33</v>
      </c>
      <c r="AE61">
        <v>107</v>
      </c>
      <c r="AF61" s="63">
        <v>5912</v>
      </c>
      <c r="AG61" s="68">
        <v>5307</v>
      </c>
      <c r="AH61" s="68">
        <v>18</v>
      </c>
      <c r="AI61" s="68">
        <v>446</v>
      </c>
      <c r="AJ61" s="68">
        <v>45</v>
      </c>
      <c r="AK61" s="68">
        <v>28</v>
      </c>
      <c r="AL61" s="59">
        <v>68</v>
      </c>
      <c r="AN61">
        <v>2992</v>
      </c>
      <c r="AO61">
        <v>1154</v>
      </c>
      <c r="AP61" s="63">
        <v>0.70615245825630191</v>
      </c>
      <c r="AQ61" s="68">
        <v>0.29384754174369809</v>
      </c>
    </row>
    <row r="62" spans="1:43" x14ac:dyDescent="0.25">
      <c r="A62" s="4" t="s">
        <v>79</v>
      </c>
      <c r="B62" s="237">
        <f t="shared" si="35"/>
        <v>4.7303783745950646E-4</v>
      </c>
      <c r="C62" s="123">
        <f t="shared" si="36"/>
        <v>0.87232933819697756</v>
      </c>
      <c r="D62" s="125">
        <f t="shared" si="37"/>
        <v>3.126628452318916E-3</v>
      </c>
      <c r="E62" s="125">
        <f t="shared" si="38"/>
        <v>0.10474205315268369</v>
      </c>
      <c r="F62" s="125">
        <f t="shared" si="39"/>
        <v>8.3376758728504422E-3</v>
      </c>
      <c r="G62" s="125">
        <f t="shared" si="40"/>
        <v>4.1688379364252211E-3</v>
      </c>
      <c r="H62" s="125">
        <f t="shared" si="41"/>
        <v>7.2954663887441372E-3</v>
      </c>
      <c r="I62" s="123">
        <f t="shared" si="42"/>
        <v>0.3223076923076923</v>
      </c>
      <c r="J62" s="125">
        <f t="shared" si="43"/>
        <v>0.6776923076923077</v>
      </c>
      <c r="K62" s="28" t="str">
        <f t="shared" si="44"/>
        <v>R+</v>
      </c>
      <c r="L62" s="27">
        <f t="shared" si="45"/>
        <v>19.733750086461434</v>
      </c>
      <c r="M62" s="123">
        <f t="shared" si="46"/>
        <v>0.3253662082920008</v>
      </c>
      <c r="N62" s="125">
        <f t="shared" si="47"/>
        <v>0.6746337917079992</v>
      </c>
      <c r="O62" s="28" t="str">
        <f t="shared" si="48"/>
        <v>R+</v>
      </c>
      <c r="P62" s="27">
        <f t="shared" si="49"/>
        <v>17.368816252836304</v>
      </c>
      <c r="Q62" s="27"/>
      <c r="R62" s="54">
        <f t="shared" si="33"/>
        <v>-19.733750086461434</v>
      </c>
      <c r="S62" s="102">
        <f t="shared" si="34"/>
        <v>-17.368816252836304</v>
      </c>
      <c r="W62" s="276" t="s">
        <v>3251</v>
      </c>
      <c r="X62">
        <v>59</v>
      </c>
      <c r="Y62" s="63">
        <v>2379</v>
      </c>
      <c r="Z62">
        <v>2036</v>
      </c>
      <c r="AA62">
        <v>7</v>
      </c>
      <c r="AB62">
        <v>289</v>
      </c>
      <c r="AC62">
        <v>17</v>
      </c>
      <c r="AD62">
        <v>8</v>
      </c>
      <c r="AE62">
        <v>22</v>
      </c>
      <c r="AF62" s="63">
        <v>1919</v>
      </c>
      <c r="AG62" s="68">
        <v>1674</v>
      </c>
      <c r="AH62" s="68">
        <v>6</v>
      </c>
      <c r="AI62" s="68">
        <v>201</v>
      </c>
      <c r="AJ62" s="68">
        <v>16</v>
      </c>
      <c r="AK62" s="68">
        <v>8</v>
      </c>
      <c r="AL62" s="59">
        <v>14</v>
      </c>
      <c r="AN62">
        <v>419</v>
      </c>
      <c r="AO62">
        <v>881</v>
      </c>
      <c r="AP62" s="63">
        <v>0.3253662082920008</v>
      </c>
      <c r="AQ62" s="68">
        <v>0.6746337917079992</v>
      </c>
    </row>
    <row r="63" spans="1:43" x14ac:dyDescent="0.25">
      <c r="A63" s="5" t="s">
        <v>80</v>
      </c>
      <c r="B63" s="237">
        <f t="shared" si="35"/>
        <v>5.5662972769404892E-3</v>
      </c>
      <c r="C63" s="123">
        <f t="shared" si="36"/>
        <v>0.85218520121159669</v>
      </c>
      <c r="D63" s="125">
        <f t="shared" si="37"/>
        <v>7.8321073128515793E-3</v>
      </c>
      <c r="E63" s="125">
        <f t="shared" si="38"/>
        <v>0.11817395067070532</v>
      </c>
      <c r="F63" s="125">
        <f t="shared" si="39"/>
        <v>9.7793163132842923E-3</v>
      </c>
      <c r="G63" s="125">
        <f t="shared" si="40"/>
        <v>2.1202942449156208E-3</v>
      </c>
      <c r="H63" s="125">
        <f t="shared" si="41"/>
        <v>9.9091302466464727E-3</v>
      </c>
      <c r="I63" s="123">
        <f t="shared" si="42"/>
        <v>0.62655851990883493</v>
      </c>
      <c r="J63" s="125">
        <f t="shared" si="43"/>
        <v>0.37344148009116501</v>
      </c>
      <c r="K63" s="28" t="str">
        <f t="shared" si="44"/>
        <v>D+</v>
      </c>
      <c r="L63" s="27">
        <f t="shared" si="45"/>
        <v>10.69133267365283</v>
      </c>
      <c r="M63" s="123">
        <f t="shared" si="46"/>
        <v>0.58356378235784701</v>
      </c>
      <c r="N63" s="125">
        <f t="shared" si="47"/>
        <v>0.41643621764215299</v>
      </c>
      <c r="O63" s="28" t="str">
        <f t="shared" si="48"/>
        <v>D+</v>
      </c>
      <c r="P63" s="27">
        <f t="shared" si="49"/>
        <v>8.4509411537483139</v>
      </c>
      <c r="Q63" s="27"/>
      <c r="R63" s="54">
        <f t="shared" si="33"/>
        <v>10.69133267365283</v>
      </c>
      <c r="S63" s="102">
        <f t="shared" si="34"/>
        <v>8.4509411537483139</v>
      </c>
      <c r="W63" s="276" t="s">
        <v>3252</v>
      </c>
      <c r="X63">
        <v>60</v>
      </c>
      <c r="Y63" s="63">
        <v>27994</v>
      </c>
      <c r="Z63">
        <v>23158</v>
      </c>
      <c r="AA63">
        <v>208</v>
      </c>
      <c r="AB63">
        <v>3989</v>
      </c>
      <c r="AC63">
        <v>282</v>
      </c>
      <c r="AD63">
        <v>55</v>
      </c>
      <c r="AE63">
        <v>302</v>
      </c>
      <c r="AF63" s="63">
        <v>23110</v>
      </c>
      <c r="AG63" s="68">
        <v>19694</v>
      </c>
      <c r="AH63" s="68">
        <v>181</v>
      </c>
      <c r="AI63" s="68">
        <v>2731</v>
      </c>
      <c r="AJ63" s="68">
        <v>226</v>
      </c>
      <c r="AK63" s="68">
        <v>49</v>
      </c>
      <c r="AL63" s="59">
        <v>229</v>
      </c>
      <c r="AN63">
        <v>9347</v>
      </c>
      <c r="AO63">
        <v>5571</v>
      </c>
      <c r="AP63" s="63">
        <v>0.58356378235784701</v>
      </c>
      <c r="AQ63" s="68">
        <v>0.41643621764215299</v>
      </c>
    </row>
    <row r="64" spans="1:43" x14ac:dyDescent="0.25">
      <c r="A64" s="6" t="s">
        <v>81</v>
      </c>
      <c r="B64" s="237">
        <f t="shared" si="35"/>
        <v>4.6428892411431175E-3</v>
      </c>
      <c r="C64" s="123">
        <f t="shared" si="36"/>
        <v>0.92154011847065154</v>
      </c>
      <c r="D64" s="125">
        <f t="shared" si="37"/>
        <v>4.631125471190092E-3</v>
      </c>
      <c r="E64" s="125">
        <f t="shared" si="38"/>
        <v>4.4803446418955305E-2</v>
      </c>
      <c r="F64" s="125">
        <f t="shared" si="39"/>
        <v>7.0543887991383952E-3</v>
      </c>
      <c r="G64" s="125">
        <f t="shared" si="40"/>
        <v>7.1620893914916533E-3</v>
      </c>
      <c r="H64" s="125">
        <f t="shared" si="41"/>
        <v>1.4808831448572967E-2</v>
      </c>
      <c r="I64" s="123">
        <f t="shared" si="42"/>
        <v>0.33241273494438051</v>
      </c>
      <c r="J64" s="125">
        <f t="shared" si="43"/>
        <v>0.66758726505561949</v>
      </c>
      <c r="K64" s="28" t="str">
        <f t="shared" si="44"/>
        <v>R+</v>
      </c>
      <c r="L64" s="27">
        <f t="shared" si="45"/>
        <v>18.723245822792613</v>
      </c>
      <c r="M64" s="123">
        <f t="shared" si="46"/>
        <v>0.31246574247991293</v>
      </c>
      <c r="N64" s="125">
        <f t="shared" si="47"/>
        <v>0.68753425752008712</v>
      </c>
      <c r="O64" s="28" t="str">
        <f t="shared" si="48"/>
        <v>R+</v>
      </c>
      <c r="P64" s="27">
        <f t="shared" si="49"/>
        <v>18.658862834045092</v>
      </c>
      <c r="Q64" s="27"/>
      <c r="R64" s="54">
        <f t="shared" si="33"/>
        <v>-18.723245822792613</v>
      </c>
      <c r="S64" s="102">
        <f t="shared" si="34"/>
        <v>-18.658862834045092</v>
      </c>
      <c r="W64" s="276" t="s">
        <v>3253</v>
      </c>
      <c r="X64">
        <v>61</v>
      </c>
      <c r="Y64" s="63">
        <v>23350</v>
      </c>
      <c r="Z64">
        <v>21148</v>
      </c>
      <c r="AA64">
        <v>104</v>
      </c>
      <c r="AB64">
        <v>1294</v>
      </c>
      <c r="AC64">
        <v>175</v>
      </c>
      <c r="AD64">
        <v>167</v>
      </c>
      <c r="AE64">
        <v>462</v>
      </c>
      <c r="AF64" s="63">
        <v>18570</v>
      </c>
      <c r="AG64" s="68">
        <v>17113</v>
      </c>
      <c r="AH64" s="68">
        <v>86</v>
      </c>
      <c r="AI64" s="68">
        <v>832</v>
      </c>
      <c r="AJ64" s="68">
        <v>131</v>
      </c>
      <c r="AK64" s="68">
        <v>133</v>
      </c>
      <c r="AL64" s="59">
        <v>275</v>
      </c>
      <c r="AN64">
        <v>4333</v>
      </c>
      <c r="AO64">
        <v>8702</v>
      </c>
      <c r="AP64" s="63">
        <v>0.31246574247991293</v>
      </c>
      <c r="AQ64" s="68">
        <v>0.68753425752008712</v>
      </c>
    </row>
    <row r="65" spans="1:43" x14ac:dyDescent="0.25">
      <c r="A65" s="7" t="s">
        <v>18</v>
      </c>
      <c r="B65" s="237">
        <f t="shared" si="35"/>
        <v>9.5721065554016979E-4</v>
      </c>
      <c r="C65" s="123">
        <f t="shared" si="36"/>
        <v>0.91379777717538624</v>
      </c>
      <c r="D65" s="125">
        <f t="shared" si="37"/>
        <v>7.8612089997289244E-3</v>
      </c>
      <c r="E65" s="125">
        <f t="shared" si="38"/>
        <v>6.7497966928706965E-2</v>
      </c>
      <c r="F65" s="125">
        <f t="shared" si="39"/>
        <v>1.8975332068311196E-3</v>
      </c>
      <c r="G65" s="125">
        <f t="shared" si="40"/>
        <v>1.0843046896177825E-3</v>
      </c>
      <c r="H65" s="125">
        <f t="shared" si="41"/>
        <v>7.8612089997289244E-3</v>
      </c>
      <c r="I65" s="123">
        <f t="shared" si="42"/>
        <v>0.18396226415094338</v>
      </c>
      <c r="J65" s="125">
        <f t="shared" si="43"/>
        <v>0.81603773584905659</v>
      </c>
      <c r="K65" s="28" t="str">
        <f t="shared" si="44"/>
        <v>R+</v>
      </c>
      <c r="L65" s="27">
        <f t="shared" si="45"/>
        <v>33.568292902136321</v>
      </c>
      <c r="M65" s="123">
        <f t="shared" si="46"/>
        <v>0.17931495683081161</v>
      </c>
      <c r="N65" s="125">
        <f t="shared" si="47"/>
        <v>0.82068504316918833</v>
      </c>
      <c r="O65" s="28" t="str">
        <f t="shared" si="48"/>
        <v>R+</v>
      </c>
      <c r="P65" s="27">
        <f t="shared" si="49"/>
        <v>31.973941398955226</v>
      </c>
      <c r="Q65" s="27"/>
      <c r="R65" s="54">
        <f t="shared" si="33"/>
        <v>-33.568292902136321</v>
      </c>
      <c r="S65" s="102">
        <f t="shared" si="34"/>
        <v>-31.973941398955226</v>
      </c>
      <c r="W65" s="276" t="s">
        <v>3254</v>
      </c>
      <c r="X65">
        <v>62</v>
      </c>
      <c r="Y65" s="63">
        <v>4814</v>
      </c>
      <c r="Z65">
        <v>4306</v>
      </c>
      <c r="AA65">
        <v>30</v>
      </c>
      <c r="AB65">
        <v>407</v>
      </c>
      <c r="AC65">
        <v>12</v>
      </c>
      <c r="AD65">
        <v>7</v>
      </c>
      <c r="AE65">
        <v>52</v>
      </c>
      <c r="AF65" s="63">
        <v>3689</v>
      </c>
      <c r="AG65" s="68">
        <v>3371</v>
      </c>
      <c r="AH65" s="68">
        <v>29</v>
      </c>
      <c r="AI65" s="68">
        <v>249</v>
      </c>
      <c r="AJ65" s="68">
        <v>7</v>
      </c>
      <c r="AK65" s="68">
        <v>4</v>
      </c>
      <c r="AL65" s="59">
        <v>29</v>
      </c>
      <c r="AN65">
        <v>468</v>
      </c>
      <c r="AO65">
        <v>2076</v>
      </c>
      <c r="AP65" s="63">
        <v>0.17931495683081161</v>
      </c>
      <c r="AQ65" s="68">
        <v>0.82068504316918833</v>
      </c>
    </row>
    <row r="66" spans="1:43" x14ac:dyDescent="0.25">
      <c r="A66" s="8" t="s">
        <v>82</v>
      </c>
      <c r="B66" s="237">
        <f t="shared" si="35"/>
        <v>5.0271454920428636E-2</v>
      </c>
      <c r="C66" s="123">
        <f t="shared" si="36"/>
        <v>0.72022869797833622</v>
      </c>
      <c r="D66" s="125">
        <f t="shared" si="37"/>
        <v>8.4418716835504108E-3</v>
      </c>
      <c r="E66" s="125">
        <f t="shared" si="38"/>
        <v>0.24043985440512214</v>
      </c>
      <c r="F66" s="125">
        <f t="shared" si="39"/>
        <v>1.267925272990396E-2</v>
      </c>
      <c r="G66" s="125">
        <f t="shared" si="40"/>
        <v>6.3642941718194974E-3</v>
      </c>
      <c r="H66" s="125">
        <f t="shared" si="41"/>
        <v>1.1846029031267816E-2</v>
      </c>
      <c r="I66" s="123">
        <f t="shared" si="42"/>
        <v>0.43474407267892756</v>
      </c>
      <c r="J66" s="125">
        <f t="shared" si="43"/>
        <v>0.56525592732107244</v>
      </c>
      <c r="K66" s="28" t="str">
        <f t="shared" si="44"/>
        <v>R+</v>
      </c>
      <c r="L66" s="27">
        <f t="shared" si="45"/>
        <v>8.4901120493379061</v>
      </c>
      <c r="M66" s="123">
        <f t="shared" si="46"/>
        <v>0.39747315351482804</v>
      </c>
      <c r="N66" s="125">
        <f t="shared" si="47"/>
        <v>0.60252684648517196</v>
      </c>
      <c r="O66" s="28" t="str">
        <f t="shared" si="48"/>
        <v>R+</v>
      </c>
      <c r="P66" s="27">
        <f t="shared" si="49"/>
        <v>10.158121730553582</v>
      </c>
      <c r="Q66" s="27"/>
      <c r="R66" s="54">
        <f t="shared" si="33"/>
        <v>-8.4901120493379061</v>
      </c>
      <c r="S66" s="102">
        <f t="shared" si="34"/>
        <v>-10.158121730553582</v>
      </c>
      <c r="W66" s="276" t="s">
        <v>3255</v>
      </c>
      <c r="X66">
        <v>63</v>
      </c>
      <c r="Y66" s="63">
        <v>252825</v>
      </c>
      <c r="Z66">
        <v>170827</v>
      </c>
      <c r="AA66">
        <v>2054</v>
      </c>
      <c r="AB66">
        <v>71680</v>
      </c>
      <c r="AC66">
        <v>3031</v>
      </c>
      <c r="AD66">
        <v>1419</v>
      </c>
      <c r="AE66">
        <v>3814</v>
      </c>
      <c r="AF66" s="63">
        <v>182424</v>
      </c>
      <c r="AG66" s="68">
        <v>131387</v>
      </c>
      <c r="AH66" s="68">
        <v>1540</v>
      </c>
      <c r="AI66" s="68">
        <v>43862</v>
      </c>
      <c r="AJ66" s="68">
        <v>2313</v>
      </c>
      <c r="AK66" s="68">
        <v>1161</v>
      </c>
      <c r="AL66" s="59">
        <v>2161</v>
      </c>
      <c r="AN66">
        <v>49050</v>
      </c>
      <c r="AO66">
        <v>63775</v>
      </c>
      <c r="AP66" s="63">
        <v>0.39747315351482804</v>
      </c>
      <c r="AQ66" s="68">
        <v>0.60252684648517196</v>
      </c>
    </row>
    <row r="67" spans="1:43" x14ac:dyDescent="0.25">
      <c r="A67" s="9" t="s">
        <v>83</v>
      </c>
      <c r="B67" s="237">
        <f t="shared" si="35"/>
        <v>1.9969394710406992E-3</v>
      </c>
      <c r="C67" s="123">
        <f t="shared" si="36"/>
        <v>0.82314764737696056</v>
      </c>
      <c r="D67" s="125">
        <f t="shared" si="37"/>
        <v>1.3520822065981612E-3</v>
      </c>
      <c r="E67" s="125">
        <f t="shared" si="38"/>
        <v>0.16576527852893455</v>
      </c>
      <c r="F67" s="125">
        <f t="shared" si="39"/>
        <v>2.7041644131963224E-3</v>
      </c>
      <c r="G67" s="125">
        <f t="shared" si="40"/>
        <v>2.9745808545159546E-3</v>
      </c>
      <c r="H67" s="125">
        <f t="shared" si="41"/>
        <v>4.0562466197944834E-3</v>
      </c>
      <c r="I67" s="123">
        <f t="shared" si="42"/>
        <v>0.22046012955103864</v>
      </c>
      <c r="J67" s="125">
        <f t="shared" si="43"/>
        <v>0.77953987044896134</v>
      </c>
      <c r="K67" s="28" t="str">
        <f t="shared" si="44"/>
        <v>R+</v>
      </c>
      <c r="L67" s="27">
        <f t="shared" si="45"/>
        <v>29.918506362126795</v>
      </c>
      <c r="M67" s="123">
        <f t="shared" si="46"/>
        <v>0.2416095464898867</v>
      </c>
      <c r="N67" s="125">
        <f t="shared" si="47"/>
        <v>0.75839045351011336</v>
      </c>
      <c r="O67" s="28" t="str">
        <f t="shared" si="48"/>
        <v>R+</v>
      </c>
      <c r="P67" s="27">
        <f t="shared" si="49"/>
        <v>25.744482433047715</v>
      </c>
      <c r="Q67" s="27"/>
      <c r="R67" s="54">
        <f t="shared" si="33"/>
        <v>-29.918506362126795</v>
      </c>
      <c r="S67" s="102">
        <f t="shared" si="34"/>
        <v>-25.744482433047715</v>
      </c>
      <c r="W67" s="276" t="s">
        <v>3256</v>
      </c>
      <c r="X67">
        <v>64</v>
      </c>
      <c r="Y67" s="63">
        <v>10043</v>
      </c>
      <c r="Z67">
        <v>7824</v>
      </c>
      <c r="AA67">
        <v>16</v>
      </c>
      <c r="AB67">
        <v>2088</v>
      </c>
      <c r="AC67">
        <v>23</v>
      </c>
      <c r="AD67">
        <v>33</v>
      </c>
      <c r="AE67">
        <v>59</v>
      </c>
      <c r="AF67" s="63">
        <v>7396</v>
      </c>
      <c r="AG67" s="68">
        <v>6088</v>
      </c>
      <c r="AH67" s="68">
        <v>10</v>
      </c>
      <c r="AI67" s="68">
        <v>1226</v>
      </c>
      <c r="AJ67" s="68">
        <v>20</v>
      </c>
      <c r="AK67" s="68">
        <v>22</v>
      </c>
      <c r="AL67" s="59">
        <v>30</v>
      </c>
      <c r="AN67">
        <v>987</v>
      </c>
      <c r="AO67">
        <v>3490</v>
      </c>
      <c r="AP67" s="63">
        <v>0.2416095464898867</v>
      </c>
      <c r="AQ67" s="68">
        <v>0.75839045351011336</v>
      </c>
    </row>
  </sheetData>
  <mergeCells count="15">
    <mergeCell ref="K2:L2"/>
    <mergeCell ref="O2:P2"/>
    <mergeCell ref="U1:V1"/>
    <mergeCell ref="A1:B1"/>
    <mergeCell ref="C1:H1"/>
    <mergeCell ref="I1:L1"/>
    <mergeCell ref="M1:P1"/>
    <mergeCell ref="R1:S1"/>
    <mergeCell ref="O3:P3"/>
    <mergeCell ref="U5:U7"/>
    <mergeCell ref="AF1:AL1"/>
    <mergeCell ref="AM1:AO1"/>
    <mergeCell ref="AP1:AQ1"/>
    <mergeCell ref="Y1:AE1"/>
    <mergeCell ref="V5:V7"/>
  </mergeCells>
  <conditionalFormatting sqref="D3:D67">
    <cfRule type="cellIs" dxfId="341" priority="40" operator="greaterThan">
      <formula>0.5</formula>
    </cfRule>
  </conditionalFormatting>
  <conditionalFormatting sqref="E3:E67">
    <cfRule type="cellIs" dxfId="340" priority="39" operator="greaterThan">
      <formula>0.5</formula>
    </cfRule>
  </conditionalFormatting>
  <conditionalFormatting sqref="K3:K67">
    <cfRule type="containsText" dxfId="339" priority="35" operator="containsText" text="D+">
      <formula>NOT(ISERROR(SEARCH("D+",K3)))</formula>
    </cfRule>
    <cfRule type="containsText" dxfId="338" priority="36" operator="containsText" text="R+">
      <formula>NOT(ISERROR(SEARCH("R+",K3)))</formula>
    </cfRule>
  </conditionalFormatting>
  <conditionalFormatting sqref="L3:L67">
    <cfRule type="expression" dxfId="337" priority="33">
      <formula>R3&gt;0</formula>
    </cfRule>
    <cfRule type="expression" dxfId="336" priority="34">
      <formula>R3&lt;0</formula>
    </cfRule>
  </conditionalFormatting>
  <conditionalFormatting sqref="P4:Q67">
    <cfRule type="expression" dxfId="335" priority="29">
      <formula>S4&lt;0</formula>
    </cfRule>
    <cfRule type="expression" dxfId="334" priority="30">
      <formula>S4&gt;0</formula>
    </cfRule>
  </conditionalFormatting>
  <conditionalFormatting sqref="F3:F67">
    <cfRule type="cellIs" dxfId="333" priority="28" operator="greaterThan">
      <formula>0.5</formula>
    </cfRule>
  </conditionalFormatting>
  <conditionalFormatting sqref="G3:G67">
    <cfRule type="cellIs" dxfId="332" priority="27" operator="greaterThan">
      <formula>0.5</formula>
    </cfRule>
  </conditionalFormatting>
  <conditionalFormatting sqref="C3:C67">
    <cfRule type="cellIs" dxfId="331" priority="26" operator="lessThan">
      <formula>0.5</formula>
    </cfRule>
  </conditionalFormatting>
  <conditionalFormatting sqref="N3">
    <cfRule type="cellIs" dxfId="330" priority="1" operator="greaterThan">
      <formula>0.5</formula>
    </cfRule>
  </conditionalFormatting>
  <conditionalFormatting sqref="I5:I67">
    <cfRule type="cellIs" dxfId="329" priority="23" operator="greaterThan">
      <formula>0.5</formula>
    </cfRule>
  </conditionalFormatting>
  <conditionalFormatting sqref="J5:J67">
    <cfRule type="cellIs" dxfId="328" priority="22" operator="greaterThan">
      <formula>0.5</formula>
    </cfRule>
  </conditionalFormatting>
  <conditionalFormatting sqref="I4">
    <cfRule type="cellIs" dxfId="327" priority="21" operator="greaterThan">
      <formula>0.5</formula>
    </cfRule>
  </conditionalFormatting>
  <conditionalFormatting sqref="J4">
    <cfRule type="cellIs" dxfId="326" priority="20" operator="greaterThan">
      <formula>0.5</formula>
    </cfRule>
  </conditionalFormatting>
  <conditionalFormatting sqref="I3">
    <cfRule type="cellIs" dxfId="325" priority="19" operator="greaterThan">
      <formula>0.5</formula>
    </cfRule>
  </conditionalFormatting>
  <conditionalFormatting sqref="J3">
    <cfRule type="cellIs" dxfId="324" priority="18" operator="greaterThan">
      <formula>0.5</formula>
    </cfRule>
  </conditionalFormatting>
  <conditionalFormatting sqref="N5:N67">
    <cfRule type="cellIs" dxfId="323" priority="3" operator="greaterThan">
      <formula>0.5</formula>
    </cfRule>
  </conditionalFormatting>
  <conditionalFormatting sqref="M5:M67">
    <cfRule type="cellIs" dxfId="322" priority="11" operator="greaterThan">
      <formula>0.5</formula>
    </cfRule>
  </conditionalFormatting>
  <conditionalFormatting sqref="M4">
    <cfRule type="cellIs" dxfId="321" priority="9" operator="greaterThan">
      <formula>0.5</formula>
    </cfRule>
  </conditionalFormatting>
  <conditionalFormatting sqref="M3">
    <cfRule type="cellIs" dxfId="320" priority="7" operator="greaterThan">
      <formula>0.5</formula>
    </cfRule>
  </conditionalFormatting>
  <conditionalFormatting sqref="O4:O67">
    <cfRule type="containsText" dxfId="319" priority="4" operator="containsText" text="D+">
      <formula>NOT(ISERROR(SEARCH("D+",O4)))</formula>
    </cfRule>
    <cfRule type="containsText" dxfId="318" priority="5" operator="containsText" text="R+">
      <formula>NOT(ISERROR(SEARCH("R+",O4)))</formula>
    </cfRule>
  </conditionalFormatting>
  <conditionalFormatting sqref="N4">
    <cfRule type="cellIs" dxfId="317" priority="2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W3 W4:W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96"/>
  <sheetViews>
    <sheetView workbookViewId="0">
      <pane xSplit="1" ySplit="4" topLeftCell="K60" activePane="bottomRight" state="frozen"/>
      <selection pane="topRight" activeCell="B1" sqref="B1"/>
      <selection pane="bottomLeft" activeCell="A5" sqref="A5"/>
      <selection pane="bottomRight" activeCell="P70" sqref="P70:AB70"/>
    </sheetView>
  </sheetViews>
  <sheetFormatPr defaultRowHeight="15" x14ac:dyDescent="0.25"/>
  <cols>
    <col min="1" max="1" width="11.42578125" style="85" customWidth="1"/>
    <col min="2" max="3" width="9.140625" style="68"/>
    <col min="4" max="4" width="9.140625" style="66"/>
    <col min="6" max="6" width="9.140625" style="66"/>
    <col min="12" max="62" width="9.140625" style="68"/>
    <col min="63" max="63" width="9.140625" style="66"/>
    <col min="72" max="72" width="9.140625" style="66"/>
    <col min="74" max="74" width="9.140625" style="66"/>
    <col min="79" max="79" width="9.140625" style="66"/>
    <col min="81" max="81" width="9.140625" style="66"/>
    <col min="86" max="86" width="9.140625" style="66"/>
    <col min="90" max="16384" width="9.140625" style="68"/>
  </cols>
  <sheetData>
    <row r="1" spans="1:89" x14ac:dyDescent="0.25">
      <c r="A1" s="65" t="s">
        <v>89</v>
      </c>
      <c r="B1" s="321" t="s">
        <v>268</v>
      </c>
      <c r="C1" s="322"/>
      <c r="D1" s="317">
        <v>2012</v>
      </c>
      <c r="E1" s="318"/>
      <c r="F1" s="317">
        <v>2008</v>
      </c>
      <c r="G1" s="318"/>
      <c r="H1" s="321">
        <v>2004</v>
      </c>
      <c r="I1" s="322"/>
      <c r="J1" s="321">
        <v>2012</v>
      </c>
      <c r="K1" s="323"/>
      <c r="L1" s="323"/>
      <c r="M1" s="323"/>
      <c r="N1" s="323"/>
      <c r="O1" s="322"/>
      <c r="P1" s="314">
        <v>2010</v>
      </c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6"/>
      <c r="AC1" s="314">
        <v>2008</v>
      </c>
      <c r="AD1" s="316"/>
      <c r="AE1" s="314">
        <v>2006</v>
      </c>
      <c r="AF1" s="315"/>
      <c r="AG1" s="315"/>
      <c r="AH1" s="315"/>
      <c r="AI1" s="315"/>
      <c r="AJ1" s="315"/>
      <c r="AK1" s="315"/>
      <c r="AL1" s="315"/>
      <c r="AM1" s="315"/>
      <c r="AN1" s="316"/>
      <c r="AO1" s="314">
        <v>2004</v>
      </c>
      <c r="AP1" s="315"/>
      <c r="AQ1" s="315"/>
      <c r="AR1" s="316"/>
      <c r="AS1" s="314">
        <v>2002</v>
      </c>
      <c r="AT1" s="315"/>
      <c r="AU1" s="315"/>
      <c r="AV1" s="315"/>
      <c r="AW1" s="315"/>
      <c r="AX1" s="315"/>
      <c r="AY1" s="315"/>
      <c r="AZ1" s="315"/>
      <c r="BA1" s="315"/>
      <c r="BB1" s="316"/>
      <c r="BC1" s="314">
        <v>2000</v>
      </c>
      <c r="BD1" s="315"/>
      <c r="BE1" s="315"/>
      <c r="BF1" s="315"/>
      <c r="BG1" s="315"/>
      <c r="BH1" s="316"/>
      <c r="BK1" s="317">
        <v>2000</v>
      </c>
      <c r="BL1" s="320"/>
      <c r="BM1" s="318"/>
      <c r="BN1" s="320">
        <v>1996</v>
      </c>
      <c r="BO1" s="320"/>
      <c r="BP1" s="318"/>
      <c r="BQ1" s="317">
        <v>1992</v>
      </c>
      <c r="BR1" s="320"/>
      <c r="BS1" s="318"/>
      <c r="BT1" s="321">
        <v>1988</v>
      </c>
      <c r="BU1" s="322"/>
      <c r="BV1" s="317">
        <v>1984</v>
      </c>
      <c r="BW1" s="318"/>
      <c r="BX1" s="317">
        <v>1980</v>
      </c>
      <c r="BY1" s="320"/>
      <c r="BZ1" s="318"/>
      <c r="CA1" s="317">
        <v>1976</v>
      </c>
      <c r="CB1" s="318"/>
      <c r="CC1" s="321">
        <v>1972</v>
      </c>
      <c r="CD1" s="322"/>
      <c r="CE1" s="317">
        <v>1968</v>
      </c>
      <c r="CF1" s="320"/>
      <c r="CG1" s="318"/>
      <c r="CH1" s="321">
        <v>1964</v>
      </c>
      <c r="CI1" s="322"/>
      <c r="CJ1" s="317">
        <v>1960</v>
      </c>
      <c r="CK1" s="318"/>
    </row>
    <row r="2" spans="1:89" x14ac:dyDescent="0.25">
      <c r="A2" s="331" t="s">
        <v>90</v>
      </c>
      <c r="B2" s="294" t="s">
        <v>145</v>
      </c>
      <c r="C2" s="296"/>
      <c r="D2" s="312" t="s">
        <v>91</v>
      </c>
      <c r="E2" s="313"/>
      <c r="F2" s="312" t="s">
        <v>91</v>
      </c>
      <c r="G2" s="313"/>
      <c r="H2" s="312" t="s">
        <v>91</v>
      </c>
      <c r="I2" s="313"/>
      <c r="J2" s="312" t="s">
        <v>143</v>
      </c>
      <c r="K2" s="313"/>
      <c r="L2" s="312" t="s">
        <v>122</v>
      </c>
      <c r="M2" s="313"/>
      <c r="N2" s="312" t="s">
        <v>264</v>
      </c>
      <c r="O2" s="313"/>
      <c r="P2" s="312" t="s">
        <v>144</v>
      </c>
      <c r="Q2" s="313"/>
      <c r="R2" s="312" t="s">
        <v>121</v>
      </c>
      <c r="S2" s="319"/>
      <c r="T2" s="313"/>
      <c r="U2" s="312" t="s">
        <v>118</v>
      </c>
      <c r="V2" s="313"/>
      <c r="W2" s="312" t="s">
        <v>119</v>
      </c>
      <c r="X2" s="313"/>
      <c r="Y2" s="312" t="s">
        <v>120</v>
      </c>
      <c r="Z2" s="313"/>
      <c r="AA2" s="312" t="s">
        <v>122</v>
      </c>
      <c r="AB2" s="313"/>
      <c r="AC2" s="312" t="s">
        <v>144</v>
      </c>
      <c r="AD2" s="313"/>
      <c r="AE2" s="312" t="s">
        <v>121</v>
      </c>
      <c r="AF2" s="313"/>
      <c r="AG2" s="312" t="s">
        <v>118</v>
      </c>
      <c r="AH2" s="313"/>
      <c r="AI2" s="312" t="s">
        <v>119</v>
      </c>
      <c r="AJ2" s="313"/>
      <c r="AK2" s="312" t="s">
        <v>120</v>
      </c>
      <c r="AL2" s="313"/>
      <c r="AM2" s="312" t="s">
        <v>122</v>
      </c>
      <c r="AN2" s="313"/>
      <c r="AO2" s="312" t="s">
        <v>144</v>
      </c>
      <c r="AP2" s="313"/>
      <c r="AQ2" s="312" t="s">
        <v>122</v>
      </c>
      <c r="AR2" s="313"/>
      <c r="AS2" s="312" t="s">
        <v>144</v>
      </c>
      <c r="AT2" s="313"/>
      <c r="AU2" s="312" t="s">
        <v>121</v>
      </c>
      <c r="AV2" s="313"/>
      <c r="AW2" s="312" t="s">
        <v>118</v>
      </c>
      <c r="AX2" s="313"/>
      <c r="AY2" s="312" t="s">
        <v>119</v>
      </c>
      <c r="AZ2" s="313"/>
      <c r="BA2" s="312" t="s">
        <v>120</v>
      </c>
      <c r="BB2" s="313"/>
      <c r="BC2" s="312" t="s">
        <v>3288</v>
      </c>
      <c r="BD2" s="313"/>
      <c r="BE2" s="312" t="s">
        <v>3289</v>
      </c>
      <c r="BF2" s="313"/>
      <c r="BG2" s="312" t="s">
        <v>122</v>
      </c>
      <c r="BH2" s="313"/>
      <c r="BK2" s="312" t="s">
        <v>91</v>
      </c>
      <c r="BL2" s="319"/>
      <c r="BM2" s="313"/>
      <c r="BN2" s="312" t="s">
        <v>91</v>
      </c>
      <c r="BO2" s="319"/>
      <c r="BP2" s="313"/>
      <c r="BQ2" s="312" t="s">
        <v>91</v>
      </c>
      <c r="BR2" s="319"/>
      <c r="BS2" s="313"/>
      <c r="BT2" s="312" t="s">
        <v>91</v>
      </c>
      <c r="BU2" s="313"/>
      <c r="BV2" s="312" t="s">
        <v>91</v>
      </c>
      <c r="BW2" s="313"/>
      <c r="BX2" s="312" t="s">
        <v>91</v>
      </c>
      <c r="BY2" s="319"/>
      <c r="BZ2" s="313"/>
      <c r="CA2" s="312" t="s">
        <v>91</v>
      </c>
      <c r="CB2" s="313"/>
      <c r="CC2" s="312" t="s">
        <v>91</v>
      </c>
      <c r="CD2" s="313"/>
      <c r="CE2" s="312" t="s">
        <v>91</v>
      </c>
      <c r="CF2" s="319"/>
      <c r="CG2" s="313"/>
      <c r="CH2" s="312" t="s">
        <v>91</v>
      </c>
      <c r="CI2" s="313"/>
      <c r="CJ2" s="312" t="s">
        <v>91</v>
      </c>
      <c r="CK2" s="313"/>
    </row>
    <row r="3" spans="1:89" x14ac:dyDescent="0.25">
      <c r="A3" s="331" t="s">
        <v>92</v>
      </c>
      <c r="B3" s="56" t="s">
        <v>8</v>
      </c>
      <c r="C3" s="232" t="s">
        <v>9</v>
      </c>
      <c r="D3" s="73" t="s">
        <v>6</v>
      </c>
      <c r="E3" s="68" t="s">
        <v>87</v>
      </c>
      <c r="F3" s="73" t="s">
        <v>6</v>
      </c>
      <c r="G3" s="68" t="s">
        <v>7</v>
      </c>
      <c r="H3" s="63" t="s">
        <v>93</v>
      </c>
      <c r="I3" s="68" t="s">
        <v>94</v>
      </c>
      <c r="J3" s="63" t="s">
        <v>95</v>
      </c>
      <c r="K3" s="68" t="s">
        <v>96</v>
      </c>
      <c r="L3" s="63" t="s">
        <v>108</v>
      </c>
      <c r="M3" s="59" t="s">
        <v>109</v>
      </c>
      <c r="N3" s="63" t="s">
        <v>254</v>
      </c>
      <c r="O3" s="59" t="s">
        <v>255</v>
      </c>
      <c r="P3" s="63" t="s">
        <v>100</v>
      </c>
      <c r="Q3" s="68" t="s">
        <v>99</v>
      </c>
      <c r="R3" s="63" t="s">
        <v>112</v>
      </c>
      <c r="S3" s="28" t="s">
        <v>257</v>
      </c>
      <c r="T3" s="68" t="s">
        <v>3286</v>
      </c>
      <c r="U3" s="63" t="s">
        <v>113</v>
      </c>
      <c r="V3" s="68" t="s">
        <v>114</v>
      </c>
      <c r="W3" s="63" t="s">
        <v>115</v>
      </c>
      <c r="X3" s="68" t="s">
        <v>106</v>
      </c>
      <c r="Y3" s="63" t="s">
        <v>102</v>
      </c>
      <c r="Z3" s="68" t="s">
        <v>101</v>
      </c>
      <c r="AA3" s="63" t="s">
        <v>116</v>
      </c>
      <c r="AB3" s="68" t="s">
        <v>117</v>
      </c>
      <c r="AC3" s="63" t="s">
        <v>110</v>
      </c>
      <c r="AD3" s="68" t="s">
        <v>111</v>
      </c>
      <c r="AE3" s="63" t="s">
        <v>141</v>
      </c>
      <c r="AF3" s="68" t="s">
        <v>142</v>
      </c>
      <c r="AG3" s="63" t="s">
        <v>103</v>
      </c>
      <c r="AH3" s="68" t="s">
        <v>104</v>
      </c>
      <c r="AI3" s="63" t="s">
        <v>105</v>
      </c>
      <c r="AJ3" s="68" t="s">
        <v>106</v>
      </c>
      <c r="AK3" s="63" t="s">
        <v>102</v>
      </c>
      <c r="AL3" s="68" t="s">
        <v>107</v>
      </c>
      <c r="AM3" s="63" t="s">
        <v>108</v>
      </c>
      <c r="AN3" s="59" t="s">
        <v>109</v>
      </c>
      <c r="AO3" s="63" t="s">
        <v>3277</v>
      </c>
      <c r="AP3" s="68" t="s">
        <v>3276</v>
      </c>
      <c r="AQ3" s="63" t="s">
        <v>3278</v>
      </c>
      <c r="AR3" s="68" t="s">
        <v>117</v>
      </c>
      <c r="AS3" s="63" t="s">
        <v>3279</v>
      </c>
      <c r="AT3" s="68" t="s">
        <v>3280</v>
      </c>
      <c r="AU3" s="63" t="s">
        <v>3281</v>
      </c>
      <c r="AV3" s="68" t="s">
        <v>3282</v>
      </c>
      <c r="AW3" s="63" t="s">
        <v>3283</v>
      </c>
      <c r="AX3" s="68" t="s">
        <v>109</v>
      </c>
      <c r="AY3" s="63" t="s">
        <v>3277</v>
      </c>
      <c r="AZ3" s="68" t="s">
        <v>3284</v>
      </c>
      <c r="BA3" s="63" t="s">
        <v>69</v>
      </c>
      <c r="BB3" s="59" t="s">
        <v>104</v>
      </c>
      <c r="BC3" s="63" t="s">
        <v>3283</v>
      </c>
      <c r="BD3" s="68" t="s">
        <v>109</v>
      </c>
      <c r="BE3" s="63" t="s">
        <v>3290</v>
      </c>
      <c r="BF3" s="68" t="s">
        <v>3291</v>
      </c>
      <c r="BG3" s="63" t="s">
        <v>3292</v>
      </c>
      <c r="BH3" s="59" t="s">
        <v>3293</v>
      </c>
      <c r="BK3" s="73" t="s">
        <v>3258</v>
      </c>
      <c r="BL3" s="280" t="s">
        <v>94</v>
      </c>
      <c r="BM3" s="281" t="s">
        <v>3259</v>
      </c>
      <c r="BN3" s="63" t="s">
        <v>3260</v>
      </c>
      <c r="BO3" s="68" t="s">
        <v>3261</v>
      </c>
      <c r="BP3" s="59" t="s">
        <v>3262</v>
      </c>
      <c r="BQ3" s="63" t="s">
        <v>3260</v>
      </c>
      <c r="BR3" s="68" t="s">
        <v>94</v>
      </c>
      <c r="BS3" s="59" t="s">
        <v>3262</v>
      </c>
      <c r="BT3" s="73" t="s">
        <v>3263</v>
      </c>
      <c r="BU3" s="59" t="s">
        <v>94</v>
      </c>
      <c r="BV3" s="73" t="s">
        <v>3264</v>
      </c>
      <c r="BW3" s="280" t="s">
        <v>3265</v>
      </c>
      <c r="BX3" s="63" t="s">
        <v>3266</v>
      </c>
      <c r="BY3" s="68" t="s">
        <v>3265</v>
      </c>
      <c r="BZ3" s="59" t="s">
        <v>3267</v>
      </c>
      <c r="CA3" s="73" t="s">
        <v>3266</v>
      </c>
      <c r="CB3" s="280" t="s">
        <v>3268</v>
      </c>
      <c r="CC3" s="73" t="s">
        <v>3269</v>
      </c>
      <c r="CD3" s="280" t="s">
        <v>3270</v>
      </c>
      <c r="CE3" s="63" t="s">
        <v>3271</v>
      </c>
      <c r="CF3" s="68" t="s">
        <v>3270</v>
      </c>
      <c r="CG3" s="59" t="s">
        <v>3272</v>
      </c>
      <c r="CH3" s="73" t="s">
        <v>3273</v>
      </c>
      <c r="CI3" s="280" t="s">
        <v>3274</v>
      </c>
      <c r="CJ3" s="63" t="s">
        <v>102</v>
      </c>
      <c r="CK3" s="59" t="s">
        <v>3270</v>
      </c>
    </row>
    <row r="4" spans="1:89" x14ac:dyDescent="0.25">
      <c r="A4" s="118" t="s">
        <v>97</v>
      </c>
      <c r="B4" s="233">
        <f t="shared" ref="B4:B35" si="0">((P4+R4+U4+W4+Y4+AA4)/6+L4)/2</f>
        <v>0.49905437082036386</v>
      </c>
      <c r="C4" s="235">
        <f>1-B4</f>
        <v>0.50094562917963614</v>
      </c>
      <c r="D4" s="233">
        <f>D70/(D70+E70)</f>
        <v>0.52748007152126197</v>
      </c>
      <c r="E4" s="234">
        <f t="shared" ref="E4:E67" si="1">E70/(D70+E70)</f>
        <v>0.47251992847873797</v>
      </c>
      <c r="F4" s="233">
        <f t="shared" ref="F4:F67" si="2">F70/(F70+G70)</f>
        <v>0.54550807658083655</v>
      </c>
      <c r="G4" s="234">
        <f t="shared" ref="G4:G67" si="3">G70/(F70+G70)</f>
        <v>0.4544919234191635</v>
      </c>
      <c r="H4" s="233">
        <f t="shared" ref="H4:H67" si="4">H70/(H70+I70)</f>
        <v>0.47633573484496533</v>
      </c>
      <c r="I4" s="235">
        <f t="shared" ref="I4:I67" si="5">I70/(H70+I70)</f>
        <v>0.52366426515503472</v>
      </c>
      <c r="J4" s="233">
        <f t="shared" ref="J4:J67" si="6">J70/(J70+K70)</f>
        <v>0.4856914434638564</v>
      </c>
      <c r="K4" s="234">
        <f t="shared" ref="K4:K67" si="7">K70/(J70+K70)</f>
        <v>0.5143085565361436</v>
      </c>
      <c r="L4" s="233">
        <f t="shared" ref="L4:L67" si="8">L70/(L70+M70)</f>
        <v>0.51621161659627179</v>
      </c>
      <c r="M4" s="234">
        <f t="shared" ref="M4:M67" si="9">M70/(L70+M70)</f>
        <v>0.48378838340372821</v>
      </c>
      <c r="N4" s="233">
        <f t="shared" ref="N4:N67" si="10">N70/(N70+O70)</f>
        <v>0.55324847582072889</v>
      </c>
      <c r="O4" s="235">
        <f t="shared" ref="O4:O67" si="11">O70/(N70+O70)</f>
        <v>0.44675152417927116</v>
      </c>
      <c r="P4" s="233">
        <f t="shared" ref="P4:P67" si="12">P70/(P70+Q70)</f>
        <v>0.5089004057222678</v>
      </c>
      <c r="Q4" s="234">
        <f t="shared" ref="Q4:Q67" si="13">Q70/(P70+Q70)</f>
        <v>0.4910995942777322</v>
      </c>
      <c r="R4" s="260">
        <f>R70/(R70+S70+T70)</f>
        <v>0.51789654243823846</v>
      </c>
      <c r="S4" s="239">
        <f>S70/(R70+S70+T70)</f>
        <v>0.11302984152559058</v>
      </c>
      <c r="T4" s="235">
        <f>T70/(R70+S70+T70)</f>
        <v>0.369073616036171</v>
      </c>
      <c r="U4" s="233">
        <f t="shared" ref="U4:U67" si="14">U70/(U70+V70)</f>
        <v>0.46975266423766121</v>
      </c>
      <c r="V4" s="234">
        <f t="shared" ref="V4:V67" si="15">V70/(U70+V70)</f>
        <v>0.53024733576233885</v>
      </c>
      <c r="W4" s="233">
        <f t="shared" ref="W4:W67" si="16">W70/(W70+X70)</f>
        <v>0.43673724243628315</v>
      </c>
      <c r="X4" s="234">
        <f t="shared" ref="X4:X67" si="17">X70/(W70+X70)</f>
        <v>0.56326275756371691</v>
      </c>
      <c r="Y4" s="233">
        <f t="shared" ref="Y4:Y67" si="18">Y70/(Y70+Z70)</f>
        <v>0.49296501192237036</v>
      </c>
      <c r="Z4" s="235">
        <f t="shared" ref="Z4:Z67" si="19">Z70/(Y70+Z70)</f>
        <v>0.50703498807762959</v>
      </c>
      <c r="AA4" s="233">
        <f t="shared" ref="AA4:AA67" si="20">AA70/(AA70+AB70)</f>
        <v>0.46513088350991461</v>
      </c>
      <c r="AB4" s="234">
        <f t="shared" ref="AB4:AB67" si="21">AB70/(AA70+AB70)</f>
        <v>0.53486911649008539</v>
      </c>
      <c r="AC4" s="233">
        <f t="shared" ref="AC4:AC67" si="22">AC70/(AC70+AD70)</f>
        <v>0.55406909520202463</v>
      </c>
      <c r="AD4" s="234">
        <f t="shared" ref="AD4:AD67" si="23">AD70/(AC70+AD70)</f>
        <v>0.44593090479797537</v>
      </c>
      <c r="AE4" s="233">
        <f t="shared" ref="AE4:AE67" si="24">AE70/(AE70+AF70)</f>
        <v>0.58659614182995568</v>
      </c>
      <c r="AF4" s="234">
        <f t="shared" ref="AF4:AF67" si="25">AF70/(AE70+AF70)</f>
        <v>0.41340385817004427</v>
      </c>
      <c r="AG4" s="233">
        <f t="shared" ref="AG4:AG67" si="26">AG70/(AG70+AH70)</f>
        <v>0.49215252459835562</v>
      </c>
      <c r="AH4" s="235">
        <f t="shared" ref="AH4:AH67" si="27">AH70/(AG70+AH70)</f>
        <v>0.50784747540164443</v>
      </c>
      <c r="AI4" s="233">
        <f t="shared" ref="AI4:AI67" si="28">AI70/(AI70+AJ70)</f>
        <v>0.45226505314836002</v>
      </c>
      <c r="AJ4" s="234">
        <f t="shared" ref="AJ4:AJ67" si="29">AJ70/(AI70+AJ70)</f>
        <v>0.54773494685164004</v>
      </c>
      <c r="AK4" s="233">
        <f t="shared" ref="AK4:AK67" si="30">AK70/(AK70+AL70)</f>
        <v>0.51321845474148986</v>
      </c>
      <c r="AL4" s="234">
        <f t="shared" ref="AL4:AL67" si="31">AL70/(AK70+AL70)</f>
        <v>0.48678154525851014</v>
      </c>
      <c r="AM4" s="233">
        <f t="shared" ref="AM4:AM67" si="32">AM70/(AM70+AN70)</f>
        <v>0.50229167947705244</v>
      </c>
      <c r="AN4" s="235">
        <f t="shared" ref="AN4:AN67" si="33">AN70/(AM70+AN70)</f>
        <v>0.49770832052294756</v>
      </c>
      <c r="AO4" s="233">
        <f t="shared" ref="AO4:AO67" si="34">AO70/(AO70+AP70)</f>
        <v>0.52437378931307188</v>
      </c>
      <c r="AP4" s="234">
        <f t="shared" ref="AP4:AP67" si="35">AP70/(AO70+AP70)</f>
        <v>0.47562621068692812</v>
      </c>
      <c r="AQ4" s="233">
        <f t="shared" ref="AQ4:AQ67" si="36">AQ70/(AQ70+AR70)</f>
        <v>0.49701531026982176</v>
      </c>
      <c r="AR4" s="235">
        <f t="shared" ref="AR4:AR67" si="37">AR70/(AQ70+AR70)</f>
        <v>0.50298468973017818</v>
      </c>
      <c r="AS4" s="233">
        <f t="shared" ref="AS4:AS67" si="38">AS70/(AS70+AT70)</f>
        <v>0.47446492482191005</v>
      </c>
      <c r="AT4" s="234">
        <f t="shared" ref="AT4:AT67" si="39">AT70/(AS70+AT70)</f>
        <v>0.52553507517808995</v>
      </c>
      <c r="AU4" s="233">
        <f t="shared" ref="AU4:AU67" si="40">AU70/(AU70+AV70)</f>
        <v>0.34955027956786838</v>
      </c>
      <c r="AV4" s="234">
        <f t="shared" ref="AV4:AV67" si="41">AV70/(AU70+AV70)</f>
        <v>0.65044972043213167</v>
      </c>
      <c r="AW4" s="233">
        <f t="shared" ref="AW4:AW67" si="42">AW70/(AW70+AX70)</f>
        <v>0.39404756510499667</v>
      </c>
      <c r="AX4" s="234">
        <f t="shared" ref="AX4:AX67" si="43">AX70/(AW70+AX70)</f>
        <v>0.60595243489500339</v>
      </c>
      <c r="AY4" s="233">
        <f t="shared" ref="AY4:AY67" si="44">AY70/(AY70+AZ70)</f>
        <v>0.6059687011733853</v>
      </c>
      <c r="AZ4" s="235">
        <f t="shared" ref="AZ4:AZ67" si="45">AZ70/(AY70+AZ70)</f>
        <v>0.39403129882661464</v>
      </c>
      <c r="BA4" s="233">
        <f t="shared" ref="BA4:BA67" si="46">BA70/(BA70+BB70)</f>
        <v>0.40303788029546617</v>
      </c>
      <c r="BB4" s="235">
        <f t="shared" ref="BB4:BB67" si="47">BB70/(BA70+BB70)</f>
        <v>0.59696211970453383</v>
      </c>
      <c r="BC4" s="233">
        <f t="shared" ref="BC4:BC67" si="48">BC70/(BC70+BD70)</f>
        <v>0.4053638200254514</v>
      </c>
      <c r="BD4" s="234">
        <f t="shared" ref="BD4:BD67" si="49">BD70/(BC70+BD70)</f>
        <v>0.59463617997454865</v>
      </c>
      <c r="BE4" s="233">
        <f t="shared" ref="BE4:BE67" si="50">BE70/(BE70+BF70)</f>
        <v>0.50002931534977768</v>
      </c>
      <c r="BF4" s="235">
        <f t="shared" ref="BF4:BF67" si="51">BF70/(BE70+BF70)</f>
        <v>0.49997068465022226</v>
      </c>
      <c r="BG4" s="233">
        <f t="shared" ref="BG4:BG67" si="52">BG70/(BG70+BH70)</f>
        <v>0.42214806647906156</v>
      </c>
      <c r="BH4" s="235">
        <f t="shared" ref="BH4:BH67" si="53">BH70/(BG70+BH70)</f>
        <v>0.57785193352093844</v>
      </c>
      <c r="BK4" s="233">
        <f t="shared" ref="BK4:BK5" si="54">BK70/(BK70+BL70+BM70)</f>
        <v>0.43085351632946306</v>
      </c>
      <c r="BL4" s="239">
        <f t="shared" ref="BL4:BL5" si="55">BL70/(BK70+BL70+BM70)</f>
        <v>0.51578259910377344</v>
      </c>
      <c r="BM4" s="282">
        <f t="shared" ref="BM4:BM5" si="56">BM70/(BK70+BL70+BM70)</f>
        <v>5.3363884566763511E-2</v>
      </c>
      <c r="BN4" s="233">
        <f t="shared" ref="BN4:BN11" si="57">BN70/(BN70+BO70+BP70)</f>
        <v>0.45886687601572235</v>
      </c>
      <c r="BO4" s="239">
        <f t="shared" ref="BO4:BO11" si="58">BO70/(BN70+BO70+BP70)</f>
        <v>0.47301673903635166</v>
      </c>
      <c r="BP4" s="282">
        <f t="shared" ref="BP4:BP5" si="59">BP70/(BN70+BO70+BP70)</f>
        <v>6.8116384947925962E-2</v>
      </c>
      <c r="BQ4" s="233">
        <f t="shared" ref="BQ4:BQ11" si="60">BQ70/(BQ70+BR70+BS70)</f>
        <v>0.40401952852058431</v>
      </c>
      <c r="BR4" s="239">
        <f t="shared" ref="BR4:BR11" si="61">BR70/(BQ70+BR70+BS70)</f>
        <v>0.36113903965311145</v>
      </c>
      <c r="BS4" s="282">
        <f t="shared" ref="BS4:BS5" si="62">BS70/(BQ70+BR70+BS70)</f>
        <v>0.23484143182630421</v>
      </c>
      <c r="BT4" s="233">
        <f t="shared" ref="BT4:BT5" si="63">BT70/(BT70+BU70)</f>
        <v>0.46046175618502849</v>
      </c>
      <c r="BU4" s="282">
        <f t="shared" ref="BU4:BU5" si="64">BU70/(BT70+BU70)</f>
        <v>0.53953824381497151</v>
      </c>
      <c r="BV4" s="233">
        <f t="shared" ref="BV4:BV5" si="65">BV70/(BV70+BW70)</f>
        <v>0.35634230164349401</v>
      </c>
      <c r="BW4" s="282">
        <f t="shared" ref="BW4:BW5" si="66">BW70/(BV70+BW70)</f>
        <v>0.64365769835650599</v>
      </c>
      <c r="BX4" s="233">
        <f t="shared" ref="BX4:BX11" si="67">BX70/(BX70+BY70+BZ70)</f>
        <v>0.31973463553659404</v>
      </c>
      <c r="BY4" s="239">
        <f t="shared" ref="BY4:BY11" si="68">BY70/(BX70+BY70+BZ70)</f>
        <v>0.56675732272107193</v>
      </c>
      <c r="BZ4" s="282">
        <f t="shared" ref="BZ4:BZ5" si="69">BZ70/(BX70+BY70+BZ70)</f>
        <v>0.11350804174233406</v>
      </c>
      <c r="CA4" s="233">
        <f t="shared" ref="CA4:CA5" si="70">CA70/(CA70+CB70)</f>
        <v>0.44064725476682748</v>
      </c>
      <c r="CB4" s="282">
        <f t="shared" ref="CB4:CB5" si="71">CB70/(CA70+CB70)</f>
        <v>0.55935274523317258</v>
      </c>
      <c r="CC4" s="233">
        <f t="shared" ref="CC4:CC5" si="72">CC70/(CC70+CD70)</f>
        <v>0.35590059633141313</v>
      </c>
      <c r="CD4" s="282">
        <f t="shared" ref="CD4:CD5" si="73">CD70/(CC70+CD70)</f>
        <v>0.64409940366858687</v>
      </c>
      <c r="CE4" s="233">
        <f t="shared" ref="CE4:CE11" si="74">CE70/(CE70+CF70+CG70)</f>
        <v>0.41619356985690376</v>
      </c>
      <c r="CF4" s="239">
        <f t="shared" ref="CF4:CF11" si="75">CF70/(CE70+CF70+CG70)</f>
        <v>0.50829347399581792</v>
      </c>
      <c r="CG4" s="282">
        <f t="shared" ref="CG4:CG5" si="76">CG70/(CE70+CF70+CG70)</f>
        <v>7.551295614727839E-2</v>
      </c>
      <c r="CH4" s="233">
        <f t="shared" ref="CH4:CH5" si="77">CH70/(CH70+CI70)</f>
        <v>0.61598025856926386</v>
      </c>
      <c r="CI4" s="282">
        <f t="shared" ref="CI4:CI5" si="78">CI70/(CH70+CI70)</f>
        <v>0.38401974143073614</v>
      </c>
      <c r="CJ4" s="233">
        <f t="shared" ref="CJ4:CJ5" si="79">CJ70/(CJ70+CK70)</f>
        <v>0.45114215189303436</v>
      </c>
      <c r="CK4" s="282">
        <f t="shared" ref="CK4:CK5" si="80">CK70/(CJ70+CK70)</f>
        <v>0.54885784810696558</v>
      </c>
    </row>
    <row r="5" spans="1:89" x14ac:dyDescent="0.25">
      <c r="A5" s="172" t="s">
        <v>21</v>
      </c>
      <c r="B5" s="126">
        <f t="shared" si="0"/>
        <v>0.54458321223983464</v>
      </c>
      <c r="C5" s="238">
        <f>1-B5</f>
        <v>0.45541678776016536</v>
      </c>
      <c r="D5" s="126">
        <f>D71/(D71+E71)</f>
        <v>0.58646086434643774</v>
      </c>
      <c r="E5" s="238">
        <f t="shared" si="1"/>
        <v>0.41353913565356221</v>
      </c>
      <c r="F5" s="126">
        <f t="shared" si="2"/>
        <v>0.59359932918733838</v>
      </c>
      <c r="G5" s="238">
        <f t="shared" si="3"/>
        <v>0.40640067081266157</v>
      </c>
      <c r="H5" s="126">
        <f t="shared" si="4"/>
        <v>0.51188589540412044</v>
      </c>
      <c r="I5" s="238">
        <f t="shared" si="5"/>
        <v>0.48811410459587956</v>
      </c>
      <c r="J5" s="126">
        <f t="shared" si="6"/>
        <v>0.56730805843603638</v>
      </c>
      <c r="K5" s="238">
        <f t="shared" si="7"/>
        <v>0.43269194156396362</v>
      </c>
      <c r="L5" s="126">
        <f t="shared" si="8"/>
        <v>0.58268993258954138</v>
      </c>
      <c r="M5" s="238">
        <f t="shared" si="9"/>
        <v>0.41731006741045862</v>
      </c>
      <c r="N5" s="123">
        <f t="shared" si="10"/>
        <v>0.56790266378022947</v>
      </c>
      <c r="O5" s="238">
        <f t="shared" si="11"/>
        <v>0.43209733621977053</v>
      </c>
      <c r="P5" s="126">
        <f t="shared" si="12"/>
        <v>0.53956932273622715</v>
      </c>
      <c r="Q5" s="238">
        <f t="shared" si="13"/>
        <v>0.46043067726377285</v>
      </c>
      <c r="R5" s="259">
        <f t="shared" ref="R5:R68" si="81">R71/(R71+S71+T71)</f>
        <v>0.50550754569994749</v>
      </c>
      <c r="S5" s="124">
        <f t="shared" ref="S5:S68" si="82">S71/(R71+S71+T71)</f>
        <v>8.9234922187800061E-2</v>
      </c>
      <c r="T5" s="238">
        <f t="shared" ref="T5:T68" si="83">T71/(R71+S71+T71)</f>
        <v>0.40525753211225246</v>
      </c>
      <c r="U5" s="126">
        <f t="shared" si="14"/>
        <v>0.49461375563944388</v>
      </c>
      <c r="V5" s="238">
        <f t="shared" si="15"/>
        <v>0.50538624436055612</v>
      </c>
      <c r="W5" s="126">
        <f t="shared" si="16"/>
        <v>0.46992628900695954</v>
      </c>
      <c r="X5" s="238">
        <f t="shared" si="17"/>
        <v>0.53007371099304046</v>
      </c>
      <c r="Y5" s="126">
        <f t="shared" si="18"/>
        <v>0.52558831736582645</v>
      </c>
      <c r="Z5" s="238">
        <f t="shared" si="19"/>
        <v>0.47441168263417355</v>
      </c>
      <c r="AA5" s="126">
        <f t="shared" si="20"/>
        <v>0.50365372089236282</v>
      </c>
      <c r="AB5" s="238">
        <f t="shared" si="21"/>
        <v>0.49634627910763718</v>
      </c>
      <c r="AC5" s="126">
        <f t="shared" si="22"/>
        <v>0.61440814618113448</v>
      </c>
      <c r="AD5" s="238">
        <f t="shared" si="23"/>
        <v>0.38559185381886552</v>
      </c>
      <c r="AE5" s="126">
        <f t="shared" si="24"/>
        <v>0.61775848548107404</v>
      </c>
      <c r="AF5" s="238">
        <f t="shared" si="25"/>
        <v>0.38224151451892596</v>
      </c>
      <c r="AG5" s="126">
        <f t="shared" si="26"/>
        <v>0.53729906738502731</v>
      </c>
      <c r="AH5" s="238">
        <f t="shared" si="27"/>
        <v>0.46270093261497275</v>
      </c>
      <c r="AI5" s="126">
        <f t="shared" si="28"/>
        <v>0.50554767276871904</v>
      </c>
      <c r="AJ5" s="238">
        <f t="shared" si="29"/>
        <v>0.49445232723128096</v>
      </c>
      <c r="AK5" s="126">
        <f t="shared" si="30"/>
        <v>0.5597625344537065</v>
      </c>
      <c r="AL5" s="238">
        <f t="shared" si="31"/>
        <v>0.4402374655462935</v>
      </c>
      <c r="AM5" s="126">
        <f t="shared" si="32"/>
        <v>0.56280392106414179</v>
      </c>
      <c r="AN5" s="238">
        <f t="shared" si="33"/>
        <v>0.43719607893585816</v>
      </c>
      <c r="AO5" s="126">
        <f t="shared" si="34"/>
        <v>0.57854324572940341</v>
      </c>
      <c r="AP5" s="238">
        <f t="shared" si="35"/>
        <v>0.42145675427059653</v>
      </c>
      <c r="AQ5" s="126">
        <f t="shared" si="36"/>
        <v>0.56292216387003113</v>
      </c>
      <c r="AR5" s="238">
        <f t="shared" si="37"/>
        <v>0.43707783612996881</v>
      </c>
      <c r="AS5" s="126">
        <f t="shared" si="38"/>
        <v>0.54162061471592671</v>
      </c>
      <c r="AT5" s="238">
        <f t="shared" si="39"/>
        <v>0.45837938528407329</v>
      </c>
      <c r="AU5" s="126">
        <f t="shared" si="40"/>
        <v>0.38395356195390268</v>
      </c>
      <c r="AV5" s="238">
        <f t="shared" si="41"/>
        <v>0.61604643804609727</v>
      </c>
      <c r="AW5" s="126">
        <f t="shared" si="42"/>
        <v>0.4704976516182019</v>
      </c>
      <c r="AX5" s="238">
        <f t="shared" si="43"/>
        <v>0.5295023483817981</v>
      </c>
      <c r="AY5" s="126">
        <f t="shared" si="44"/>
        <v>0.65771149254291106</v>
      </c>
      <c r="AZ5" s="238">
        <f t="shared" si="45"/>
        <v>0.34228850745708894</v>
      </c>
      <c r="BA5" s="126">
        <f t="shared" si="46"/>
        <v>0.47574774489634436</v>
      </c>
      <c r="BB5" s="238">
        <f t="shared" si="47"/>
        <v>0.5242522551036557</v>
      </c>
      <c r="BC5" s="126" t="e">
        <f t="shared" si="48"/>
        <v>#DIV/0!</v>
      </c>
      <c r="BD5" s="238" t="e">
        <f t="shared" si="49"/>
        <v>#DIV/0!</v>
      </c>
      <c r="BE5" s="126" t="e">
        <f t="shared" si="50"/>
        <v>#DIV/0!</v>
      </c>
      <c r="BF5" s="238" t="e">
        <f t="shared" si="51"/>
        <v>#DIV/0!</v>
      </c>
      <c r="BG5" s="126" t="e">
        <f t="shared" si="52"/>
        <v>#DIV/0!</v>
      </c>
      <c r="BH5" s="238" t="e">
        <f t="shared" si="53"/>
        <v>#DIV/0!</v>
      </c>
      <c r="BK5" s="126">
        <f t="shared" si="54"/>
        <v>0.51136428045117044</v>
      </c>
      <c r="BL5" s="124">
        <f t="shared" si="55"/>
        <v>0.44929055905080389</v>
      </c>
      <c r="BM5" s="283">
        <f t="shared" si="56"/>
        <v>3.9345160498025659E-2</v>
      </c>
      <c r="BN5" s="126">
        <f t="shared" si="57"/>
        <v>0.52409259540494213</v>
      </c>
      <c r="BO5" s="124">
        <f t="shared" si="58"/>
        <v>0.39773935304710045</v>
      </c>
      <c r="BP5" s="283">
        <f t="shared" si="59"/>
        <v>7.816805154795739E-2</v>
      </c>
      <c r="BQ5" s="126">
        <f t="shared" si="60"/>
        <v>0.44211049594510293</v>
      </c>
      <c r="BR5" s="124">
        <f t="shared" si="61"/>
        <v>0.30076419213973798</v>
      </c>
      <c r="BS5" s="283">
        <f t="shared" si="62"/>
        <v>0.25712531191515908</v>
      </c>
      <c r="BT5" s="126">
        <f t="shared" si="63"/>
        <v>0.53401276085806515</v>
      </c>
      <c r="BU5" s="283">
        <f t="shared" si="64"/>
        <v>0.46598723914193485</v>
      </c>
      <c r="BV5" s="126">
        <f t="shared" si="65"/>
        <v>0.39042012901512552</v>
      </c>
      <c r="BW5" s="283">
        <f t="shared" si="66"/>
        <v>0.60957987098487443</v>
      </c>
      <c r="BX5" s="126">
        <f t="shared" si="67"/>
        <v>0.37955577074381164</v>
      </c>
      <c r="BY5" s="124">
        <f t="shared" si="68"/>
        <v>0.51946982993403135</v>
      </c>
      <c r="BZ5" s="283">
        <f t="shared" si="69"/>
        <v>0.10097439932215699</v>
      </c>
      <c r="CA5" s="126">
        <f t="shared" si="70"/>
        <v>0.53396626417181303</v>
      </c>
      <c r="CB5" s="283">
        <f t="shared" si="71"/>
        <v>0.46603373582818691</v>
      </c>
      <c r="CC5" s="126">
        <f t="shared" si="72"/>
        <v>0.37448483158253543</v>
      </c>
      <c r="CD5" s="283">
        <f t="shared" si="73"/>
        <v>0.62551516841746457</v>
      </c>
      <c r="CE5" s="126">
        <f t="shared" si="74"/>
        <v>0.45527231851475813</v>
      </c>
      <c r="CF5" s="124">
        <f t="shared" si="75"/>
        <v>0.44134817608238452</v>
      </c>
      <c r="CG5" s="283">
        <f t="shared" si="76"/>
        <v>0.10337950540285736</v>
      </c>
      <c r="CH5" s="126">
        <f t="shared" si="77"/>
        <v>0.69399804496578688</v>
      </c>
      <c r="CI5" s="283">
        <f t="shared" si="78"/>
        <v>0.30600195503421312</v>
      </c>
      <c r="CJ5" s="126">
        <f t="shared" si="79"/>
        <v>0.53427561837455828</v>
      </c>
      <c r="CK5" s="283">
        <f t="shared" si="80"/>
        <v>0.46572438162544172</v>
      </c>
    </row>
    <row r="6" spans="1:89" x14ac:dyDescent="0.25">
      <c r="A6" s="173" t="s">
        <v>22</v>
      </c>
      <c r="B6" s="123">
        <f t="shared" si="0"/>
        <v>0.56436777312309849</v>
      </c>
      <c r="C6" s="236">
        <f t="shared" ref="C6:C68" si="84">1-B6</f>
        <v>0.43563222687690151</v>
      </c>
      <c r="D6" s="123">
        <f>D72/(D72+E72)</f>
        <v>0.58486801718845915</v>
      </c>
      <c r="E6" s="236">
        <f t="shared" si="1"/>
        <v>0.41513198281154085</v>
      </c>
      <c r="F6" s="123">
        <f t="shared" si="2"/>
        <v>0.57196231319038338</v>
      </c>
      <c r="G6" s="236">
        <f t="shared" si="3"/>
        <v>0.42803768680961662</v>
      </c>
      <c r="H6" s="123">
        <f t="shared" si="4"/>
        <v>0.48692704970948997</v>
      </c>
      <c r="I6" s="236">
        <f t="shared" si="5"/>
        <v>0.51307295029051003</v>
      </c>
      <c r="J6" s="123">
        <f t="shared" si="6"/>
        <v>0.51459794487033106</v>
      </c>
      <c r="K6" s="236">
        <f t="shared" si="7"/>
        <v>0.48540205512966889</v>
      </c>
      <c r="L6" s="123">
        <f t="shared" si="8"/>
        <v>0.58707615835256521</v>
      </c>
      <c r="M6" s="236">
        <f t="shared" si="9"/>
        <v>0.41292384164743479</v>
      </c>
      <c r="N6" s="123">
        <f t="shared" si="10"/>
        <v>0.56401699029126218</v>
      </c>
      <c r="O6" s="236">
        <f t="shared" si="11"/>
        <v>0.43598300970873788</v>
      </c>
      <c r="P6" s="123">
        <f t="shared" si="12"/>
        <v>0.57327865314051374</v>
      </c>
      <c r="Q6" s="236">
        <f t="shared" si="13"/>
        <v>0.42672134685948632</v>
      </c>
      <c r="R6" s="256">
        <f t="shared" si="81"/>
        <v>0.59680065627563572</v>
      </c>
      <c r="S6" s="125">
        <f t="shared" si="82"/>
        <v>0.18191140278917145</v>
      </c>
      <c r="T6" s="236">
        <f t="shared" si="83"/>
        <v>0.22128794093519277</v>
      </c>
      <c r="U6" s="123">
        <f t="shared" si="14"/>
        <v>0.51235697940503433</v>
      </c>
      <c r="V6" s="236">
        <f t="shared" si="15"/>
        <v>0.48764302059496567</v>
      </c>
      <c r="W6" s="123">
        <f t="shared" si="16"/>
        <v>0.46737064413938756</v>
      </c>
      <c r="X6" s="236">
        <f t="shared" si="17"/>
        <v>0.53262935586061244</v>
      </c>
      <c r="Y6" s="123">
        <f t="shared" si="18"/>
        <v>0.56100104275286755</v>
      </c>
      <c r="Z6" s="236">
        <f t="shared" si="19"/>
        <v>0.43899895724713245</v>
      </c>
      <c r="AA6" s="123">
        <f t="shared" si="20"/>
        <v>0.53914835164835162</v>
      </c>
      <c r="AB6" s="236">
        <f t="shared" si="21"/>
        <v>0.46085164835164832</v>
      </c>
      <c r="AC6" s="123">
        <f t="shared" si="22"/>
        <v>0.60226068527022258</v>
      </c>
      <c r="AD6" s="236">
        <f t="shared" si="23"/>
        <v>0.39773931472977747</v>
      </c>
      <c r="AE6" s="123">
        <f t="shared" si="24"/>
        <v>0.66097717089822916</v>
      </c>
      <c r="AF6" s="236">
        <f t="shared" si="25"/>
        <v>0.33902282910177084</v>
      </c>
      <c r="AG6" s="123">
        <f t="shared" si="26"/>
        <v>0.53104786545924965</v>
      </c>
      <c r="AH6" s="236">
        <f t="shared" si="27"/>
        <v>0.4689521345407503</v>
      </c>
      <c r="AI6" s="123">
        <f t="shared" si="28"/>
        <v>0.46279122370504411</v>
      </c>
      <c r="AJ6" s="236">
        <f t="shared" si="29"/>
        <v>0.53720877629495589</v>
      </c>
      <c r="AK6" s="123">
        <f t="shared" si="30"/>
        <v>0.55444191343963556</v>
      </c>
      <c r="AL6" s="236">
        <f t="shared" si="31"/>
        <v>0.44555808656036444</v>
      </c>
      <c r="AM6" s="123">
        <f t="shared" si="32"/>
        <v>0.55494933749025721</v>
      </c>
      <c r="AN6" s="236">
        <f t="shared" si="33"/>
        <v>0.44505066250974279</v>
      </c>
      <c r="AO6" s="123">
        <f t="shared" si="34"/>
        <v>0.64593929450369159</v>
      </c>
      <c r="AP6" s="236">
        <f t="shared" si="35"/>
        <v>0.35406070549630847</v>
      </c>
      <c r="AQ6" s="123">
        <f t="shared" si="36"/>
        <v>0.55156366344005958</v>
      </c>
      <c r="AR6" s="236">
        <f t="shared" si="37"/>
        <v>0.44843633655994042</v>
      </c>
      <c r="AS6" s="123">
        <f t="shared" si="38"/>
        <v>0.46602160216021604</v>
      </c>
      <c r="AT6" s="236">
        <f t="shared" si="39"/>
        <v>0.53397839783978396</v>
      </c>
      <c r="AU6" s="123">
        <f t="shared" si="40"/>
        <v>0.4228558797524315</v>
      </c>
      <c r="AV6" s="236">
        <f t="shared" si="41"/>
        <v>0.57714412024756856</v>
      </c>
      <c r="AW6" s="123">
        <f t="shared" si="42"/>
        <v>0.44292860391086858</v>
      </c>
      <c r="AX6" s="236">
        <f t="shared" si="43"/>
        <v>0.55707139608913148</v>
      </c>
      <c r="AY6" s="123">
        <f t="shared" si="44"/>
        <v>0.81906016688625383</v>
      </c>
      <c r="AZ6" s="236">
        <f t="shared" si="45"/>
        <v>0.18093983311374615</v>
      </c>
      <c r="BA6" s="123">
        <f t="shared" si="46"/>
        <v>0.45079285174930783</v>
      </c>
      <c r="BB6" s="236">
        <f t="shared" si="47"/>
        <v>0.54920714825069217</v>
      </c>
      <c r="BC6" s="291" t="e">
        <f t="shared" si="48"/>
        <v>#DIV/0!</v>
      </c>
      <c r="BD6" s="236" t="e">
        <f t="shared" si="49"/>
        <v>#DIV/0!</v>
      </c>
      <c r="BE6" s="291" t="e">
        <f t="shared" si="50"/>
        <v>#DIV/0!</v>
      </c>
      <c r="BF6" s="236" t="e">
        <f t="shared" si="51"/>
        <v>#DIV/0!</v>
      </c>
      <c r="BG6" s="291" t="e">
        <f t="shared" si="52"/>
        <v>#DIV/0!</v>
      </c>
      <c r="BH6" s="236" t="e">
        <f t="shared" si="53"/>
        <v>#DIV/0!</v>
      </c>
      <c r="BK6" s="123">
        <f t="shared" ref="BK6:BK11" si="85">BK72/(BK72+BL72+BM72)</f>
        <v>0.44020082481620942</v>
      </c>
      <c r="BL6" s="125">
        <f t="shared" ref="BL6:BL11" si="86">BL72/(BK72+BL72+BM72)</f>
        <v>0.51228258920566616</v>
      </c>
      <c r="BM6" s="284">
        <f t="shared" ref="BM6:BM11" si="87">BM72/(BK72+BL72+BM72)</f>
        <v>4.7516585978124443E-2</v>
      </c>
      <c r="BN6" s="289">
        <f t="shared" si="57"/>
        <v>0.48491155046826223</v>
      </c>
      <c r="BO6" s="290">
        <f t="shared" si="58"/>
        <v>0.42414151925078042</v>
      </c>
      <c r="BP6" s="284">
        <f t="shared" ref="BP6:BP11" si="88">BP72/(BN72+BO72+BP72)</f>
        <v>9.0946930280957336E-2</v>
      </c>
      <c r="BQ6" s="289">
        <f t="shared" si="60"/>
        <v>0.42013510568751361</v>
      </c>
      <c r="BR6" s="290">
        <f t="shared" si="61"/>
        <v>0.34255829156679013</v>
      </c>
      <c r="BS6" s="284">
        <f t="shared" ref="BS6:BS11" si="89">BS72/(BQ72+BR72+BS72)</f>
        <v>0.23730660274569623</v>
      </c>
      <c r="BT6" s="123">
        <f t="shared" ref="BT6:BT11" si="90">BT72/(BT72+BU72)</f>
        <v>0.45533630384044133</v>
      </c>
      <c r="BU6" s="284">
        <f t="shared" ref="BU6:BU11" si="91">BU72/(BT72+BU72)</f>
        <v>0.54466369615955867</v>
      </c>
      <c r="BV6" s="123">
        <f t="shared" ref="BV6:BV11" si="92">BV72/(BV72+BW72)</f>
        <v>0.3680719024181468</v>
      </c>
      <c r="BW6" s="284">
        <f t="shared" ref="BW6:BW11" si="93">BW72/(BV72+BW72)</f>
        <v>0.6319280975818532</v>
      </c>
      <c r="BX6" s="289">
        <f t="shared" si="67"/>
        <v>0.38654213542772237</v>
      </c>
      <c r="BY6" s="290">
        <f t="shared" si="68"/>
        <v>0.55211207811504992</v>
      </c>
      <c r="BZ6" s="284">
        <f t="shared" ref="BZ6:BZ11" si="94">BZ72/(BX72+BY72+BZ72)</f>
        <v>6.1345786457227762E-2</v>
      </c>
      <c r="CA6" s="123">
        <f t="shared" ref="CA6:CA11" si="95">CA72/(CA72+CB72)</f>
        <v>0.44119544184046444</v>
      </c>
      <c r="CB6" s="284">
        <f t="shared" ref="CB6:CB11" si="96">CB72/(CA72+CB72)</f>
        <v>0.55880455815953556</v>
      </c>
      <c r="CC6" s="123">
        <f t="shared" ref="CC6:CC11" si="97">CC72/(CC72+CD72)</f>
        <v>0.34560143626570916</v>
      </c>
      <c r="CD6" s="284">
        <f t="shared" ref="CD6:CD11" si="98">CD72/(CC72+CD72)</f>
        <v>0.65439856373429084</v>
      </c>
      <c r="CE6" s="289">
        <f t="shared" si="74"/>
        <v>0.38037699371677136</v>
      </c>
      <c r="CF6" s="290">
        <f t="shared" si="75"/>
        <v>0.55026582890285158</v>
      </c>
      <c r="CG6" s="284">
        <f t="shared" ref="CG6:CG11" si="99">CG72/(CE72+CF72+CG72)</f>
        <v>6.9357177380377E-2</v>
      </c>
      <c r="CH6" s="123">
        <f t="shared" ref="CH6:CH11" si="100">CH72/(CH72+CI72)</f>
        <v>0.62509448223733943</v>
      </c>
      <c r="CI6" s="284">
        <f t="shared" ref="CI6:CI11" si="101">CI72/(CH72+CI72)</f>
        <v>0.37490551776266062</v>
      </c>
      <c r="CJ6" s="123">
        <f t="shared" ref="CJ6:CJ11" si="102">CJ72/(CJ72+CK72)</f>
        <v>0.44365507104360608</v>
      </c>
      <c r="CK6" s="284">
        <f t="shared" ref="CK6:CK11" si="103">CK72/(CJ72+CK72)</f>
        <v>0.55634492895639387</v>
      </c>
    </row>
    <row r="7" spans="1:89" x14ac:dyDescent="0.25">
      <c r="A7" s="174" t="s">
        <v>23</v>
      </c>
      <c r="B7" s="123">
        <f t="shared" si="0"/>
        <v>0.51315769429315883</v>
      </c>
      <c r="C7" s="236">
        <f t="shared" si="84"/>
        <v>0.48684230570684117</v>
      </c>
      <c r="D7" s="123">
        <f t="shared" ref="D7:D68" si="104">D73/(D73+E73)</f>
        <v>0.55065779822750482</v>
      </c>
      <c r="E7" s="236">
        <f t="shared" si="1"/>
        <v>0.44934220177249518</v>
      </c>
      <c r="F7" s="123">
        <f t="shared" si="2"/>
        <v>0.56554187079346185</v>
      </c>
      <c r="G7" s="236">
        <f t="shared" si="3"/>
        <v>0.43445812920653815</v>
      </c>
      <c r="H7" s="123">
        <f t="shared" si="4"/>
        <v>0.47994881103174497</v>
      </c>
      <c r="I7" s="236">
        <f t="shared" si="5"/>
        <v>0.52005118896825497</v>
      </c>
      <c r="J7" s="123">
        <f t="shared" si="6"/>
        <v>0.51887704962431613</v>
      </c>
      <c r="K7" s="236">
        <f t="shared" si="7"/>
        <v>0.48112295037568387</v>
      </c>
      <c r="L7" s="123">
        <f t="shared" si="8"/>
        <v>0.53671493798695813</v>
      </c>
      <c r="M7" s="236">
        <f t="shared" si="9"/>
        <v>0.46328506201304193</v>
      </c>
      <c r="N7" s="123">
        <f t="shared" si="10"/>
        <v>0.53627611106335427</v>
      </c>
      <c r="O7" s="236">
        <f t="shared" si="11"/>
        <v>0.46372388893664573</v>
      </c>
      <c r="P7" s="123">
        <f t="shared" si="12"/>
        <v>0.52224257104034977</v>
      </c>
      <c r="Q7" s="236">
        <f t="shared" si="13"/>
        <v>0.47775742895965029</v>
      </c>
      <c r="R7" s="256">
        <f t="shared" si="81"/>
        <v>0.53174206065557028</v>
      </c>
      <c r="S7" s="125">
        <f t="shared" si="82"/>
        <v>7.6641478607168384E-2</v>
      </c>
      <c r="T7" s="236">
        <f t="shared" si="83"/>
        <v>0.39161646073726131</v>
      </c>
      <c r="U7" s="123">
        <f t="shared" si="14"/>
        <v>0.47249929238607413</v>
      </c>
      <c r="V7" s="236">
        <f t="shared" si="15"/>
        <v>0.52750070761392587</v>
      </c>
      <c r="W7" s="123">
        <f t="shared" si="16"/>
        <v>0.4343509148712198</v>
      </c>
      <c r="X7" s="236">
        <f t="shared" si="17"/>
        <v>0.5656490851287802</v>
      </c>
      <c r="Y7" s="123">
        <f t="shared" si="18"/>
        <v>0.50416437661184632</v>
      </c>
      <c r="Z7" s="236">
        <f t="shared" si="19"/>
        <v>0.49583562338815373</v>
      </c>
      <c r="AA7" s="123">
        <f t="shared" si="20"/>
        <v>0.4726034880310967</v>
      </c>
      <c r="AB7" s="236">
        <f t="shared" si="21"/>
        <v>0.52739651196890325</v>
      </c>
      <c r="AC7" s="123">
        <f t="shared" si="22"/>
        <v>0.56626775756095571</v>
      </c>
      <c r="AD7" s="236">
        <f t="shared" si="23"/>
        <v>0.43373224243904424</v>
      </c>
      <c r="AE7" s="123">
        <f t="shared" si="24"/>
        <v>0.59477318151535341</v>
      </c>
      <c r="AF7" s="236">
        <f t="shared" si="25"/>
        <v>0.40522681848464659</v>
      </c>
      <c r="AG7" s="123">
        <f t="shared" si="26"/>
        <v>0.4684662354150293</v>
      </c>
      <c r="AH7" s="236">
        <f t="shared" si="27"/>
        <v>0.5315337645849707</v>
      </c>
      <c r="AI7" s="123">
        <f t="shared" si="28"/>
        <v>0.44116989686771607</v>
      </c>
      <c r="AJ7" s="236">
        <f t="shared" si="29"/>
        <v>0.55883010313228387</v>
      </c>
      <c r="AK7" s="123">
        <f t="shared" si="30"/>
        <v>0.5067289443198344</v>
      </c>
      <c r="AL7" s="236">
        <f t="shared" si="31"/>
        <v>0.49327105568016566</v>
      </c>
      <c r="AM7" s="123">
        <f t="shared" si="32"/>
        <v>0.49410406944653518</v>
      </c>
      <c r="AN7" s="236">
        <f t="shared" si="33"/>
        <v>0.50589593055346482</v>
      </c>
      <c r="AO7" s="123">
        <f t="shared" si="34"/>
        <v>0.5316255870101616</v>
      </c>
      <c r="AP7" s="236">
        <f t="shared" si="35"/>
        <v>0.4683744129898384</v>
      </c>
      <c r="AQ7" s="123">
        <f t="shared" si="36"/>
        <v>0.50253018534184424</v>
      </c>
      <c r="AR7" s="236">
        <f t="shared" si="37"/>
        <v>0.49746981465815582</v>
      </c>
      <c r="AS7" s="123">
        <f t="shared" si="38"/>
        <v>0.46448065255767707</v>
      </c>
      <c r="AT7" s="236">
        <f t="shared" si="39"/>
        <v>0.53551934744232288</v>
      </c>
      <c r="AU7" s="123">
        <f t="shared" si="40"/>
        <v>0.31298629247236165</v>
      </c>
      <c r="AV7" s="236">
        <f t="shared" si="41"/>
        <v>0.68701370752763835</v>
      </c>
      <c r="AW7" s="123">
        <f t="shared" si="42"/>
        <v>0.33018209725807579</v>
      </c>
      <c r="AX7" s="236">
        <f t="shared" si="43"/>
        <v>0.66981790274192421</v>
      </c>
      <c r="AY7" s="123">
        <f t="shared" si="44"/>
        <v>0.58481195790527996</v>
      </c>
      <c r="AZ7" s="236">
        <f t="shared" si="45"/>
        <v>0.4151880420947201</v>
      </c>
      <c r="BA7" s="123">
        <f t="shared" si="46"/>
        <v>0.36128072647565368</v>
      </c>
      <c r="BB7" s="236">
        <f t="shared" si="47"/>
        <v>0.63871927352434632</v>
      </c>
      <c r="BC7" s="291" t="e">
        <f t="shared" si="48"/>
        <v>#DIV/0!</v>
      </c>
      <c r="BD7" s="236" t="e">
        <f t="shared" si="49"/>
        <v>#DIV/0!</v>
      </c>
      <c r="BE7" s="291" t="e">
        <f t="shared" si="50"/>
        <v>#DIV/0!</v>
      </c>
      <c r="BF7" s="236" t="e">
        <f t="shared" si="51"/>
        <v>#DIV/0!</v>
      </c>
      <c r="BG7" s="291" t="e">
        <f t="shared" si="52"/>
        <v>#DIV/0!</v>
      </c>
      <c r="BH7" s="236" t="e">
        <f t="shared" si="53"/>
        <v>#DIV/0!</v>
      </c>
      <c r="BK7" s="123">
        <f t="shared" si="85"/>
        <v>0.4409984306105672</v>
      </c>
      <c r="BL7" s="125">
        <f t="shared" si="86"/>
        <v>0.52189138116946199</v>
      </c>
      <c r="BM7" s="284">
        <f t="shared" si="87"/>
        <v>3.7110188219970745E-2</v>
      </c>
      <c r="BN7" s="289">
        <f t="shared" si="57"/>
        <v>0.4280897468037102</v>
      </c>
      <c r="BO7" s="290">
        <f t="shared" si="58"/>
        <v>0.51878917021809978</v>
      </c>
      <c r="BP7" s="284">
        <f t="shared" si="88"/>
        <v>5.3121082978190022E-2</v>
      </c>
      <c r="BQ7" s="289">
        <f t="shared" si="60"/>
        <v>0.3635931896217609</v>
      </c>
      <c r="BR7" s="290">
        <f t="shared" si="61"/>
        <v>0.39423879994104516</v>
      </c>
      <c r="BS7" s="284">
        <f t="shared" si="89"/>
        <v>0.24216801043719396</v>
      </c>
      <c r="BT7" s="123">
        <f t="shared" si="90"/>
        <v>0.38915810722177291</v>
      </c>
      <c r="BU7" s="284">
        <f t="shared" si="91"/>
        <v>0.61084189277822709</v>
      </c>
      <c r="BV7" s="123">
        <f t="shared" si="92"/>
        <v>0.27054467028830698</v>
      </c>
      <c r="BW7" s="284">
        <f t="shared" si="93"/>
        <v>0.72945532971169302</v>
      </c>
      <c r="BX7" s="289">
        <f t="shared" si="67"/>
        <v>0.24104708525557483</v>
      </c>
      <c r="BY7" s="290">
        <f t="shared" si="68"/>
        <v>0.63639053017885838</v>
      </c>
      <c r="BZ7" s="284">
        <f t="shared" si="94"/>
        <v>0.12256238456556676</v>
      </c>
      <c r="CA7" s="123">
        <f t="shared" si="95"/>
        <v>0.34784539286857569</v>
      </c>
      <c r="CB7" s="284">
        <f t="shared" si="96"/>
        <v>0.65215460713142437</v>
      </c>
      <c r="CC7" s="123">
        <f t="shared" si="97"/>
        <v>0.26272668302450858</v>
      </c>
      <c r="CD7" s="284">
        <f t="shared" si="98"/>
        <v>0.73727331697549148</v>
      </c>
      <c r="CE7" s="289">
        <f t="shared" si="74"/>
        <v>0.33020948180815879</v>
      </c>
      <c r="CF7" s="290">
        <f t="shared" si="75"/>
        <v>0.59949496745741016</v>
      </c>
      <c r="CG7" s="284">
        <f t="shared" si="99"/>
        <v>7.0295550734431125E-2</v>
      </c>
      <c r="CH7" s="123">
        <f t="shared" si="100"/>
        <v>0.54772500049009032</v>
      </c>
      <c r="CI7" s="284">
        <f t="shared" si="101"/>
        <v>0.45227499950990963</v>
      </c>
      <c r="CJ7" s="123">
        <f t="shared" si="102"/>
        <v>0.39745083259096825</v>
      </c>
      <c r="CK7" s="284">
        <f t="shared" si="103"/>
        <v>0.60254916740903175</v>
      </c>
    </row>
    <row r="8" spans="1:89" x14ac:dyDescent="0.25">
      <c r="A8" s="175" t="s">
        <v>24</v>
      </c>
      <c r="B8" s="123">
        <f t="shared" si="0"/>
        <v>0.38089436470099231</v>
      </c>
      <c r="C8" s="236">
        <f t="shared" si="84"/>
        <v>0.61910563529900764</v>
      </c>
      <c r="D8" s="123">
        <f t="shared" si="104"/>
        <v>0.40894519920622807</v>
      </c>
      <c r="E8" s="236">
        <f t="shared" si="1"/>
        <v>0.59105480079377193</v>
      </c>
      <c r="F8" s="123">
        <f t="shared" si="2"/>
        <v>0.43805993203583565</v>
      </c>
      <c r="G8" s="236">
        <f t="shared" si="3"/>
        <v>0.5619400679641644</v>
      </c>
      <c r="H8" s="123">
        <f t="shared" si="4"/>
        <v>0.37286659700452807</v>
      </c>
      <c r="I8" s="236">
        <f t="shared" si="5"/>
        <v>0.62713340299547193</v>
      </c>
      <c r="J8" s="123">
        <f t="shared" si="6"/>
        <v>0.36286286286286284</v>
      </c>
      <c r="K8" s="236">
        <f t="shared" si="7"/>
        <v>0.63713713713713716</v>
      </c>
      <c r="L8" s="123">
        <f t="shared" si="8"/>
        <v>0.38587456317822327</v>
      </c>
      <c r="M8" s="236">
        <f t="shared" si="9"/>
        <v>0.61412543682177667</v>
      </c>
      <c r="N8" s="123">
        <f t="shared" si="10"/>
        <v>0.55793724759242003</v>
      </c>
      <c r="O8" s="236">
        <f t="shared" si="11"/>
        <v>0.44206275240757997</v>
      </c>
      <c r="P8" s="123">
        <f t="shared" si="12"/>
        <v>0.40439196188108556</v>
      </c>
      <c r="Q8" s="236">
        <f t="shared" si="13"/>
        <v>0.59560803811891438</v>
      </c>
      <c r="R8" s="256">
        <f t="shared" si="81"/>
        <v>0.42523923444976075</v>
      </c>
      <c r="S8" s="125">
        <f t="shared" si="82"/>
        <v>0.30980861244019137</v>
      </c>
      <c r="T8" s="236">
        <f t="shared" si="83"/>
        <v>0.26495215311004783</v>
      </c>
      <c r="U8" s="123">
        <f t="shared" si="14"/>
        <v>0.35067149861436792</v>
      </c>
      <c r="V8" s="236">
        <f t="shared" si="15"/>
        <v>0.64932850138563203</v>
      </c>
      <c r="W8" s="123">
        <f t="shared" si="16"/>
        <v>0.34463850528025997</v>
      </c>
      <c r="X8" s="236">
        <f t="shared" si="17"/>
        <v>0.65536149471974003</v>
      </c>
      <c r="Y8" s="123">
        <f t="shared" si="18"/>
        <v>0.37487252702427087</v>
      </c>
      <c r="Z8" s="236">
        <f t="shared" si="19"/>
        <v>0.62512747297572913</v>
      </c>
      <c r="AA8" s="123">
        <f t="shared" si="20"/>
        <v>0.35567127009282318</v>
      </c>
      <c r="AB8" s="236">
        <f t="shared" si="21"/>
        <v>0.64432872990717682</v>
      </c>
      <c r="AC8" s="123">
        <f t="shared" si="22"/>
        <v>0.46473236618309155</v>
      </c>
      <c r="AD8" s="236">
        <f t="shared" si="23"/>
        <v>0.53526763381690845</v>
      </c>
      <c r="AE8" s="123">
        <f t="shared" si="24"/>
        <v>0.50522106198622529</v>
      </c>
      <c r="AF8" s="236">
        <f t="shared" si="25"/>
        <v>0.49477893801377471</v>
      </c>
      <c r="AG8" s="123">
        <f t="shared" si="26"/>
        <v>0.42815446789402783</v>
      </c>
      <c r="AH8" s="236">
        <f t="shared" si="27"/>
        <v>0.57184553210597211</v>
      </c>
      <c r="AI8" s="123">
        <f t="shared" si="28"/>
        <v>0.38008081768481106</v>
      </c>
      <c r="AJ8" s="236">
        <f t="shared" si="29"/>
        <v>0.61991918231518894</v>
      </c>
      <c r="AK8" s="123">
        <f t="shared" si="30"/>
        <v>0.42539902845246358</v>
      </c>
      <c r="AL8" s="236">
        <f t="shared" si="31"/>
        <v>0.57460097154753642</v>
      </c>
      <c r="AM8" s="123">
        <f t="shared" si="32"/>
        <v>0.38945945945945948</v>
      </c>
      <c r="AN8" s="236">
        <f t="shared" si="33"/>
        <v>0.61054054054054052</v>
      </c>
      <c r="AO8" s="123">
        <f t="shared" si="34"/>
        <v>0.45342171264779652</v>
      </c>
      <c r="AP8" s="236">
        <f t="shared" si="35"/>
        <v>0.54657828735220348</v>
      </c>
      <c r="AQ8" s="123">
        <f t="shared" si="36"/>
        <v>0.38748445917944468</v>
      </c>
      <c r="AR8" s="236">
        <f t="shared" si="37"/>
        <v>0.61251554082055537</v>
      </c>
      <c r="AS8" s="123">
        <f t="shared" si="38"/>
        <v>0.36898817345597895</v>
      </c>
      <c r="AT8" s="236">
        <f t="shared" si="39"/>
        <v>0.63101182654402099</v>
      </c>
      <c r="AU8" s="123">
        <f t="shared" si="40"/>
        <v>0.25625161124001034</v>
      </c>
      <c r="AV8" s="236">
        <f t="shared" si="41"/>
        <v>0.74374838875998972</v>
      </c>
      <c r="AW8" s="123">
        <f t="shared" si="42"/>
        <v>0.32112828858150255</v>
      </c>
      <c r="AX8" s="236">
        <f t="shared" si="43"/>
        <v>0.67887171141849745</v>
      </c>
      <c r="AY8" s="123">
        <f t="shared" si="44"/>
        <v>0.50762235891949714</v>
      </c>
      <c r="AZ8" s="236">
        <f t="shared" si="45"/>
        <v>0.4923776410805028</v>
      </c>
      <c r="BA8" s="123">
        <f t="shared" si="46"/>
        <v>0.30635335073977371</v>
      </c>
      <c r="BB8" s="236">
        <f t="shared" si="47"/>
        <v>0.69364664926022623</v>
      </c>
      <c r="BC8" s="291" t="e">
        <f t="shared" si="48"/>
        <v>#DIV/0!</v>
      </c>
      <c r="BD8" s="236" t="e">
        <f t="shared" si="49"/>
        <v>#DIV/0!</v>
      </c>
      <c r="BE8" s="291" t="e">
        <f t="shared" si="50"/>
        <v>#DIV/0!</v>
      </c>
      <c r="BF8" s="236" t="e">
        <f t="shared" si="51"/>
        <v>#DIV/0!</v>
      </c>
      <c r="BG8" s="291" t="e">
        <f t="shared" si="52"/>
        <v>#DIV/0!</v>
      </c>
      <c r="BH8" s="236" t="e">
        <f t="shared" si="53"/>
        <v>#DIV/0!</v>
      </c>
      <c r="BK8" s="123">
        <f t="shared" si="85"/>
        <v>0.30565635005336178</v>
      </c>
      <c r="BL8" s="125">
        <f t="shared" si="86"/>
        <v>0.6377801494130203</v>
      </c>
      <c r="BM8" s="284">
        <f t="shared" si="87"/>
        <v>5.656350053361793E-2</v>
      </c>
      <c r="BN8" s="289">
        <f t="shared" si="57"/>
        <v>0.30030120481927713</v>
      </c>
      <c r="BO8" s="290">
        <f t="shared" si="58"/>
        <v>0.59126506024096381</v>
      </c>
      <c r="BP8" s="284">
        <f t="shared" si="88"/>
        <v>0.10843373493975904</v>
      </c>
      <c r="BQ8" s="289">
        <f t="shared" si="60"/>
        <v>0.29229122055674517</v>
      </c>
      <c r="BR8" s="290">
        <f t="shared" si="61"/>
        <v>0.44325481798715205</v>
      </c>
      <c r="BS8" s="284">
        <f t="shared" si="89"/>
        <v>0.26445396145610278</v>
      </c>
      <c r="BT8" s="123">
        <f t="shared" si="90"/>
        <v>0.35570469798657717</v>
      </c>
      <c r="BU8" s="284">
        <f t="shared" si="91"/>
        <v>0.64429530201342278</v>
      </c>
      <c r="BV8" s="123">
        <f t="shared" si="92"/>
        <v>0.27276973376926672</v>
      </c>
      <c r="BW8" s="284">
        <f t="shared" si="93"/>
        <v>0.72723026623073328</v>
      </c>
      <c r="BX8" s="289">
        <f t="shared" si="67"/>
        <v>0.28494911622924479</v>
      </c>
      <c r="BY8" s="290">
        <f t="shared" si="68"/>
        <v>0.67059453668987679</v>
      </c>
      <c r="BZ8" s="284">
        <f t="shared" si="94"/>
        <v>4.4456347080878415E-2</v>
      </c>
      <c r="CA8" s="123">
        <f t="shared" si="95"/>
        <v>0.4514285714285714</v>
      </c>
      <c r="CB8" s="284">
        <f t="shared" si="96"/>
        <v>0.5485714285714286</v>
      </c>
      <c r="CC8" s="123">
        <f t="shared" si="97"/>
        <v>0.33112582781456956</v>
      </c>
      <c r="CD8" s="284">
        <f t="shared" si="98"/>
        <v>0.66887417218543044</v>
      </c>
      <c r="CE8" s="289">
        <f t="shared" si="74"/>
        <v>0.41820040899795502</v>
      </c>
      <c r="CF8" s="290">
        <f t="shared" si="75"/>
        <v>0.49693251533742333</v>
      </c>
      <c r="CG8" s="284">
        <f t="shared" si="99"/>
        <v>8.4867075664621677E-2</v>
      </c>
      <c r="CH8" s="123">
        <f t="shared" si="100"/>
        <v>0.63073852295409183</v>
      </c>
      <c r="CI8" s="284">
        <f t="shared" si="101"/>
        <v>0.36926147704590817</v>
      </c>
      <c r="CJ8" s="123">
        <f t="shared" si="102"/>
        <v>0.53693181818181823</v>
      </c>
      <c r="CK8" s="284">
        <f t="shared" si="103"/>
        <v>0.46306818181818182</v>
      </c>
    </row>
    <row r="9" spans="1:89" x14ac:dyDescent="0.25">
      <c r="A9" s="176" t="s">
        <v>25</v>
      </c>
      <c r="B9" s="123">
        <f t="shared" si="0"/>
        <v>0.28743805994736882</v>
      </c>
      <c r="C9" s="236">
        <f t="shared" si="84"/>
        <v>0.71256194005263118</v>
      </c>
      <c r="D9" s="123">
        <f t="shared" si="104"/>
        <v>0.23050345508390918</v>
      </c>
      <c r="E9" s="236">
        <f t="shared" si="1"/>
        <v>0.76949654491609087</v>
      </c>
      <c r="F9" s="123">
        <f t="shared" si="2"/>
        <v>0.25426944971537002</v>
      </c>
      <c r="G9" s="236">
        <f t="shared" si="3"/>
        <v>0.74573055028462998</v>
      </c>
      <c r="H9" s="123">
        <f t="shared" si="4"/>
        <v>0.22330097087378642</v>
      </c>
      <c r="I9" s="236">
        <f t="shared" si="5"/>
        <v>0.77669902912621358</v>
      </c>
      <c r="J9" s="123">
        <f t="shared" si="6"/>
        <v>0.26198083067092653</v>
      </c>
      <c r="K9" s="236">
        <f t="shared" si="7"/>
        <v>0.73801916932907352</v>
      </c>
      <c r="L9" s="123">
        <f t="shared" si="8"/>
        <v>0.26818742293464859</v>
      </c>
      <c r="M9" s="236">
        <f t="shared" si="9"/>
        <v>0.73181257706535141</v>
      </c>
      <c r="N9" s="123">
        <f t="shared" si="10"/>
        <v>0.3689083820662768</v>
      </c>
      <c r="O9" s="236">
        <f t="shared" si="11"/>
        <v>0.63109161793372315</v>
      </c>
      <c r="P9" s="123">
        <f t="shared" si="12"/>
        <v>0.30512249443207129</v>
      </c>
      <c r="Q9" s="236">
        <f t="shared" si="13"/>
        <v>0.69487750556792871</v>
      </c>
      <c r="R9" s="123">
        <f t="shared" si="81"/>
        <v>0.34793948878455921</v>
      </c>
      <c r="S9" s="125">
        <f t="shared" si="82"/>
        <v>0.26708398539384454</v>
      </c>
      <c r="T9" s="261">
        <f t="shared" si="83"/>
        <v>0.38497652582159625</v>
      </c>
      <c r="U9" s="123">
        <f t="shared" si="14"/>
        <v>0.26610978520286394</v>
      </c>
      <c r="V9" s="236">
        <f t="shared" si="15"/>
        <v>0.73389021479713601</v>
      </c>
      <c r="W9" s="123">
        <f t="shared" si="16"/>
        <v>0.2711402073104201</v>
      </c>
      <c r="X9" s="236">
        <f t="shared" si="17"/>
        <v>0.7288597926895799</v>
      </c>
      <c r="Y9" s="123">
        <f t="shared" si="18"/>
        <v>0.34175174637291778</v>
      </c>
      <c r="Z9" s="236">
        <f t="shared" si="19"/>
        <v>0.65824825362708217</v>
      </c>
      <c r="AA9" s="123">
        <f t="shared" si="20"/>
        <v>0.30806845965770169</v>
      </c>
      <c r="AB9" s="236">
        <f t="shared" si="21"/>
        <v>0.69193154034229831</v>
      </c>
      <c r="AC9" s="123">
        <f t="shared" si="22"/>
        <v>0.31829573934837091</v>
      </c>
      <c r="AD9" s="236">
        <f t="shared" si="23"/>
        <v>0.68170426065162903</v>
      </c>
      <c r="AE9" s="123">
        <f t="shared" si="24"/>
        <v>0.43379501385041552</v>
      </c>
      <c r="AF9" s="236">
        <f t="shared" si="25"/>
        <v>0.56620498614958448</v>
      </c>
      <c r="AG9" s="123">
        <f t="shared" si="26"/>
        <v>0.35437430786267998</v>
      </c>
      <c r="AH9" s="236">
        <f t="shared" si="27"/>
        <v>0.64562569213732002</v>
      </c>
      <c r="AI9" s="123">
        <f t="shared" si="28"/>
        <v>0.30906990179087235</v>
      </c>
      <c r="AJ9" s="236">
        <f t="shared" si="29"/>
        <v>0.69093009820912765</v>
      </c>
      <c r="AK9" s="123">
        <f t="shared" si="30"/>
        <v>0.26912642430819317</v>
      </c>
      <c r="AL9" s="236">
        <f t="shared" si="31"/>
        <v>0.73087357569180689</v>
      </c>
      <c r="AM9" s="123">
        <f t="shared" si="32"/>
        <v>0.33244503664223851</v>
      </c>
      <c r="AN9" s="236">
        <f t="shared" si="33"/>
        <v>0.66755496335776154</v>
      </c>
      <c r="AO9" s="123">
        <f t="shared" si="34"/>
        <v>0.40458015267175573</v>
      </c>
      <c r="AP9" s="236">
        <f t="shared" si="35"/>
        <v>0.59541984732824427</v>
      </c>
      <c r="AQ9" s="123">
        <f t="shared" si="36"/>
        <v>0.36283672347443652</v>
      </c>
      <c r="AR9" s="236">
        <f t="shared" si="37"/>
        <v>0.63716327652556348</v>
      </c>
      <c r="AS9" s="123">
        <f t="shared" si="38"/>
        <v>0.29881235154394298</v>
      </c>
      <c r="AT9" s="236">
        <f t="shared" si="39"/>
        <v>0.70118764845605697</v>
      </c>
      <c r="AU9" s="123">
        <f t="shared" si="40"/>
        <v>0.23259052924791088</v>
      </c>
      <c r="AV9" s="236">
        <f t="shared" si="41"/>
        <v>0.7674094707520891</v>
      </c>
      <c r="AW9" s="123">
        <f t="shared" si="42"/>
        <v>0.26026026026026028</v>
      </c>
      <c r="AX9" s="236">
        <f t="shared" si="43"/>
        <v>0.73973973973973972</v>
      </c>
      <c r="AY9" s="123">
        <f t="shared" si="44"/>
        <v>0.64602191519771324</v>
      </c>
      <c r="AZ9" s="236">
        <f t="shared" si="45"/>
        <v>0.35397808480228682</v>
      </c>
      <c r="BA9" s="123">
        <f t="shared" si="46"/>
        <v>0.32910723718964607</v>
      </c>
      <c r="BB9" s="236">
        <f t="shared" si="47"/>
        <v>0.67089276281035393</v>
      </c>
      <c r="BC9" s="291" t="e">
        <f t="shared" si="48"/>
        <v>#DIV/0!</v>
      </c>
      <c r="BD9" s="236" t="e">
        <f t="shared" si="49"/>
        <v>#DIV/0!</v>
      </c>
      <c r="BE9" s="291" t="e">
        <f t="shared" si="50"/>
        <v>#DIV/0!</v>
      </c>
      <c r="BF9" s="236" t="e">
        <f t="shared" si="51"/>
        <v>#DIV/0!</v>
      </c>
      <c r="BG9" s="291" t="e">
        <f t="shared" si="52"/>
        <v>#DIV/0!</v>
      </c>
      <c r="BH9" s="236" t="e">
        <f t="shared" si="53"/>
        <v>#DIV/0!</v>
      </c>
      <c r="BK9" s="123">
        <f t="shared" si="85"/>
        <v>0.23694779116465864</v>
      </c>
      <c r="BL9" s="125">
        <f t="shared" si="86"/>
        <v>0.74207942882641675</v>
      </c>
      <c r="BM9" s="284">
        <f t="shared" si="87"/>
        <v>2.0972780008924587E-2</v>
      </c>
      <c r="BN9" s="289">
        <f t="shared" si="57"/>
        <v>0.30187814933577645</v>
      </c>
      <c r="BO9" s="290">
        <f t="shared" si="58"/>
        <v>0.6051305542830967</v>
      </c>
      <c r="BP9" s="284">
        <f t="shared" si="88"/>
        <v>9.2991296381126895E-2</v>
      </c>
      <c r="BQ9" s="289">
        <f t="shared" si="60"/>
        <v>0.27784156142365096</v>
      </c>
      <c r="BR9" s="290">
        <f t="shared" si="61"/>
        <v>0.47455032529659397</v>
      </c>
      <c r="BS9" s="284">
        <f t="shared" si="89"/>
        <v>0.24760811327975507</v>
      </c>
      <c r="BT9" s="123">
        <f t="shared" si="90"/>
        <v>0.33756445854819517</v>
      </c>
      <c r="BU9" s="284">
        <f t="shared" si="91"/>
        <v>0.66243554145180483</v>
      </c>
      <c r="BV9" s="123">
        <f t="shared" si="92"/>
        <v>0.23358840112766815</v>
      </c>
      <c r="BW9" s="284">
        <f t="shared" si="93"/>
        <v>0.7664115988723319</v>
      </c>
      <c r="BX9" s="289">
        <f t="shared" si="67"/>
        <v>0.20745481927710843</v>
      </c>
      <c r="BY9" s="290">
        <f t="shared" si="68"/>
        <v>0.75263554216867468</v>
      </c>
      <c r="BZ9" s="284">
        <f t="shared" si="94"/>
        <v>3.9909638554216864E-2</v>
      </c>
      <c r="CA9" s="123">
        <f t="shared" si="95"/>
        <v>0.47182813133360357</v>
      </c>
      <c r="CB9" s="284">
        <f t="shared" si="96"/>
        <v>0.52817186866639643</v>
      </c>
      <c r="CC9" s="123">
        <f t="shared" si="97"/>
        <v>0.24263351749539594</v>
      </c>
      <c r="CD9" s="284">
        <f t="shared" si="98"/>
        <v>0.75736648250460403</v>
      </c>
      <c r="CE9" s="289">
        <f t="shared" si="74"/>
        <v>0.28760000000000002</v>
      </c>
      <c r="CF9" s="290">
        <f t="shared" si="75"/>
        <v>0.57640000000000002</v>
      </c>
      <c r="CG9" s="284">
        <f t="shared" si="99"/>
        <v>0.13600000000000001</v>
      </c>
      <c r="CH9" s="123">
        <f t="shared" si="100"/>
        <v>0.52397391637897972</v>
      </c>
      <c r="CI9" s="284">
        <f t="shared" si="101"/>
        <v>0.47602608362102034</v>
      </c>
      <c r="CJ9" s="123">
        <f t="shared" si="102"/>
        <v>0.34405493314058549</v>
      </c>
      <c r="CK9" s="284">
        <f t="shared" si="103"/>
        <v>0.65594506685941456</v>
      </c>
    </row>
    <row r="10" spans="1:89" x14ac:dyDescent="0.25">
      <c r="A10" s="177" t="s">
        <v>26</v>
      </c>
      <c r="B10" s="123">
        <f t="shared" si="0"/>
        <v>0.42929660894078181</v>
      </c>
      <c r="C10" s="236">
        <f t="shared" si="84"/>
        <v>0.57070339105921819</v>
      </c>
      <c r="D10" s="123">
        <f t="shared" si="104"/>
        <v>0.43121693121693122</v>
      </c>
      <c r="E10" s="236">
        <f t="shared" si="1"/>
        <v>0.56878306878306883</v>
      </c>
      <c r="F10" s="123">
        <f t="shared" si="2"/>
        <v>0.42590618336886993</v>
      </c>
      <c r="G10" s="236">
        <f t="shared" si="3"/>
        <v>0.57409381663113002</v>
      </c>
      <c r="H10" s="123">
        <f t="shared" si="4"/>
        <v>0.36975977390485165</v>
      </c>
      <c r="I10" s="236">
        <f t="shared" si="5"/>
        <v>0.6302402260951484</v>
      </c>
      <c r="J10" s="123">
        <f t="shared" si="6"/>
        <v>0.39660056657223797</v>
      </c>
      <c r="K10" s="236">
        <f t="shared" si="7"/>
        <v>0.60339943342776203</v>
      </c>
      <c r="L10" s="123">
        <f t="shared" si="8"/>
        <v>0.4329833230389129</v>
      </c>
      <c r="M10" s="236">
        <f t="shared" si="9"/>
        <v>0.56701667696108704</v>
      </c>
      <c r="N10" s="123">
        <f t="shared" si="10"/>
        <v>0.49868766404199477</v>
      </c>
      <c r="O10" s="236">
        <f t="shared" si="11"/>
        <v>0.50131233595800528</v>
      </c>
      <c r="P10" s="123">
        <f t="shared" si="12"/>
        <v>0.44565960355434042</v>
      </c>
      <c r="Q10" s="236">
        <f t="shared" si="13"/>
        <v>0.55434039644565958</v>
      </c>
      <c r="R10" s="256">
        <f t="shared" si="81"/>
        <v>0.4708491761723701</v>
      </c>
      <c r="S10" s="125">
        <f t="shared" si="82"/>
        <v>0.19898605830164764</v>
      </c>
      <c r="T10" s="236">
        <f t="shared" si="83"/>
        <v>0.33016476552598223</v>
      </c>
      <c r="U10" s="123">
        <f t="shared" si="14"/>
        <v>0.38270729978738482</v>
      </c>
      <c r="V10" s="236">
        <f t="shared" si="15"/>
        <v>0.61729270021261518</v>
      </c>
      <c r="W10" s="123">
        <f t="shared" si="16"/>
        <v>0.37917737789203088</v>
      </c>
      <c r="X10" s="236">
        <f t="shared" si="17"/>
        <v>0.62082262210796912</v>
      </c>
      <c r="Y10" s="123">
        <f t="shared" si="18"/>
        <v>0.45523809523809522</v>
      </c>
      <c r="Z10" s="236">
        <f t="shared" si="19"/>
        <v>0.54476190476190478</v>
      </c>
      <c r="AA10" s="123">
        <f t="shared" si="20"/>
        <v>0.42002781641168291</v>
      </c>
      <c r="AB10" s="236">
        <f t="shared" si="21"/>
        <v>0.57997218358831715</v>
      </c>
      <c r="AC10" s="123">
        <f t="shared" si="22"/>
        <v>0.48020078081427775</v>
      </c>
      <c r="AD10" s="236">
        <f t="shared" si="23"/>
        <v>0.51979921918572225</v>
      </c>
      <c r="AE10" s="123">
        <f t="shared" si="24"/>
        <v>0.58072750478621571</v>
      </c>
      <c r="AF10" s="236">
        <f t="shared" si="25"/>
        <v>0.41927249521378429</v>
      </c>
      <c r="AG10" s="123">
        <f t="shared" si="26"/>
        <v>0.47743165924984104</v>
      </c>
      <c r="AH10" s="236">
        <f t="shared" si="27"/>
        <v>0.5225683407501589</v>
      </c>
      <c r="AI10" s="123">
        <f t="shared" si="28"/>
        <v>0.43114973262032086</v>
      </c>
      <c r="AJ10" s="236">
        <f t="shared" si="29"/>
        <v>0.56885026737967914</v>
      </c>
      <c r="AK10" s="123">
        <f t="shared" si="30"/>
        <v>0.42647994907702103</v>
      </c>
      <c r="AL10" s="236">
        <f t="shared" si="31"/>
        <v>0.57352005092297897</v>
      </c>
      <c r="AM10" s="123">
        <f t="shared" si="32"/>
        <v>0.48073959938366717</v>
      </c>
      <c r="AN10" s="236">
        <f t="shared" si="33"/>
        <v>0.51926040061633283</v>
      </c>
      <c r="AO10" s="123">
        <f t="shared" si="34"/>
        <v>0.538830297219559</v>
      </c>
      <c r="AP10" s="236">
        <f t="shared" si="35"/>
        <v>0.46116970278044106</v>
      </c>
      <c r="AQ10" s="123">
        <f t="shared" si="36"/>
        <v>0.50053705692803441</v>
      </c>
      <c r="AR10" s="236">
        <f t="shared" si="37"/>
        <v>0.49946294307196565</v>
      </c>
      <c r="AS10" s="123">
        <f t="shared" si="38"/>
        <v>0.43505039193729006</v>
      </c>
      <c r="AT10" s="236">
        <f t="shared" si="39"/>
        <v>0.56494960806271</v>
      </c>
      <c r="AU10" s="123">
        <f t="shared" si="40"/>
        <v>0.33227848101265822</v>
      </c>
      <c r="AV10" s="236">
        <f t="shared" si="41"/>
        <v>0.66772151898734178</v>
      </c>
      <c r="AW10" s="123">
        <f t="shared" si="42"/>
        <v>0.28397027600849256</v>
      </c>
      <c r="AX10" s="236">
        <f t="shared" si="43"/>
        <v>0.71602972399150744</v>
      </c>
      <c r="AY10" s="123">
        <f t="shared" si="44"/>
        <v>0.725668449197861</v>
      </c>
      <c r="AZ10" s="236">
        <f t="shared" si="45"/>
        <v>0.27433155080213906</v>
      </c>
      <c r="BA10" s="123">
        <f t="shared" si="46"/>
        <v>0.42916174734356555</v>
      </c>
      <c r="BB10" s="236">
        <f t="shared" si="47"/>
        <v>0.57083825265643451</v>
      </c>
      <c r="BC10" s="291" t="e">
        <f t="shared" si="48"/>
        <v>#DIV/0!</v>
      </c>
      <c r="BD10" s="236" t="e">
        <f t="shared" si="49"/>
        <v>#DIV/0!</v>
      </c>
      <c r="BE10" s="291" t="e">
        <f t="shared" si="50"/>
        <v>#DIV/0!</v>
      </c>
      <c r="BF10" s="236" t="e">
        <f t="shared" si="51"/>
        <v>#DIV/0!</v>
      </c>
      <c r="BG10" s="291" t="e">
        <f t="shared" si="52"/>
        <v>#DIV/0!</v>
      </c>
      <c r="BH10" s="236" t="e">
        <f t="shared" si="53"/>
        <v>#DIV/0!</v>
      </c>
      <c r="BK10" s="123">
        <f t="shared" si="85"/>
        <v>0.40717628705148207</v>
      </c>
      <c r="BL10" s="125">
        <f t="shared" si="86"/>
        <v>0.56994279771190848</v>
      </c>
      <c r="BM10" s="284">
        <f t="shared" si="87"/>
        <v>2.2880915236609463E-2</v>
      </c>
      <c r="BN10" s="289">
        <f t="shared" si="57"/>
        <v>0.48158379373848986</v>
      </c>
      <c r="BO10" s="290">
        <f t="shared" si="58"/>
        <v>0.42219152854511971</v>
      </c>
      <c r="BP10" s="284">
        <f t="shared" si="88"/>
        <v>9.6224677716390428E-2</v>
      </c>
      <c r="BQ10" s="289">
        <f t="shared" si="60"/>
        <v>0.43777777777777777</v>
      </c>
      <c r="BR10" s="290">
        <f t="shared" si="61"/>
        <v>0.33733333333333332</v>
      </c>
      <c r="BS10" s="284">
        <f t="shared" si="89"/>
        <v>0.22488888888888889</v>
      </c>
      <c r="BT10" s="123">
        <f t="shared" si="90"/>
        <v>0.51320754716981132</v>
      </c>
      <c r="BU10" s="284">
        <f t="shared" si="91"/>
        <v>0.48679245283018868</v>
      </c>
      <c r="BV10" s="123">
        <f t="shared" si="92"/>
        <v>0.39530602853198343</v>
      </c>
      <c r="BW10" s="284">
        <f t="shared" si="93"/>
        <v>0.60469397146801662</v>
      </c>
      <c r="BX10" s="289">
        <f t="shared" si="67"/>
        <v>0.3948763250883392</v>
      </c>
      <c r="BY10" s="290">
        <f t="shared" si="68"/>
        <v>0.53268551236749118</v>
      </c>
      <c r="BZ10" s="284">
        <f t="shared" si="94"/>
        <v>7.2438162544169613E-2</v>
      </c>
      <c r="CA10" s="123">
        <f t="shared" si="95"/>
        <v>0.52310231023102305</v>
      </c>
      <c r="CB10" s="284">
        <f t="shared" si="96"/>
        <v>0.4768976897689769</v>
      </c>
      <c r="CC10" s="123">
        <f t="shared" si="97"/>
        <v>0.34039792387543255</v>
      </c>
      <c r="CD10" s="284">
        <f t="shared" si="98"/>
        <v>0.65960207612456745</v>
      </c>
      <c r="CE10" s="289">
        <f t="shared" si="74"/>
        <v>0.43558994197292067</v>
      </c>
      <c r="CF10" s="290">
        <f t="shared" si="75"/>
        <v>0.47504835589941974</v>
      </c>
      <c r="CG10" s="284">
        <f t="shared" si="99"/>
        <v>8.9361702127659579E-2</v>
      </c>
      <c r="CH10" s="123">
        <f t="shared" si="100"/>
        <v>0.64958863126402389</v>
      </c>
      <c r="CI10" s="284">
        <f t="shared" si="101"/>
        <v>0.35041136873597606</v>
      </c>
      <c r="CJ10" s="123">
        <f t="shared" si="102"/>
        <v>0.4235943428768541</v>
      </c>
      <c r="CK10" s="284">
        <f t="shared" si="103"/>
        <v>0.57640565712314595</v>
      </c>
    </row>
    <row r="11" spans="1:89" x14ac:dyDescent="0.25">
      <c r="A11" s="178" t="s">
        <v>27</v>
      </c>
      <c r="B11" s="123">
        <f t="shared" si="0"/>
        <v>0.68574613243601279</v>
      </c>
      <c r="C11" s="236">
        <f t="shared" si="84"/>
        <v>0.31425386756398721</v>
      </c>
      <c r="D11" s="123">
        <f t="shared" si="104"/>
        <v>0.71451174373971849</v>
      </c>
      <c r="E11" s="236">
        <f t="shared" si="1"/>
        <v>0.28548825626028146</v>
      </c>
      <c r="F11" s="123">
        <f t="shared" si="2"/>
        <v>0.73439487055121466</v>
      </c>
      <c r="G11" s="236">
        <f t="shared" si="3"/>
        <v>0.26560512944878534</v>
      </c>
      <c r="H11" s="123">
        <f t="shared" si="4"/>
        <v>0.67174037543748011</v>
      </c>
      <c r="I11" s="236">
        <f t="shared" si="5"/>
        <v>0.32825962456251989</v>
      </c>
      <c r="J11" s="123">
        <f t="shared" si="6"/>
        <v>0.72796909100912721</v>
      </c>
      <c r="K11" s="236">
        <f t="shared" si="7"/>
        <v>0.27203090899087279</v>
      </c>
      <c r="L11" s="123">
        <f t="shared" si="8"/>
        <v>0.69619602114921719</v>
      </c>
      <c r="M11" s="236">
        <f t="shared" si="9"/>
        <v>0.30380397885078281</v>
      </c>
      <c r="N11" s="123">
        <f t="shared" si="10"/>
        <v>0.66445152376711314</v>
      </c>
      <c r="O11" s="236">
        <f t="shared" si="11"/>
        <v>0.33554847623288686</v>
      </c>
      <c r="P11" s="123">
        <f t="shared" si="12"/>
        <v>0.70387757488681357</v>
      </c>
      <c r="Q11" s="236">
        <f t="shared" si="13"/>
        <v>0.29612242511318643</v>
      </c>
      <c r="R11" s="256">
        <f t="shared" si="81"/>
        <v>0.70859068844845108</v>
      </c>
      <c r="S11" s="125">
        <f t="shared" si="82"/>
        <v>5.4604976696931089E-2</v>
      </c>
      <c r="T11" s="236">
        <f t="shared" si="83"/>
        <v>0.23680433485461788</v>
      </c>
      <c r="U11" s="123">
        <f t="shared" si="14"/>
        <v>0.66759691274582478</v>
      </c>
      <c r="V11" s="236">
        <f t="shared" si="15"/>
        <v>0.33240308725417522</v>
      </c>
      <c r="W11" s="123">
        <f t="shared" si="16"/>
        <v>0.66010248166381991</v>
      </c>
      <c r="X11" s="236">
        <f t="shared" si="17"/>
        <v>0.33989751833618004</v>
      </c>
      <c r="Y11" s="123">
        <f t="shared" si="18"/>
        <v>0.68213239601640308</v>
      </c>
      <c r="Z11" s="236">
        <f t="shared" si="19"/>
        <v>0.31786760398359698</v>
      </c>
      <c r="AA11" s="123">
        <f t="shared" si="20"/>
        <v>0.62947740857553858</v>
      </c>
      <c r="AB11" s="236">
        <f t="shared" si="21"/>
        <v>0.37052259142446148</v>
      </c>
      <c r="AC11" s="123">
        <f t="shared" si="22"/>
        <v>0.72961095145776322</v>
      </c>
      <c r="AD11" s="236">
        <f t="shared" si="23"/>
        <v>0.27038904854223678</v>
      </c>
      <c r="AE11" s="123">
        <f t="shared" si="24"/>
        <v>0.73114947616939652</v>
      </c>
      <c r="AF11" s="236">
        <f t="shared" si="25"/>
        <v>0.26885052383060354</v>
      </c>
      <c r="AG11" s="123">
        <f t="shared" si="26"/>
        <v>0.64287568802575557</v>
      </c>
      <c r="AH11" s="236">
        <f t="shared" si="27"/>
        <v>0.35712431197424449</v>
      </c>
      <c r="AI11" s="123">
        <f t="shared" si="28"/>
        <v>0.63030898669997792</v>
      </c>
      <c r="AJ11" s="236">
        <f t="shared" si="29"/>
        <v>0.36969101330002202</v>
      </c>
      <c r="AK11" s="123">
        <f t="shared" si="30"/>
        <v>0.67460588394912602</v>
      </c>
      <c r="AL11" s="236">
        <f t="shared" si="31"/>
        <v>0.32539411605087404</v>
      </c>
      <c r="AM11" s="123">
        <f t="shared" si="32"/>
        <v>0.66163637137627174</v>
      </c>
      <c r="AN11" s="236">
        <f t="shared" si="33"/>
        <v>0.33836362862372826</v>
      </c>
      <c r="AO11" s="123">
        <f t="shared" si="34"/>
        <v>0.68973312605259751</v>
      </c>
      <c r="AP11" s="236">
        <f t="shared" si="35"/>
        <v>0.31026687394740249</v>
      </c>
      <c r="AQ11" s="123">
        <f t="shared" si="36"/>
        <v>0.62155959917946901</v>
      </c>
      <c r="AR11" s="236">
        <f t="shared" si="37"/>
        <v>0.37844040082053099</v>
      </c>
      <c r="AS11" s="123">
        <f t="shared" si="38"/>
        <v>0.64274376197758376</v>
      </c>
      <c r="AT11" s="236">
        <f t="shared" si="39"/>
        <v>0.35725623802241624</v>
      </c>
      <c r="AU11" s="123">
        <f t="shared" si="40"/>
        <v>0.51976112809710306</v>
      </c>
      <c r="AV11" s="236">
        <f t="shared" si="41"/>
        <v>0.48023887190289694</v>
      </c>
      <c r="AW11" s="123">
        <f t="shared" si="42"/>
        <v>0.53875928770080117</v>
      </c>
      <c r="AX11" s="236">
        <f t="shared" si="43"/>
        <v>0.46124071229919889</v>
      </c>
      <c r="AY11" s="123">
        <f t="shared" si="44"/>
        <v>0.71720589940647506</v>
      </c>
      <c r="AZ11" s="236">
        <f t="shared" si="45"/>
        <v>0.282794100593525</v>
      </c>
      <c r="BA11" s="123">
        <f t="shared" si="46"/>
        <v>0.57838938351829194</v>
      </c>
      <c r="BB11" s="236">
        <f t="shared" si="47"/>
        <v>0.42161061648170811</v>
      </c>
      <c r="BC11" s="291" t="e">
        <f t="shared" si="48"/>
        <v>#DIV/0!</v>
      </c>
      <c r="BD11" s="236" t="e">
        <f t="shared" si="49"/>
        <v>#DIV/0!</v>
      </c>
      <c r="BE11" s="291" t="e">
        <f t="shared" si="50"/>
        <v>#DIV/0!</v>
      </c>
      <c r="BF11" s="236" t="e">
        <f t="shared" si="51"/>
        <v>#DIV/0!</v>
      </c>
      <c r="BG11" s="291" t="e">
        <f t="shared" si="52"/>
        <v>#DIV/0!</v>
      </c>
      <c r="BH11" s="236" t="e">
        <f t="shared" si="53"/>
        <v>#DIV/0!</v>
      </c>
      <c r="BK11" s="123">
        <f t="shared" si="85"/>
        <v>0.50950827788051312</v>
      </c>
      <c r="BL11" s="125">
        <f t="shared" si="86"/>
        <v>0.37037872941450556</v>
      </c>
      <c r="BM11" s="284">
        <f t="shared" si="87"/>
        <v>0.12011299270498128</v>
      </c>
      <c r="BN11" s="289">
        <f t="shared" si="57"/>
        <v>0.56492799657381465</v>
      </c>
      <c r="BO11" s="290">
        <f t="shared" si="58"/>
        <v>0.37404307714270418</v>
      </c>
      <c r="BP11" s="284">
        <f t="shared" si="88"/>
        <v>6.1028926283481146E-2</v>
      </c>
      <c r="BQ11" s="289">
        <f t="shared" si="60"/>
        <v>0.51291685864539804</v>
      </c>
      <c r="BR11" s="290">
        <f t="shared" si="61"/>
        <v>0.26654327068206735</v>
      </c>
      <c r="BS11" s="284">
        <f t="shared" si="89"/>
        <v>0.22053987067253458</v>
      </c>
      <c r="BT11" s="123">
        <f t="shared" si="90"/>
        <v>0.54311023435351247</v>
      </c>
      <c r="BU11" s="284">
        <f t="shared" si="91"/>
        <v>0.45688976564648753</v>
      </c>
      <c r="BV11" s="123">
        <f t="shared" si="92"/>
        <v>0.44077091820745845</v>
      </c>
      <c r="BW11" s="284">
        <f t="shared" si="93"/>
        <v>0.55922908179254149</v>
      </c>
      <c r="BX11" s="289">
        <f t="shared" si="67"/>
        <v>0.34312825960981264</v>
      </c>
      <c r="BY11" s="290">
        <f t="shared" si="68"/>
        <v>0.49133185242418387</v>
      </c>
      <c r="BZ11" s="284">
        <f t="shared" si="94"/>
        <v>0.16553988796600347</v>
      </c>
      <c r="CA11" s="123">
        <f t="shared" si="95"/>
        <v>0.43729143127414144</v>
      </c>
      <c r="CB11" s="284">
        <f t="shared" si="96"/>
        <v>0.56270856872585862</v>
      </c>
      <c r="CC11" s="123">
        <f t="shared" si="97"/>
        <v>0.41970106761565834</v>
      </c>
      <c r="CD11" s="284">
        <f t="shared" si="98"/>
        <v>0.5802989323843416</v>
      </c>
      <c r="CE11" s="289">
        <f t="shared" si="74"/>
        <v>0.36608531204034461</v>
      </c>
      <c r="CF11" s="290">
        <f t="shared" si="75"/>
        <v>0.58144568186593826</v>
      </c>
      <c r="CG11" s="284">
        <f t="shared" si="99"/>
        <v>5.2469006093717165E-2</v>
      </c>
      <c r="CH11" s="123">
        <f t="shared" si="100"/>
        <v>0.56686611817501875</v>
      </c>
      <c r="CI11" s="284">
        <f t="shared" si="101"/>
        <v>0.4331338818249813</v>
      </c>
      <c r="CJ11" s="123">
        <f t="shared" si="102"/>
        <v>0.3828234633735616</v>
      </c>
      <c r="CK11" s="284">
        <f t="shared" si="103"/>
        <v>0.61717653662643834</v>
      </c>
    </row>
    <row r="12" spans="1:89" x14ac:dyDescent="0.25">
      <c r="A12" s="179" t="s">
        <v>28</v>
      </c>
      <c r="B12" s="123">
        <f t="shared" si="0"/>
        <v>0.49684779815044028</v>
      </c>
      <c r="C12" s="236">
        <f t="shared" si="84"/>
        <v>0.50315220184955978</v>
      </c>
      <c r="D12" s="123">
        <f t="shared" si="104"/>
        <v>0.53061862763495338</v>
      </c>
      <c r="E12" s="236">
        <f t="shared" si="1"/>
        <v>0.46938137236504662</v>
      </c>
      <c r="F12" s="123">
        <f t="shared" si="2"/>
        <v>0.55896283491789112</v>
      </c>
      <c r="G12" s="236">
        <f t="shared" si="3"/>
        <v>0.44103716508210888</v>
      </c>
      <c r="H12" s="123">
        <f t="shared" si="4"/>
        <v>0.47663673611716501</v>
      </c>
      <c r="I12" s="236">
        <f t="shared" si="5"/>
        <v>0.52336326388283494</v>
      </c>
      <c r="J12" s="123">
        <f t="shared" si="6"/>
        <v>0.5396011585710957</v>
      </c>
      <c r="K12" s="236">
        <f t="shared" si="7"/>
        <v>0.46039884142890436</v>
      </c>
      <c r="L12" s="123">
        <f t="shared" si="8"/>
        <v>0.50993522889449994</v>
      </c>
      <c r="M12" s="236">
        <f t="shared" si="9"/>
        <v>0.49006477110550006</v>
      </c>
      <c r="N12" s="123">
        <f t="shared" si="10"/>
        <v>0.53140156696928242</v>
      </c>
      <c r="O12" s="236">
        <f t="shared" si="11"/>
        <v>0.46859843303071758</v>
      </c>
      <c r="P12" s="123">
        <f t="shared" si="12"/>
        <v>0.5152222637280538</v>
      </c>
      <c r="Q12" s="236">
        <f t="shared" si="13"/>
        <v>0.4847777362719462</v>
      </c>
      <c r="R12" s="256">
        <f t="shared" si="81"/>
        <v>0.52964810808424212</v>
      </c>
      <c r="S12" s="125">
        <f t="shared" si="82"/>
        <v>8.7730142611152806E-2</v>
      </c>
      <c r="T12" s="236">
        <f t="shared" si="83"/>
        <v>0.38262174930460507</v>
      </c>
      <c r="U12" s="123">
        <f t="shared" si="14"/>
        <v>0.46149771249699012</v>
      </c>
      <c r="V12" s="236">
        <f t="shared" si="15"/>
        <v>0.53850228750300988</v>
      </c>
      <c r="W12" s="123">
        <f t="shared" si="16"/>
        <v>0.44392138939670933</v>
      </c>
      <c r="X12" s="236">
        <f t="shared" si="17"/>
        <v>0.55607861060329067</v>
      </c>
      <c r="Y12" s="123">
        <f t="shared" si="18"/>
        <v>0.50260830120208666</v>
      </c>
      <c r="Z12" s="236">
        <f t="shared" si="19"/>
        <v>0.49739169879791334</v>
      </c>
      <c r="AA12" s="123">
        <f t="shared" si="20"/>
        <v>0.44966442953020136</v>
      </c>
      <c r="AB12" s="236">
        <f t="shared" si="21"/>
        <v>0.55033557046979864</v>
      </c>
      <c r="AC12" s="123">
        <f t="shared" si="22"/>
        <v>0.56216117882481353</v>
      </c>
      <c r="AD12" s="236">
        <f t="shared" si="23"/>
        <v>0.43783882117518647</v>
      </c>
      <c r="AE12" s="123">
        <f t="shared" si="24"/>
        <v>0.58230441282321022</v>
      </c>
      <c r="AF12" s="236">
        <f t="shared" si="25"/>
        <v>0.41769558717678978</v>
      </c>
      <c r="AG12" s="123">
        <f t="shared" si="26"/>
        <v>0.48064211520302169</v>
      </c>
      <c r="AH12" s="236">
        <f t="shared" si="27"/>
        <v>0.51935788479697831</v>
      </c>
      <c r="AI12" s="123">
        <f t="shared" si="28"/>
        <v>0.45101956866662751</v>
      </c>
      <c r="AJ12" s="236">
        <f t="shared" si="29"/>
        <v>0.54898043133337249</v>
      </c>
      <c r="AK12" s="123">
        <f t="shared" si="30"/>
        <v>0.50810597073942265</v>
      </c>
      <c r="AL12" s="236">
        <f t="shared" si="31"/>
        <v>0.49189402926057729</v>
      </c>
      <c r="AM12" s="123">
        <f t="shared" si="32"/>
        <v>0.49215987188897042</v>
      </c>
      <c r="AN12" s="236">
        <f t="shared" si="33"/>
        <v>0.50784012811102952</v>
      </c>
      <c r="AO12" s="123">
        <f t="shared" si="34"/>
        <v>0.53000710227272729</v>
      </c>
      <c r="AP12" s="236">
        <f t="shared" si="35"/>
        <v>0.46999289772727271</v>
      </c>
      <c r="AQ12" s="123">
        <f t="shared" si="36"/>
        <v>0.4889575751532978</v>
      </c>
      <c r="AR12" s="236">
        <f t="shared" si="37"/>
        <v>0.51104242484670226</v>
      </c>
      <c r="AS12" s="123">
        <f t="shared" si="38"/>
        <v>0.46172371013646646</v>
      </c>
      <c r="AT12" s="236">
        <f t="shared" si="39"/>
        <v>0.53827628986353349</v>
      </c>
      <c r="AU12" s="123">
        <f t="shared" si="40"/>
        <v>0.32169666933896945</v>
      </c>
      <c r="AV12" s="236">
        <f t="shared" si="41"/>
        <v>0.67830333066103055</v>
      </c>
      <c r="AW12" s="123">
        <f t="shared" si="42"/>
        <v>0.38300473788781902</v>
      </c>
      <c r="AX12" s="236">
        <f t="shared" si="43"/>
        <v>0.61699526211218092</v>
      </c>
      <c r="AY12" s="123">
        <f t="shared" si="44"/>
        <v>0.58834134615384615</v>
      </c>
      <c r="AZ12" s="236">
        <f t="shared" si="45"/>
        <v>0.41165865384615385</v>
      </c>
      <c r="BA12" s="123">
        <f t="shared" si="46"/>
        <v>0.39353744119688439</v>
      </c>
      <c r="BB12" s="236">
        <f t="shared" si="47"/>
        <v>0.60646255880311561</v>
      </c>
      <c r="BC12" s="291" t="e">
        <f t="shared" si="48"/>
        <v>#DIV/0!</v>
      </c>
      <c r="BD12" s="236" t="e">
        <f t="shared" si="49"/>
        <v>#DIV/0!</v>
      </c>
      <c r="BE12" s="291" t="e">
        <f t="shared" si="50"/>
        <v>#DIV/0!</v>
      </c>
      <c r="BF12" s="236" t="e">
        <f t="shared" si="51"/>
        <v>#DIV/0!</v>
      </c>
      <c r="BG12" s="291" t="e">
        <f t="shared" si="52"/>
        <v>#DIV/0!</v>
      </c>
      <c r="BH12" s="236" t="e">
        <f t="shared" si="53"/>
        <v>#DIV/0!</v>
      </c>
      <c r="BK12" s="309" t="s">
        <v>3275</v>
      </c>
      <c r="BL12" s="310"/>
      <c r="BM12" s="310"/>
      <c r="BN12" s="310"/>
      <c r="BO12" s="310"/>
      <c r="BP12" s="310"/>
      <c r="BQ12" s="310"/>
      <c r="BR12" s="310"/>
      <c r="BS12" s="310"/>
      <c r="BT12" s="310"/>
      <c r="BU12" s="310"/>
      <c r="BV12" s="310"/>
      <c r="BW12" s="310"/>
      <c r="BX12" s="310"/>
      <c r="BY12" s="310"/>
      <c r="BZ12" s="310"/>
      <c r="CA12" s="310"/>
      <c r="CB12" s="310"/>
      <c r="CC12" s="310"/>
      <c r="CD12" s="310"/>
      <c r="CE12" s="310"/>
      <c r="CF12" s="310"/>
      <c r="CG12" s="310"/>
      <c r="CH12" s="310"/>
      <c r="CI12" s="310"/>
      <c r="CJ12" s="310"/>
      <c r="CK12" s="311"/>
    </row>
    <row r="13" spans="1:89" x14ac:dyDescent="0.25">
      <c r="A13" s="180" t="s">
        <v>29</v>
      </c>
      <c r="B13" s="123">
        <f t="shared" si="0"/>
        <v>0.47921856337217084</v>
      </c>
      <c r="C13" s="236">
        <f t="shared" si="84"/>
        <v>0.52078143662782916</v>
      </c>
      <c r="D13" s="123">
        <f t="shared" si="104"/>
        <v>0.50078771169751868</v>
      </c>
      <c r="E13" s="236">
        <f t="shared" si="1"/>
        <v>0.49921228830248127</v>
      </c>
      <c r="F13" s="123">
        <f t="shared" si="2"/>
        <v>0.4994350282485876</v>
      </c>
      <c r="G13" s="236">
        <f t="shared" si="3"/>
        <v>0.50056497175141246</v>
      </c>
      <c r="H13" s="123">
        <f t="shared" si="4"/>
        <v>0.435829186436755</v>
      </c>
      <c r="I13" s="236">
        <f t="shared" si="5"/>
        <v>0.56417081356324494</v>
      </c>
      <c r="J13" s="231">
        <f t="shared" si="6"/>
        <v>0</v>
      </c>
      <c r="K13" s="258">
        <f t="shared" si="7"/>
        <v>1</v>
      </c>
      <c r="L13" s="123">
        <f t="shared" si="8"/>
        <v>0.48444498244764556</v>
      </c>
      <c r="M13" s="236">
        <f t="shared" si="9"/>
        <v>0.51555501755235444</v>
      </c>
      <c r="N13" s="123">
        <f t="shared" si="10"/>
        <v>0.54752186588921281</v>
      </c>
      <c r="O13" s="236">
        <f t="shared" si="11"/>
        <v>0.45247813411078719</v>
      </c>
      <c r="P13" s="123">
        <f t="shared" si="12"/>
        <v>0.50281042411854882</v>
      </c>
      <c r="Q13" s="236">
        <f t="shared" si="13"/>
        <v>0.49718957588145118</v>
      </c>
      <c r="R13" s="256">
        <f t="shared" si="81"/>
        <v>0.51694915254237284</v>
      </c>
      <c r="S13" s="125">
        <f t="shared" si="82"/>
        <v>0.15982334686082597</v>
      </c>
      <c r="T13" s="236">
        <f t="shared" si="83"/>
        <v>0.32322750059680116</v>
      </c>
      <c r="U13" s="123">
        <f t="shared" si="14"/>
        <v>0.4599841521394612</v>
      </c>
      <c r="V13" s="236">
        <f t="shared" si="15"/>
        <v>0.5400158478605388</v>
      </c>
      <c r="W13" s="123">
        <f t="shared" si="16"/>
        <v>0.41904047976011993</v>
      </c>
      <c r="X13" s="236">
        <f t="shared" si="17"/>
        <v>0.58095952023988007</v>
      </c>
      <c r="Y13" s="123">
        <f t="shared" si="18"/>
        <v>0.48456175298804782</v>
      </c>
      <c r="Z13" s="236">
        <f t="shared" si="19"/>
        <v>0.51543824701195218</v>
      </c>
      <c r="AA13" s="123">
        <f t="shared" si="20"/>
        <v>0.46060690423162581</v>
      </c>
      <c r="AB13" s="236">
        <f t="shared" si="21"/>
        <v>0.53939309576837413</v>
      </c>
      <c r="AC13" s="123">
        <f t="shared" si="22"/>
        <v>0.51632901583084245</v>
      </c>
      <c r="AD13" s="236">
        <f t="shared" si="23"/>
        <v>0.48367098416915755</v>
      </c>
      <c r="AE13" s="123">
        <f t="shared" si="24"/>
        <v>0.5938104448742747</v>
      </c>
      <c r="AF13" s="236">
        <f t="shared" si="25"/>
        <v>0.40618955512572535</v>
      </c>
      <c r="AG13" s="123">
        <f t="shared" si="26"/>
        <v>0.47913788339320257</v>
      </c>
      <c r="AH13" s="236">
        <f t="shared" si="27"/>
        <v>0.52086211660679749</v>
      </c>
      <c r="AI13" s="123">
        <f t="shared" si="28"/>
        <v>0.42057577086073361</v>
      </c>
      <c r="AJ13" s="236">
        <f t="shared" si="29"/>
        <v>0.57942422913926639</v>
      </c>
      <c r="AK13" s="123">
        <f t="shared" si="30"/>
        <v>0.49304482225656876</v>
      </c>
      <c r="AL13" s="236">
        <f t="shared" si="31"/>
        <v>0.50695517774343124</v>
      </c>
      <c r="AM13" s="123">
        <f t="shared" si="32"/>
        <v>0.4806362378976487</v>
      </c>
      <c r="AN13" s="236">
        <f t="shared" si="33"/>
        <v>0.51936376210235136</v>
      </c>
      <c r="AO13" s="123">
        <f t="shared" si="34"/>
        <v>0.49665296535525544</v>
      </c>
      <c r="AP13" s="236">
        <f t="shared" si="35"/>
        <v>0.50334703464474462</v>
      </c>
      <c r="AQ13" s="123">
        <f t="shared" si="36"/>
        <v>0.47004417448923247</v>
      </c>
      <c r="AR13" s="236">
        <f t="shared" si="37"/>
        <v>0.52995582551076759</v>
      </c>
      <c r="AS13" s="123">
        <f t="shared" si="38"/>
        <v>0.42003303799369274</v>
      </c>
      <c r="AT13" s="236">
        <f t="shared" si="39"/>
        <v>0.57996696200630726</v>
      </c>
      <c r="AU13" s="123">
        <f t="shared" si="40"/>
        <v>0.36377450235526515</v>
      </c>
      <c r="AV13" s="236">
        <f t="shared" si="41"/>
        <v>0.63622549764473479</v>
      </c>
      <c r="AW13" s="123">
        <f t="shared" si="42"/>
        <v>0.38648180242634317</v>
      </c>
      <c r="AX13" s="236">
        <f t="shared" si="43"/>
        <v>0.61351819757365689</v>
      </c>
      <c r="AY13" s="123">
        <f t="shared" si="44"/>
        <v>0.63174996131827321</v>
      </c>
      <c r="AZ13" s="236">
        <f t="shared" si="45"/>
        <v>0.36825003868172673</v>
      </c>
      <c r="BA13" s="123">
        <f t="shared" si="46"/>
        <v>0.38478045559590623</v>
      </c>
      <c r="BB13" s="236">
        <f t="shared" si="47"/>
        <v>0.61521954440409377</v>
      </c>
      <c r="BC13" s="291" t="e">
        <f t="shared" si="48"/>
        <v>#DIV/0!</v>
      </c>
      <c r="BD13" s="236" t="e">
        <f t="shared" si="49"/>
        <v>#DIV/0!</v>
      </c>
      <c r="BE13" s="291" t="e">
        <f t="shared" si="50"/>
        <v>#DIV/0!</v>
      </c>
      <c r="BF13" s="236" t="e">
        <f t="shared" si="51"/>
        <v>#DIV/0!</v>
      </c>
      <c r="BG13" s="291" t="e">
        <f t="shared" si="52"/>
        <v>#DIV/0!</v>
      </c>
      <c r="BH13" s="236" t="e">
        <f t="shared" si="53"/>
        <v>#DIV/0!</v>
      </c>
      <c r="BK13" s="123">
        <f t="shared" ref="BK13:BK44" si="105">BK79/(BK79+BL79+BM79)</f>
        <v>0.36774279261325893</v>
      </c>
      <c r="BL13" s="125">
        <f t="shared" ref="BL13:BL44" si="106">BL79/(BK79+BL79+BM79)</f>
        <v>0.57127673707984594</v>
      </c>
      <c r="BM13" s="284">
        <f t="shared" ref="BM13:BM44" si="107">BM79/(BK79+BL79+BM79)</f>
        <v>6.0980470306895178E-2</v>
      </c>
      <c r="BN13" s="289">
        <f t="shared" ref="BN13:BN68" si="108">BN79/(BN79+BO79+BP79)</f>
        <v>0.43535703051273983</v>
      </c>
      <c r="BO13" s="290">
        <f t="shared" ref="BO13:BO68" si="109">BO79/(BN79+BO79+BP79)</f>
        <v>0.48002516514627241</v>
      </c>
      <c r="BP13" s="284">
        <f t="shared" ref="BP13:BP44" si="110">BP79/(BN79+BO79+BP79)</f>
        <v>8.4617804340987729E-2</v>
      </c>
      <c r="BQ13" s="289">
        <f t="shared" ref="BQ13:BQ68" si="111">BQ79/(BQ79+BR79+BS79)</f>
        <v>0.36532309660908507</v>
      </c>
      <c r="BR13" s="290">
        <f t="shared" ref="BR13:BR68" si="112">BR79/(BQ79+BR79+BS79)</f>
        <v>0.38691618682021756</v>
      </c>
      <c r="BS13" s="284">
        <f t="shared" ref="BS13:BS44" si="113">BS79/(BQ79+BR79+BS79)</f>
        <v>0.24776071657069737</v>
      </c>
      <c r="BT13" s="123">
        <f t="shared" ref="BT13:BT44" si="114">BT79/(BT79+BU79)</f>
        <v>0.45273631840796019</v>
      </c>
      <c r="BU13" s="284">
        <f t="shared" ref="BU13:BU44" si="115">BU79/(BT79+BU79)</f>
        <v>0.54726368159203975</v>
      </c>
      <c r="BV13" s="123">
        <f t="shared" ref="BV13:BV44" si="116">BV79/(BV79+BW79)</f>
        <v>0.32588386151309762</v>
      </c>
      <c r="BW13" s="284">
        <f t="shared" ref="BW13:BW44" si="117">BW79/(BV79+BW79)</f>
        <v>0.67411613848690233</v>
      </c>
      <c r="BX13" s="289">
        <f t="shared" ref="BX13:BX68" si="118">BX79/(BX79+BY79+BZ79)</f>
        <v>0.296330962186447</v>
      </c>
      <c r="BY13" s="290">
        <f t="shared" ref="BY13:BY68" si="119">BY79/(BX79+BY79+BZ79)</f>
        <v>0.62280044926993638</v>
      </c>
      <c r="BZ13" s="284">
        <f t="shared" ref="BZ13:BZ44" si="120">BZ79/(BX79+BY79+BZ79)</f>
        <v>8.0868588543616629E-2</v>
      </c>
      <c r="CA13" s="123">
        <f t="shared" ref="CA13:CA44" si="121">CA79/(CA79+CB79)</f>
        <v>0.41371016235718583</v>
      </c>
      <c r="CB13" s="284">
        <f t="shared" ref="CB13:CB44" si="122">CB79/(CA79+CB79)</f>
        <v>0.58628983764281417</v>
      </c>
      <c r="CC13" s="123">
        <f t="shared" ref="CC13:CC44" si="123">CC79/(CC79+CD79)</f>
        <v>0.32138618561595061</v>
      </c>
      <c r="CD13" s="284">
        <f t="shared" ref="CD13:CD44" si="124">CD79/(CC79+CD79)</f>
        <v>0.67861381438404933</v>
      </c>
      <c r="CE13" s="289">
        <f t="shared" ref="CE13:CE68" si="125">CE79/(CE79+CF79+CG79)</f>
        <v>0.40207428847081522</v>
      </c>
      <c r="CF13" s="290">
        <f t="shared" ref="CF13:CF68" si="126">CF79/(CE79+CF79+CG79)</f>
        <v>0.51157742402315487</v>
      </c>
      <c r="CG13" s="284">
        <f t="shared" ref="CG13:CG44" si="127">CG79/(CE79+CF79+CG79)</f>
        <v>8.6348287506029908E-2</v>
      </c>
      <c r="CH13" s="123">
        <f t="shared" ref="CH13:CH44" si="128">CH79/(CH79+CI79)</f>
        <v>0.62528560548362533</v>
      </c>
      <c r="CI13" s="284">
        <f t="shared" ref="CI13:CI44" si="129">CI79/(CH79+CI79)</f>
        <v>0.37471439451637473</v>
      </c>
      <c r="CJ13" s="123">
        <f t="shared" ref="CJ13:CJ44" si="130">CJ79/(CJ79+CK79)</f>
        <v>0.47806580259222331</v>
      </c>
      <c r="CK13" s="284">
        <f t="shared" ref="CK13:CK44" si="131">CK79/(CJ79+CK79)</f>
        <v>0.52193419740777669</v>
      </c>
    </row>
    <row r="14" spans="1:89" x14ac:dyDescent="0.25">
      <c r="A14" s="181" t="s">
        <v>30</v>
      </c>
      <c r="B14" s="123">
        <f t="shared" si="0"/>
        <v>0.1780632799501673</v>
      </c>
      <c r="C14" s="236">
        <f t="shared" si="84"/>
        <v>0.82193672004983265</v>
      </c>
      <c r="D14" s="123">
        <f t="shared" si="104"/>
        <v>0.16211121583411875</v>
      </c>
      <c r="E14" s="236">
        <f t="shared" si="1"/>
        <v>0.8378887841658812</v>
      </c>
      <c r="F14" s="123">
        <f t="shared" si="2"/>
        <v>0.18198529411764705</v>
      </c>
      <c r="G14" s="236">
        <f t="shared" si="3"/>
        <v>0.81801470588235292</v>
      </c>
      <c r="H14" s="123">
        <f t="shared" si="4"/>
        <v>0.17662801070472792</v>
      </c>
      <c r="I14" s="236">
        <f t="shared" si="5"/>
        <v>0.82337198929527211</v>
      </c>
      <c r="J14" s="123">
        <f t="shared" si="6"/>
        <v>0.13636363636363635</v>
      </c>
      <c r="K14" s="236">
        <f t="shared" si="7"/>
        <v>0.86363636363636365</v>
      </c>
      <c r="L14" s="123">
        <f t="shared" si="8"/>
        <v>0.16972477064220184</v>
      </c>
      <c r="M14" s="236">
        <f t="shared" si="9"/>
        <v>0.83027522935779818</v>
      </c>
      <c r="N14" s="123">
        <f t="shared" si="10"/>
        <v>0.35608856088560886</v>
      </c>
      <c r="O14" s="236">
        <f t="shared" si="11"/>
        <v>0.64391143911439119</v>
      </c>
      <c r="P14" s="123">
        <f t="shared" si="12"/>
        <v>0.21177802944507362</v>
      </c>
      <c r="Q14" s="236">
        <f t="shared" si="13"/>
        <v>0.78822197055492638</v>
      </c>
      <c r="R14" s="123">
        <f t="shared" si="81"/>
        <v>0.24894957983193278</v>
      </c>
      <c r="S14" s="125">
        <f t="shared" si="82"/>
        <v>0.20483193277310924</v>
      </c>
      <c r="T14" s="261">
        <f t="shared" si="83"/>
        <v>0.54621848739495793</v>
      </c>
      <c r="U14" s="123">
        <f t="shared" si="14"/>
        <v>0.13620071684587814</v>
      </c>
      <c r="V14" s="236">
        <f t="shared" si="15"/>
        <v>0.86379928315412191</v>
      </c>
      <c r="W14" s="123">
        <f t="shared" si="16"/>
        <v>0.15874730021598271</v>
      </c>
      <c r="X14" s="236">
        <f t="shared" si="17"/>
        <v>0.84125269978401729</v>
      </c>
      <c r="Y14" s="123">
        <f t="shared" si="18"/>
        <v>0.21405405405405406</v>
      </c>
      <c r="Z14" s="236">
        <f t="shared" si="19"/>
        <v>0.78594594594594591</v>
      </c>
      <c r="AA14" s="123">
        <f t="shared" si="20"/>
        <v>0.14868105515587529</v>
      </c>
      <c r="AB14" s="236">
        <f t="shared" si="21"/>
        <v>0.85131894484412474</v>
      </c>
      <c r="AC14" s="123">
        <f t="shared" si="22"/>
        <v>0.24383020730503455</v>
      </c>
      <c r="AD14" s="236">
        <f t="shared" si="23"/>
        <v>0.75616979269496543</v>
      </c>
      <c r="AE14" s="123">
        <f t="shared" si="24"/>
        <v>0.3617929562433298</v>
      </c>
      <c r="AF14" s="236">
        <f t="shared" si="25"/>
        <v>0.63820704375667026</v>
      </c>
      <c r="AG14" s="123">
        <f t="shared" si="26"/>
        <v>0.23957219251336898</v>
      </c>
      <c r="AH14" s="236">
        <f t="shared" si="27"/>
        <v>0.76042780748663097</v>
      </c>
      <c r="AI14" s="123">
        <f t="shared" si="28"/>
        <v>0.16887417218543047</v>
      </c>
      <c r="AJ14" s="236">
        <f t="shared" si="29"/>
        <v>0.83112582781456956</v>
      </c>
      <c r="AK14" s="123">
        <f t="shared" si="30"/>
        <v>0.13631633714880334</v>
      </c>
      <c r="AL14" s="236">
        <f t="shared" si="31"/>
        <v>0.86368366285119669</v>
      </c>
      <c r="AM14" s="123">
        <f t="shared" si="32"/>
        <v>0.20129032258064516</v>
      </c>
      <c r="AN14" s="236">
        <f t="shared" si="33"/>
        <v>0.79870967741935484</v>
      </c>
      <c r="AO14" s="123">
        <f t="shared" si="34"/>
        <v>0.30219780219780218</v>
      </c>
      <c r="AP14" s="236">
        <f t="shared" si="35"/>
        <v>0.69780219780219777</v>
      </c>
      <c r="AQ14" s="123">
        <f t="shared" si="36"/>
        <v>0.21536796536796537</v>
      </c>
      <c r="AR14" s="236">
        <f t="shared" si="37"/>
        <v>0.78463203463203468</v>
      </c>
      <c r="AS14" s="123">
        <f t="shared" si="38"/>
        <v>0.23517978620019436</v>
      </c>
      <c r="AT14" s="236">
        <f t="shared" si="39"/>
        <v>0.76482021379980558</v>
      </c>
      <c r="AU14" s="123">
        <f t="shared" si="40"/>
        <v>0.15639810426540285</v>
      </c>
      <c r="AV14" s="236">
        <f t="shared" si="41"/>
        <v>0.84360189573459721</v>
      </c>
      <c r="AW14" s="123">
        <f t="shared" si="42"/>
        <v>0.1811740890688259</v>
      </c>
      <c r="AX14" s="236">
        <f t="shared" si="43"/>
        <v>0.81882591093117407</v>
      </c>
      <c r="AY14" s="123">
        <f t="shared" si="44"/>
        <v>0.49468599033816424</v>
      </c>
      <c r="AZ14" s="236">
        <f t="shared" si="45"/>
        <v>0.50531400966183571</v>
      </c>
      <c r="BA14" s="123">
        <f t="shared" si="46"/>
        <v>0.20225872689938398</v>
      </c>
      <c r="BB14" s="236">
        <f t="shared" si="47"/>
        <v>0.79774127310061604</v>
      </c>
      <c r="BC14" s="291" t="e">
        <f t="shared" si="48"/>
        <v>#DIV/0!</v>
      </c>
      <c r="BD14" s="236" t="e">
        <f t="shared" si="49"/>
        <v>#DIV/0!</v>
      </c>
      <c r="BE14" s="291" t="e">
        <f t="shared" si="50"/>
        <v>#DIV/0!</v>
      </c>
      <c r="BF14" s="236" t="e">
        <f t="shared" si="51"/>
        <v>#DIV/0!</v>
      </c>
      <c r="BG14" s="291" t="e">
        <f t="shared" si="52"/>
        <v>#DIV/0!</v>
      </c>
      <c r="BH14" s="236" t="e">
        <f t="shared" si="53"/>
        <v>#DIV/0!</v>
      </c>
      <c r="BK14" s="123">
        <f t="shared" si="105"/>
        <v>0.17592592592592593</v>
      </c>
      <c r="BL14" s="125">
        <f t="shared" si="106"/>
        <v>0.80555555555555558</v>
      </c>
      <c r="BM14" s="284">
        <f t="shared" si="107"/>
        <v>1.8518518518518517E-2</v>
      </c>
      <c r="BN14" s="289">
        <f t="shared" si="108"/>
        <v>0.28324697754749567</v>
      </c>
      <c r="BO14" s="290">
        <f t="shared" si="109"/>
        <v>0.63816925734024177</v>
      </c>
      <c r="BP14" s="284">
        <f t="shared" si="110"/>
        <v>7.8583765112262519E-2</v>
      </c>
      <c r="BQ14" s="289">
        <f t="shared" si="111"/>
        <v>0.24917218543046357</v>
      </c>
      <c r="BR14" s="290">
        <f t="shared" si="112"/>
        <v>0.50910596026490063</v>
      </c>
      <c r="BS14" s="284">
        <f t="shared" si="113"/>
        <v>0.24172185430463577</v>
      </c>
      <c r="BT14" s="123">
        <f t="shared" si="114"/>
        <v>0.34426229508196721</v>
      </c>
      <c r="BU14" s="284">
        <f t="shared" si="115"/>
        <v>0.65573770491803274</v>
      </c>
      <c r="BV14" s="123">
        <f t="shared" si="116"/>
        <v>0.25604670558798998</v>
      </c>
      <c r="BW14" s="284">
        <f t="shared" si="117"/>
        <v>0.74395329441200997</v>
      </c>
      <c r="BX14" s="289">
        <f t="shared" si="118"/>
        <v>0.26523887973640858</v>
      </c>
      <c r="BY14" s="290">
        <f t="shared" si="119"/>
        <v>0.67215815485996711</v>
      </c>
      <c r="BZ14" s="284">
        <f t="shared" si="120"/>
        <v>6.260296540362438E-2</v>
      </c>
      <c r="CA14" s="123">
        <f t="shared" si="121"/>
        <v>0.50607287449392713</v>
      </c>
      <c r="CB14" s="284">
        <f t="shared" si="122"/>
        <v>0.49392712550607287</v>
      </c>
      <c r="CC14" s="123">
        <f t="shared" si="123"/>
        <v>0.32921810699588477</v>
      </c>
      <c r="CD14" s="284">
        <f t="shared" si="124"/>
        <v>0.67078189300411528</v>
      </c>
      <c r="CE14" s="289">
        <f t="shared" si="125"/>
        <v>0.32885906040268459</v>
      </c>
      <c r="CF14" s="290">
        <f t="shared" si="126"/>
        <v>0.55704697986577179</v>
      </c>
      <c r="CG14" s="284">
        <f t="shared" si="127"/>
        <v>0.11409395973154363</v>
      </c>
      <c r="CH14" s="123">
        <f t="shared" si="128"/>
        <v>0.57421875</v>
      </c>
      <c r="CI14" s="284">
        <f t="shared" si="129"/>
        <v>0.42578125</v>
      </c>
      <c r="CJ14" s="123">
        <f t="shared" si="130"/>
        <v>0.34204081632653061</v>
      </c>
      <c r="CK14" s="284">
        <f t="shared" si="131"/>
        <v>0.65795918367346939</v>
      </c>
    </row>
    <row r="15" spans="1:89" x14ac:dyDescent="0.25">
      <c r="A15" s="182" t="s">
        <v>31</v>
      </c>
      <c r="B15" s="123">
        <f t="shared" si="0"/>
        <v>0.53773733697971893</v>
      </c>
      <c r="C15" s="236">
        <f t="shared" si="84"/>
        <v>0.46226266302028107</v>
      </c>
      <c r="D15" s="123">
        <f t="shared" si="104"/>
        <v>0.56208325824472882</v>
      </c>
      <c r="E15" s="236">
        <f t="shared" si="1"/>
        <v>0.43791674175527123</v>
      </c>
      <c r="F15" s="123">
        <f t="shared" si="2"/>
        <v>0.59161931818181823</v>
      </c>
      <c r="G15" s="236">
        <f t="shared" si="3"/>
        <v>0.40838068181818182</v>
      </c>
      <c r="H15" s="123">
        <f t="shared" si="4"/>
        <v>0.54236980584285976</v>
      </c>
      <c r="I15" s="236">
        <f t="shared" si="5"/>
        <v>0.45763019415714029</v>
      </c>
      <c r="J15" s="123">
        <f t="shared" si="6"/>
        <v>0.5528760624629373</v>
      </c>
      <c r="K15" s="236">
        <f t="shared" si="7"/>
        <v>0.44712393753706264</v>
      </c>
      <c r="L15" s="123">
        <f t="shared" si="8"/>
        <v>0.54373368146214096</v>
      </c>
      <c r="M15" s="236">
        <f t="shared" si="9"/>
        <v>0.45626631853785898</v>
      </c>
      <c r="N15" s="123">
        <f t="shared" si="10"/>
        <v>0.64313380281690136</v>
      </c>
      <c r="O15" s="236">
        <f t="shared" si="11"/>
        <v>0.35686619718309859</v>
      </c>
      <c r="P15" s="123">
        <f t="shared" si="12"/>
        <v>0.55972776343581321</v>
      </c>
      <c r="Q15" s="236">
        <f t="shared" si="13"/>
        <v>0.44027223656418679</v>
      </c>
      <c r="R15" s="256">
        <f t="shared" si="81"/>
        <v>0.55903083700440526</v>
      </c>
      <c r="S15" s="125">
        <f t="shared" si="82"/>
        <v>6.1233480176211455E-2</v>
      </c>
      <c r="T15" s="236">
        <f t="shared" si="83"/>
        <v>0.37973568281938325</v>
      </c>
      <c r="U15" s="123">
        <f t="shared" si="14"/>
        <v>0.51924509560466847</v>
      </c>
      <c r="V15" s="236">
        <f t="shared" si="15"/>
        <v>0.48075490439533153</v>
      </c>
      <c r="W15" s="123">
        <f t="shared" si="16"/>
        <v>0.49057471264367813</v>
      </c>
      <c r="X15" s="236">
        <f t="shared" si="17"/>
        <v>0.50942528735632187</v>
      </c>
      <c r="Y15" s="123">
        <f t="shared" si="18"/>
        <v>0.54371148139694137</v>
      </c>
      <c r="Z15" s="236">
        <f t="shared" si="19"/>
        <v>0.45628851860305863</v>
      </c>
      <c r="AA15" s="123">
        <f t="shared" si="20"/>
        <v>0.51815606489827448</v>
      </c>
      <c r="AB15" s="236">
        <f t="shared" si="21"/>
        <v>0.48184393510172546</v>
      </c>
      <c r="AC15" s="123">
        <f t="shared" si="22"/>
        <v>0.60349033589791701</v>
      </c>
      <c r="AD15" s="236">
        <f t="shared" si="23"/>
        <v>0.39650966410208294</v>
      </c>
      <c r="AE15" s="123">
        <f t="shared" si="24"/>
        <v>0.64109848484848486</v>
      </c>
      <c r="AF15" s="236">
        <f t="shared" si="25"/>
        <v>0.35890151515151514</v>
      </c>
      <c r="AG15" s="123">
        <f t="shared" si="26"/>
        <v>0.5554785020804438</v>
      </c>
      <c r="AH15" s="236">
        <f t="shared" si="27"/>
        <v>0.4445214979195562</v>
      </c>
      <c r="AI15" s="123">
        <f t="shared" si="28"/>
        <v>0.53693964437766095</v>
      </c>
      <c r="AJ15" s="236">
        <f t="shared" si="29"/>
        <v>0.4630603556223391</v>
      </c>
      <c r="AK15" s="123">
        <f t="shared" si="30"/>
        <v>0.56409655495664401</v>
      </c>
      <c r="AL15" s="236">
        <f t="shared" si="31"/>
        <v>0.43590344504335599</v>
      </c>
      <c r="AM15" s="123">
        <f t="shared" si="32"/>
        <v>0.57155247181266267</v>
      </c>
      <c r="AN15" s="236">
        <f t="shared" si="33"/>
        <v>0.42844752818733739</v>
      </c>
      <c r="AO15" s="123">
        <f t="shared" si="34"/>
        <v>0.58599078341013822</v>
      </c>
      <c r="AP15" s="236">
        <f t="shared" si="35"/>
        <v>0.41400921658986173</v>
      </c>
      <c r="AQ15" s="123">
        <f t="shared" si="36"/>
        <v>0.55454937473048727</v>
      </c>
      <c r="AR15" s="236">
        <f t="shared" si="37"/>
        <v>0.44545062526951273</v>
      </c>
      <c r="AS15" s="123">
        <f t="shared" si="38"/>
        <v>0.51107059129981769</v>
      </c>
      <c r="AT15" s="236">
        <f t="shared" si="39"/>
        <v>0.48892940870018237</v>
      </c>
      <c r="AU15" s="123">
        <f t="shared" si="40"/>
        <v>0.38437336130047195</v>
      </c>
      <c r="AV15" s="236">
        <f t="shared" si="41"/>
        <v>0.61562663869952805</v>
      </c>
      <c r="AW15" s="123">
        <f t="shared" si="42"/>
        <v>0.42205114105031621</v>
      </c>
      <c r="AX15" s="236">
        <f t="shared" si="43"/>
        <v>0.57794885894968384</v>
      </c>
      <c r="AY15" s="123">
        <f t="shared" si="44"/>
        <v>0.62220425761250342</v>
      </c>
      <c r="AZ15" s="236">
        <f t="shared" si="45"/>
        <v>0.37779574238749664</v>
      </c>
      <c r="BA15" s="123">
        <f t="shared" si="46"/>
        <v>0.43376550169109357</v>
      </c>
      <c r="BB15" s="236">
        <f t="shared" si="47"/>
        <v>0.56623449830890638</v>
      </c>
      <c r="BC15" s="291" t="e">
        <f t="shared" si="48"/>
        <v>#DIV/0!</v>
      </c>
      <c r="BD15" s="236" t="e">
        <f t="shared" si="49"/>
        <v>#DIV/0!</v>
      </c>
      <c r="BE15" s="291" t="e">
        <f t="shared" si="50"/>
        <v>#DIV/0!</v>
      </c>
      <c r="BF15" s="236" t="e">
        <f t="shared" si="51"/>
        <v>#DIV/0!</v>
      </c>
      <c r="BG15" s="291" t="e">
        <f t="shared" si="52"/>
        <v>#DIV/0!</v>
      </c>
      <c r="BH15" s="236" t="e">
        <f t="shared" si="53"/>
        <v>#DIV/0!</v>
      </c>
      <c r="BK15" s="123">
        <f t="shared" si="105"/>
        <v>0.45688035080392564</v>
      </c>
      <c r="BL15" s="125">
        <f t="shared" si="106"/>
        <v>0.46920025057423259</v>
      </c>
      <c r="BM15" s="284">
        <f t="shared" si="107"/>
        <v>7.3919398621841714E-2</v>
      </c>
      <c r="BN15" s="289">
        <f t="shared" si="108"/>
        <v>0.46879718168092605</v>
      </c>
      <c r="BO15" s="290">
        <f t="shared" si="109"/>
        <v>0.43935581278309011</v>
      </c>
      <c r="BP15" s="284">
        <f t="shared" si="110"/>
        <v>9.1847005535983892E-2</v>
      </c>
      <c r="BQ15" s="289">
        <f t="shared" si="111"/>
        <v>0.39564428312159711</v>
      </c>
      <c r="BR15" s="290">
        <f t="shared" si="112"/>
        <v>0.30762250453720508</v>
      </c>
      <c r="BS15" s="284">
        <f t="shared" si="113"/>
        <v>0.29673321234119782</v>
      </c>
      <c r="BT15" s="123">
        <f t="shared" si="114"/>
        <v>0.48266060261512223</v>
      </c>
      <c r="BU15" s="284">
        <f t="shared" si="115"/>
        <v>0.51733939738487777</v>
      </c>
      <c r="BV15" s="123">
        <f t="shared" si="116"/>
        <v>0.33611111111111114</v>
      </c>
      <c r="BW15" s="284">
        <f t="shared" si="117"/>
        <v>0.66388888888888886</v>
      </c>
      <c r="BX15" s="289">
        <f t="shared" si="118"/>
        <v>0.27687727423089648</v>
      </c>
      <c r="BY15" s="290">
        <f t="shared" si="119"/>
        <v>0.59014224280516048</v>
      </c>
      <c r="BZ15" s="284">
        <f t="shared" si="120"/>
        <v>0.1329804829639431</v>
      </c>
      <c r="CA15" s="123">
        <f t="shared" si="121"/>
        <v>0.41987431264728986</v>
      </c>
      <c r="CB15" s="284">
        <f t="shared" si="122"/>
        <v>0.58012568735271008</v>
      </c>
      <c r="CC15" s="123">
        <f t="shared" si="123"/>
        <v>0.34359190556492414</v>
      </c>
      <c r="CD15" s="284">
        <f t="shared" si="124"/>
        <v>0.65640809443507586</v>
      </c>
      <c r="CE15" s="289">
        <f t="shared" si="125"/>
        <v>0.37584945112388918</v>
      </c>
      <c r="CF15" s="290">
        <f t="shared" si="126"/>
        <v>0.52848928384736016</v>
      </c>
      <c r="CG15" s="284">
        <f t="shared" si="127"/>
        <v>9.566126502875065E-2</v>
      </c>
      <c r="CH15" s="123">
        <f t="shared" si="128"/>
        <v>0.61634506242905784</v>
      </c>
      <c r="CI15" s="284">
        <f t="shared" si="129"/>
        <v>0.3836549375709421</v>
      </c>
      <c r="CJ15" s="123">
        <f t="shared" si="130"/>
        <v>0.41646489104116224</v>
      </c>
      <c r="CK15" s="284">
        <f t="shared" si="131"/>
        <v>0.58353510895883776</v>
      </c>
    </row>
    <row r="16" spans="1:89" x14ac:dyDescent="0.25">
      <c r="A16" s="183" t="s">
        <v>32</v>
      </c>
      <c r="B16" s="123">
        <f t="shared" si="0"/>
        <v>0.54881481623430317</v>
      </c>
      <c r="C16" s="236">
        <f t="shared" si="84"/>
        <v>0.45118518376569683</v>
      </c>
      <c r="D16" s="123">
        <f t="shared" si="104"/>
        <v>0.54668972332015808</v>
      </c>
      <c r="E16" s="236">
        <f t="shared" si="1"/>
        <v>0.45331027667984192</v>
      </c>
      <c r="F16" s="123">
        <f t="shared" si="2"/>
        <v>0.56579984239558712</v>
      </c>
      <c r="G16" s="236">
        <f t="shared" si="3"/>
        <v>0.43420015760441294</v>
      </c>
      <c r="H16" s="123">
        <f t="shared" si="4"/>
        <v>0.50399148483235767</v>
      </c>
      <c r="I16" s="236">
        <f t="shared" si="5"/>
        <v>0.49600851516764238</v>
      </c>
      <c r="J16" s="123">
        <f t="shared" si="6"/>
        <v>0.49183303085299457</v>
      </c>
      <c r="K16" s="236">
        <f t="shared" si="7"/>
        <v>0.50816696914700543</v>
      </c>
      <c r="L16" s="123">
        <f t="shared" si="8"/>
        <v>0.56152993348115299</v>
      </c>
      <c r="M16" s="236">
        <f t="shared" si="9"/>
        <v>0.43847006651884701</v>
      </c>
      <c r="N16" s="123">
        <f t="shared" si="10"/>
        <v>0.45276872964169379</v>
      </c>
      <c r="O16" s="236">
        <f t="shared" si="11"/>
        <v>0.54723127035830621</v>
      </c>
      <c r="P16" s="123">
        <f t="shared" si="12"/>
        <v>0.5532856656452162</v>
      </c>
      <c r="Q16" s="236">
        <f t="shared" si="13"/>
        <v>0.4467143343547838</v>
      </c>
      <c r="R16" s="256">
        <f t="shared" si="81"/>
        <v>0.5666558546869932</v>
      </c>
      <c r="S16" s="125">
        <f t="shared" si="82"/>
        <v>0.19396691534219915</v>
      </c>
      <c r="T16" s="236">
        <f t="shared" si="83"/>
        <v>0.23937722997080765</v>
      </c>
      <c r="U16" s="123">
        <f t="shared" si="14"/>
        <v>0.51518399428367279</v>
      </c>
      <c r="V16" s="236">
        <f t="shared" si="15"/>
        <v>0.48481600571632727</v>
      </c>
      <c r="W16" s="123">
        <f t="shared" si="16"/>
        <v>0.49899732620320858</v>
      </c>
      <c r="X16" s="236">
        <f t="shared" si="17"/>
        <v>0.50100267379679142</v>
      </c>
      <c r="Y16" s="123">
        <f t="shared" si="18"/>
        <v>0.54460719041278294</v>
      </c>
      <c r="Z16" s="236">
        <f t="shared" si="19"/>
        <v>0.45539280958721706</v>
      </c>
      <c r="AA16" s="123">
        <f t="shared" si="20"/>
        <v>0.5378681626928471</v>
      </c>
      <c r="AB16" s="236">
        <f t="shared" si="21"/>
        <v>0.46213183730715285</v>
      </c>
      <c r="AC16" s="123">
        <f t="shared" si="22"/>
        <v>0.59318748269177513</v>
      </c>
      <c r="AD16" s="236">
        <f t="shared" si="23"/>
        <v>0.40681251730822487</v>
      </c>
      <c r="AE16" s="123">
        <f t="shared" si="24"/>
        <v>0.66164207825529187</v>
      </c>
      <c r="AF16" s="236">
        <f t="shared" si="25"/>
        <v>0.33835792174470813</v>
      </c>
      <c r="AG16" s="123">
        <f t="shared" si="26"/>
        <v>0.57943330149633876</v>
      </c>
      <c r="AH16" s="236">
        <f t="shared" si="27"/>
        <v>0.42056669850366124</v>
      </c>
      <c r="AI16" s="123">
        <f t="shared" si="28"/>
        <v>0.52735014739600394</v>
      </c>
      <c r="AJ16" s="236">
        <f t="shared" si="29"/>
        <v>0.47264985260399606</v>
      </c>
      <c r="AK16" s="123">
        <f t="shared" si="30"/>
        <v>0.58580267014001952</v>
      </c>
      <c r="AL16" s="236">
        <f t="shared" si="31"/>
        <v>0.41419732985998048</v>
      </c>
      <c r="AM16" s="123">
        <f t="shared" si="32"/>
        <v>0.58885651857246901</v>
      </c>
      <c r="AN16" s="236">
        <f t="shared" si="33"/>
        <v>0.41114348142753093</v>
      </c>
      <c r="AO16" s="123">
        <f t="shared" si="34"/>
        <v>0.69034464614575108</v>
      </c>
      <c r="AP16" s="236">
        <f t="shared" si="35"/>
        <v>0.30965535385424886</v>
      </c>
      <c r="AQ16" s="123">
        <f t="shared" si="36"/>
        <v>0.56566854432256153</v>
      </c>
      <c r="AR16" s="236">
        <f t="shared" si="37"/>
        <v>0.43433145567743847</v>
      </c>
      <c r="AS16" s="123">
        <f t="shared" si="38"/>
        <v>0.48618421052631577</v>
      </c>
      <c r="AT16" s="236">
        <f t="shared" si="39"/>
        <v>0.51381578947368423</v>
      </c>
      <c r="AU16" s="123">
        <f t="shared" si="40"/>
        <v>0.42106918238993712</v>
      </c>
      <c r="AV16" s="236">
        <f t="shared" si="41"/>
        <v>0.57893081761006293</v>
      </c>
      <c r="AW16" s="123">
        <f t="shared" si="42"/>
        <v>0.56244041944709244</v>
      </c>
      <c r="AX16" s="236">
        <f t="shared" si="43"/>
        <v>0.43755958055290756</v>
      </c>
      <c r="AY16" s="123">
        <f t="shared" si="44"/>
        <v>0.87415799142682182</v>
      </c>
      <c r="AZ16" s="236">
        <f t="shared" si="45"/>
        <v>0.1258420085731782</v>
      </c>
      <c r="BA16" s="123">
        <f t="shared" si="46"/>
        <v>0.5</v>
      </c>
      <c r="BB16" s="236">
        <f t="shared" si="47"/>
        <v>0.5</v>
      </c>
      <c r="BC16" s="291" t="e">
        <f t="shared" si="48"/>
        <v>#DIV/0!</v>
      </c>
      <c r="BD16" s="236" t="e">
        <f t="shared" si="49"/>
        <v>#DIV/0!</v>
      </c>
      <c r="BE16" s="291" t="e">
        <f t="shared" si="50"/>
        <v>#DIV/0!</v>
      </c>
      <c r="BF16" s="236" t="e">
        <f t="shared" si="51"/>
        <v>#DIV/0!</v>
      </c>
      <c r="BG16" s="291" t="e">
        <f t="shared" si="52"/>
        <v>#DIV/0!</v>
      </c>
      <c r="BH16" s="236" t="e">
        <f t="shared" si="53"/>
        <v>#DIV/0!</v>
      </c>
      <c r="BK16" s="123">
        <f t="shared" si="105"/>
        <v>0.48583333333333334</v>
      </c>
      <c r="BL16" s="125">
        <f t="shared" si="106"/>
        <v>0.49222222222222223</v>
      </c>
      <c r="BM16" s="284">
        <f t="shared" si="107"/>
        <v>2.1944444444444444E-2</v>
      </c>
      <c r="BN16" s="289">
        <f t="shared" si="108"/>
        <v>0.55320512820512824</v>
      </c>
      <c r="BO16" s="290">
        <f t="shared" si="109"/>
        <v>0.36826923076923079</v>
      </c>
      <c r="BP16" s="284">
        <f t="shared" si="110"/>
        <v>7.8525641025641024E-2</v>
      </c>
      <c r="BQ16" s="289">
        <f t="shared" si="111"/>
        <v>0.49520766773162939</v>
      </c>
      <c r="BR16" s="290">
        <f t="shared" si="112"/>
        <v>0.33691548068544874</v>
      </c>
      <c r="BS16" s="284">
        <f t="shared" si="113"/>
        <v>0.16787685158292187</v>
      </c>
      <c r="BT16" s="123">
        <f t="shared" si="114"/>
        <v>0.57760888629055829</v>
      </c>
      <c r="BU16" s="284">
        <f t="shared" si="115"/>
        <v>0.42239111370944166</v>
      </c>
      <c r="BV16" s="123">
        <f t="shared" si="116"/>
        <v>0.4819987585350714</v>
      </c>
      <c r="BW16" s="284">
        <f t="shared" si="117"/>
        <v>0.51800124146492865</v>
      </c>
      <c r="BX16" s="289">
        <f t="shared" si="118"/>
        <v>0.47115987460815045</v>
      </c>
      <c r="BY16" s="290">
        <f t="shared" si="119"/>
        <v>0.50062695924764888</v>
      </c>
      <c r="BZ16" s="284">
        <f t="shared" si="120"/>
        <v>2.8213166144200628E-2</v>
      </c>
      <c r="CA16" s="123">
        <f t="shared" si="121"/>
        <v>0.54353393085787449</v>
      </c>
      <c r="CB16" s="284">
        <f t="shared" si="122"/>
        <v>0.45646606914212551</v>
      </c>
      <c r="CC16" s="123">
        <f t="shared" si="123"/>
        <v>0.40743388134381703</v>
      </c>
      <c r="CD16" s="284">
        <f t="shared" si="124"/>
        <v>0.59256611865618303</v>
      </c>
      <c r="CE16" s="289">
        <f t="shared" si="125"/>
        <v>0.50235690235690234</v>
      </c>
      <c r="CF16" s="290">
        <f t="shared" si="126"/>
        <v>0.45824915824915824</v>
      </c>
      <c r="CG16" s="284">
        <f t="shared" si="127"/>
        <v>3.9393939393939391E-2</v>
      </c>
      <c r="CH16" s="123">
        <f t="shared" si="128"/>
        <v>0.66351174934725854</v>
      </c>
      <c r="CI16" s="284">
        <f t="shared" si="129"/>
        <v>0.33648825065274152</v>
      </c>
      <c r="CJ16" s="123">
        <f t="shared" si="130"/>
        <v>0.60215366705471474</v>
      </c>
      <c r="CK16" s="284">
        <f t="shared" si="131"/>
        <v>0.39784633294528521</v>
      </c>
    </row>
    <row r="17" spans="1:89" x14ac:dyDescent="0.25">
      <c r="A17" s="184" t="s">
        <v>33</v>
      </c>
      <c r="B17" s="123">
        <f t="shared" si="0"/>
        <v>0.74210593539294789</v>
      </c>
      <c r="C17" s="236">
        <f t="shared" si="84"/>
        <v>0.25789406460705211</v>
      </c>
      <c r="D17" s="123">
        <f t="shared" si="104"/>
        <v>0.75027995520716684</v>
      </c>
      <c r="E17" s="236">
        <f t="shared" si="1"/>
        <v>0.24972004479283313</v>
      </c>
      <c r="F17" s="123">
        <f t="shared" si="2"/>
        <v>0.75</v>
      </c>
      <c r="G17" s="236">
        <f t="shared" si="3"/>
        <v>0.25</v>
      </c>
      <c r="H17" s="123">
        <f t="shared" si="4"/>
        <v>0.67396313364055305</v>
      </c>
      <c r="I17" s="236">
        <f t="shared" si="5"/>
        <v>0.32603686635944701</v>
      </c>
      <c r="J17" s="123">
        <f t="shared" si="6"/>
        <v>0.69610870907967881</v>
      </c>
      <c r="K17" s="236">
        <f t="shared" si="7"/>
        <v>0.30389129092032119</v>
      </c>
      <c r="L17" s="123">
        <f t="shared" si="8"/>
        <v>0.75425950196592395</v>
      </c>
      <c r="M17" s="236">
        <f t="shared" si="9"/>
        <v>0.24574049803407602</v>
      </c>
      <c r="N17" s="123">
        <f t="shared" si="10"/>
        <v>0.60844748858447484</v>
      </c>
      <c r="O17" s="236">
        <f t="shared" si="11"/>
        <v>0.39155251141552511</v>
      </c>
      <c r="P17" s="123">
        <f t="shared" si="12"/>
        <v>0.74260355029585801</v>
      </c>
      <c r="Q17" s="236">
        <f t="shared" si="13"/>
        <v>0.25739644970414199</v>
      </c>
      <c r="R17" s="256">
        <f t="shared" si="81"/>
        <v>0.71517671517671522</v>
      </c>
      <c r="S17" s="125">
        <f t="shared" si="82"/>
        <v>0.12058212058212059</v>
      </c>
      <c r="T17" s="236">
        <f t="shared" si="83"/>
        <v>0.16424116424116425</v>
      </c>
      <c r="U17" s="123">
        <f t="shared" si="14"/>
        <v>0.73803921568627451</v>
      </c>
      <c r="V17" s="236">
        <f t="shared" si="15"/>
        <v>0.26196078431372549</v>
      </c>
      <c r="W17" s="123">
        <f t="shared" si="16"/>
        <v>0.70107526881720428</v>
      </c>
      <c r="X17" s="236">
        <f t="shared" si="17"/>
        <v>0.29892473118279572</v>
      </c>
      <c r="Y17" s="123">
        <f t="shared" si="18"/>
        <v>0.73032904148783973</v>
      </c>
      <c r="Z17" s="236">
        <f t="shared" si="19"/>
        <v>0.26967095851216022</v>
      </c>
      <c r="AA17" s="123">
        <f t="shared" si="20"/>
        <v>0.7524904214559387</v>
      </c>
      <c r="AB17" s="236">
        <f t="shared" si="21"/>
        <v>0.2475095785440613</v>
      </c>
      <c r="AC17" s="123">
        <f t="shared" si="22"/>
        <v>0.76254826254826258</v>
      </c>
      <c r="AD17" s="236">
        <f t="shared" si="23"/>
        <v>0.23745173745173745</v>
      </c>
      <c r="AE17" s="123">
        <f t="shared" si="24"/>
        <v>0.79638637943015989</v>
      </c>
      <c r="AF17" s="236">
        <f t="shared" si="25"/>
        <v>0.20361362056984017</v>
      </c>
      <c r="AG17" s="123">
        <f t="shared" si="26"/>
        <v>0.75476839237057225</v>
      </c>
      <c r="AH17" s="236">
        <f t="shared" si="27"/>
        <v>0.24523160762942781</v>
      </c>
      <c r="AI17" s="123">
        <f t="shared" si="28"/>
        <v>0.71877230549607418</v>
      </c>
      <c r="AJ17" s="236">
        <f t="shared" si="29"/>
        <v>0.28122769450392576</v>
      </c>
      <c r="AK17" s="123">
        <f t="shared" si="30"/>
        <v>0.77212543554006974</v>
      </c>
      <c r="AL17" s="236">
        <f t="shared" si="31"/>
        <v>0.22787456445993032</v>
      </c>
      <c r="AM17" s="123">
        <f t="shared" si="32"/>
        <v>0.78738884397736464</v>
      </c>
      <c r="AN17" s="236">
        <f t="shared" si="33"/>
        <v>0.21261115602263542</v>
      </c>
      <c r="AO17" s="123">
        <f t="shared" si="34"/>
        <v>0.78559077809798272</v>
      </c>
      <c r="AP17" s="236">
        <f t="shared" si="35"/>
        <v>0.21440922190201728</v>
      </c>
      <c r="AQ17" s="123">
        <f t="shared" si="36"/>
        <v>0.73210633946830261</v>
      </c>
      <c r="AR17" s="236">
        <f t="shared" si="37"/>
        <v>0.26789366053169733</v>
      </c>
      <c r="AS17" s="123">
        <f t="shared" si="38"/>
        <v>0.65728021978021978</v>
      </c>
      <c r="AT17" s="236">
        <f t="shared" si="39"/>
        <v>0.34271978021978022</v>
      </c>
      <c r="AU17" s="123">
        <f t="shared" si="40"/>
        <v>0.49416342412451364</v>
      </c>
      <c r="AV17" s="236">
        <f t="shared" si="41"/>
        <v>0.50583657587548636</v>
      </c>
      <c r="AW17" s="123">
        <f t="shared" si="42"/>
        <v>0.73183619550858647</v>
      </c>
      <c r="AX17" s="236">
        <f t="shared" si="43"/>
        <v>0.26816380449141347</v>
      </c>
      <c r="AY17" s="123">
        <f t="shared" si="44"/>
        <v>0.89398836457659991</v>
      </c>
      <c r="AZ17" s="236">
        <f t="shared" si="45"/>
        <v>0.10601163542340013</v>
      </c>
      <c r="BA17" s="123">
        <f t="shared" si="46"/>
        <v>0.69082969432314412</v>
      </c>
      <c r="BB17" s="236">
        <f t="shared" si="47"/>
        <v>0.30917030567685588</v>
      </c>
      <c r="BC17" s="291" t="e">
        <f t="shared" si="48"/>
        <v>#DIV/0!</v>
      </c>
      <c r="BD17" s="236" t="e">
        <f t="shared" si="49"/>
        <v>#DIV/0!</v>
      </c>
      <c r="BE17" s="291" t="e">
        <f t="shared" si="50"/>
        <v>#DIV/0!</v>
      </c>
      <c r="BF17" s="236" t="e">
        <f t="shared" si="51"/>
        <v>#DIV/0!</v>
      </c>
      <c r="BG17" s="291" t="e">
        <f t="shared" si="52"/>
        <v>#DIV/0!</v>
      </c>
      <c r="BH17" s="236" t="e">
        <f t="shared" si="53"/>
        <v>#DIV/0!</v>
      </c>
      <c r="BK17" s="123">
        <f t="shared" si="105"/>
        <v>0.64702271332105588</v>
      </c>
      <c r="BL17" s="125">
        <f t="shared" si="106"/>
        <v>0.30939226519337015</v>
      </c>
      <c r="BM17" s="284">
        <f t="shared" si="107"/>
        <v>4.3585021485573971E-2</v>
      </c>
      <c r="BN17" s="289">
        <f t="shared" si="108"/>
        <v>0.72411655300681954</v>
      </c>
      <c r="BO17" s="290">
        <f t="shared" si="109"/>
        <v>0.20644761314321142</v>
      </c>
      <c r="BP17" s="284">
        <f t="shared" si="110"/>
        <v>6.9435833849969E-2</v>
      </c>
      <c r="BQ17" s="289">
        <f t="shared" si="111"/>
        <v>0.67621776504297992</v>
      </c>
      <c r="BR17" s="290">
        <f t="shared" si="112"/>
        <v>0.20974212034383954</v>
      </c>
      <c r="BS17" s="284">
        <f t="shared" si="113"/>
        <v>0.11404011461318052</v>
      </c>
      <c r="BT17" s="123">
        <f t="shared" si="114"/>
        <v>0.71156289707750953</v>
      </c>
      <c r="BU17" s="284">
        <f t="shared" si="115"/>
        <v>0.28843710292249047</v>
      </c>
      <c r="BV17" s="123">
        <f t="shared" si="116"/>
        <v>0.61619283065512975</v>
      </c>
      <c r="BW17" s="284">
        <f t="shared" si="117"/>
        <v>0.38380716934487019</v>
      </c>
      <c r="BX17" s="289">
        <f t="shared" si="118"/>
        <v>0.66282789507357642</v>
      </c>
      <c r="BY17" s="290">
        <f t="shared" si="119"/>
        <v>0.31285988483685223</v>
      </c>
      <c r="BZ17" s="284">
        <f t="shared" si="120"/>
        <v>2.4312220089571339E-2</v>
      </c>
      <c r="CA17" s="123">
        <f t="shared" si="121"/>
        <v>0.7249122807017544</v>
      </c>
      <c r="CB17" s="284">
        <f t="shared" si="122"/>
        <v>0.2750877192982456</v>
      </c>
      <c r="CC17" s="123">
        <f t="shared" si="123"/>
        <v>0.55274888558692425</v>
      </c>
      <c r="CD17" s="284">
        <f t="shared" si="124"/>
        <v>0.4472511144130758</v>
      </c>
      <c r="CE17" s="289">
        <f t="shared" si="125"/>
        <v>0.64701803051317619</v>
      </c>
      <c r="CF17" s="290">
        <f t="shared" si="126"/>
        <v>0.33079056865464634</v>
      </c>
      <c r="CG17" s="284">
        <f t="shared" si="127"/>
        <v>2.2191400832177532E-2</v>
      </c>
      <c r="CH17" s="123">
        <f t="shared" si="128"/>
        <v>0.81111813013265954</v>
      </c>
      <c r="CI17" s="284">
        <f t="shared" si="129"/>
        <v>0.18888186986734049</v>
      </c>
      <c r="CJ17" s="123">
        <f t="shared" si="130"/>
        <v>0.67957746478873238</v>
      </c>
      <c r="CK17" s="284">
        <f t="shared" si="131"/>
        <v>0.32042253521126762</v>
      </c>
    </row>
    <row r="18" spans="1:89" x14ac:dyDescent="0.25">
      <c r="A18" s="185" t="s">
        <v>34</v>
      </c>
      <c r="B18" s="123">
        <f t="shared" si="0"/>
        <v>0.3632762159799543</v>
      </c>
      <c r="C18" s="236">
        <f t="shared" si="84"/>
        <v>0.6367237840200457</v>
      </c>
      <c r="D18" s="123">
        <f t="shared" si="104"/>
        <v>0.36668951336531869</v>
      </c>
      <c r="E18" s="236">
        <f t="shared" si="1"/>
        <v>0.63331048663468126</v>
      </c>
      <c r="F18" s="123">
        <f t="shared" si="2"/>
        <v>0.36125654450261779</v>
      </c>
      <c r="G18" s="236">
        <f t="shared" si="3"/>
        <v>0.63874345549738221</v>
      </c>
      <c r="H18" s="123">
        <f t="shared" si="4"/>
        <v>0.32210242587601079</v>
      </c>
      <c r="I18" s="236">
        <f t="shared" si="5"/>
        <v>0.67789757412398921</v>
      </c>
      <c r="J18" s="123">
        <f t="shared" si="6"/>
        <v>0.32205882352941179</v>
      </c>
      <c r="K18" s="236">
        <f t="shared" si="7"/>
        <v>0.67794117647058827</v>
      </c>
      <c r="L18" s="123">
        <f t="shared" si="8"/>
        <v>0.36436597110754415</v>
      </c>
      <c r="M18" s="236">
        <f t="shared" si="9"/>
        <v>0.6356340288924559</v>
      </c>
      <c r="N18" s="123">
        <f t="shared" si="10"/>
        <v>0.44391891891891894</v>
      </c>
      <c r="O18" s="236">
        <f t="shared" si="11"/>
        <v>0.55608108108108112</v>
      </c>
      <c r="P18" s="123">
        <f t="shared" si="12"/>
        <v>0.39798488664987408</v>
      </c>
      <c r="Q18" s="236">
        <f t="shared" si="13"/>
        <v>0.60201511335012592</v>
      </c>
      <c r="R18" s="256">
        <f t="shared" si="81"/>
        <v>0.40644654088050314</v>
      </c>
      <c r="S18" s="125">
        <f t="shared" si="82"/>
        <v>0.19261006289308177</v>
      </c>
      <c r="T18" s="236">
        <f t="shared" si="83"/>
        <v>0.40094339622641512</v>
      </c>
      <c r="U18" s="123">
        <f t="shared" si="14"/>
        <v>0.31299040976460329</v>
      </c>
      <c r="V18" s="236">
        <f t="shared" si="15"/>
        <v>0.68700959023539665</v>
      </c>
      <c r="W18" s="123">
        <f t="shared" si="16"/>
        <v>0.32669322709163345</v>
      </c>
      <c r="X18" s="236">
        <f t="shared" si="17"/>
        <v>0.67330677290836649</v>
      </c>
      <c r="Y18" s="123">
        <f t="shared" si="18"/>
        <v>0.37519747235387046</v>
      </c>
      <c r="Z18" s="236">
        <f t="shared" si="19"/>
        <v>0.62480252764612954</v>
      </c>
      <c r="AA18" s="123">
        <f t="shared" si="20"/>
        <v>0.3538062283737024</v>
      </c>
      <c r="AB18" s="236">
        <f t="shared" si="21"/>
        <v>0.64619377162629754</v>
      </c>
      <c r="AC18" s="123">
        <f t="shared" si="22"/>
        <v>0.40642458100558659</v>
      </c>
      <c r="AD18" s="236">
        <f t="shared" si="23"/>
        <v>0.59357541899441346</v>
      </c>
      <c r="AE18" s="123">
        <f t="shared" si="24"/>
        <v>0.48728465955701394</v>
      </c>
      <c r="AF18" s="236">
        <f t="shared" si="25"/>
        <v>0.51271534044298606</v>
      </c>
      <c r="AG18" s="123">
        <f t="shared" si="26"/>
        <v>0.39698890649762281</v>
      </c>
      <c r="AH18" s="236">
        <f t="shared" si="27"/>
        <v>0.60301109350237714</v>
      </c>
      <c r="AI18" s="123">
        <f t="shared" si="28"/>
        <v>0.34983498349834985</v>
      </c>
      <c r="AJ18" s="236">
        <f t="shared" si="29"/>
        <v>0.65016501650165015</v>
      </c>
      <c r="AK18" s="123">
        <f t="shared" si="30"/>
        <v>0.38129496402877699</v>
      </c>
      <c r="AL18" s="236">
        <f t="shared" si="31"/>
        <v>0.61870503597122306</v>
      </c>
      <c r="AM18" s="123">
        <f t="shared" si="32"/>
        <v>0.3925143953934741</v>
      </c>
      <c r="AN18" s="236">
        <f t="shared" si="33"/>
        <v>0.6074856046065259</v>
      </c>
      <c r="AO18" s="123">
        <f t="shared" si="34"/>
        <v>0.42487770789657581</v>
      </c>
      <c r="AP18" s="236">
        <f t="shared" si="35"/>
        <v>0.57512229210342414</v>
      </c>
      <c r="AQ18" s="123">
        <f t="shared" si="36"/>
        <v>0.37660377358490565</v>
      </c>
      <c r="AR18" s="236">
        <f t="shared" si="37"/>
        <v>0.62339622641509429</v>
      </c>
      <c r="AS18" s="123">
        <f t="shared" si="38"/>
        <v>0.33118452860596292</v>
      </c>
      <c r="AT18" s="236">
        <f t="shared" si="39"/>
        <v>0.66881547139403708</v>
      </c>
      <c r="AU18" s="123">
        <f t="shared" si="40"/>
        <v>0.29264475743348983</v>
      </c>
      <c r="AV18" s="236">
        <f t="shared" si="41"/>
        <v>0.70735524256651017</v>
      </c>
      <c r="AW18" s="123">
        <f t="shared" si="42"/>
        <v>0.30275974025974028</v>
      </c>
      <c r="AX18" s="236">
        <f t="shared" si="43"/>
        <v>0.69724025974025972</v>
      </c>
      <c r="AY18" s="123">
        <f t="shared" si="44"/>
        <v>0.62441314553990612</v>
      </c>
      <c r="AZ18" s="236">
        <f t="shared" si="45"/>
        <v>0.37558685446009388</v>
      </c>
      <c r="BA18" s="123">
        <f t="shared" si="46"/>
        <v>0.3290707587382779</v>
      </c>
      <c r="BB18" s="236">
        <f t="shared" si="47"/>
        <v>0.67092924126172204</v>
      </c>
      <c r="BC18" s="291" t="e">
        <f t="shared" si="48"/>
        <v>#DIV/0!</v>
      </c>
      <c r="BD18" s="236" t="e">
        <f t="shared" si="49"/>
        <v>#DIV/0!</v>
      </c>
      <c r="BE18" s="291" t="e">
        <f t="shared" si="50"/>
        <v>#DIV/0!</v>
      </c>
      <c r="BF18" s="236" t="e">
        <f t="shared" si="51"/>
        <v>#DIV/0!</v>
      </c>
      <c r="BG18" s="291" t="e">
        <f t="shared" si="52"/>
        <v>#DIV/0!</v>
      </c>
      <c r="BH18" s="236" t="e">
        <f t="shared" si="53"/>
        <v>#DIV/0!</v>
      </c>
      <c r="BK18" s="123">
        <f t="shared" si="105"/>
        <v>0.36657101865136299</v>
      </c>
      <c r="BL18" s="125">
        <f t="shared" si="106"/>
        <v>0.61334289813486376</v>
      </c>
      <c r="BM18" s="284">
        <f t="shared" si="107"/>
        <v>2.0086083213773313E-2</v>
      </c>
      <c r="BN18" s="289">
        <f t="shared" si="108"/>
        <v>0.41315594974131559</v>
      </c>
      <c r="BO18" s="290">
        <f t="shared" si="109"/>
        <v>0.50258684405025866</v>
      </c>
      <c r="BP18" s="284">
        <f t="shared" si="110"/>
        <v>8.4257206208425722E-2</v>
      </c>
      <c r="BQ18" s="289">
        <f t="shared" si="111"/>
        <v>0.39364640883977903</v>
      </c>
      <c r="BR18" s="290">
        <f t="shared" si="112"/>
        <v>0.41574585635359118</v>
      </c>
      <c r="BS18" s="284">
        <f t="shared" si="113"/>
        <v>0.19060773480662985</v>
      </c>
      <c r="BT18" s="123">
        <f t="shared" si="114"/>
        <v>0.42225201072386059</v>
      </c>
      <c r="BU18" s="284">
        <f t="shared" si="115"/>
        <v>0.57774798927613946</v>
      </c>
      <c r="BV18" s="123">
        <f t="shared" si="116"/>
        <v>0.34238410596026492</v>
      </c>
      <c r="BW18" s="284">
        <f t="shared" si="117"/>
        <v>0.65761589403973508</v>
      </c>
      <c r="BX18" s="289">
        <f t="shared" si="118"/>
        <v>0.32439862542955328</v>
      </c>
      <c r="BY18" s="290">
        <f t="shared" si="119"/>
        <v>0.63642611683848793</v>
      </c>
      <c r="BZ18" s="284">
        <f t="shared" si="120"/>
        <v>3.9175257731958762E-2</v>
      </c>
      <c r="CA18" s="123">
        <f t="shared" si="121"/>
        <v>0.44437041972018654</v>
      </c>
      <c r="CB18" s="284">
        <f t="shared" si="122"/>
        <v>0.55562958027981346</v>
      </c>
      <c r="CC18" s="123">
        <f t="shared" si="123"/>
        <v>0.27453580901856767</v>
      </c>
      <c r="CD18" s="284">
        <f t="shared" si="124"/>
        <v>0.72546419098143233</v>
      </c>
      <c r="CE18" s="289">
        <f t="shared" si="125"/>
        <v>0.36783854166666669</v>
      </c>
      <c r="CF18" s="290">
        <f t="shared" si="126"/>
        <v>0.50455729166666663</v>
      </c>
      <c r="CG18" s="284">
        <f t="shared" si="127"/>
        <v>0.12760416666666666</v>
      </c>
      <c r="CH18" s="123">
        <f t="shared" si="128"/>
        <v>0.58358479179239586</v>
      </c>
      <c r="CI18" s="284">
        <f t="shared" si="129"/>
        <v>0.41641520820760408</v>
      </c>
      <c r="CJ18" s="123">
        <f t="shared" si="130"/>
        <v>0.39079822616407983</v>
      </c>
      <c r="CK18" s="284">
        <f t="shared" si="131"/>
        <v>0.60920177383592022</v>
      </c>
    </row>
    <row r="19" spans="1:89" x14ac:dyDescent="0.25">
      <c r="A19" s="186" t="s">
        <v>35</v>
      </c>
      <c r="B19" s="123">
        <f t="shared" si="0"/>
        <v>0.31234043400127365</v>
      </c>
      <c r="C19" s="236">
        <f t="shared" si="84"/>
        <v>0.68765956599872635</v>
      </c>
      <c r="D19" s="123">
        <f t="shared" si="104"/>
        <v>0.32680722891566266</v>
      </c>
      <c r="E19" s="236">
        <f t="shared" si="1"/>
        <v>0.67319277108433739</v>
      </c>
      <c r="F19" s="123">
        <f t="shared" si="2"/>
        <v>0.35294117647058826</v>
      </c>
      <c r="G19" s="236">
        <f t="shared" si="3"/>
        <v>0.6470588235294118</v>
      </c>
      <c r="H19" s="123">
        <f t="shared" si="4"/>
        <v>0.30843071786310516</v>
      </c>
      <c r="I19" s="236">
        <f t="shared" si="5"/>
        <v>0.69156928213689484</v>
      </c>
      <c r="J19" s="123">
        <f t="shared" si="6"/>
        <v>0.29446640316205536</v>
      </c>
      <c r="K19" s="236">
        <f t="shared" si="7"/>
        <v>0.7055335968379447</v>
      </c>
      <c r="L19" s="123">
        <f t="shared" si="8"/>
        <v>0.31230836618484448</v>
      </c>
      <c r="M19" s="236">
        <f t="shared" si="9"/>
        <v>0.68769163381515552</v>
      </c>
      <c r="N19" s="123">
        <f t="shared" si="10"/>
        <v>0.4535580524344569</v>
      </c>
      <c r="O19" s="236">
        <f t="shared" si="11"/>
        <v>0.5464419475655431</v>
      </c>
      <c r="P19" s="123">
        <f t="shared" si="12"/>
        <v>0.31879981247069855</v>
      </c>
      <c r="Q19" s="236">
        <f t="shared" si="13"/>
        <v>0.68120018752930145</v>
      </c>
      <c r="R19" s="123">
        <f t="shared" si="81"/>
        <v>0.35759209344115006</v>
      </c>
      <c r="S19" s="125">
        <f t="shared" si="82"/>
        <v>0.21473495058400718</v>
      </c>
      <c r="T19" s="261">
        <f t="shared" si="83"/>
        <v>0.42767295597484278</v>
      </c>
      <c r="U19" s="123">
        <f t="shared" si="14"/>
        <v>0.28322017458777887</v>
      </c>
      <c r="V19" s="236">
        <f t="shared" si="15"/>
        <v>0.71677982541222118</v>
      </c>
      <c r="W19" s="123">
        <f t="shared" si="16"/>
        <v>0.29702048417132215</v>
      </c>
      <c r="X19" s="236">
        <f t="shared" si="17"/>
        <v>0.70297951582867779</v>
      </c>
      <c r="Y19" s="123">
        <f t="shared" si="18"/>
        <v>0.32401982875168994</v>
      </c>
      <c r="Z19" s="236">
        <f t="shared" si="19"/>
        <v>0.67598017124831</v>
      </c>
      <c r="AA19" s="123">
        <f t="shared" si="20"/>
        <v>0.29358261748357756</v>
      </c>
      <c r="AB19" s="236">
        <f t="shared" si="21"/>
        <v>0.70641738251642239</v>
      </c>
      <c r="AC19" s="123">
        <f t="shared" si="22"/>
        <v>0.37067545304777594</v>
      </c>
      <c r="AD19" s="236">
        <f t="shared" si="23"/>
        <v>0.62932454695222406</v>
      </c>
      <c r="AE19" s="123">
        <f t="shared" si="24"/>
        <v>0.43060109289617488</v>
      </c>
      <c r="AF19" s="236">
        <f t="shared" si="25"/>
        <v>0.56939890710382512</v>
      </c>
      <c r="AG19" s="123">
        <f t="shared" si="26"/>
        <v>0.36063771302913689</v>
      </c>
      <c r="AH19" s="236">
        <f t="shared" si="27"/>
        <v>0.63936228697086306</v>
      </c>
      <c r="AI19" s="123">
        <f t="shared" si="28"/>
        <v>0.31776765375854216</v>
      </c>
      <c r="AJ19" s="236">
        <f t="shared" si="29"/>
        <v>0.6822323462414579</v>
      </c>
      <c r="AK19" s="123">
        <f t="shared" si="30"/>
        <v>0.37202874516307355</v>
      </c>
      <c r="AL19" s="236">
        <f t="shared" si="31"/>
        <v>0.62797125483692651</v>
      </c>
      <c r="AM19" s="123">
        <f t="shared" si="32"/>
        <v>0.33876221498371334</v>
      </c>
      <c r="AN19" s="236">
        <f t="shared" si="33"/>
        <v>0.66123778501628661</v>
      </c>
      <c r="AO19" s="123">
        <f t="shared" si="34"/>
        <v>0.38366652488302849</v>
      </c>
      <c r="AP19" s="236">
        <f t="shared" si="35"/>
        <v>0.61633347511697145</v>
      </c>
      <c r="AQ19" s="123">
        <f t="shared" si="36"/>
        <v>0.34888241010689991</v>
      </c>
      <c r="AR19" s="236">
        <f t="shared" si="37"/>
        <v>0.65111758989310009</v>
      </c>
      <c r="AS19" s="123">
        <f t="shared" si="38"/>
        <v>0.30042462845010615</v>
      </c>
      <c r="AT19" s="236">
        <f t="shared" si="39"/>
        <v>0.6995753715498938</v>
      </c>
      <c r="AU19" s="123">
        <f t="shared" si="40"/>
        <v>0.21436058700209643</v>
      </c>
      <c r="AV19" s="236">
        <f t="shared" si="41"/>
        <v>0.78563941299790352</v>
      </c>
      <c r="AW19" s="123">
        <f t="shared" si="42"/>
        <v>0.2542559033498078</v>
      </c>
      <c r="AX19" s="236">
        <f t="shared" si="43"/>
        <v>0.74574409665019226</v>
      </c>
      <c r="AY19" s="123">
        <f t="shared" si="44"/>
        <v>0.53036002149382055</v>
      </c>
      <c r="AZ19" s="236">
        <f t="shared" si="45"/>
        <v>0.4696399785061795</v>
      </c>
      <c r="BA19" s="123">
        <f t="shared" si="46"/>
        <v>0.26873239436619717</v>
      </c>
      <c r="BB19" s="236">
        <f t="shared" si="47"/>
        <v>0.73126760563380278</v>
      </c>
      <c r="BC19" s="291" t="e">
        <f t="shared" si="48"/>
        <v>#DIV/0!</v>
      </c>
      <c r="BD19" s="236" t="e">
        <f t="shared" si="49"/>
        <v>#DIV/0!</v>
      </c>
      <c r="BE19" s="291" t="e">
        <f t="shared" si="50"/>
        <v>#DIV/0!</v>
      </c>
      <c r="BF19" s="236" t="e">
        <f t="shared" si="51"/>
        <v>#DIV/0!</v>
      </c>
      <c r="BG19" s="291" t="e">
        <f t="shared" si="52"/>
        <v>#DIV/0!</v>
      </c>
      <c r="BH19" s="236" t="e">
        <f t="shared" si="53"/>
        <v>#DIV/0!</v>
      </c>
      <c r="BK19" s="123">
        <f t="shared" si="105"/>
        <v>0.24635568513119532</v>
      </c>
      <c r="BL19" s="125">
        <f t="shared" si="106"/>
        <v>0.70505344995140917</v>
      </c>
      <c r="BM19" s="284">
        <f t="shared" si="107"/>
        <v>4.8590864917395532E-2</v>
      </c>
      <c r="BN19" s="289">
        <f t="shared" si="108"/>
        <v>0.27540106951871657</v>
      </c>
      <c r="BO19" s="290">
        <f t="shared" si="109"/>
        <v>0.61497326203208558</v>
      </c>
      <c r="BP19" s="284">
        <f t="shared" si="110"/>
        <v>0.10962566844919786</v>
      </c>
      <c r="BQ19" s="289">
        <f t="shared" si="111"/>
        <v>0.25183553597650515</v>
      </c>
      <c r="BR19" s="290">
        <f t="shared" si="112"/>
        <v>0.47797356828193832</v>
      </c>
      <c r="BS19" s="284">
        <f t="shared" si="113"/>
        <v>0.27019089574155652</v>
      </c>
      <c r="BT19" s="123">
        <f t="shared" si="114"/>
        <v>0.29162746942615242</v>
      </c>
      <c r="BU19" s="284">
        <f t="shared" si="115"/>
        <v>0.70837253057384764</v>
      </c>
      <c r="BV19" s="123">
        <f t="shared" si="116"/>
        <v>0.22460391425908668</v>
      </c>
      <c r="BW19" s="284">
        <f t="shared" si="117"/>
        <v>0.77539608574091334</v>
      </c>
      <c r="BX19" s="289">
        <f t="shared" si="118"/>
        <v>0.23962655601659752</v>
      </c>
      <c r="BY19" s="290">
        <f t="shared" si="119"/>
        <v>0.69917012448132776</v>
      </c>
      <c r="BZ19" s="284">
        <f t="shared" si="120"/>
        <v>6.1203319502074686E-2</v>
      </c>
      <c r="CA19" s="123">
        <f t="shared" si="121"/>
        <v>0.34533333333333333</v>
      </c>
      <c r="CB19" s="284">
        <f t="shared" si="122"/>
        <v>0.65466666666666662</v>
      </c>
      <c r="CC19" s="123">
        <f t="shared" si="123"/>
        <v>0.23728813559322035</v>
      </c>
      <c r="CD19" s="284">
        <f t="shared" si="124"/>
        <v>0.76271186440677963</v>
      </c>
      <c r="CE19" s="289">
        <f t="shared" si="125"/>
        <v>0.2857142857142857</v>
      </c>
      <c r="CF19" s="290">
        <f t="shared" si="126"/>
        <v>0.60644257703081228</v>
      </c>
      <c r="CG19" s="284">
        <f t="shared" si="127"/>
        <v>0.10784313725490197</v>
      </c>
      <c r="CH19" s="123">
        <f t="shared" si="128"/>
        <v>0.53141361256544506</v>
      </c>
      <c r="CI19" s="284">
        <f t="shared" si="129"/>
        <v>0.468586387434555</v>
      </c>
      <c r="CJ19" s="123">
        <f t="shared" si="130"/>
        <v>0.38153098420413123</v>
      </c>
      <c r="CK19" s="284">
        <f t="shared" si="131"/>
        <v>0.61846901579586877</v>
      </c>
    </row>
    <row r="20" spans="1:89" x14ac:dyDescent="0.25">
      <c r="A20" s="187" t="s">
        <v>36</v>
      </c>
      <c r="B20" s="123">
        <f t="shared" si="0"/>
        <v>0.31427288653806262</v>
      </c>
      <c r="C20" s="236">
        <f t="shared" si="84"/>
        <v>0.68572711346193738</v>
      </c>
      <c r="D20" s="123">
        <f t="shared" si="104"/>
        <v>0.29748342665894317</v>
      </c>
      <c r="E20" s="236">
        <f t="shared" si="1"/>
        <v>0.70251657334105688</v>
      </c>
      <c r="F20" s="123">
        <f t="shared" si="2"/>
        <v>0.33555540888390206</v>
      </c>
      <c r="G20" s="236">
        <f t="shared" si="3"/>
        <v>0.66444459111609799</v>
      </c>
      <c r="H20" s="123">
        <f t="shared" si="4"/>
        <v>0.30288254696687222</v>
      </c>
      <c r="I20" s="236">
        <f t="shared" si="5"/>
        <v>0.69711745303312778</v>
      </c>
      <c r="J20" s="123">
        <f t="shared" si="6"/>
        <v>0.27374679097419269</v>
      </c>
      <c r="K20" s="236">
        <f t="shared" si="7"/>
        <v>0.72625320902580737</v>
      </c>
      <c r="L20" s="123">
        <f t="shared" si="8"/>
        <v>0.3066304593799502</v>
      </c>
      <c r="M20" s="236">
        <f t="shared" si="9"/>
        <v>0.69336954062004974</v>
      </c>
      <c r="N20" s="123">
        <f t="shared" si="10"/>
        <v>0.44433062295921633</v>
      </c>
      <c r="O20" s="236">
        <f t="shared" si="11"/>
        <v>0.55566937704078367</v>
      </c>
      <c r="P20" s="123">
        <f t="shared" si="12"/>
        <v>0.32884502801706111</v>
      </c>
      <c r="Q20" s="236">
        <f t="shared" si="13"/>
        <v>0.67115497198293883</v>
      </c>
      <c r="R20" s="123">
        <f t="shared" si="81"/>
        <v>0.34905881434038899</v>
      </c>
      <c r="S20" s="125">
        <f t="shared" si="82"/>
        <v>0.24666093884245879</v>
      </c>
      <c r="T20" s="261">
        <f t="shared" si="83"/>
        <v>0.40428024681715224</v>
      </c>
      <c r="U20" s="123">
        <f t="shared" si="14"/>
        <v>0.35593364525733728</v>
      </c>
      <c r="V20" s="236">
        <f t="shared" si="15"/>
        <v>0.64406635474266272</v>
      </c>
      <c r="W20" s="123">
        <f t="shared" si="16"/>
        <v>0.28143903215536453</v>
      </c>
      <c r="X20" s="236">
        <f t="shared" si="17"/>
        <v>0.71856096784463541</v>
      </c>
      <c r="Y20" s="123">
        <f t="shared" si="18"/>
        <v>0.31557796863919313</v>
      </c>
      <c r="Z20" s="236">
        <f t="shared" si="19"/>
        <v>0.68442203136080693</v>
      </c>
      <c r="AA20" s="123">
        <f t="shared" si="20"/>
        <v>0.30063739376770537</v>
      </c>
      <c r="AB20" s="236">
        <f t="shared" si="21"/>
        <v>0.69936260623229463</v>
      </c>
      <c r="AC20" s="123">
        <f t="shared" si="22"/>
        <v>0.37883145121694606</v>
      </c>
      <c r="AD20" s="236">
        <f t="shared" si="23"/>
        <v>0.62116854878305394</v>
      </c>
      <c r="AE20" s="123">
        <f t="shared" si="24"/>
        <v>0.46905597635322371</v>
      </c>
      <c r="AF20" s="236">
        <f t="shared" si="25"/>
        <v>0.53094402364677629</v>
      </c>
      <c r="AG20" s="123">
        <f t="shared" si="26"/>
        <v>0.36607142857142855</v>
      </c>
      <c r="AH20" s="236">
        <f t="shared" si="27"/>
        <v>0.6339285714285714</v>
      </c>
      <c r="AI20" s="123">
        <f t="shared" si="28"/>
        <v>0.34165622288633951</v>
      </c>
      <c r="AJ20" s="236">
        <f t="shared" si="29"/>
        <v>0.65834377711366043</v>
      </c>
      <c r="AK20" s="123">
        <f t="shared" si="30"/>
        <v>0.37596118637861592</v>
      </c>
      <c r="AL20" s="236">
        <f t="shared" si="31"/>
        <v>0.62403881362138414</v>
      </c>
      <c r="AM20" s="123">
        <f t="shared" si="32"/>
        <v>0.37046404222564328</v>
      </c>
      <c r="AN20" s="236">
        <f t="shared" si="33"/>
        <v>0.62953595777435667</v>
      </c>
      <c r="AO20" s="123">
        <f t="shared" si="34"/>
        <v>0.37047884024015232</v>
      </c>
      <c r="AP20" s="236">
        <f t="shared" si="35"/>
        <v>0.62952115975984768</v>
      </c>
      <c r="AQ20" s="123">
        <f t="shared" si="36"/>
        <v>0.36135139546270606</v>
      </c>
      <c r="AR20" s="236">
        <f t="shared" si="37"/>
        <v>0.638648604537294</v>
      </c>
      <c r="AS20" s="123">
        <f t="shared" si="38"/>
        <v>0.35528068506184585</v>
      </c>
      <c r="AT20" s="236">
        <f t="shared" si="39"/>
        <v>0.64471931493815415</v>
      </c>
      <c r="AU20" s="123">
        <f t="shared" si="40"/>
        <v>0.25677576666979274</v>
      </c>
      <c r="AV20" s="236">
        <f t="shared" si="41"/>
        <v>0.74322423333020726</v>
      </c>
      <c r="AW20" s="123">
        <f t="shared" si="42"/>
        <v>0.32051777434312212</v>
      </c>
      <c r="AX20" s="236">
        <f t="shared" si="43"/>
        <v>0.67948222565687788</v>
      </c>
      <c r="AY20" s="123">
        <f t="shared" si="44"/>
        <v>0.53692307692307695</v>
      </c>
      <c r="AZ20" s="236">
        <f t="shared" si="45"/>
        <v>0.46307692307692305</v>
      </c>
      <c r="BA20" s="123">
        <f t="shared" si="46"/>
        <v>0.32447911523649647</v>
      </c>
      <c r="BB20" s="236">
        <f t="shared" si="47"/>
        <v>0.67552088476350347</v>
      </c>
      <c r="BC20" s="291" t="e">
        <f t="shared" si="48"/>
        <v>#DIV/0!</v>
      </c>
      <c r="BD20" s="236" t="e">
        <f t="shared" si="49"/>
        <v>#DIV/0!</v>
      </c>
      <c r="BE20" s="291" t="e">
        <f t="shared" si="50"/>
        <v>#DIV/0!</v>
      </c>
      <c r="BF20" s="236" t="e">
        <f t="shared" si="51"/>
        <v>#DIV/0!</v>
      </c>
      <c r="BG20" s="291" t="e">
        <f t="shared" si="52"/>
        <v>#DIV/0!</v>
      </c>
      <c r="BH20" s="236" t="e">
        <f t="shared" si="53"/>
        <v>#DIV/0!</v>
      </c>
      <c r="BK20" s="123">
        <f t="shared" si="105"/>
        <v>0.26137091607943624</v>
      </c>
      <c r="BL20" s="125">
        <f t="shared" si="106"/>
        <v>0.67040358744394624</v>
      </c>
      <c r="BM20" s="284">
        <f t="shared" si="107"/>
        <v>6.8225496476617548E-2</v>
      </c>
      <c r="BN20" s="289">
        <f t="shared" si="108"/>
        <v>0.33523524459826021</v>
      </c>
      <c r="BO20" s="290">
        <f t="shared" si="109"/>
        <v>0.5656159386399775</v>
      </c>
      <c r="BP20" s="284">
        <f t="shared" si="110"/>
        <v>9.9148816761762223E-2</v>
      </c>
      <c r="BQ20" s="289">
        <f t="shared" si="111"/>
        <v>0.32891450528338134</v>
      </c>
      <c r="BR20" s="290">
        <f t="shared" si="112"/>
        <v>0.4187319884726225</v>
      </c>
      <c r="BS20" s="284">
        <f t="shared" si="113"/>
        <v>0.25235350624399616</v>
      </c>
      <c r="BT20" s="123">
        <f t="shared" si="114"/>
        <v>0.39253065774804907</v>
      </c>
      <c r="BU20" s="284">
        <f t="shared" si="115"/>
        <v>0.60746934225195093</v>
      </c>
      <c r="BV20" s="123">
        <f t="shared" si="116"/>
        <v>0.29801324503311261</v>
      </c>
      <c r="BW20" s="284">
        <f t="shared" si="117"/>
        <v>0.70198675496688745</v>
      </c>
      <c r="BX20" s="289">
        <f t="shared" si="118"/>
        <v>0.2614117123135159</v>
      </c>
      <c r="BY20" s="290">
        <f t="shared" si="119"/>
        <v>0.68793141839234029</v>
      </c>
      <c r="BZ20" s="284">
        <f t="shared" si="120"/>
        <v>5.0656869294143841E-2</v>
      </c>
      <c r="CA20" s="123">
        <f t="shared" si="121"/>
        <v>0.39357038480272771</v>
      </c>
      <c r="CB20" s="284">
        <f t="shared" si="122"/>
        <v>0.60642961519727223</v>
      </c>
      <c r="CC20" s="123">
        <f t="shared" si="123"/>
        <v>0.28014132194906521</v>
      </c>
      <c r="CD20" s="284">
        <f t="shared" si="124"/>
        <v>0.71985867805093473</v>
      </c>
      <c r="CE20" s="289">
        <f t="shared" si="125"/>
        <v>0.35061021545879162</v>
      </c>
      <c r="CF20" s="290">
        <f t="shared" si="126"/>
        <v>0.55627542564411636</v>
      </c>
      <c r="CG20" s="284">
        <f t="shared" si="127"/>
        <v>9.3114358897092062E-2</v>
      </c>
      <c r="CH20" s="123">
        <f t="shared" si="128"/>
        <v>0.57665198237885462</v>
      </c>
      <c r="CI20" s="284">
        <f t="shared" si="129"/>
        <v>0.42334801762114538</v>
      </c>
      <c r="CJ20" s="123">
        <f t="shared" si="130"/>
        <v>0.36669848629483159</v>
      </c>
      <c r="CK20" s="284">
        <f t="shared" si="131"/>
        <v>0.63330151370516841</v>
      </c>
    </row>
    <row r="21" spans="1:89" x14ac:dyDescent="0.25">
      <c r="A21" s="188" t="s">
        <v>37</v>
      </c>
      <c r="B21" s="123">
        <f t="shared" si="0"/>
        <v>0.73376804523635319</v>
      </c>
      <c r="C21" s="236">
        <f t="shared" si="84"/>
        <v>0.26623195476364681</v>
      </c>
      <c r="D21" s="123">
        <f t="shared" si="104"/>
        <v>0.75227442914793197</v>
      </c>
      <c r="E21" s="236">
        <f t="shared" si="1"/>
        <v>0.24772557085206809</v>
      </c>
      <c r="F21" s="123">
        <f t="shared" si="2"/>
        <v>0.76606007126592357</v>
      </c>
      <c r="G21" s="236">
        <f t="shared" si="3"/>
        <v>0.2339399287340764</v>
      </c>
      <c r="H21" s="123">
        <f t="shared" si="4"/>
        <v>0.70384853286335247</v>
      </c>
      <c r="I21" s="236">
        <f t="shared" si="5"/>
        <v>0.29615146713664747</v>
      </c>
      <c r="J21" s="123">
        <f t="shared" si="6"/>
        <v>0.76657650223684259</v>
      </c>
      <c r="K21" s="236">
        <f t="shared" si="7"/>
        <v>0.23342349776315741</v>
      </c>
      <c r="L21" s="123">
        <f t="shared" si="8"/>
        <v>0.74749814238059853</v>
      </c>
      <c r="M21" s="236">
        <f t="shared" si="9"/>
        <v>0.25250185761940147</v>
      </c>
      <c r="N21" s="123">
        <f t="shared" si="10"/>
        <v>0.66340067878529418</v>
      </c>
      <c r="O21" s="236">
        <f t="shared" si="11"/>
        <v>0.33659932121470582</v>
      </c>
      <c r="P21" s="123">
        <f t="shared" si="12"/>
        <v>0.74635733561978879</v>
      </c>
      <c r="Q21" s="236">
        <f t="shared" si="13"/>
        <v>0.25364266438021116</v>
      </c>
      <c r="R21" s="256">
        <f t="shared" si="81"/>
        <v>0.75186325254846564</v>
      </c>
      <c r="S21" s="125">
        <f t="shared" si="82"/>
        <v>4.2525379239097202E-2</v>
      </c>
      <c r="T21" s="236">
        <f t="shared" si="83"/>
        <v>0.20561136821243714</v>
      </c>
      <c r="U21" s="123">
        <f t="shared" si="14"/>
        <v>0.71260356356402399</v>
      </c>
      <c r="V21" s="236">
        <f t="shared" si="15"/>
        <v>0.28739643643597601</v>
      </c>
      <c r="W21" s="123">
        <f t="shared" si="16"/>
        <v>0.66635048742776315</v>
      </c>
      <c r="X21" s="236">
        <f t="shared" si="17"/>
        <v>0.33364951257223691</v>
      </c>
      <c r="Y21" s="123">
        <f t="shared" si="18"/>
        <v>0.72962654073608735</v>
      </c>
      <c r="Z21" s="236">
        <f t="shared" si="19"/>
        <v>0.27037345926391265</v>
      </c>
      <c r="AA21" s="123">
        <f t="shared" si="20"/>
        <v>0.71342650865651791</v>
      </c>
      <c r="AB21" s="236">
        <f t="shared" si="21"/>
        <v>0.28657349134348209</v>
      </c>
      <c r="AC21" s="123">
        <f t="shared" si="22"/>
        <v>0.76526119999532072</v>
      </c>
      <c r="AD21" s="236">
        <f t="shared" si="23"/>
        <v>0.23473880000467925</v>
      </c>
      <c r="AE21" s="123">
        <f t="shared" si="24"/>
        <v>0.792291890834393</v>
      </c>
      <c r="AF21" s="236">
        <f t="shared" si="25"/>
        <v>0.20770810916560697</v>
      </c>
      <c r="AG21" s="123">
        <f t="shared" si="26"/>
        <v>0.70922376322284342</v>
      </c>
      <c r="AH21" s="236">
        <f t="shared" si="27"/>
        <v>0.29077623677715664</v>
      </c>
      <c r="AI21" s="123">
        <f t="shared" si="28"/>
        <v>0.6700004818315104</v>
      </c>
      <c r="AJ21" s="236">
        <f t="shared" si="29"/>
        <v>0.3299995181684896</v>
      </c>
      <c r="AK21" s="123">
        <f t="shared" si="30"/>
        <v>0.72758276274460842</v>
      </c>
      <c r="AL21" s="236">
        <f t="shared" si="31"/>
        <v>0.27241723725539158</v>
      </c>
      <c r="AM21" s="123">
        <f t="shared" si="32"/>
        <v>0.73468976006456221</v>
      </c>
      <c r="AN21" s="236">
        <f t="shared" si="33"/>
        <v>0.26531023993543779</v>
      </c>
      <c r="AO21" s="123">
        <f t="shared" si="34"/>
        <v>0.73741015015197831</v>
      </c>
      <c r="AP21" s="236">
        <f t="shared" si="35"/>
        <v>0.26258984984802169</v>
      </c>
      <c r="AQ21" s="123">
        <f t="shared" si="36"/>
        <v>0.71621088095175423</v>
      </c>
      <c r="AR21" s="236">
        <f t="shared" si="37"/>
        <v>0.28378911904824572</v>
      </c>
      <c r="AS21" s="123">
        <f t="shared" si="38"/>
        <v>0.69053550019981347</v>
      </c>
      <c r="AT21" s="236">
        <f t="shared" si="39"/>
        <v>0.30946449980018648</v>
      </c>
      <c r="AU21" s="123">
        <f t="shared" si="40"/>
        <v>0.53705457195991746</v>
      </c>
      <c r="AV21" s="236">
        <f t="shared" si="41"/>
        <v>0.46294542804008254</v>
      </c>
      <c r="AW21" s="123">
        <f t="shared" si="42"/>
        <v>0.59176121616611055</v>
      </c>
      <c r="AX21" s="236">
        <f t="shared" si="43"/>
        <v>0.40823878383388951</v>
      </c>
      <c r="AY21" s="123">
        <f t="shared" si="44"/>
        <v>0.78414152186186559</v>
      </c>
      <c r="AZ21" s="236">
        <f t="shared" si="45"/>
        <v>0.21585847813813436</v>
      </c>
      <c r="BA21" s="123">
        <f t="shared" si="46"/>
        <v>0.59552078312136159</v>
      </c>
      <c r="BB21" s="236">
        <f t="shared" si="47"/>
        <v>0.40447921687863841</v>
      </c>
      <c r="BC21" s="291" t="e">
        <f t="shared" si="48"/>
        <v>#DIV/0!</v>
      </c>
      <c r="BD21" s="236" t="e">
        <f t="shared" si="49"/>
        <v>#DIV/0!</v>
      </c>
      <c r="BE21" s="291" t="e">
        <f t="shared" si="50"/>
        <v>#DIV/0!</v>
      </c>
      <c r="BF21" s="236" t="e">
        <f t="shared" si="51"/>
        <v>#DIV/0!</v>
      </c>
      <c r="BG21" s="291" t="e">
        <f t="shared" si="52"/>
        <v>#DIV/0!</v>
      </c>
      <c r="BH21" s="236" t="e">
        <f t="shared" si="53"/>
        <v>#DIV/0!</v>
      </c>
      <c r="BK21" s="123">
        <f t="shared" si="105"/>
        <v>0.6274540889122997</v>
      </c>
      <c r="BL21" s="125">
        <f t="shared" si="106"/>
        <v>0.31310057737252034</v>
      </c>
      <c r="BM21" s="284">
        <f t="shared" si="107"/>
        <v>5.9445333715179939E-2</v>
      </c>
      <c r="BN21" s="289">
        <f t="shared" si="108"/>
        <v>0.64126043343389227</v>
      </c>
      <c r="BO21" s="290">
        <f t="shared" si="109"/>
        <v>0.31195834088413693</v>
      </c>
      <c r="BP21" s="284">
        <f t="shared" si="110"/>
        <v>4.6781225681970816E-2</v>
      </c>
      <c r="BQ21" s="289">
        <f t="shared" si="111"/>
        <v>0.56811395724739955</v>
      </c>
      <c r="BR21" s="290">
        <f t="shared" si="112"/>
        <v>0.25814595881254165</v>
      </c>
      <c r="BS21" s="284">
        <f t="shared" si="113"/>
        <v>0.1737400839400588</v>
      </c>
      <c r="BT21" s="123">
        <f t="shared" si="114"/>
        <v>0.62058011184525141</v>
      </c>
      <c r="BU21" s="284">
        <f t="shared" si="115"/>
        <v>0.37941988815474853</v>
      </c>
      <c r="BV21" s="123">
        <f t="shared" si="116"/>
        <v>0.5118534482758621</v>
      </c>
      <c r="BW21" s="284">
        <f t="shared" si="117"/>
        <v>0.48814655172413796</v>
      </c>
      <c r="BX21" s="289">
        <f t="shared" si="118"/>
        <v>0.42335309569220003</v>
      </c>
      <c r="BY21" s="290">
        <f t="shared" si="119"/>
        <v>0.43564912695713887</v>
      </c>
      <c r="BZ21" s="284">
        <f t="shared" si="120"/>
        <v>0.14099777735066113</v>
      </c>
      <c r="CA21" s="123">
        <f t="shared" si="121"/>
        <v>0.51436598545297885</v>
      </c>
      <c r="CB21" s="284">
        <f t="shared" si="122"/>
        <v>0.48563401454702115</v>
      </c>
      <c r="CC21" s="123">
        <f t="shared" si="123"/>
        <v>0.44562090731037868</v>
      </c>
      <c r="CD21" s="284">
        <f t="shared" si="124"/>
        <v>0.55437909268962138</v>
      </c>
      <c r="CE21" s="289">
        <f t="shared" si="125"/>
        <v>0.50637255837931761</v>
      </c>
      <c r="CF21" s="290">
        <f t="shared" si="126"/>
        <v>0.4391719015523266</v>
      </c>
      <c r="CG21" s="284">
        <f t="shared" si="127"/>
        <v>5.4455540068355832E-2</v>
      </c>
      <c r="CH21" s="123">
        <f t="shared" si="128"/>
        <v>0.66193329919403576</v>
      </c>
      <c r="CI21" s="284">
        <f t="shared" si="129"/>
        <v>0.33806670080596424</v>
      </c>
      <c r="CJ21" s="123">
        <f t="shared" si="130"/>
        <v>0.50043590785227521</v>
      </c>
      <c r="CK21" s="284">
        <f t="shared" si="131"/>
        <v>0.49956409214772485</v>
      </c>
    </row>
    <row r="22" spans="1:89" x14ac:dyDescent="0.25">
      <c r="A22" s="189" t="s">
        <v>38</v>
      </c>
      <c r="B22" s="123">
        <f t="shared" si="0"/>
        <v>0.33362758865544456</v>
      </c>
      <c r="C22" s="236">
        <f t="shared" si="84"/>
        <v>0.66637241134455549</v>
      </c>
      <c r="D22" s="123">
        <f t="shared" si="104"/>
        <v>0.27996647108130762</v>
      </c>
      <c r="E22" s="236">
        <f t="shared" si="1"/>
        <v>0.72003352891869232</v>
      </c>
      <c r="F22" s="123">
        <f t="shared" si="2"/>
        <v>0.31086773378264532</v>
      </c>
      <c r="G22" s="236">
        <f t="shared" si="3"/>
        <v>0.68913226621735468</v>
      </c>
      <c r="H22" s="123">
        <f t="shared" si="4"/>
        <v>0.29785330948121647</v>
      </c>
      <c r="I22" s="236">
        <f t="shared" si="5"/>
        <v>0.70214669051878353</v>
      </c>
      <c r="J22" s="123">
        <f t="shared" si="6"/>
        <v>0.27752909579230078</v>
      </c>
      <c r="K22" s="236">
        <f t="shared" si="7"/>
        <v>0.72247090420769922</v>
      </c>
      <c r="L22" s="123">
        <f t="shared" si="8"/>
        <v>0.33371824480369516</v>
      </c>
      <c r="M22" s="236">
        <f t="shared" si="9"/>
        <v>0.66628175519630484</v>
      </c>
      <c r="N22" s="123">
        <f t="shared" si="10"/>
        <v>0.45155855096882896</v>
      </c>
      <c r="O22" s="236">
        <f t="shared" si="11"/>
        <v>0.54844144903117098</v>
      </c>
      <c r="P22" s="123">
        <f t="shared" si="12"/>
        <v>0.36703296703296701</v>
      </c>
      <c r="Q22" s="236">
        <f t="shared" si="13"/>
        <v>0.63296703296703294</v>
      </c>
      <c r="R22" s="123">
        <f t="shared" si="81"/>
        <v>0.34178498985801214</v>
      </c>
      <c r="S22" s="262">
        <f t="shared" si="82"/>
        <v>0.3711967545638945</v>
      </c>
      <c r="T22" s="236">
        <f t="shared" si="83"/>
        <v>0.2870182555780933</v>
      </c>
      <c r="U22" s="123">
        <f t="shared" si="14"/>
        <v>0.31578947368421051</v>
      </c>
      <c r="V22" s="236">
        <f t="shared" si="15"/>
        <v>0.68421052631578949</v>
      </c>
      <c r="W22" s="123">
        <f t="shared" si="16"/>
        <v>0.29807692307692307</v>
      </c>
      <c r="X22" s="236">
        <f t="shared" si="17"/>
        <v>0.70192307692307687</v>
      </c>
      <c r="Y22" s="123">
        <f t="shared" si="18"/>
        <v>0.35226077812828599</v>
      </c>
      <c r="Z22" s="236">
        <f t="shared" si="19"/>
        <v>0.64773922187171395</v>
      </c>
      <c r="AA22" s="123">
        <f t="shared" si="20"/>
        <v>0.32627646326276466</v>
      </c>
      <c r="AB22" s="236">
        <f t="shared" si="21"/>
        <v>0.6737235367372354</v>
      </c>
      <c r="AC22" s="123">
        <f t="shared" si="22"/>
        <v>0.40344514959202177</v>
      </c>
      <c r="AD22" s="236">
        <f t="shared" si="23"/>
        <v>0.59655485040797829</v>
      </c>
      <c r="AE22" s="123">
        <f t="shared" si="24"/>
        <v>0.54953076120959332</v>
      </c>
      <c r="AF22" s="236">
        <f t="shared" si="25"/>
        <v>0.45046923879040668</v>
      </c>
      <c r="AG22" s="123">
        <f t="shared" si="26"/>
        <v>0.45714285714285713</v>
      </c>
      <c r="AH22" s="236">
        <f t="shared" si="27"/>
        <v>0.54285714285714282</v>
      </c>
      <c r="AI22" s="123">
        <f t="shared" si="28"/>
        <v>0.3997747747747748</v>
      </c>
      <c r="AJ22" s="236">
        <f t="shared" si="29"/>
        <v>0.60022522522522526</v>
      </c>
      <c r="AK22" s="123">
        <f t="shared" si="30"/>
        <v>0.46389496717724288</v>
      </c>
      <c r="AL22" s="236">
        <f t="shared" si="31"/>
        <v>0.53610503282275712</v>
      </c>
      <c r="AM22" s="123">
        <f t="shared" si="32"/>
        <v>0.46675900277008309</v>
      </c>
      <c r="AN22" s="236">
        <f t="shared" si="33"/>
        <v>0.53324099722991691</v>
      </c>
      <c r="AO22" s="123">
        <f t="shared" si="34"/>
        <v>0.46153846153846156</v>
      </c>
      <c r="AP22" s="236">
        <f t="shared" si="35"/>
        <v>0.53846153846153844</v>
      </c>
      <c r="AQ22" s="123">
        <f t="shared" si="36"/>
        <v>0.42325581395348838</v>
      </c>
      <c r="AR22" s="236">
        <f t="shared" si="37"/>
        <v>0.57674418604651168</v>
      </c>
      <c r="AS22" s="123">
        <f t="shared" si="38"/>
        <v>0.3843329253365973</v>
      </c>
      <c r="AT22" s="236">
        <f t="shared" si="39"/>
        <v>0.61566707466340265</v>
      </c>
      <c r="AU22" s="123">
        <f t="shared" si="40"/>
        <v>0.36519607843137253</v>
      </c>
      <c r="AV22" s="236">
        <f t="shared" si="41"/>
        <v>0.63480392156862742</v>
      </c>
      <c r="AW22" s="123">
        <f t="shared" si="42"/>
        <v>0.33808290155440412</v>
      </c>
      <c r="AX22" s="236">
        <f t="shared" si="43"/>
        <v>0.66191709844559588</v>
      </c>
      <c r="AY22" s="123">
        <f t="shared" si="44"/>
        <v>0.64402515723270437</v>
      </c>
      <c r="AZ22" s="236">
        <f t="shared" si="45"/>
        <v>0.35597484276729557</v>
      </c>
      <c r="BA22" s="123">
        <f t="shared" si="46"/>
        <v>0.40027322404371585</v>
      </c>
      <c r="BB22" s="236">
        <f t="shared" si="47"/>
        <v>0.59972677595628421</v>
      </c>
      <c r="BC22" s="291" t="e">
        <f t="shared" si="48"/>
        <v>#DIV/0!</v>
      </c>
      <c r="BD22" s="236" t="e">
        <f t="shared" si="49"/>
        <v>#DIV/0!</v>
      </c>
      <c r="BE22" s="291" t="e">
        <f t="shared" si="50"/>
        <v>#DIV/0!</v>
      </c>
      <c r="BF22" s="236" t="e">
        <f t="shared" si="51"/>
        <v>#DIV/0!</v>
      </c>
      <c r="BG22" s="291" t="e">
        <f t="shared" si="52"/>
        <v>#DIV/0!</v>
      </c>
      <c r="BH22" s="236" t="e">
        <f t="shared" si="53"/>
        <v>#DIV/0!</v>
      </c>
      <c r="BK22" s="123">
        <f t="shared" si="105"/>
        <v>0.26467931345980128</v>
      </c>
      <c r="BL22" s="125">
        <f t="shared" si="106"/>
        <v>0.66937669376693765</v>
      </c>
      <c r="BM22" s="284">
        <f t="shared" si="107"/>
        <v>6.5943992773261059E-2</v>
      </c>
      <c r="BN22" s="289">
        <f t="shared" si="108"/>
        <v>0.35025380710659898</v>
      </c>
      <c r="BO22" s="290">
        <f t="shared" si="109"/>
        <v>0.5291878172588832</v>
      </c>
      <c r="BP22" s="284">
        <f t="shared" si="110"/>
        <v>0.12055837563451777</v>
      </c>
      <c r="BQ22" s="289">
        <f t="shared" si="111"/>
        <v>0.28741092636579574</v>
      </c>
      <c r="BR22" s="290">
        <f t="shared" si="112"/>
        <v>0.37410926365795727</v>
      </c>
      <c r="BS22" s="284">
        <f t="shared" si="113"/>
        <v>0.33847980997624705</v>
      </c>
      <c r="BT22" s="123">
        <f t="shared" si="114"/>
        <v>0.3203342618384401</v>
      </c>
      <c r="BU22" s="284">
        <f t="shared" si="115"/>
        <v>0.67966573816155984</v>
      </c>
      <c r="BV22" s="123">
        <f t="shared" si="116"/>
        <v>0.20595238095238094</v>
      </c>
      <c r="BW22" s="284">
        <f t="shared" si="117"/>
        <v>0.794047619047619</v>
      </c>
      <c r="BX22" s="289">
        <f t="shared" si="118"/>
        <v>0.19527363184079602</v>
      </c>
      <c r="BY22" s="290">
        <f t="shared" si="119"/>
        <v>0.7649253731343284</v>
      </c>
      <c r="BZ22" s="284">
        <f t="shared" si="120"/>
        <v>3.9800995024875621E-2</v>
      </c>
      <c r="CA22" s="123">
        <f t="shared" si="121"/>
        <v>0.52161785216178524</v>
      </c>
      <c r="CB22" s="284">
        <f t="shared" si="122"/>
        <v>0.47838214783821481</v>
      </c>
      <c r="CC22" s="123">
        <f t="shared" si="123"/>
        <v>0.25</v>
      </c>
      <c r="CD22" s="284">
        <f t="shared" si="124"/>
        <v>0.75</v>
      </c>
      <c r="CE22" s="289">
        <f t="shared" si="125"/>
        <v>0.29324324324324325</v>
      </c>
      <c r="CF22" s="290">
        <f t="shared" si="126"/>
        <v>0.52972972972972976</v>
      </c>
      <c r="CG22" s="284">
        <f t="shared" si="127"/>
        <v>0.17702702702702702</v>
      </c>
      <c r="CH22" s="123">
        <f t="shared" si="128"/>
        <v>0.60635696821515894</v>
      </c>
      <c r="CI22" s="284">
        <f t="shared" si="129"/>
        <v>0.39364303178484106</v>
      </c>
      <c r="CJ22" s="123">
        <f t="shared" si="130"/>
        <v>0.44779582366589327</v>
      </c>
      <c r="CK22" s="284">
        <f t="shared" si="131"/>
        <v>0.55220417633410668</v>
      </c>
    </row>
    <row r="23" spans="1:89" x14ac:dyDescent="0.25">
      <c r="A23" s="190" t="s">
        <v>39</v>
      </c>
      <c r="B23" s="123">
        <f t="shared" si="0"/>
        <v>0.34219070917859462</v>
      </c>
      <c r="C23" s="236">
        <f t="shared" si="84"/>
        <v>0.65780929082140538</v>
      </c>
      <c r="D23" s="123">
        <f t="shared" si="104"/>
        <v>0.36916811186106796</v>
      </c>
      <c r="E23" s="236">
        <f t="shared" si="1"/>
        <v>0.63083188813893198</v>
      </c>
      <c r="F23" s="123">
        <f t="shared" si="2"/>
        <v>0.41287949462910145</v>
      </c>
      <c r="G23" s="236">
        <f t="shared" si="3"/>
        <v>0.58712050537089855</v>
      </c>
      <c r="H23" s="123">
        <f t="shared" si="4"/>
        <v>0.32965124010904978</v>
      </c>
      <c r="I23" s="236">
        <f t="shared" si="5"/>
        <v>0.67034875989095022</v>
      </c>
      <c r="J23" s="123">
        <f t="shared" si="6"/>
        <v>0.34649518947575103</v>
      </c>
      <c r="K23" s="236">
        <f t="shared" si="7"/>
        <v>0.65350481052424902</v>
      </c>
      <c r="L23" s="123">
        <f t="shared" si="8"/>
        <v>0.34527447732206101</v>
      </c>
      <c r="M23" s="236">
        <f t="shared" si="9"/>
        <v>0.65472552267793904</v>
      </c>
      <c r="N23" s="123">
        <f t="shared" si="10"/>
        <v>0.46018881857183835</v>
      </c>
      <c r="O23" s="236">
        <f t="shared" si="11"/>
        <v>0.53981118142816165</v>
      </c>
      <c r="P23" s="123">
        <f t="shared" si="12"/>
        <v>0.36953975347797879</v>
      </c>
      <c r="Q23" s="236">
        <f t="shared" si="13"/>
        <v>0.63046024652202115</v>
      </c>
      <c r="R23" s="123">
        <f t="shared" si="81"/>
        <v>0.40469268923873192</v>
      </c>
      <c r="S23" s="125">
        <f t="shared" si="82"/>
        <v>0.11143411688591762</v>
      </c>
      <c r="T23" s="261">
        <f t="shared" si="83"/>
        <v>0.48387319387535044</v>
      </c>
      <c r="U23" s="123">
        <f t="shared" si="14"/>
        <v>0.31107314063315772</v>
      </c>
      <c r="V23" s="236">
        <f t="shared" si="15"/>
        <v>0.68892685936684228</v>
      </c>
      <c r="W23" s="123">
        <f t="shared" si="16"/>
        <v>0.29098375386384873</v>
      </c>
      <c r="X23" s="236">
        <f t="shared" si="17"/>
        <v>0.70901624613615122</v>
      </c>
      <c r="Y23" s="123">
        <f t="shared" si="18"/>
        <v>0.3475068610328973</v>
      </c>
      <c r="Z23" s="236">
        <f t="shared" si="19"/>
        <v>0.6524931389671027</v>
      </c>
      <c r="AA23" s="123">
        <f t="shared" si="20"/>
        <v>0.31084544796415503</v>
      </c>
      <c r="AB23" s="236">
        <f t="shared" si="21"/>
        <v>0.68915455203584497</v>
      </c>
      <c r="AC23" s="123">
        <f t="shared" si="22"/>
        <v>0.40514566726936307</v>
      </c>
      <c r="AD23" s="236">
        <f t="shared" si="23"/>
        <v>0.59485433273063693</v>
      </c>
      <c r="AE23" s="123">
        <f t="shared" si="24"/>
        <v>0.4611385165552836</v>
      </c>
      <c r="AF23" s="236">
        <f t="shared" si="25"/>
        <v>0.5388614834447164</v>
      </c>
      <c r="AG23" s="123">
        <f t="shared" si="26"/>
        <v>0.34839568801521875</v>
      </c>
      <c r="AH23" s="236">
        <f t="shared" si="27"/>
        <v>0.65160431198478119</v>
      </c>
      <c r="AI23" s="123">
        <f t="shared" si="28"/>
        <v>0.31945687069101625</v>
      </c>
      <c r="AJ23" s="236">
        <f t="shared" si="29"/>
        <v>0.68054312930898375</v>
      </c>
      <c r="AK23" s="123">
        <f t="shared" si="30"/>
        <v>0.37014184034000719</v>
      </c>
      <c r="AL23" s="236">
        <f t="shared" si="31"/>
        <v>0.62985815965999281</v>
      </c>
      <c r="AM23" s="123">
        <f t="shared" si="32"/>
        <v>0.34757563320825519</v>
      </c>
      <c r="AN23" s="236">
        <f t="shared" si="33"/>
        <v>0.65242436679174487</v>
      </c>
      <c r="AO23" s="123">
        <f t="shared" si="34"/>
        <v>0.3838645889670092</v>
      </c>
      <c r="AP23" s="236">
        <f t="shared" si="35"/>
        <v>0.61613541103299085</v>
      </c>
      <c r="AQ23" s="123">
        <f t="shared" si="36"/>
        <v>0.35236786326109892</v>
      </c>
      <c r="AR23" s="236">
        <f t="shared" si="37"/>
        <v>0.64763213673890108</v>
      </c>
      <c r="AS23" s="123">
        <f t="shared" si="38"/>
        <v>0.32913383653700201</v>
      </c>
      <c r="AT23" s="236">
        <f t="shared" si="39"/>
        <v>0.67086616346299799</v>
      </c>
      <c r="AU23" s="123">
        <f t="shared" si="40"/>
        <v>0.19507297011045241</v>
      </c>
      <c r="AV23" s="236">
        <f t="shared" si="41"/>
        <v>0.80492702988954756</v>
      </c>
      <c r="AW23" s="123">
        <f t="shared" si="42"/>
        <v>0.24706700269401233</v>
      </c>
      <c r="AX23" s="236">
        <f t="shared" si="43"/>
        <v>0.75293299730598762</v>
      </c>
      <c r="AY23" s="123">
        <f t="shared" si="44"/>
        <v>0.4500496665247623</v>
      </c>
      <c r="AZ23" s="236">
        <f t="shared" si="45"/>
        <v>0.5499503334752377</v>
      </c>
      <c r="BA23" s="123">
        <f t="shared" si="46"/>
        <v>0.24078837137524067</v>
      </c>
      <c r="BB23" s="236">
        <f t="shared" si="47"/>
        <v>0.75921162862475933</v>
      </c>
      <c r="BC23" s="291" t="e">
        <f t="shared" si="48"/>
        <v>#DIV/0!</v>
      </c>
      <c r="BD23" s="236" t="e">
        <f t="shared" si="49"/>
        <v>#DIV/0!</v>
      </c>
      <c r="BE23" s="291" t="e">
        <f t="shared" si="50"/>
        <v>#DIV/0!</v>
      </c>
      <c r="BF23" s="236" t="e">
        <f t="shared" si="51"/>
        <v>#DIV/0!</v>
      </c>
      <c r="BG23" s="291" t="e">
        <f t="shared" si="52"/>
        <v>#DIV/0!</v>
      </c>
      <c r="BH23" s="236" t="e">
        <f t="shared" si="53"/>
        <v>#DIV/0!</v>
      </c>
      <c r="BK23" s="123">
        <f t="shared" si="105"/>
        <v>0.31737249891575725</v>
      </c>
      <c r="BL23" s="125">
        <f t="shared" si="106"/>
        <v>0.6564884601408929</v>
      </c>
      <c r="BM23" s="284">
        <f t="shared" si="107"/>
        <v>2.6139040943349783E-2</v>
      </c>
      <c r="BN23" s="289">
        <f t="shared" si="108"/>
        <v>0.31818716430783706</v>
      </c>
      <c r="BO23" s="290">
        <f t="shared" si="109"/>
        <v>0.62963108166385695</v>
      </c>
      <c r="BP23" s="284">
        <f t="shared" si="110"/>
        <v>5.2181754028305959E-2</v>
      </c>
      <c r="BQ23" s="289">
        <f t="shared" si="111"/>
        <v>0.25032571657646824</v>
      </c>
      <c r="BR23" s="290">
        <f t="shared" si="112"/>
        <v>0.46582481459210262</v>
      </c>
      <c r="BS23" s="284">
        <f t="shared" si="113"/>
        <v>0.28384946883142914</v>
      </c>
      <c r="BT23" s="123">
        <f t="shared" si="114"/>
        <v>0.28920136860552448</v>
      </c>
      <c r="BU23" s="284">
        <f t="shared" si="115"/>
        <v>0.71079863139447552</v>
      </c>
      <c r="BV23" s="123">
        <f t="shared" si="116"/>
        <v>0.1973132372214941</v>
      </c>
      <c r="BW23" s="284">
        <f t="shared" si="117"/>
        <v>0.80268676277850592</v>
      </c>
      <c r="BX23" s="289">
        <f t="shared" si="118"/>
        <v>0.18668083599008148</v>
      </c>
      <c r="BY23" s="290">
        <f t="shared" si="119"/>
        <v>0.71962451292950758</v>
      </c>
      <c r="BZ23" s="284">
        <f t="shared" si="120"/>
        <v>9.3694651080410904E-2</v>
      </c>
      <c r="CA23" s="123">
        <f t="shared" si="121"/>
        <v>0.32625713148467561</v>
      </c>
      <c r="CB23" s="284">
        <f t="shared" si="122"/>
        <v>0.67374286851532439</v>
      </c>
      <c r="CC23" s="123">
        <f t="shared" si="123"/>
        <v>0.22426706612454525</v>
      </c>
      <c r="CD23" s="284">
        <f t="shared" si="124"/>
        <v>0.77573293387545472</v>
      </c>
      <c r="CE23" s="289">
        <f t="shared" si="125"/>
        <v>0.27698771816418877</v>
      </c>
      <c r="CF23" s="290">
        <f t="shared" si="126"/>
        <v>0.61732385261797029</v>
      </c>
      <c r="CG23" s="284">
        <f t="shared" si="127"/>
        <v>0.10568842921784098</v>
      </c>
      <c r="CH23" s="123">
        <f t="shared" si="128"/>
        <v>0.51907847372210225</v>
      </c>
      <c r="CI23" s="284">
        <f t="shared" si="129"/>
        <v>0.48092152627789775</v>
      </c>
      <c r="CJ23" s="123">
        <f t="shared" si="130"/>
        <v>0.35581495892779941</v>
      </c>
      <c r="CK23" s="284">
        <f t="shared" si="131"/>
        <v>0.64418504107220065</v>
      </c>
    </row>
    <row r="24" spans="1:89" x14ac:dyDescent="0.25">
      <c r="A24" s="191" t="s">
        <v>40</v>
      </c>
      <c r="B24" s="123">
        <f t="shared" si="0"/>
        <v>0.53896186687132253</v>
      </c>
      <c r="C24" s="236">
        <f t="shared" si="84"/>
        <v>0.46103813312867747</v>
      </c>
      <c r="D24" s="123">
        <f t="shared" si="104"/>
        <v>0.57613835968112415</v>
      </c>
      <c r="E24" s="236">
        <f t="shared" si="1"/>
        <v>0.42386164031887585</v>
      </c>
      <c r="F24" s="123">
        <f t="shared" si="2"/>
        <v>0.61720943290286356</v>
      </c>
      <c r="G24" s="236">
        <f t="shared" si="3"/>
        <v>0.38279056709713644</v>
      </c>
      <c r="H24" s="123">
        <f t="shared" si="4"/>
        <v>0.5331290693220988</v>
      </c>
      <c r="I24" s="236">
        <f t="shared" si="5"/>
        <v>0.4668709306779012</v>
      </c>
      <c r="J24" s="123">
        <f t="shared" si="6"/>
        <v>0.54337227018791268</v>
      </c>
      <c r="K24" s="236">
        <f t="shared" si="7"/>
        <v>0.45662772981208738</v>
      </c>
      <c r="L24" s="123">
        <f t="shared" si="8"/>
        <v>0.55500087072618565</v>
      </c>
      <c r="M24" s="236">
        <f t="shared" si="9"/>
        <v>0.44499912927381435</v>
      </c>
      <c r="N24" s="123">
        <f t="shared" si="10"/>
        <v>0.66649931538110452</v>
      </c>
      <c r="O24" s="236">
        <f t="shared" si="11"/>
        <v>0.33350068461889548</v>
      </c>
      <c r="P24" s="123">
        <f t="shared" si="12"/>
        <v>0.56234950747902224</v>
      </c>
      <c r="Q24" s="236">
        <f t="shared" si="13"/>
        <v>0.43765049252097776</v>
      </c>
      <c r="R24" s="256">
        <f t="shared" si="81"/>
        <v>0.59601588075503242</v>
      </c>
      <c r="S24" s="125">
        <f t="shared" si="82"/>
        <v>0.1510064776763948</v>
      </c>
      <c r="T24" s="236">
        <f t="shared" si="83"/>
        <v>0.25297764156857283</v>
      </c>
      <c r="U24" s="123">
        <f t="shared" si="14"/>
        <v>0.49406505318328964</v>
      </c>
      <c r="V24" s="236">
        <f t="shared" si="15"/>
        <v>0.50593494681671036</v>
      </c>
      <c r="W24" s="123">
        <f t="shared" si="16"/>
        <v>0.4784014105201293</v>
      </c>
      <c r="X24" s="236">
        <f t="shared" si="17"/>
        <v>0.5215985894798707</v>
      </c>
      <c r="Y24" s="123">
        <f t="shared" si="18"/>
        <v>0.50873330397768968</v>
      </c>
      <c r="Z24" s="236">
        <f t="shared" si="19"/>
        <v>0.49126669602231027</v>
      </c>
      <c r="AA24" s="123">
        <f t="shared" si="20"/>
        <v>0.4979720221835941</v>
      </c>
      <c r="AB24" s="236">
        <f t="shared" si="21"/>
        <v>0.50202797781640596</v>
      </c>
      <c r="AC24" s="123">
        <f t="shared" si="22"/>
        <v>0.61573890649762286</v>
      </c>
      <c r="AD24" s="236">
        <f t="shared" si="23"/>
        <v>0.38426109350237719</v>
      </c>
      <c r="AE24" s="123">
        <f t="shared" si="24"/>
        <v>0.64490118577075095</v>
      </c>
      <c r="AF24" s="236">
        <f t="shared" si="25"/>
        <v>0.35509881422924899</v>
      </c>
      <c r="AG24" s="123">
        <f t="shared" si="26"/>
        <v>0.56901250400769476</v>
      </c>
      <c r="AH24" s="236">
        <f t="shared" si="27"/>
        <v>0.43098749599230524</v>
      </c>
      <c r="AI24" s="123">
        <f t="shared" si="28"/>
        <v>0.52127384137395361</v>
      </c>
      <c r="AJ24" s="236">
        <f t="shared" si="29"/>
        <v>0.47872615862604645</v>
      </c>
      <c r="AK24" s="123">
        <f t="shared" si="30"/>
        <v>0.55779057506691543</v>
      </c>
      <c r="AL24" s="236">
        <f t="shared" si="31"/>
        <v>0.44220942493308457</v>
      </c>
      <c r="AM24" s="123">
        <f t="shared" si="32"/>
        <v>0.54521775369868719</v>
      </c>
      <c r="AN24" s="236">
        <f t="shared" si="33"/>
        <v>0.45478224630131275</v>
      </c>
      <c r="AO24" s="123">
        <f t="shared" si="34"/>
        <v>0.56970584920545475</v>
      </c>
      <c r="AP24" s="236">
        <f t="shared" si="35"/>
        <v>0.43029415079454525</v>
      </c>
      <c r="AQ24" s="123">
        <f t="shared" si="36"/>
        <v>0.54604498530115542</v>
      </c>
      <c r="AR24" s="236">
        <f t="shared" si="37"/>
        <v>0.45395501469884458</v>
      </c>
      <c r="AS24" s="123">
        <f t="shared" si="38"/>
        <v>0.49752519003005125</v>
      </c>
      <c r="AT24" s="236">
        <f t="shared" si="39"/>
        <v>0.50247480996994875</v>
      </c>
      <c r="AU24" s="123">
        <f t="shared" si="40"/>
        <v>0.37710437710437711</v>
      </c>
      <c r="AV24" s="236">
        <f t="shared" si="41"/>
        <v>0.62289562289562295</v>
      </c>
      <c r="AW24" s="123">
        <f t="shared" si="42"/>
        <v>0.41518963217076427</v>
      </c>
      <c r="AX24" s="236">
        <f t="shared" si="43"/>
        <v>0.58481036782923579</v>
      </c>
      <c r="AY24" s="123">
        <f t="shared" si="44"/>
        <v>0.59769463340891915</v>
      </c>
      <c r="AZ24" s="236">
        <f t="shared" si="45"/>
        <v>0.4023053665910809</v>
      </c>
      <c r="BA24" s="123">
        <f t="shared" si="46"/>
        <v>0.41909000989119682</v>
      </c>
      <c r="BB24" s="236">
        <f t="shared" si="47"/>
        <v>0.58090999010880318</v>
      </c>
      <c r="BC24" s="291" t="e">
        <f t="shared" si="48"/>
        <v>#DIV/0!</v>
      </c>
      <c r="BD24" s="236" t="e">
        <f t="shared" si="49"/>
        <v>#DIV/0!</v>
      </c>
      <c r="BE24" s="291" t="e">
        <f t="shared" si="50"/>
        <v>#DIV/0!</v>
      </c>
      <c r="BF24" s="236" t="e">
        <f t="shared" si="51"/>
        <v>#DIV/0!</v>
      </c>
      <c r="BG24" s="291" t="e">
        <f t="shared" si="52"/>
        <v>#DIV/0!</v>
      </c>
      <c r="BH24" s="236" t="e">
        <f t="shared" si="53"/>
        <v>#DIV/0!</v>
      </c>
      <c r="BK24" s="123">
        <f t="shared" si="105"/>
        <v>0.45200907755973835</v>
      </c>
      <c r="BL24" s="125">
        <f t="shared" si="106"/>
        <v>0.47824055533306636</v>
      </c>
      <c r="BM24" s="284">
        <f t="shared" si="107"/>
        <v>6.9750367107195302E-2</v>
      </c>
      <c r="BN24" s="289">
        <f t="shared" si="108"/>
        <v>0.46631270596850971</v>
      </c>
      <c r="BO24" s="290">
        <f t="shared" si="109"/>
        <v>0.42447821310875139</v>
      </c>
      <c r="BP24" s="284">
        <f t="shared" si="110"/>
        <v>0.10920908092273893</v>
      </c>
      <c r="BQ24" s="289">
        <f t="shared" si="111"/>
        <v>0.35863219349457881</v>
      </c>
      <c r="BR24" s="290">
        <f t="shared" si="112"/>
        <v>0.28727643406542491</v>
      </c>
      <c r="BS24" s="284">
        <f t="shared" si="113"/>
        <v>0.35409137243999628</v>
      </c>
      <c r="BT24" s="123">
        <f t="shared" si="114"/>
        <v>0.43151041666666667</v>
      </c>
      <c r="BU24" s="284">
        <f t="shared" si="115"/>
        <v>0.56848958333333333</v>
      </c>
      <c r="BV24" s="123">
        <f t="shared" si="116"/>
        <v>0.31108389467238212</v>
      </c>
      <c r="BW24" s="284">
        <f t="shared" si="117"/>
        <v>0.68891610532761793</v>
      </c>
      <c r="BX24" s="289">
        <f t="shared" si="118"/>
        <v>0.28843049327354259</v>
      </c>
      <c r="BY24" s="290">
        <f t="shared" si="119"/>
        <v>0.54905829596412559</v>
      </c>
      <c r="BZ24" s="284">
        <f t="shared" si="120"/>
        <v>0.16251121076233183</v>
      </c>
      <c r="CA24" s="123">
        <f t="shared" si="121"/>
        <v>0.33639417693169094</v>
      </c>
      <c r="CB24" s="284">
        <f t="shared" si="122"/>
        <v>0.66360582306830906</v>
      </c>
      <c r="CC24" s="123">
        <f t="shared" si="123"/>
        <v>0.40483570985740858</v>
      </c>
      <c r="CD24" s="284">
        <f t="shared" si="124"/>
        <v>0.59516429014259142</v>
      </c>
      <c r="CE24" s="289">
        <f t="shared" si="125"/>
        <v>0.4339887640449438</v>
      </c>
      <c r="CF24" s="290">
        <f t="shared" si="126"/>
        <v>0.49110486891385768</v>
      </c>
      <c r="CG24" s="284">
        <f t="shared" si="127"/>
        <v>7.4906367041198504E-2</v>
      </c>
      <c r="CH24" s="123">
        <f t="shared" si="128"/>
        <v>0.66855378281008748</v>
      </c>
      <c r="CI24" s="284">
        <f t="shared" si="129"/>
        <v>0.33144621718991252</v>
      </c>
      <c r="CJ24" s="123">
        <f t="shared" si="130"/>
        <v>0.47084002140181913</v>
      </c>
      <c r="CK24" s="284">
        <f t="shared" si="131"/>
        <v>0.52915997859818087</v>
      </c>
    </row>
    <row r="25" spans="1:89" x14ac:dyDescent="0.25">
      <c r="A25" s="192" t="s">
        <v>42</v>
      </c>
      <c r="B25" s="123">
        <f t="shared" si="0"/>
        <v>0.36275173019617135</v>
      </c>
      <c r="C25" s="236">
        <f t="shared" si="84"/>
        <v>0.63724826980382865</v>
      </c>
      <c r="D25" s="123">
        <f t="shared" si="104"/>
        <v>0.39544012646275606</v>
      </c>
      <c r="E25" s="236">
        <f t="shared" si="1"/>
        <v>0.60455987353724394</v>
      </c>
      <c r="F25" s="123">
        <f t="shared" si="2"/>
        <v>0.40450268742315676</v>
      </c>
      <c r="G25" s="236">
        <f t="shared" si="3"/>
        <v>0.59549731257684324</v>
      </c>
      <c r="H25" s="123">
        <f t="shared" si="4"/>
        <v>0.32487479550979254</v>
      </c>
      <c r="I25" s="236">
        <f t="shared" si="5"/>
        <v>0.67512520449020752</v>
      </c>
      <c r="J25" s="231">
        <v>0</v>
      </c>
      <c r="K25" s="258">
        <v>1</v>
      </c>
      <c r="L25" s="123">
        <f t="shared" si="8"/>
        <v>0.38411820566346361</v>
      </c>
      <c r="M25" s="236">
        <f t="shared" si="9"/>
        <v>0.61588179433653645</v>
      </c>
      <c r="N25" s="123">
        <f t="shared" si="10"/>
        <v>0.50001764402820226</v>
      </c>
      <c r="O25" s="236">
        <f t="shared" si="11"/>
        <v>0.4999823559717978</v>
      </c>
      <c r="P25" s="123">
        <f t="shared" si="12"/>
        <v>0.36161014401661518</v>
      </c>
      <c r="Q25" s="236">
        <f t="shared" si="13"/>
        <v>0.63838985598338482</v>
      </c>
      <c r="R25" s="123">
        <f t="shared" si="81"/>
        <v>0.3778262168124204</v>
      </c>
      <c r="S25" s="125">
        <f t="shared" si="82"/>
        <v>0.18423134762401294</v>
      </c>
      <c r="T25" s="261">
        <f t="shared" si="83"/>
        <v>0.4379424355635666</v>
      </c>
      <c r="U25" s="123">
        <f t="shared" si="14"/>
        <v>0.31645032902919429</v>
      </c>
      <c r="V25" s="236">
        <f t="shared" si="15"/>
        <v>0.68354967097080577</v>
      </c>
      <c r="W25" s="123">
        <f t="shared" si="16"/>
        <v>0.29564228230016054</v>
      </c>
      <c r="X25" s="236">
        <f t="shared" si="17"/>
        <v>0.70435771769983946</v>
      </c>
      <c r="Y25" s="123">
        <f t="shared" si="18"/>
        <v>0.3584158204397177</v>
      </c>
      <c r="Z25" s="236">
        <f t="shared" si="19"/>
        <v>0.64158417956028235</v>
      </c>
      <c r="AA25" s="123">
        <f t="shared" si="20"/>
        <v>0.33836673577516702</v>
      </c>
      <c r="AB25" s="236">
        <f t="shared" si="21"/>
        <v>0.66163326422483304</v>
      </c>
      <c r="AC25" s="123">
        <f t="shared" si="22"/>
        <v>0.40416359498701881</v>
      </c>
      <c r="AD25" s="236">
        <f t="shared" si="23"/>
        <v>0.59583640501298119</v>
      </c>
      <c r="AE25" s="123">
        <f t="shared" si="24"/>
        <v>0.41005034053893991</v>
      </c>
      <c r="AF25" s="236">
        <f t="shared" si="25"/>
        <v>0.58994965946106015</v>
      </c>
      <c r="AG25" s="123">
        <f t="shared" si="26"/>
        <v>0.3602136994967986</v>
      </c>
      <c r="AH25" s="236">
        <f t="shared" si="27"/>
        <v>0.6397863005032014</v>
      </c>
      <c r="AI25" s="123">
        <f t="shared" si="28"/>
        <v>0.26659429562559511</v>
      </c>
      <c r="AJ25" s="236">
        <f t="shared" si="29"/>
        <v>0.73340570437440489</v>
      </c>
      <c r="AK25" s="123">
        <f t="shared" si="30"/>
        <v>0.37977108234905815</v>
      </c>
      <c r="AL25" s="236">
        <f t="shared" si="31"/>
        <v>0.62022891765094179</v>
      </c>
      <c r="AM25" s="123">
        <f t="shared" si="32"/>
        <v>0.34245630802839977</v>
      </c>
      <c r="AN25" s="236">
        <f t="shared" si="33"/>
        <v>0.65754369197160023</v>
      </c>
      <c r="AO25" s="123">
        <f t="shared" si="34"/>
        <v>0.34964371158463514</v>
      </c>
      <c r="AP25" s="236">
        <f t="shared" si="35"/>
        <v>0.65035628841536486</v>
      </c>
      <c r="AQ25" s="123">
        <f t="shared" si="36"/>
        <v>0.35583012181187906</v>
      </c>
      <c r="AR25" s="236">
        <f t="shared" si="37"/>
        <v>0.64416987818812088</v>
      </c>
      <c r="AS25" s="123">
        <f t="shared" si="38"/>
        <v>0.31588683720142302</v>
      </c>
      <c r="AT25" s="236">
        <f t="shared" si="39"/>
        <v>0.68411316279857703</v>
      </c>
      <c r="AU25" s="123">
        <f t="shared" si="40"/>
        <v>0.22239916157966014</v>
      </c>
      <c r="AV25" s="236">
        <f t="shared" si="41"/>
        <v>0.77760083842033989</v>
      </c>
      <c r="AW25" s="123">
        <f t="shared" si="42"/>
        <v>0.29113781555174062</v>
      </c>
      <c r="AX25" s="236">
        <f t="shared" si="43"/>
        <v>0.70886218444825932</v>
      </c>
      <c r="AY25" s="123">
        <f t="shared" si="44"/>
        <v>0.44291243012303894</v>
      </c>
      <c r="AZ25" s="236">
        <f t="shared" si="45"/>
        <v>0.55708756987696106</v>
      </c>
      <c r="BA25" s="123">
        <f t="shared" si="46"/>
        <v>0.28092599148862379</v>
      </c>
      <c r="BB25" s="236">
        <f t="shared" si="47"/>
        <v>0.71907400851137615</v>
      </c>
      <c r="BC25" s="291" t="e">
        <f t="shared" si="48"/>
        <v>#DIV/0!</v>
      </c>
      <c r="BD25" s="236" t="e">
        <f t="shared" si="49"/>
        <v>#DIV/0!</v>
      </c>
      <c r="BE25" s="291" t="e">
        <f t="shared" si="50"/>
        <v>#DIV/0!</v>
      </c>
      <c r="BF25" s="236" t="e">
        <f t="shared" si="51"/>
        <v>#DIV/0!</v>
      </c>
      <c r="BG25" s="291" t="e">
        <f t="shared" si="52"/>
        <v>#DIV/0!</v>
      </c>
      <c r="BH25" s="236" t="e">
        <f t="shared" si="53"/>
        <v>#DIV/0!</v>
      </c>
      <c r="BK25" s="123">
        <f t="shared" si="105"/>
        <v>0.31336805115385202</v>
      </c>
      <c r="BL25" s="125">
        <f t="shared" si="106"/>
        <v>0.65054840296335359</v>
      </c>
      <c r="BM25" s="284">
        <f t="shared" si="107"/>
        <v>3.6083545882794395E-2</v>
      </c>
      <c r="BN25" s="289">
        <f t="shared" si="108"/>
        <v>0.32952774498229043</v>
      </c>
      <c r="BO25" s="290">
        <f t="shared" si="109"/>
        <v>0.60450413223140498</v>
      </c>
      <c r="BP25" s="284">
        <f t="shared" si="110"/>
        <v>6.5968122786304609E-2</v>
      </c>
      <c r="BQ25" s="289">
        <f t="shared" si="111"/>
        <v>0.27570585439515816</v>
      </c>
      <c r="BR25" s="290">
        <f t="shared" si="112"/>
        <v>0.51766064842946269</v>
      </c>
      <c r="BS25" s="284">
        <f t="shared" si="113"/>
        <v>0.20663349717537918</v>
      </c>
      <c r="BT25" s="123">
        <f t="shared" si="114"/>
        <v>0.29201956775700932</v>
      </c>
      <c r="BU25" s="284">
        <f t="shared" si="115"/>
        <v>0.70798043224299068</v>
      </c>
      <c r="BV25" s="123">
        <f t="shared" si="116"/>
        <v>0.24180264580223401</v>
      </c>
      <c r="BW25" s="284">
        <f t="shared" si="117"/>
        <v>0.75819735419776602</v>
      </c>
      <c r="BX25" s="289">
        <f t="shared" si="118"/>
        <v>0.27044353409225191</v>
      </c>
      <c r="BY25" s="290">
        <f t="shared" si="119"/>
        <v>0.6518986095245598</v>
      </c>
      <c r="BZ25" s="284">
        <f t="shared" si="120"/>
        <v>7.7657856383188242E-2</v>
      </c>
      <c r="CA25" s="123">
        <f t="shared" si="121"/>
        <v>0.39254532442748091</v>
      </c>
      <c r="CB25" s="284">
        <f t="shared" si="122"/>
        <v>0.60745467557251909</v>
      </c>
      <c r="CC25" s="123">
        <f t="shared" si="123"/>
        <v>0.2826451561376887</v>
      </c>
      <c r="CD25" s="284">
        <f t="shared" si="124"/>
        <v>0.7173548438623113</v>
      </c>
      <c r="CE25" s="289">
        <f t="shared" si="125"/>
        <v>0.3568583289913777</v>
      </c>
      <c r="CF25" s="290">
        <f t="shared" si="126"/>
        <v>0.5389515437753164</v>
      </c>
      <c r="CG25" s="284">
        <f t="shared" si="127"/>
        <v>0.10419012723330588</v>
      </c>
      <c r="CH25" s="123">
        <f t="shared" si="128"/>
        <v>0.53892308287848878</v>
      </c>
      <c r="CI25" s="284">
        <f t="shared" si="129"/>
        <v>0.46107691712151122</v>
      </c>
      <c r="CJ25" s="123">
        <f t="shared" si="130"/>
        <v>0.34985506650494419</v>
      </c>
      <c r="CK25" s="284">
        <f t="shared" si="131"/>
        <v>0.65014493349505587</v>
      </c>
    </row>
    <row r="26" spans="1:89" x14ac:dyDescent="0.25">
      <c r="A26" s="193" t="s">
        <v>41</v>
      </c>
      <c r="B26" s="123">
        <f t="shared" si="0"/>
        <v>0.24322236406127545</v>
      </c>
      <c r="C26" s="236">
        <f t="shared" si="84"/>
        <v>0.7567776359387246</v>
      </c>
      <c r="D26" s="123">
        <f t="shared" si="104"/>
        <v>0.25978801643954141</v>
      </c>
      <c r="E26" s="236">
        <f t="shared" si="1"/>
        <v>0.74021198356045859</v>
      </c>
      <c r="F26" s="123">
        <f t="shared" si="2"/>
        <v>0.2954281735901601</v>
      </c>
      <c r="G26" s="236">
        <f t="shared" si="3"/>
        <v>0.70457182640983984</v>
      </c>
      <c r="H26" s="123">
        <f t="shared" si="4"/>
        <v>0.2525171522765749</v>
      </c>
      <c r="I26" s="236">
        <f t="shared" si="5"/>
        <v>0.7474828477234251</v>
      </c>
      <c r="J26" s="123">
        <f t="shared" si="6"/>
        <v>0.25115225373017735</v>
      </c>
      <c r="K26" s="236">
        <f t="shared" si="7"/>
        <v>0.74884774626982265</v>
      </c>
      <c r="L26" s="123">
        <f t="shared" si="8"/>
        <v>0.24810557684120901</v>
      </c>
      <c r="M26" s="236">
        <f t="shared" si="9"/>
        <v>0.75189442315879096</v>
      </c>
      <c r="N26" s="123">
        <f t="shared" si="10"/>
        <v>0.45901873837791446</v>
      </c>
      <c r="O26" s="236">
        <f t="shared" si="11"/>
        <v>0.54098126162208549</v>
      </c>
      <c r="P26" s="123">
        <f t="shared" si="12"/>
        <v>0.25900195694716244</v>
      </c>
      <c r="Q26" s="236">
        <f t="shared" si="13"/>
        <v>0.74099804305283756</v>
      </c>
      <c r="R26" s="123">
        <f t="shared" si="81"/>
        <v>0.253070577451879</v>
      </c>
      <c r="S26" s="125">
        <f t="shared" si="82"/>
        <v>0.10595783684692943</v>
      </c>
      <c r="T26" s="261">
        <f t="shared" si="83"/>
        <v>0.64097158570119162</v>
      </c>
      <c r="U26" s="123">
        <f t="shared" si="14"/>
        <v>0.21935417523652817</v>
      </c>
      <c r="V26" s="236">
        <f t="shared" si="15"/>
        <v>0.78064582476347177</v>
      </c>
      <c r="W26" s="123">
        <f t="shared" si="16"/>
        <v>0.21827411167512689</v>
      </c>
      <c r="X26" s="236">
        <f t="shared" si="17"/>
        <v>0.78172588832487311</v>
      </c>
      <c r="Y26" s="123">
        <f t="shared" si="18"/>
        <v>0.25594788519637462</v>
      </c>
      <c r="Z26" s="236">
        <f t="shared" si="19"/>
        <v>0.74405211480362543</v>
      </c>
      <c r="AA26" s="123">
        <f t="shared" si="20"/>
        <v>0.22438620118098002</v>
      </c>
      <c r="AB26" s="236">
        <f t="shared" si="21"/>
        <v>0.77561379881902004</v>
      </c>
      <c r="AC26" s="123">
        <f t="shared" si="22"/>
        <v>0.30536496652062495</v>
      </c>
      <c r="AD26" s="236">
        <f t="shared" si="23"/>
        <v>0.69463503347937505</v>
      </c>
      <c r="AE26" s="123">
        <f t="shared" si="24"/>
        <v>0.36454577178085379</v>
      </c>
      <c r="AF26" s="236">
        <f t="shared" si="25"/>
        <v>0.63545422821914621</v>
      </c>
      <c r="AG26" s="123">
        <f t="shared" si="26"/>
        <v>0.27343117993759392</v>
      </c>
      <c r="AH26" s="236">
        <f t="shared" si="27"/>
        <v>0.72656882006240608</v>
      </c>
      <c r="AI26" s="123">
        <f t="shared" si="28"/>
        <v>0.24753319527348033</v>
      </c>
      <c r="AJ26" s="236">
        <f t="shared" si="29"/>
        <v>0.75246680472651972</v>
      </c>
      <c r="AK26" s="123">
        <f t="shared" si="30"/>
        <v>0.29347952875306194</v>
      </c>
      <c r="AL26" s="236">
        <f t="shared" si="31"/>
        <v>0.70652047124693806</v>
      </c>
      <c r="AM26" s="123">
        <f t="shared" si="32"/>
        <v>0.27523324851569125</v>
      </c>
      <c r="AN26" s="236">
        <f t="shared" si="33"/>
        <v>0.72476675148430869</v>
      </c>
      <c r="AO26" s="123">
        <f t="shared" si="34"/>
        <v>0.31872037914691942</v>
      </c>
      <c r="AP26" s="236">
        <f t="shared" si="35"/>
        <v>0.68127962085308058</v>
      </c>
      <c r="AQ26" s="123">
        <f t="shared" si="36"/>
        <v>0.29341985197201664</v>
      </c>
      <c r="AR26" s="236">
        <f t="shared" si="37"/>
        <v>0.70658014802798341</v>
      </c>
      <c r="AS26" s="123">
        <f t="shared" si="38"/>
        <v>0.2940046118370484</v>
      </c>
      <c r="AT26" s="236">
        <f t="shared" si="39"/>
        <v>0.7059953881629516</v>
      </c>
      <c r="AU26" s="123">
        <f t="shared" si="40"/>
        <v>0.1841536309296706</v>
      </c>
      <c r="AV26" s="236">
        <f t="shared" si="41"/>
        <v>0.81584636907032937</v>
      </c>
      <c r="AW26" s="123">
        <f t="shared" si="42"/>
        <v>0.23185864580523335</v>
      </c>
      <c r="AX26" s="236">
        <f t="shared" si="43"/>
        <v>0.7681413541947667</v>
      </c>
      <c r="AY26" s="123">
        <f t="shared" si="44"/>
        <v>0.45872518286311392</v>
      </c>
      <c r="AZ26" s="236">
        <f t="shared" si="45"/>
        <v>0.54127481713688608</v>
      </c>
      <c r="BA26" s="123">
        <f t="shared" si="46"/>
        <v>0.22767432377327715</v>
      </c>
      <c r="BB26" s="236">
        <f t="shared" si="47"/>
        <v>0.77232567622672288</v>
      </c>
      <c r="BC26" s="291" t="e">
        <f t="shared" si="48"/>
        <v>#DIV/0!</v>
      </c>
      <c r="BD26" s="236" t="e">
        <f t="shared" si="49"/>
        <v>#DIV/0!</v>
      </c>
      <c r="BE26" s="291" t="e">
        <f t="shared" si="50"/>
        <v>#DIV/0!</v>
      </c>
      <c r="BF26" s="236" t="e">
        <f t="shared" si="51"/>
        <v>#DIV/0!</v>
      </c>
      <c r="BG26" s="291" t="e">
        <f t="shared" si="52"/>
        <v>#DIV/0!</v>
      </c>
      <c r="BH26" s="236" t="e">
        <f t="shared" si="53"/>
        <v>#DIV/0!</v>
      </c>
      <c r="BK26" s="123">
        <f t="shared" si="105"/>
        <v>0.26525259436651843</v>
      </c>
      <c r="BL26" s="125">
        <f t="shared" si="106"/>
        <v>0.70144828372676471</v>
      </c>
      <c r="BM26" s="284">
        <f t="shared" si="107"/>
        <v>3.3299121906716841E-2</v>
      </c>
      <c r="BN26" s="289">
        <f t="shared" si="108"/>
        <v>0.29022372050260498</v>
      </c>
      <c r="BO26" s="290">
        <f t="shared" si="109"/>
        <v>0.63208703646950659</v>
      </c>
      <c r="BP26" s="284">
        <f t="shared" si="110"/>
        <v>7.7689243027888447E-2</v>
      </c>
      <c r="BQ26" s="289">
        <f t="shared" si="111"/>
        <v>0.24695548013575563</v>
      </c>
      <c r="BR26" s="290">
        <f t="shared" si="112"/>
        <v>0.4402076262727091</v>
      </c>
      <c r="BS26" s="284">
        <f t="shared" si="113"/>
        <v>0.31283689359153521</v>
      </c>
      <c r="BT26" s="123">
        <f t="shared" si="114"/>
        <v>0.3582704186684969</v>
      </c>
      <c r="BU26" s="284">
        <f t="shared" si="115"/>
        <v>0.64172958133150304</v>
      </c>
      <c r="BV26" s="123">
        <f t="shared" si="116"/>
        <v>0.23539771059583212</v>
      </c>
      <c r="BW26" s="284">
        <f t="shared" si="117"/>
        <v>0.76460228940416786</v>
      </c>
      <c r="BX26" s="289">
        <f t="shared" si="118"/>
        <v>0.2293789023989484</v>
      </c>
      <c r="BY26" s="290">
        <f t="shared" si="119"/>
        <v>0.69240880709825825</v>
      </c>
      <c r="BZ26" s="284">
        <f t="shared" si="120"/>
        <v>7.8212290502793297E-2</v>
      </c>
      <c r="CA26" s="123">
        <f t="shared" si="121"/>
        <v>0.45504899872177246</v>
      </c>
      <c r="CB26" s="284">
        <f t="shared" si="122"/>
        <v>0.54495100127822749</v>
      </c>
      <c r="CC26" s="123">
        <f t="shared" si="123"/>
        <v>0.24156400642742368</v>
      </c>
      <c r="CD26" s="284">
        <f t="shared" si="124"/>
        <v>0.75843599357257629</v>
      </c>
      <c r="CE26" s="289">
        <f t="shared" si="125"/>
        <v>0.28271028037383178</v>
      </c>
      <c r="CF26" s="290">
        <f t="shared" si="126"/>
        <v>0.60922897196261683</v>
      </c>
      <c r="CG26" s="284">
        <f t="shared" si="127"/>
        <v>0.10806074766355141</v>
      </c>
      <c r="CH26" s="123">
        <f t="shared" si="128"/>
        <v>0.48119034250421111</v>
      </c>
      <c r="CI26" s="284">
        <f t="shared" si="129"/>
        <v>0.51880965749578889</v>
      </c>
      <c r="CJ26" s="123">
        <f t="shared" si="130"/>
        <v>0.35617860851505712</v>
      </c>
      <c r="CK26" s="284">
        <f t="shared" si="131"/>
        <v>0.64382139148494288</v>
      </c>
    </row>
    <row r="27" spans="1:89" x14ac:dyDescent="0.25">
      <c r="A27" s="194" t="s">
        <v>43</v>
      </c>
      <c r="B27" s="123">
        <f t="shared" si="0"/>
        <v>0.34388167667869296</v>
      </c>
      <c r="C27" s="236">
        <f t="shared" si="84"/>
        <v>0.65611832332130704</v>
      </c>
      <c r="D27" s="123">
        <f t="shared" si="104"/>
        <v>0.33725726934299227</v>
      </c>
      <c r="E27" s="236">
        <f t="shared" si="1"/>
        <v>0.66274273065700773</v>
      </c>
      <c r="F27" s="123">
        <f t="shared" si="2"/>
        <v>0.35075850758507587</v>
      </c>
      <c r="G27" s="236">
        <f t="shared" si="3"/>
        <v>0.64924149241492413</v>
      </c>
      <c r="H27" s="123">
        <f t="shared" si="4"/>
        <v>0.32516715992546313</v>
      </c>
      <c r="I27" s="236">
        <f t="shared" si="5"/>
        <v>0.67483284007453692</v>
      </c>
      <c r="J27" s="231">
        <v>0</v>
      </c>
      <c r="K27" s="258">
        <v>1</v>
      </c>
      <c r="L27" s="123">
        <f t="shared" si="8"/>
        <v>0.34727689324951533</v>
      </c>
      <c r="M27" s="236">
        <f t="shared" si="9"/>
        <v>0.65272310675048473</v>
      </c>
      <c r="N27" s="123">
        <f t="shared" si="10"/>
        <v>0.48762671437090044</v>
      </c>
      <c r="O27" s="236">
        <f t="shared" si="11"/>
        <v>0.51237328562909956</v>
      </c>
      <c r="P27" s="123">
        <f t="shared" si="12"/>
        <v>0.35711825883325299</v>
      </c>
      <c r="Q27" s="236">
        <f t="shared" si="13"/>
        <v>0.64288174116674701</v>
      </c>
      <c r="R27" s="123">
        <f t="shared" si="81"/>
        <v>0.37291386917322078</v>
      </c>
      <c r="S27" s="125">
        <f t="shared" si="82"/>
        <v>0.21970714240040923</v>
      </c>
      <c r="T27" s="261">
        <f t="shared" si="83"/>
        <v>0.40737898842636999</v>
      </c>
      <c r="U27" s="123">
        <f t="shared" si="14"/>
        <v>0.31227946365561043</v>
      </c>
      <c r="V27" s="236">
        <f t="shared" si="15"/>
        <v>0.68772053634438957</v>
      </c>
      <c r="W27" s="123">
        <f t="shared" si="16"/>
        <v>0.29707865168539327</v>
      </c>
      <c r="X27" s="236">
        <f t="shared" si="17"/>
        <v>0.70292134831460673</v>
      </c>
      <c r="Y27" s="123">
        <f t="shared" si="18"/>
        <v>0.3695776801070132</v>
      </c>
      <c r="Z27" s="236">
        <f t="shared" si="19"/>
        <v>0.6304223198929868</v>
      </c>
      <c r="AA27" s="123">
        <f t="shared" si="20"/>
        <v>0.33395083719273244</v>
      </c>
      <c r="AB27" s="236">
        <f t="shared" si="21"/>
        <v>0.66604916280726756</v>
      </c>
      <c r="AC27" s="123">
        <f t="shared" si="22"/>
        <v>0.39781142920305074</v>
      </c>
      <c r="AD27" s="236">
        <f t="shared" si="23"/>
        <v>0.60218857079694932</v>
      </c>
      <c r="AE27" s="123">
        <f t="shared" si="24"/>
        <v>0.4961876832844575</v>
      </c>
      <c r="AF27" s="236">
        <f t="shared" si="25"/>
        <v>0.5038123167155425</v>
      </c>
      <c r="AG27" s="123">
        <f t="shared" si="26"/>
        <v>0.39789139225880993</v>
      </c>
      <c r="AH27" s="236">
        <f t="shared" si="27"/>
        <v>0.60210860774119002</v>
      </c>
      <c r="AI27" s="123">
        <f t="shared" si="28"/>
        <v>0.33782148260211803</v>
      </c>
      <c r="AJ27" s="236">
        <f t="shared" si="29"/>
        <v>0.66217851739788203</v>
      </c>
      <c r="AK27" s="123">
        <f t="shared" si="30"/>
        <v>0.41841585606670079</v>
      </c>
      <c r="AL27" s="236">
        <f t="shared" si="31"/>
        <v>0.58158414393329916</v>
      </c>
      <c r="AM27" s="123">
        <f t="shared" si="32"/>
        <v>0.39250353606789251</v>
      </c>
      <c r="AN27" s="236">
        <f t="shared" si="33"/>
        <v>0.60749646393210754</v>
      </c>
      <c r="AO27" s="123">
        <f t="shared" si="34"/>
        <v>0.3919422061683801</v>
      </c>
      <c r="AP27" s="236">
        <f t="shared" si="35"/>
        <v>0.60805779383161984</v>
      </c>
      <c r="AQ27" s="123">
        <f t="shared" si="36"/>
        <v>0.39064632179630321</v>
      </c>
      <c r="AR27" s="236">
        <f t="shared" si="37"/>
        <v>0.60935367820369679</v>
      </c>
      <c r="AS27" s="123">
        <f t="shared" si="38"/>
        <v>0.37148670032401476</v>
      </c>
      <c r="AT27" s="236">
        <f t="shared" si="39"/>
        <v>0.62851329967598524</v>
      </c>
      <c r="AU27" s="123">
        <f t="shared" si="40"/>
        <v>0.33898430014004571</v>
      </c>
      <c r="AV27" s="236">
        <f t="shared" si="41"/>
        <v>0.66101569985995434</v>
      </c>
      <c r="AW27" s="123">
        <f t="shared" si="42"/>
        <v>0.32220676866017617</v>
      </c>
      <c r="AX27" s="236">
        <f t="shared" si="43"/>
        <v>0.67779323133982383</v>
      </c>
      <c r="AY27" s="123">
        <f t="shared" si="44"/>
        <v>0.59223885086861694</v>
      </c>
      <c r="AZ27" s="236">
        <f t="shared" si="45"/>
        <v>0.407761149131383</v>
      </c>
      <c r="BA27" s="123">
        <f t="shared" si="46"/>
        <v>0.34415841584158413</v>
      </c>
      <c r="BB27" s="236">
        <f t="shared" si="47"/>
        <v>0.65584158415841587</v>
      </c>
      <c r="BC27" s="291" t="e">
        <f t="shared" si="48"/>
        <v>#DIV/0!</v>
      </c>
      <c r="BD27" s="236" t="e">
        <f t="shared" si="49"/>
        <v>#DIV/0!</v>
      </c>
      <c r="BE27" s="291" t="e">
        <f t="shared" si="50"/>
        <v>#DIV/0!</v>
      </c>
      <c r="BF27" s="236" t="e">
        <f t="shared" si="51"/>
        <v>#DIV/0!</v>
      </c>
      <c r="BG27" s="291" t="e">
        <f t="shared" si="52"/>
        <v>#DIV/0!</v>
      </c>
      <c r="BH27" s="236" t="e">
        <f t="shared" si="53"/>
        <v>#DIV/0!</v>
      </c>
      <c r="BK27" s="123">
        <f t="shared" si="105"/>
        <v>0.33664059021815174</v>
      </c>
      <c r="BL27" s="125">
        <f t="shared" si="106"/>
        <v>0.63054124530941935</v>
      </c>
      <c r="BM27" s="284">
        <f t="shared" si="107"/>
        <v>3.2818164472428926E-2</v>
      </c>
      <c r="BN27" s="289">
        <f t="shared" si="108"/>
        <v>0.37583515015120611</v>
      </c>
      <c r="BO27" s="290">
        <f t="shared" si="109"/>
        <v>0.52303256206484283</v>
      </c>
      <c r="BP27" s="284">
        <f t="shared" si="110"/>
        <v>0.10113228778395106</v>
      </c>
      <c r="BQ27" s="289">
        <f t="shared" si="111"/>
        <v>0.35644882204179423</v>
      </c>
      <c r="BR27" s="290">
        <f t="shared" si="112"/>
        <v>0.3967123652335951</v>
      </c>
      <c r="BS27" s="284">
        <f t="shared" si="113"/>
        <v>0.24683881272461067</v>
      </c>
      <c r="BT27" s="123">
        <f t="shared" si="114"/>
        <v>0.40911557243624525</v>
      </c>
      <c r="BU27" s="284">
        <f t="shared" si="115"/>
        <v>0.5908844275637547</v>
      </c>
      <c r="BV27" s="123">
        <f t="shared" si="116"/>
        <v>0.32070811033347058</v>
      </c>
      <c r="BW27" s="284">
        <f t="shared" si="117"/>
        <v>0.67929188966652942</v>
      </c>
      <c r="BX27" s="289">
        <f t="shared" si="118"/>
        <v>0.33364288729421698</v>
      </c>
      <c r="BY27" s="290">
        <f t="shared" si="119"/>
        <v>0.6046433094132545</v>
      </c>
      <c r="BZ27" s="284">
        <f t="shared" si="120"/>
        <v>6.1713803292528492E-2</v>
      </c>
      <c r="CA27" s="123">
        <f t="shared" si="121"/>
        <v>0.4638754390961739</v>
      </c>
      <c r="CB27" s="284">
        <f t="shared" si="122"/>
        <v>0.5361245609038261</v>
      </c>
      <c r="CC27" s="123">
        <f t="shared" si="123"/>
        <v>0.2956695396258146</v>
      </c>
      <c r="CD27" s="284">
        <f t="shared" si="124"/>
        <v>0.70433046037418545</v>
      </c>
      <c r="CE27" s="289">
        <f t="shared" si="125"/>
        <v>0.35911421402858079</v>
      </c>
      <c r="CF27" s="290">
        <f t="shared" si="126"/>
        <v>0.53539871277408091</v>
      </c>
      <c r="CG27" s="284">
        <f t="shared" si="127"/>
        <v>0.10548707319733829</v>
      </c>
      <c r="CH27" s="123">
        <f t="shared" si="128"/>
        <v>0.57210689045936391</v>
      </c>
      <c r="CI27" s="284">
        <f t="shared" si="129"/>
        <v>0.42789310954063603</v>
      </c>
      <c r="CJ27" s="123">
        <f t="shared" si="130"/>
        <v>0.39596602972399153</v>
      </c>
      <c r="CK27" s="284">
        <f t="shared" si="131"/>
        <v>0.60403397027600847</v>
      </c>
    </row>
    <row r="28" spans="1:89" x14ac:dyDescent="0.25">
      <c r="A28" s="195" t="s">
        <v>44</v>
      </c>
      <c r="B28" s="123">
        <f t="shared" si="0"/>
        <v>0.4617481452463511</v>
      </c>
      <c r="C28" s="236">
        <f t="shared" si="84"/>
        <v>0.5382518547536489</v>
      </c>
      <c r="D28" s="123">
        <f t="shared" si="104"/>
        <v>0.47420302013422821</v>
      </c>
      <c r="E28" s="236">
        <f t="shared" si="1"/>
        <v>0.52579697986577179</v>
      </c>
      <c r="F28" s="123">
        <f t="shared" si="2"/>
        <v>0.4999559781651699</v>
      </c>
      <c r="G28" s="236">
        <f t="shared" si="3"/>
        <v>0.5000440218348301</v>
      </c>
      <c r="H28" s="123">
        <f t="shared" si="4"/>
        <v>0.45344209129772495</v>
      </c>
      <c r="I28" s="236">
        <f t="shared" si="5"/>
        <v>0.54655790870227505</v>
      </c>
      <c r="J28" s="123">
        <f t="shared" si="6"/>
        <v>0.4426968317634864</v>
      </c>
      <c r="K28" s="236">
        <f t="shared" si="7"/>
        <v>0.5573031682365136</v>
      </c>
      <c r="L28" s="123">
        <f t="shared" si="8"/>
        <v>0.46839463169757195</v>
      </c>
      <c r="M28" s="236">
        <f t="shared" si="9"/>
        <v>0.53160536830242799</v>
      </c>
      <c r="N28" s="123">
        <f t="shared" si="10"/>
        <v>0.5696556911248537</v>
      </c>
      <c r="O28" s="236">
        <f t="shared" si="11"/>
        <v>0.43034430887514624</v>
      </c>
      <c r="P28" s="123">
        <f t="shared" si="12"/>
        <v>0.48905065210797694</v>
      </c>
      <c r="Q28" s="236">
        <f t="shared" si="13"/>
        <v>0.51094934789202306</v>
      </c>
      <c r="R28" s="256">
        <f t="shared" si="81"/>
        <v>0.4887226566927349</v>
      </c>
      <c r="S28" s="125">
        <f t="shared" si="82"/>
        <v>0.18372435679474103</v>
      </c>
      <c r="T28" s="236">
        <f t="shared" si="83"/>
        <v>0.32755298651252407</v>
      </c>
      <c r="U28" s="123">
        <f t="shared" si="14"/>
        <v>0.46102808953928193</v>
      </c>
      <c r="V28" s="236">
        <f t="shared" si="15"/>
        <v>0.53897191046071802</v>
      </c>
      <c r="W28" s="123">
        <f t="shared" si="16"/>
        <v>0.40637002895467705</v>
      </c>
      <c r="X28" s="236">
        <f t="shared" si="17"/>
        <v>0.59362997104532289</v>
      </c>
      <c r="Y28" s="123">
        <f t="shared" si="18"/>
        <v>0.44577535083083786</v>
      </c>
      <c r="Z28" s="236">
        <f t="shared" si="19"/>
        <v>0.55422464916916214</v>
      </c>
      <c r="AA28" s="123">
        <f t="shared" si="20"/>
        <v>0.43966317464527249</v>
      </c>
      <c r="AB28" s="236">
        <f t="shared" si="21"/>
        <v>0.56033682535472751</v>
      </c>
      <c r="AC28" s="123">
        <f t="shared" si="22"/>
        <v>0.51891691394658757</v>
      </c>
      <c r="AD28" s="236">
        <f t="shared" si="23"/>
        <v>0.48108308605341249</v>
      </c>
      <c r="AE28" s="123">
        <f t="shared" si="24"/>
        <v>0.58736770228747015</v>
      </c>
      <c r="AF28" s="236">
        <f t="shared" si="25"/>
        <v>0.41263229771252985</v>
      </c>
      <c r="AG28" s="123">
        <f t="shared" si="26"/>
        <v>0.50138954788856505</v>
      </c>
      <c r="AH28" s="236">
        <f t="shared" si="27"/>
        <v>0.49861045211143495</v>
      </c>
      <c r="AI28" s="123">
        <f t="shared" si="28"/>
        <v>0.46026779216998981</v>
      </c>
      <c r="AJ28" s="236">
        <f t="shared" si="29"/>
        <v>0.53973220783001019</v>
      </c>
      <c r="AK28" s="123">
        <f t="shared" si="30"/>
        <v>0.51389081816919013</v>
      </c>
      <c r="AL28" s="236">
        <f t="shared" si="31"/>
        <v>0.48610918183080981</v>
      </c>
      <c r="AM28" s="123">
        <f t="shared" si="32"/>
        <v>0.49427365883062085</v>
      </c>
      <c r="AN28" s="236">
        <f t="shared" si="33"/>
        <v>0.50572634116937909</v>
      </c>
      <c r="AO28" s="123">
        <f t="shared" si="34"/>
        <v>0.50300520228294354</v>
      </c>
      <c r="AP28" s="236">
        <f t="shared" si="35"/>
        <v>0.4969947977170564</v>
      </c>
      <c r="AQ28" s="123">
        <f t="shared" si="36"/>
        <v>0.47674905739421869</v>
      </c>
      <c r="AR28" s="236">
        <f t="shared" si="37"/>
        <v>0.52325094260578131</v>
      </c>
      <c r="AS28" s="123">
        <f t="shared" si="38"/>
        <v>0.46859939759036146</v>
      </c>
      <c r="AT28" s="236">
        <f t="shared" si="39"/>
        <v>0.5314006024096386</v>
      </c>
      <c r="AU28" s="123">
        <f t="shared" si="40"/>
        <v>0.33383481269745752</v>
      </c>
      <c r="AV28" s="236">
        <f t="shared" si="41"/>
        <v>0.66616518730254248</v>
      </c>
      <c r="AW28" s="123">
        <f t="shared" si="42"/>
        <v>0.38269748298242839</v>
      </c>
      <c r="AX28" s="236">
        <f t="shared" si="43"/>
        <v>0.61730251701757166</v>
      </c>
      <c r="AY28" s="123">
        <f t="shared" si="44"/>
        <v>0.60024994141997967</v>
      </c>
      <c r="AZ28" s="236">
        <f t="shared" si="45"/>
        <v>0.39975005858002033</v>
      </c>
      <c r="BA28" s="123">
        <f t="shared" si="46"/>
        <v>0.39897469281471232</v>
      </c>
      <c r="BB28" s="236">
        <f t="shared" si="47"/>
        <v>0.60102530718528768</v>
      </c>
      <c r="BC28" s="291" t="e">
        <f t="shared" si="48"/>
        <v>#DIV/0!</v>
      </c>
      <c r="BD28" s="236" t="e">
        <f t="shared" si="49"/>
        <v>#DIV/0!</v>
      </c>
      <c r="BE28" s="291" t="e">
        <f t="shared" si="50"/>
        <v>#DIV/0!</v>
      </c>
      <c r="BF28" s="236" t="e">
        <f t="shared" si="51"/>
        <v>#DIV/0!</v>
      </c>
      <c r="BG28" s="291" t="e">
        <f t="shared" si="52"/>
        <v>#DIV/0!</v>
      </c>
      <c r="BH28" s="236" t="e">
        <f t="shared" si="53"/>
        <v>#DIV/0!</v>
      </c>
      <c r="BK28" s="123">
        <f t="shared" si="105"/>
        <v>0.36236456721038218</v>
      </c>
      <c r="BL28" s="125">
        <f t="shared" si="106"/>
        <v>0.54190975116085249</v>
      </c>
      <c r="BM28" s="284">
        <f t="shared" si="107"/>
        <v>9.5725681628765324E-2</v>
      </c>
      <c r="BN28" s="289">
        <f t="shared" si="108"/>
        <v>0.42182086251382234</v>
      </c>
      <c r="BO28" s="290">
        <f t="shared" si="109"/>
        <v>0.46302985624769627</v>
      </c>
      <c r="BP28" s="284">
        <f t="shared" si="110"/>
        <v>0.11514928123848138</v>
      </c>
      <c r="BQ28" s="289">
        <f t="shared" si="111"/>
        <v>0.36576939686195481</v>
      </c>
      <c r="BR28" s="290">
        <f t="shared" si="112"/>
        <v>0.31697135454152869</v>
      </c>
      <c r="BS28" s="284">
        <f t="shared" si="113"/>
        <v>0.3172592485965165</v>
      </c>
      <c r="BT28" s="123">
        <f t="shared" si="114"/>
        <v>0.42084168336673344</v>
      </c>
      <c r="BU28" s="284">
        <f t="shared" si="115"/>
        <v>0.57915831663326656</v>
      </c>
      <c r="BV28" s="123">
        <f t="shared" si="116"/>
        <v>0.3019534701089624</v>
      </c>
      <c r="BW28" s="284">
        <f t="shared" si="117"/>
        <v>0.69804652989103755</v>
      </c>
      <c r="BX28" s="289">
        <f t="shared" si="118"/>
        <v>0.29215100188198828</v>
      </c>
      <c r="BY28" s="290">
        <f t="shared" si="119"/>
        <v>0.59957932027012062</v>
      </c>
      <c r="BZ28" s="284">
        <f t="shared" si="120"/>
        <v>0.10826967784789107</v>
      </c>
      <c r="CA28" s="123">
        <f t="shared" si="121"/>
        <v>0.37769831810356247</v>
      </c>
      <c r="CB28" s="284">
        <f t="shared" si="122"/>
        <v>0.62230168189643753</v>
      </c>
      <c r="CC28" s="123">
        <f t="shared" si="123"/>
        <v>0.31926605504587158</v>
      </c>
      <c r="CD28" s="284">
        <f t="shared" si="124"/>
        <v>0.68073394495412842</v>
      </c>
      <c r="CE28" s="289">
        <f t="shared" si="125"/>
        <v>0.37651151234056651</v>
      </c>
      <c r="CF28" s="290">
        <f t="shared" si="126"/>
        <v>0.52294185853900943</v>
      </c>
      <c r="CG28" s="284">
        <f t="shared" si="127"/>
        <v>0.10054662912042406</v>
      </c>
      <c r="CH28" s="123">
        <f t="shared" si="128"/>
        <v>0.58342460752099301</v>
      </c>
      <c r="CI28" s="284">
        <f t="shared" si="129"/>
        <v>0.41657539247900693</v>
      </c>
      <c r="CJ28" s="123">
        <f t="shared" si="130"/>
        <v>0.41841534008683068</v>
      </c>
      <c r="CK28" s="284">
        <f t="shared" si="131"/>
        <v>0.58158465991316932</v>
      </c>
    </row>
    <row r="29" spans="1:89" x14ac:dyDescent="0.25">
      <c r="A29" s="196" t="s">
        <v>45</v>
      </c>
      <c r="B29" s="123">
        <f t="shared" si="0"/>
        <v>0.55356014000583464</v>
      </c>
      <c r="C29" s="236">
        <f t="shared" si="84"/>
        <v>0.44643985999416536</v>
      </c>
      <c r="D29" s="123">
        <f t="shared" si="104"/>
        <v>0.58431130327362568</v>
      </c>
      <c r="E29" s="236">
        <f t="shared" si="1"/>
        <v>0.41568869672637432</v>
      </c>
      <c r="F29" s="123">
        <f t="shared" si="2"/>
        <v>0.60800488848151546</v>
      </c>
      <c r="G29" s="236">
        <f t="shared" si="3"/>
        <v>0.3919951115184846</v>
      </c>
      <c r="H29" s="123">
        <f t="shared" si="4"/>
        <v>0.57621173469387754</v>
      </c>
      <c r="I29" s="236">
        <f t="shared" si="5"/>
        <v>0.42378826530612246</v>
      </c>
      <c r="J29" s="123">
        <f t="shared" si="6"/>
        <v>0.58427737727428763</v>
      </c>
      <c r="K29" s="236">
        <f t="shared" si="7"/>
        <v>0.41572262272571231</v>
      </c>
      <c r="L29" s="123">
        <f t="shared" si="8"/>
        <v>0.57059961315280461</v>
      </c>
      <c r="M29" s="236">
        <f t="shared" si="9"/>
        <v>0.42940038684719534</v>
      </c>
      <c r="N29" s="123">
        <f t="shared" si="10"/>
        <v>0.64875531268973896</v>
      </c>
      <c r="O29" s="236">
        <f t="shared" si="11"/>
        <v>0.35124468731026109</v>
      </c>
      <c r="P29" s="123">
        <f t="shared" si="12"/>
        <v>0.55248169243287226</v>
      </c>
      <c r="Q29" s="236">
        <f t="shared" si="13"/>
        <v>0.44751830756712774</v>
      </c>
      <c r="R29" s="256">
        <f t="shared" si="81"/>
        <v>0.52165653495440734</v>
      </c>
      <c r="S29" s="125">
        <f t="shared" si="82"/>
        <v>6.6869300911854099E-2</v>
      </c>
      <c r="T29" s="236">
        <f t="shared" si="83"/>
        <v>0.41147416413373861</v>
      </c>
      <c r="U29" s="123">
        <f t="shared" si="14"/>
        <v>0.53698868581375114</v>
      </c>
      <c r="V29" s="236">
        <f t="shared" si="15"/>
        <v>0.46301131418624891</v>
      </c>
      <c r="W29" s="123">
        <f t="shared" si="16"/>
        <v>0.5217732444095724</v>
      </c>
      <c r="X29" s="236">
        <f t="shared" si="17"/>
        <v>0.4782267555904276</v>
      </c>
      <c r="Y29" s="123">
        <f t="shared" si="18"/>
        <v>0.54814814814814816</v>
      </c>
      <c r="Z29" s="236">
        <f t="shared" si="19"/>
        <v>0.45185185185185184</v>
      </c>
      <c r="AA29" s="123">
        <f t="shared" si="20"/>
        <v>0.53807569539443689</v>
      </c>
      <c r="AB29" s="236">
        <f t="shared" si="21"/>
        <v>0.46192430460556316</v>
      </c>
      <c r="AC29" s="123">
        <f t="shared" si="22"/>
        <v>0.6267815710971163</v>
      </c>
      <c r="AD29" s="236">
        <f t="shared" si="23"/>
        <v>0.37321842890288365</v>
      </c>
      <c r="AE29" s="123">
        <f t="shared" si="24"/>
        <v>0.66853448275862071</v>
      </c>
      <c r="AF29" s="236">
        <f t="shared" si="25"/>
        <v>0.33146551724137929</v>
      </c>
      <c r="AG29" s="123">
        <f t="shared" si="26"/>
        <v>0.58036088963491395</v>
      </c>
      <c r="AH29" s="236">
        <f t="shared" si="27"/>
        <v>0.419639110365086</v>
      </c>
      <c r="AI29" s="123">
        <f t="shared" si="28"/>
        <v>0.56281638288080993</v>
      </c>
      <c r="AJ29" s="236">
        <f t="shared" si="29"/>
        <v>0.43718361711919007</v>
      </c>
      <c r="AK29" s="123">
        <f t="shared" si="30"/>
        <v>0.59735269000853974</v>
      </c>
      <c r="AL29" s="236">
        <f t="shared" si="31"/>
        <v>0.40264730999146031</v>
      </c>
      <c r="AM29" s="123">
        <f t="shared" si="32"/>
        <v>0.60847166571265021</v>
      </c>
      <c r="AN29" s="236">
        <f t="shared" si="33"/>
        <v>0.39152833428734973</v>
      </c>
      <c r="AO29" s="123">
        <f t="shared" si="34"/>
        <v>0.59782608695652173</v>
      </c>
      <c r="AP29" s="236">
        <f t="shared" si="35"/>
        <v>0.40217391304347827</v>
      </c>
      <c r="AQ29" s="123">
        <f t="shared" si="36"/>
        <v>0.57507739938080493</v>
      </c>
      <c r="AR29" s="236">
        <f t="shared" si="37"/>
        <v>0.42492260061919507</v>
      </c>
      <c r="AS29" s="123">
        <f t="shared" si="38"/>
        <v>0.57544026653974301</v>
      </c>
      <c r="AT29" s="236">
        <f t="shared" si="39"/>
        <v>0.42455973346025699</v>
      </c>
      <c r="AU29" s="123">
        <f t="shared" si="40"/>
        <v>0.3942125237191651</v>
      </c>
      <c r="AV29" s="236">
        <f t="shared" si="41"/>
        <v>0.60578747628083496</v>
      </c>
      <c r="AW29" s="123">
        <f t="shared" si="42"/>
        <v>0.45596376446904879</v>
      </c>
      <c r="AX29" s="236">
        <f t="shared" si="43"/>
        <v>0.54403623553095115</v>
      </c>
      <c r="AY29" s="123">
        <f t="shared" si="44"/>
        <v>0.65673124689518136</v>
      </c>
      <c r="AZ29" s="236">
        <f t="shared" si="45"/>
        <v>0.34326875310481869</v>
      </c>
      <c r="BA29" s="123">
        <f t="shared" si="46"/>
        <v>0.50025601638504869</v>
      </c>
      <c r="BB29" s="236">
        <f t="shared" si="47"/>
        <v>0.49974398361495137</v>
      </c>
      <c r="BC29" s="291" t="e">
        <f t="shared" si="48"/>
        <v>#DIV/0!</v>
      </c>
      <c r="BD29" s="236" t="e">
        <f t="shared" si="49"/>
        <v>#DIV/0!</v>
      </c>
      <c r="BE29" s="291" t="e">
        <f t="shared" si="50"/>
        <v>#DIV/0!</v>
      </c>
      <c r="BF29" s="236" t="e">
        <f t="shared" si="51"/>
        <v>#DIV/0!</v>
      </c>
      <c r="BG29" s="291" t="e">
        <f t="shared" si="52"/>
        <v>#DIV/0!</v>
      </c>
      <c r="BH29" s="236" t="e">
        <f t="shared" si="53"/>
        <v>#DIV/0!</v>
      </c>
      <c r="BK29" s="123">
        <f t="shared" si="105"/>
        <v>0.46157076858462831</v>
      </c>
      <c r="BL29" s="125">
        <f t="shared" si="106"/>
        <v>0.42251154976900462</v>
      </c>
      <c r="BM29" s="284">
        <f t="shared" si="107"/>
        <v>0.11591768164636708</v>
      </c>
      <c r="BN29" s="289">
        <f t="shared" si="108"/>
        <v>0.4798798798798799</v>
      </c>
      <c r="BO29" s="290">
        <f t="shared" si="109"/>
        <v>0.40960960960960963</v>
      </c>
      <c r="BP29" s="284">
        <f t="shared" si="110"/>
        <v>0.11051051051051052</v>
      </c>
      <c r="BQ29" s="289">
        <f t="shared" si="111"/>
        <v>0.41892671667628389</v>
      </c>
      <c r="BR29" s="290">
        <f t="shared" si="112"/>
        <v>0.26658972879399884</v>
      </c>
      <c r="BS29" s="284">
        <f t="shared" si="113"/>
        <v>0.31448355452971727</v>
      </c>
      <c r="BT29" s="123">
        <f t="shared" si="114"/>
        <v>0.52480417754569186</v>
      </c>
      <c r="BU29" s="284">
        <f t="shared" si="115"/>
        <v>0.47519582245430808</v>
      </c>
      <c r="BV29" s="123">
        <f t="shared" si="116"/>
        <v>0.41437908496732029</v>
      </c>
      <c r="BW29" s="284">
        <f t="shared" si="117"/>
        <v>0.58562091503267977</v>
      </c>
      <c r="BX29" s="289">
        <f t="shared" si="118"/>
        <v>0.33664122137404578</v>
      </c>
      <c r="BY29" s="290">
        <f t="shared" si="119"/>
        <v>0.52977099236641223</v>
      </c>
      <c r="BZ29" s="284">
        <f t="shared" si="120"/>
        <v>0.13358778625954199</v>
      </c>
      <c r="CA29" s="123">
        <f t="shared" si="121"/>
        <v>0.55522682445759364</v>
      </c>
      <c r="CB29" s="284">
        <f t="shared" si="122"/>
        <v>0.44477317554240631</v>
      </c>
      <c r="CC29" s="123">
        <f t="shared" si="123"/>
        <v>0.41230068337129838</v>
      </c>
      <c r="CD29" s="284">
        <f t="shared" si="124"/>
        <v>0.58769931662870156</v>
      </c>
      <c r="CE29" s="289">
        <f t="shared" si="125"/>
        <v>0.32296296296296295</v>
      </c>
      <c r="CF29" s="290">
        <f t="shared" si="126"/>
        <v>0.53037037037037038</v>
      </c>
      <c r="CG29" s="284">
        <f t="shared" si="127"/>
        <v>0.14666666666666667</v>
      </c>
      <c r="CH29" s="123">
        <f t="shared" si="128"/>
        <v>0.60906040268456374</v>
      </c>
      <c r="CI29" s="284">
        <f t="shared" si="129"/>
        <v>0.39093959731543626</v>
      </c>
      <c r="CJ29" s="123">
        <f t="shared" si="130"/>
        <v>0.41449814126394052</v>
      </c>
      <c r="CK29" s="284">
        <f t="shared" si="131"/>
        <v>0.58550185873605953</v>
      </c>
    </row>
    <row r="30" spans="1:89" x14ac:dyDescent="0.25">
      <c r="A30" s="197" t="s">
        <v>46</v>
      </c>
      <c r="B30" s="123">
        <f t="shared" si="0"/>
        <v>0.42051143829577731</v>
      </c>
      <c r="C30" s="236">
        <f t="shared" si="84"/>
        <v>0.57948856170422269</v>
      </c>
      <c r="D30" s="123">
        <f t="shared" si="104"/>
        <v>0.46415522237621265</v>
      </c>
      <c r="E30" s="236">
        <f t="shared" si="1"/>
        <v>0.53584477762378735</v>
      </c>
      <c r="F30" s="123">
        <f t="shared" si="2"/>
        <v>0.49442743417023882</v>
      </c>
      <c r="G30" s="236">
        <f t="shared" si="3"/>
        <v>0.50557256582976118</v>
      </c>
      <c r="H30" s="123">
        <f t="shared" si="4"/>
        <v>0.43222710915633744</v>
      </c>
      <c r="I30" s="236">
        <f t="shared" si="5"/>
        <v>0.56777289084366256</v>
      </c>
      <c r="J30" s="123">
        <f t="shared" si="6"/>
        <v>0.44875690607734808</v>
      </c>
      <c r="K30" s="236">
        <f t="shared" si="7"/>
        <v>0.55124309392265192</v>
      </c>
      <c r="L30" s="123">
        <f t="shared" si="8"/>
        <v>0.4196565470714505</v>
      </c>
      <c r="M30" s="236">
        <f t="shared" si="9"/>
        <v>0.5803434529285495</v>
      </c>
      <c r="N30" s="123">
        <f t="shared" si="10"/>
        <v>0.58901044256588764</v>
      </c>
      <c r="O30" s="236">
        <f t="shared" si="11"/>
        <v>0.41098955743411236</v>
      </c>
      <c r="P30" s="123">
        <f t="shared" si="12"/>
        <v>0.46183079973562458</v>
      </c>
      <c r="Q30" s="236">
        <f t="shared" si="13"/>
        <v>0.53816920026437542</v>
      </c>
      <c r="R30" s="256">
        <f t="shared" si="81"/>
        <v>0.49244992295839751</v>
      </c>
      <c r="S30" s="125">
        <f t="shared" si="82"/>
        <v>0.12804314329738059</v>
      </c>
      <c r="T30" s="236">
        <f t="shared" si="83"/>
        <v>0.3795069337442219</v>
      </c>
      <c r="U30" s="123">
        <f t="shared" si="14"/>
        <v>0.39099160815208084</v>
      </c>
      <c r="V30" s="236">
        <f t="shared" si="15"/>
        <v>0.60900839184791922</v>
      </c>
      <c r="W30" s="123">
        <f t="shared" si="16"/>
        <v>0.3789711336881148</v>
      </c>
      <c r="X30" s="236">
        <f t="shared" si="17"/>
        <v>0.62102886631188514</v>
      </c>
      <c r="Y30" s="123">
        <f t="shared" si="18"/>
        <v>0.41961414790996787</v>
      </c>
      <c r="Z30" s="236">
        <f t="shared" si="19"/>
        <v>0.58038585209003213</v>
      </c>
      <c r="AA30" s="123">
        <f t="shared" si="20"/>
        <v>0.38434036467643906</v>
      </c>
      <c r="AB30" s="236">
        <f t="shared" si="21"/>
        <v>0.61565963532356094</v>
      </c>
      <c r="AC30" s="123">
        <f t="shared" si="22"/>
        <v>0.50943880827019394</v>
      </c>
      <c r="AD30" s="236">
        <f t="shared" si="23"/>
        <v>0.49056119172980611</v>
      </c>
      <c r="AE30" s="123">
        <f t="shared" si="24"/>
        <v>0.54584850060669099</v>
      </c>
      <c r="AF30" s="236">
        <f t="shared" si="25"/>
        <v>0.45415149939330907</v>
      </c>
      <c r="AG30" s="123">
        <f t="shared" si="26"/>
        <v>0.43909643788010427</v>
      </c>
      <c r="AH30" s="236">
        <f t="shared" si="27"/>
        <v>0.56090356211989578</v>
      </c>
      <c r="AI30" s="123">
        <f t="shared" si="28"/>
        <v>0.40033314825097166</v>
      </c>
      <c r="AJ30" s="236">
        <f t="shared" si="29"/>
        <v>0.59966685174902834</v>
      </c>
      <c r="AK30" s="123">
        <f t="shared" si="30"/>
        <v>0.45967884242103407</v>
      </c>
      <c r="AL30" s="236">
        <f t="shared" si="31"/>
        <v>0.54032115757896593</v>
      </c>
      <c r="AM30" s="123">
        <f t="shared" si="32"/>
        <v>0.42435669920141972</v>
      </c>
      <c r="AN30" s="236">
        <f t="shared" si="33"/>
        <v>0.57564330079858028</v>
      </c>
      <c r="AO30" s="123">
        <f t="shared" si="34"/>
        <v>0.48448557430593359</v>
      </c>
      <c r="AP30" s="236">
        <f t="shared" si="35"/>
        <v>0.51551442569406636</v>
      </c>
      <c r="AQ30" s="123">
        <f t="shared" si="36"/>
        <v>0.42934962033674479</v>
      </c>
      <c r="AR30" s="236">
        <f t="shared" si="37"/>
        <v>0.57065037966325516</v>
      </c>
      <c r="AS30" s="123">
        <f t="shared" si="38"/>
        <v>0.40599793174767324</v>
      </c>
      <c r="AT30" s="236">
        <f t="shared" si="39"/>
        <v>0.59400206825232682</v>
      </c>
      <c r="AU30" s="123">
        <f t="shared" si="40"/>
        <v>0.27912721284479208</v>
      </c>
      <c r="AV30" s="236">
        <f t="shared" si="41"/>
        <v>0.72087278715520786</v>
      </c>
      <c r="AW30" s="123">
        <f t="shared" si="42"/>
        <v>0.3044516829533116</v>
      </c>
      <c r="AX30" s="236">
        <f t="shared" si="43"/>
        <v>0.6955483170466884</v>
      </c>
      <c r="AY30" s="123">
        <f t="shared" si="44"/>
        <v>0.55164319248826288</v>
      </c>
      <c r="AZ30" s="236">
        <f t="shared" si="45"/>
        <v>0.44835680751173707</v>
      </c>
      <c r="BA30" s="123">
        <f t="shared" si="46"/>
        <v>0.31695932429428764</v>
      </c>
      <c r="BB30" s="236">
        <f t="shared" si="47"/>
        <v>0.68304067570571236</v>
      </c>
      <c r="BC30" s="291" t="e">
        <f t="shared" si="48"/>
        <v>#DIV/0!</v>
      </c>
      <c r="BD30" s="236" t="e">
        <f t="shared" si="49"/>
        <v>#DIV/0!</v>
      </c>
      <c r="BE30" s="291" t="e">
        <f t="shared" si="50"/>
        <v>#DIV/0!</v>
      </c>
      <c r="BF30" s="236" t="e">
        <f t="shared" si="51"/>
        <v>#DIV/0!</v>
      </c>
      <c r="BG30" s="291" t="e">
        <f t="shared" si="52"/>
        <v>#DIV/0!</v>
      </c>
      <c r="BH30" s="236" t="e">
        <f t="shared" si="53"/>
        <v>#DIV/0!</v>
      </c>
      <c r="BK30" s="123">
        <f t="shared" si="105"/>
        <v>0.36963484945547725</v>
      </c>
      <c r="BL30" s="125">
        <f t="shared" si="106"/>
        <v>0.5717488789237668</v>
      </c>
      <c r="BM30" s="284">
        <f t="shared" si="107"/>
        <v>5.8616271620755923E-2</v>
      </c>
      <c r="BN30" s="289">
        <f t="shared" si="108"/>
        <v>0.42366814066119185</v>
      </c>
      <c r="BO30" s="290">
        <f t="shared" si="109"/>
        <v>0.47673194356706677</v>
      </c>
      <c r="BP30" s="284">
        <f t="shared" si="110"/>
        <v>9.9599915771741418E-2</v>
      </c>
      <c r="BQ30" s="289">
        <f t="shared" si="111"/>
        <v>0.34279877425944844</v>
      </c>
      <c r="BR30" s="290">
        <f t="shared" si="112"/>
        <v>0.36016343207354445</v>
      </c>
      <c r="BS30" s="284">
        <f t="shared" si="113"/>
        <v>0.29703779366700717</v>
      </c>
      <c r="BT30" s="123">
        <f t="shared" si="114"/>
        <v>0.38621240351344155</v>
      </c>
      <c r="BU30" s="284">
        <f t="shared" si="115"/>
        <v>0.61378759648655845</v>
      </c>
      <c r="BV30" s="123">
        <f t="shared" si="116"/>
        <v>0.26197836166924265</v>
      </c>
      <c r="BW30" s="284">
        <f t="shared" si="117"/>
        <v>0.73802163833075729</v>
      </c>
      <c r="BX30" s="289">
        <f t="shared" si="118"/>
        <v>0.24361259655377301</v>
      </c>
      <c r="BY30" s="290">
        <f t="shared" si="119"/>
        <v>0.63368983957219249</v>
      </c>
      <c r="BZ30" s="284">
        <f t="shared" si="120"/>
        <v>0.12269756387403447</v>
      </c>
      <c r="CA30" s="123">
        <f t="shared" si="121"/>
        <v>0.34825870646766172</v>
      </c>
      <c r="CB30" s="284">
        <f t="shared" si="122"/>
        <v>0.65174129353233834</v>
      </c>
      <c r="CC30" s="123">
        <f t="shared" si="123"/>
        <v>0.28470490440565255</v>
      </c>
      <c r="CD30" s="284">
        <f t="shared" si="124"/>
        <v>0.71529509559434745</v>
      </c>
      <c r="CE30" s="289">
        <f t="shared" si="125"/>
        <v>0.25072379849449911</v>
      </c>
      <c r="CF30" s="290">
        <f t="shared" si="126"/>
        <v>0.67573827446438917</v>
      </c>
      <c r="CG30" s="284">
        <f t="shared" si="127"/>
        <v>7.3537927041111756E-2</v>
      </c>
      <c r="CH30" s="123">
        <f t="shared" si="128"/>
        <v>0.52564102564102566</v>
      </c>
      <c r="CI30" s="284">
        <f t="shared" si="129"/>
        <v>0.47435897435897434</v>
      </c>
      <c r="CJ30" s="123">
        <f t="shared" si="130"/>
        <v>0.37308347529812608</v>
      </c>
      <c r="CK30" s="284">
        <f t="shared" si="131"/>
        <v>0.62691652470187398</v>
      </c>
    </row>
    <row r="31" spans="1:89" x14ac:dyDescent="0.25">
      <c r="A31" s="198" t="s">
        <v>47</v>
      </c>
      <c r="B31" s="123">
        <f t="shared" si="0"/>
        <v>0.57163995765418929</v>
      </c>
      <c r="C31" s="236">
        <f t="shared" si="84"/>
        <v>0.42836004234581071</v>
      </c>
      <c r="D31" s="123">
        <f t="shared" si="104"/>
        <v>0.60155038759689927</v>
      </c>
      <c r="E31" s="236">
        <f t="shared" si="1"/>
        <v>0.39844961240310078</v>
      </c>
      <c r="F31" s="123">
        <f t="shared" si="2"/>
        <v>0.63961786372007368</v>
      </c>
      <c r="G31" s="236">
        <f t="shared" si="3"/>
        <v>0.36038213627992632</v>
      </c>
      <c r="H31" s="123">
        <f t="shared" si="4"/>
        <v>0.57886454424403821</v>
      </c>
      <c r="I31" s="236">
        <f t="shared" si="5"/>
        <v>0.42113545575596173</v>
      </c>
      <c r="J31" s="123">
        <f t="shared" si="6"/>
        <v>0.54942131169349473</v>
      </c>
      <c r="K31" s="236">
        <f t="shared" si="7"/>
        <v>0.45057868830650527</v>
      </c>
      <c r="L31" s="123">
        <f t="shared" si="8"/>
        <v>0.580052901820445</v>
      </c>
      <c r="M31" s="236">
        <f t="shared" si="9"/>
        <v>0.419947098179555</v>
      </c>
      <c r="N31" s="123">
        <f t="shared" si="10"/>
        <v>0.68060435699226984</v>
      </c>
      <c r="O31" s="236">
        <f t="shared" si="11"/>
        <v>0.31939564300773016</v>
      </c>
      <c r="P31" s="123">
        <f t="shared" si="12"/>
        <v>0.59101858224363391</v>
      </c>
      <c r="Q31" s="236">
        <f t="shared" si="13"/>
        <v>0.40898141775636615</v>
      </c>
      <c r="R31" s="256">
        <f t="shared" si="81"/>
        <v>0.62111701271527442</v>
      </c>
      <c r="S31" s="125">
        <f t="shared" si="82"/>
        <v>0.16465475615644617</v>
      </c>
      <c r="T31" s="236">
        <f t="shared" si="83"/>
        <v>0.21422823112827941</v>
      </c>
      <c r="U31" s="123">
        <f t="shared" si="14"/>
        <v>0.553971119133574</v>
      </c>
      <c r="V31" s="236">
        <f t="shared" si="15"/>
        <v>0.446028880866426</v>
      </c>
      <c r="W31" s="123">
        <f t="shared" si="16"/>
        <v>0.51372819892937316</v>
      </c>
      <c r="X31" s="236">
        <f t="shared" si="17"/>
        <v>0.48627180107062684</v>
      </c>
      <c r="Y31" s="123">
        <f t="shared" si="18"/>
        <v>0.55195473251028804</v>
      </c>
      <c r="Z31" s="236">
        <f t="shared" si="19"/>
        <v>0.44804526748971191</v>
      </c>
      <c r="AA31" s="123">
        <f t="shared" si="20"/>
        <v>0.54757243539545808</v>
      </c>
      <c r="AB31" s="236">
        <f t="shared" si="21"/>
        <v>0.45242756460454192</v>
      </c>
      <c r="AC31" s="123">
        <f t="shared" si="22"/>
        <v>0.64444720805869915</v>
      </c>
      <c r="AD31" s="236">
        <f t="shared" si="23"/>
        <v>0.35555279194130085</v>
      </c>
      <c r="AE31" s="123">
        <f t="shared" si="24"/>
        <v>0.69850344711619305</v>
      </c>
      <c r="AF31" s="236">
        <f t="shared" si="25"/>
        <v>0.30149655288380695</v>
      </c>
      <c r="AG31" s="123">
        <f t="shared" si="26"/>
        <v>0.61753053813139647</v>
      </c>
      <c r="AH31" s="236">
        <f t="shared" si="27"/>
        <v>0.38246946186860348</v>
      </c>
      <c r="AI31" s="123">
        <f t="shared" si="28"/>
        <v>0.55860707233889784</v>
      </c>
      <c r="AJ31" s="236">
        <f t="shared" si="29"/>
        <v>0.44139292766110216</v>
      </c>
      <c r="AK31" s="123">
        <f t="shared" si="30"/>
        <v>0.62424037812288991</v>
      </c>
      <c r="AL31" s="236">
        <f t="shared" si="31"/>
        <v>0.37575962187711004</v>
      </c>
      <c r="AM31" s="123">
        <f t="shared" si="32"/>
        <v>0.60678685047720038</v>
      </c>
      <c r="AN31" s="236">
        <f t="shared" si="33"/>
        <v>0.39321314952279957</v>
      </c>
      <c r="AO31" s="123">
        <f t="shared" si="34"/>
        <v>0.64769381746810595</v>
      </c>
      <c r="AP31" s="236">
        <f t="shared" si="35"/>
        <v>0.352306182531894</v>
      </c>
      <c r="AQ31" s="123">
        <f t="shared" si="36"/>
        <v>0.572824427480916</v>
      </c>
      <c r="AR31" s="236">
        <f t="shared" si="37"/>
        <v>0.42717557251908395</v>
      </c>
      <c r="AS31" s="123">
        <f t="shared" si="38"/>
        <v>0.55052264808362372</v>
      </c>
      <c r="AT31" s="236">
        <f t="shared" si="39"/>
        <v>0.44947735191637633</v>
      </c>
      <c r="AU31" s="123">
        <f t="shared" si="40"/>
        <v>0.47965231133939157</v>
      </c>
      <c r="AV31" s="236">
        <f t="shared" si="41"/>
        <v>0.52034768866060843</v>
      </c>
      <c r="AW31" s="123">
        <f t="shared" si="42"/>
        <v>0.46953255425709517</v>
      </c>
      <c r="AX31" s="236">
        <f t="shared" si="43"/>
        <v>0.53046744574290483</v>
      </c>
      <c r="AY31" s="123">
        <f t="shared" si="44"/>
        <v>0.7140502678203543</v>
      </c>
      <c r="AZ31" s="236">
        <f t="shared" si="45"/>
        <v>0.28594973217964564</v>
      </c>
      <c r="BA31" s="123">
        <f t="shared" si="46"/>
        <v>0.48036850186444396</v>
      </c>
      <c r="BB31" s="236">
        <f t="shared" si="47"/>
        <v>0.51963149813555609</v>
      </c>
      <c r="BC31" s="291" t="e">
        <f t="shared" si="48"/>
        <v>#DIV/0!</v>
      </c>
      <c r="BD31" s="236" t="e">
        <f t="shared" si="49"/>
        <v>#DIV/0!</v>
      </c>
      <c r="BE31" s="291" t="e">
        <f t="shared" si="50"/>
        <v>#DIV/0!</v>
      </c>
      <c r="BF31" s="236" t="e">
        <f t="shared" si="51"/>
        <v>#DIV/0!</v>
      </c>
      <c r="BG31" s="291" t="e">
        <f t="shared" si="52"/>
        <v>#DIV/0!</v>
      </c>
      <c r="BH31" s="236" t="e">
        <f t="shared" si="53"/>
        <v>#DIV/0!</v>
      </c>
      <c r="BK31" s="123">
        <f t="shared" si="105"/>
        <v>0.42999718864211411</v>
      </c>
      <c r="BL31" s="125">
        <f t="shared" si="106"/>
        <v>0.43969637334832723</v>
      </c>
      <c r="BM31" s="284">
        <f t="shared" si="107"/>
        <v>0.13030643800955863</v>
      </c>
      <c r="BN31" s="289">
        <f t="shared" si="108"/>
        <v>0.50106913756236637</v>
      </c>
      <c r="BO31" s="290">
        <f t="shared" si="109"/>
        <v>0.39736279401282965</v>
      </c>
      <c r="BP31" s="284">
        <f t="shared" si="110"/>
        <v>0.10156806842480399</v>
      </c>
      <c r="BQ31" s="289">
        <f t="shared" si="111"/>
        <v>0.41751135966445296</v>
      </c>
      <c r="BR31" s="290">
        <f t="shared" si="112"/>
        <v>0.29045788185948967</v>
      </c>
      <c r="BS31" s="284">
        <f t="shared" si="113"/>
        <v>0.29203075847605731</v>
      </c>
      <c r="BT31" s="123">
        <f t="shared" si="114"/>
        <v>0.42947702060221871</v>
      </c>
      <c r="BU31" s="284">
        <f t="shared" si="115"/>
        <v>0.57052297939778129</v>
      </c>
      <c r="BV31" s="123">
        <f t="shared" si="116"/>
        <v>0.31476569407603888</v>
      </c>
      <c r="BW31" s="284">
        <f t="shared" si="117"/>
        <v>0.68523430592396106</v>
      </c>
      <c r="BX31" s="289">
        <f t="shared" si="118"/>
        <v>0.27265083035526594</v>
      </c>
      <c r="BY31" s="290">
        <f t="shared" si="119"/>
        <v>0.57935673743956273</v>
      </c>
      <c r="BZ31" s="284">
        <f t="shared" si="120"/>
        <v>0.14799243220517133</v>
      </c>
      <c r="CA31" s="123">
        <f t="shared" si="121"/>
        <v>0.32739654269250917</v>
      </c>
      <c r="CB31" s="284">
        <f t="shared" si="122"/>
        <v>0.67260345730749083</v>
      </c>
      <c r="CC31" s="123">
        <f t="shared" si="123"/>
        <v>0.34727911059098887</v>
      </c>
      <c r="CD31" s="284">
        <f t="shared" si="124"/>
        <v>0.65272088940901107</v>
      </c>
      <c r="CE31" s="289">
        <f t="shared" si="125"/>
        <v>0.35844370860927155</v>
      </c>
      <c r="CF31" s="290">
        <f t="shared" si="126"/>
        <v>0.58402317880794707</v>
      </c>
      <c r="CG31" s="284">
        <f t="shared" si="127"/>
        <v>5.7533112582781459E-2</v>
      </c>
      <c r="CH31" s="123">
        <f t="shared" si="128"/>
        <v>0.63037249283667618</v>
      </c>
      <c r="CI31" s="284">
        <f t="shared" si="129"/>
        <v>0.36962750716332377</v>
      </c>
      <c r="CJ31" s="123">
        <f t="shared" si="130"/>
        <v>0.44615384615384618</v>
      </c>
      <c r="CK31" s="284">
        <f t="shared" si="131"/>
        <v>0.55384615384615388</v>
      </c>
    </row>
    <row r="32" spans="1:89" x14ac:dyDescent="0.25">
      <c r="A32" s="199" t="s">
        <v>48</v>
      </c>
      <c r="B32" s="123">
        <f t="shared" si="0"/>
        <v>0.38154473019589119</v>
      </c>
      <c r="C32" s="236">
        <f t="shared" si="84"/>
        <v>0.61845526980410881</v>
      </c>
      <c r="D32" s="123">
        <f t="shared" si="104"/>
        <v>0.39347079037800686</v>
      </c>
      <c r="E32" s="236">
        <f t="shared" si="1"/>
        <v>0.60652920962199308</v>
      </c>
      <c r="F32" s="123">
        <f t="shared" si="2"/>
        <v>0.41095890410958902</v>
      </c>
      <c r="G32" s="236">
        <f t="shared" si="3"/>
        <v>0.58904109589041098</v>
      </c>
      <c r="H32" s="123">
        <f t="shared" si="4"/>
        <v>0.39932318104906939</v>
      </c>
      <c r="I32" s="236">
        <f t="shared" si="5"/>
        <v>0.60067681895093061</v>
      </c>
      <c r="J32" s="123">
        <f t="shared" si="6"/>
        <v>0.32477064220183488</v>
      </c>
      <c r="K32" s="236">
        <f t="shared" si="7"/>
        <v>0.67522935779816518</v>
      </c>
      <c r="L32" s="123">
        <f t="shared" si="8"/>
        <v>0.37367303609341823</v>
      </c>
      <c r="M32" s="236">
        <f t="shared" si="9"/>
        <v>0.62632696390658171</v>
      </c>
      <c r="N32" s="123">
        <f t="shared" si="10"/>
        <v>0.48414023372287146</v>
      </c>
      <c r="O32" s="236">
        <f t="shared" si="11"/>
        <v>0.5158597662771286</v>
      </c>
      <c r="P32" s="123">
        <f t="shared" si="12"/>
        <v>0.41743970315398887</v>
      </c>
      <c r="Q32" s="236">
        <f t="shared" si="13"/>
        <v>0.58256029684601118</v>
      </c>
      <c r="R32" s="256">
        <f t="shared" si="81"/>
        <v>0.50963222416812615</v>
      </c>
      <c r="S32" s="125">
        <f t="shared" si="82"/>
        <v>0.24343257443082311</v>
      </c>
      <c r="T32" s="236">
        <f t="shared" si="83"/>
        <v>0.2469352014010508</v>
      </c>
      <c r="U32" s="123">
        <f t="shared" si="14"/>
        <v>0.34765625</v>
      </c>
      <c r="V32" s="236">
        <f t="shared" si="15"/>
        <v>0.65234375</v>
      </c>
      <c r="W32" s="123">
        <f t="shared" si="16"/>
        <v>0.31660231660231658</v>
      </c>
      <c r="X32" s="236">
        <f t="shared" si="17"/>
        <v>0.68339768339768336</v>
      </c>
      <c r="Y32" s="123">
        <f t="shared" si="18"/>
        <v>0.37640449438202245</v>
      </c>
      <c r="Z32" s="236">
        <f t="shared" si="19"/>
        <v>0.6235955056179775</v>
      </c>
      <c r="AA32" s="123">
        <f t="shared" si="20"/>
        <v>0.36876355748373102</v>
      </c>
      <c r="AB32" s="236">
        <f t="shared" si="21"/>
        <v>0.63123644251626898</v>
      </c>
      <c r="AC32" s="123">
        <f t="shared" si="22"/>
        <v>0.4378585086042065</v>
      </c>
      <c r="AD32" s="236">
        <f t="shared" si="23"/>
        <v>0.5621414913957935</v>
      </c>
      <c r="AE32" s="123">
        <f t="shared" si="24"/>
        <v>0.53389830508474578</v>
      </c>
      <c r="AF32" s="236">
        <f t="shared" si="25"/>
        <v>0.46610169491525422</v>
      </c>
      <c r="AG32" s="123">
        <f t="shared" si="26"/>
        <v>0.42531120331950206</v>
      </c>
      <c r="AH32" s="236">
        <f t="shared" si="27"/>
        <v>0.57468879668049788</v>
      </c>
      <c r="AI32" s="123">
        <f t="shared" si="28"/>
        <v>0.3915929203539823</v>
      </c>
      <c r="AJ32" s="236">
        <f t="shared" si="29"/>
        <v>0.6084070796460177</v>
      </c>
      <c r="AK32" s="123">
        <f t="shared" si="30"/>
        <v>0.43776824034334766</v>
      </c>
      <c r="AL32" s="236">
        <f t="shared" si="31"/>
        <v>0.5622317596566524</v>
      </c>
      <c r="AM32" s="123">
        <f t="shared" si="32"/>
        <v>0.41755319148936171</v>
      </c>
      <c r="AN32" s="236">
        <f t="shared" si="33"/>
        <v>0.58244680851063835</v>
      </c>
      <c r="AO32" s="123">
        <f t="shared" si="34"/>
        <v>0.48521739130434782</v>
      </c>
      <c r="AP32" s="236">
        <f t="shared" si="35"/>
        <v>0.51478260869565218</v>
      </c>
      <c r="AQ32" s="123">
        <f t="shared" si="36"/>
        <v>0.42035398230088494</v>
      </c>
      <c r="AR32" s="236">
        <f t="shared" si="37"/>
        <v>0.57964601769911506</v>
      </c>
      <c r="AS32" s="123">
        <f t="shared" si="38"/>
        <v>0.39271255060728744</v>
      </c>
      <c r="AT32" s="236">
        <f t="shared" si="39"/>
        <v>0.60728744939271251</v>
      </c>
      <c r="AU32" s="123">
        <f t="shared" si="40"/>
        <v>0.32525252525252524</v>
      </c>
      <c r="AV32" s="236">
        <f t="shared" si="41"/>
        <v>0.67474747474747476</v>
      </c>
      <c r="AW32" s="123">
        <f t="shared" si="42"/>
        <v>0.29653679653679654</v>
      </c>
      <c r="AX32" s="236">
        <f t="shared" si="43"/>
        <v>0.70346320346320346</v>
      </c>
      <c r="AY32" s="123">
        <f t="shared" si="44"/>
        <v>0.63445378151260501</v>
      </c>
      <c r="AZ32" s="236">
        <f t="shared" si="45"/>
        <v>0.36554621848739494</v>
      </c>
      <c r="BA32" s="123">
        <f t="shared" si="46"/>
        <v>0.30542986425339369</v>
      </c>
      <c r="BB32" s="236">
        <f t="shared" si="47"/>
        <v>0.69457013574660631</v>
      </c>
      <c r="BC32" s="291" t="e">
        <f t="shared" si="48"/>
        <v>#DIV/0!</v>
      </c>
      <c r="BD32" s="236" t="e">
        <f t="shared" si="49"/>
        <v>#DIV/0!</v>
      </c>
      <c r="BE32" s="291" t="e">
        <f t="shared" si="50"/>
        <v>#DIV/0!</v>
      </c>
      <c r="BF32" s="236" t="e">
        <f t="shared" si="51"/>
        <v>#DIV/0!</v>
      </c>
      <c r="BG32" s="291" t="e">
        <f t="shared" si="52"/>
        <v>#DIV/0!</v>
      </c>
      <c r="BH32" s="236" t="e">
        <f t="shared" si="53"/>
        <v>#DIV/0!</v>
      </c>
      <c r="BK32" s="123">
        <f t="shared" si="105"/>
        <v>0.33873873873873872</v>
      </c>
      <c r="BL32" s="125">
        <f t="shared" si="106"/>
        <v>0.56936936936936933</v>
      </c>
      <c r="BM32" s="284">
        <f t="shared" si="107"/>
        <v>9.1891891891891897E-2</v>
      </c>
      <c r="BN32" s="289">
        <f t="shared" si="108"/>
        <v>0.34905660377358488</v>
      </c>
      <c r="BO32" s="290">
        <f t="shared" si="109"/>
        <v>0.54528301886792452</v>
      </c>
      <c r="BP32" s="284">
        <f t="shared" si="110"/>
        <v>0.10566037735849057</v>
      </c>
      <c r="BQ32" s="289">
        <f t="shared" si="111"/>
        <v>0.31789473684210529</v>
      </c>
      <c r="BR32" s="290">
        <f t="shared" si="112"/>
        <v>0.39578947368421052</v>
      </c>
      <c r="BS32" s="284">
        <f t="shared" si="113"/>
        <v>0.28631578947368419</v>
      </c>
      <c r="BT32" s="123">
        <f t="shared" si="114"/>
        <v>0.27339901477832512</v>
      </c>
      <c r="BU32" s="284">
        <f t="shared" si="115"/>
        <v>0.72660098522167482</v>
      </c>
      <c r="BV32" s="123">
        <f t="shared" si="116"/>
        <v>0.24019607843137256</v>
      </c>
      <c r="BW32" s="284">
        <f t="shared" si="117"/>
        <v>0.75980392156862742</v>
      </c>
      <c r="BX32" s="289">
        <f t="shared" si="118"/>
        <v>0.2367601246105919</v>
      </c>
      <c r="BY32" s="290">
        <f t="shared" si="119"/>
        <v>0.72274143302180682</v>
      </c>
      <c r="BZ32" s="284">
        <f t="shared" si="120"/>
        <v>4.0498442367601244E-2</v>
      </c>
      <c r="CA32" s="123">
        <f t="shared" si="121"/>
        <v>0.30514705882352944</v>
      </c>
      <c r="CB32" s="284">
        <f t="shared" si="122"/>
        <v>0.69485294117647056</v>
      </c>
      <c r="CC32" s="123">
        <f t="shared" si="123"/>
        <v>0.20370370370370369</v>
      </c>
      <c r="CD32" s="284">
        <f t="shared" si="124"/>
        <v>0.79629629629629628</v>
      </c>
      <c r="CE32" s="289">
        <f t="shared" si="125"/>
        <v>0.22395833333333334</v>
      </c>
      <c r="CF32" s="290">
        <f t="shared" si="126"/>
        <v>0.66145833333333337</v>
      </c>
      <c r="CG32" s="284">
        <f t="shared" si="127"/>
        <v>0.11458333333333333</v>
      </c>
      <c r="CH32" s="123">
        <f t="shared" si="128"/>
        <v>0.46766169154228854</v>
      </c>
      <c r="CI32" s="284">
        <f t="shared" si="129"/>
        <v>0.53233830845771146</v>
      </c>
      <c r="CJ32" s="123">
        <f t="shared" si="130"/>
        <v>0.37272727272727274</v>
      </c>
      <c r="CK32" s="284">
        <f t="shared" si="131"/>
        <v>0.62727272727272732</v>
      </c>
    </row>
    <row r="33" spans="1:89" x14ac:dyDescent="0.25">
      <c r="A33" s="200" t="s">
        <v>49</v>
      </c>
      <c r="B33" s="123">
        <f t="shared" si="0"/>
        <v>0.55612357571453297</v>
      </c>
      <c r="C33" s="236">
        <f t="shared" si="84"/>
        <v>0.44387642428546703</v>
      </c>
      <c r="D33" s="123">
        <f t="shared" si="104"/>
        <v>0.5426507363156432</v>
      </c>
      <c r="E33" s="236">
        <f t="shared" si="1"/>
        <v>0.45734926368435674</v>
      </c>
      <c r="F33" s="123">
        <f t="shared" si="2"/>
        <v>0.55729896329504058</v>
      </c>
      <c r="G33" s="236">
        <f t="shared" si="3"/>
        <v>0.44270103670495936</v>
      </c>
      <c r="H33" s="123">
        <f t="shared" si="4"/>
        <v>0.49329758713136729</v>
      </c>
      <c r="I33" s="236">
        <f t="shared" si="5"/>
        <v>0.50670241286863271</v>
      </c>
      <c r="J33" s="123">
        <f t="shared" si="6"/>
        <v>0.50431419220470097</v>
      </c>
      <c r="K33" s="236">
        <f t="shared" si="7"/>
        <v>0.49568580779529903</v>
      </c>
      <c r="L33" s="123">
        <f t="shared" si="8"/>
        <v>0.56733247422680411</v>
      </c>
      <c r="M33" s="236">
        <f t="shared" si="9"/>
        <v>0.43266752577319589</v>
      </c>
      <c r="N33" s="123">
        <f t="shared" si="10"/>
        <v>0.5713082537900056</v>
      </c>
      <c r="O33" s="236">
        <f t="shared" si="11"/>
        <v>0.4286917462099944</v>
      </c>
      <c r="P33" s="123">
        <f t="shared" si="12"/>
        <v>0.55941499085923219</v>
      </c>
      <c r="Q33" s="236">
        <f t="shared" si="13"/>
        <v>0.44058500914076781</v>
      </c>
      <c r="R33" s="256">
        <f t="shared" si="81"/>
        <v>0.56041308089500863</v>
      </c>
      <c r="S33" s="125">
        <f t="shared" si="82"/>
        <v>0.16385542168674699</v>
      </c>
      <c r="T33" s="236">
        <f t="shared" si="83"/>
        <v>0.27573149741824443</v>
      </c>
      <c r="U33" s="123">
        <f t="shared" si="14"/>
        <v>0.53240391861341374</v>
      </c>
      <c r="V33" s="236">
        <f t="shared" si="15"/>
        <v>0.46759608138658626</v>
      </c>
      <c r="W33" s="123">
        <f t="shared" si="16"/>
        <v>0.50750536097212295</v>
      </c>
      <c r="X33" s="236">
        <f t="shared" si="17"/>
        <v>0.49249463902787705</v>
      </c>
      <c r="Y33" s="123">
        <f t="shared" si="18"/>
        <v>0.55728981908478181</v>
      </c>
      <c r="Z33" s="236">
        <f t="shared" si="19"/>
        <v>0.44271018091521819</v>
      </c>
      <c r="AA33" s="123">
        <f t="shared" si="20"/>
        <v>0.55246089278901178</v>
      </c>
      <c r="AB33" s="236">
        <f t="shared" si="21"/>
        <v>0.44753910721098816</v>
      </c>
      <c r="AC33" s="123">
        <f t="shared" si="22"/>
        <v>0.59421999410203474</v>
      </c>
      <c r="AD33" s="236">
        <f t="shared" si="23"/>
        <v>0.4057800058979652</v>
      </c>
      <c r="AE33" s="123">
        <f t="shared" si="24"/>
        <v>0.67467326033203812</v>
      </c>
      <c r="AF33" s="236">
        <f t="shared" si="25"/>
        <v>0.32532673966796183</v>
      </c>
      <c r="AG33" s="123">
        <f t="shared" si="26"/>
        <v>0.5911949685534591</v>
      </c>
      <c r="AH33" s="236">
        <f t="shared" si="27"/>
        <v>0.4088050314465409</v>
      </c>
      <c r="AI33" s="123">
        <f t="shared" si="28"/>
        <v>0.54845814977973573</v>
      </c>
      <c r="AJ33" s="236">
        <f t="shared" si="29"/>
        <v>0.45154185022026433</v>
      </c>
      <c r="AK33" s="123">
        <f t="shared" si="30"/>
        <v>0.61836952652189392</v>
      </c>
      <c r="AL33" s="236">
        <f t="shared" si="31"/>
        <v>0.38163047347810608</v>
      </c>
      <c r="AM33" s="123">
        <f t="shared" si="32"/>
        <v>0.61732081911262804</v>
      </c>
      <c r="AN33" s="236">
        <f t="shared" si="33"/>
        <v>0.38267918088737202</v>
      </c>
      <c r="AO33" s="123">
        <f t="shared" si="34"/>
        <v>0.5907590759075908</v>
      </c>
      <c r="AP33" s="236">
        <f t="shared" si="35"/>
        <v>0.40924092409240925</v>
      </c>
      <c r="AQ33" s="123">
        <f t="shared" si="36"/>
        <v>0.57777777777777772</v>
      </c>
      <c r="AR33" s="236">
        <f t="shared" si="37"/>
        <v>0.42222222222222222</v>
      </c>
      <c r="AS33" s="123">
        <f t="shared" si="38"/>
        <v>0.52108433734939763</v>
      </c>
      <c r="AT33" s="236">
        <f t="shared" si="39"/>
        <v>0.47891566265060243</v>
      </c>
      <c r="AU33" s="123">
        <f t="shared" si="40"/>
        <v>0.4138309549945115</v>
      </c>
      <c r="AV33" s="236">
        <f t="shared" si="41"/>
        <v>0.5861690450054885</v>
      </c>
      <c r="AW33" s="123">
        <f t="shared" si="42"/>
        <v>0.53787590407308716</v>
      </c>
      <c r="AX33" s="236">
        <f t="shared" si="43"/>
        <v>0.46212409592691284</v>
      </c>
      <c r="AY33" s="123">
        <f t="shared" si="44"/>
        <v>0.76283708902844483</v>
      </c>
      <c r="AZ33" s="236">
        <f t="shared" si="45"/>
        <v>0.23716291097155523</v>
      </c>
      <c r="BA33" s="123">
        <f t="shared" si="46"/>
        <v>0.54415475189234652</v>
      </c>
      <c r="BB33" s="236">
        <f t="shared" si="47"/>
        <v>0.45584524810765348</v>
      </c>
      <c r="BC33" s="291" t="e">
        <f t="shared" si="48"/>
        <v>#DIV/0!</v>
      </c>
      <c r="BD33" s="236" t="e">
        <f t="shared" si="49"/>
        <v>#DIV/0!</v>
      </c>
      <c r="BE33" s="291" t="e">
        <f t="shared" si="50"/>
        <v>#DIV/0!</v>
      </c>
      <c r="BF33" s="236" t="e">
        <f t="shared" si="51"/>
        <v>#DIV/0!</v>
      </c>
      <c r="BG33" s="291" t="e">
        <f t="shared" si="52"/>
        <v>#DIV/0!</v>
      </c>
      <c r="BH33" s="236" t="e">
        <f t="shared" si="53"/>
        <v>#DIV/0!</v>
      </c>
      <c r="BK33" s="123">
        <f t="shared" si="105"/>
        <v>0.47763578274760382</v>
      </c>
      <c r="BL33" s="125">
        <f t="shared" si="106"/>
        <v>0.46837060702875399</v>
      </c>
      <c r="BM33" s="284">
        <f t="shared" si="107"/>
        <v>5.3993610223642172E-2</v>
      </c>
      <c r="BN33" s="289">
        <f t="shared" si="108"/>
        <v>0.55150613611007815</v>
      </c>
      <c r="BO33" s="290">
        <f t="shared" si="109"/>
        <v>0.37039791744142803</v>
      </c>
      <c r="BP33" s="284">
        <f t="shared" si="110"/>
        <v>7.8095946448493866E-2</v>
      </c>
      <c r="BQ33" s="289">
        <f t="shared" si="111"/>
        <v>0.53356582388840457</v>
      </c>
      <c r="BR33" s="290">
        <f t="shared" si="112"/>
        <v>0.29860505666957282</v>
      </c>
      <c r="BS33" s="284">
        <f t="shared" si="113"/>
        <v>0.16782911944202267</v>
      </c>
      <c r="BT33" s="123">
        <f t="shared" si="114"/>
        <v>0.63485617597292721</v>
      </c>
      <c r="BU33" s="284">
        <f t="shared" si="115"/>
        <v>0.36514382402707274</v>
      </c>
      <c r="BV33" s="123">
        <f t="shared" si="116"/>
        <v>0.50329877474081053</v>
      </c>
      <c r="BW33" s="284">
        <f t="shared" si="117"/>
        <v>0.49670122525918947</v>
      </c>
      <c r="BX33" s="289">
        <f t="shared" si="118"/>
        <v>0.52854264607118873</v>
      </c>
      <c r="BY33" s="290">
        <f t="shared" si="119"/>
        <v>0.42243116185359303</v>
      </c>
      <c r="BZ33" s="284">
        <f t="shared" si="120"/>
        <v>4.9026192075218265E-2</v>
      </c>
      <c r="CA33" s="123">
        <f t="shared" si="121"/>
        <v>0.62042389210019266</v>
      </c>
      <c r="CB33" s="284">
        <f t="shared" si="122"/>
        <v>0.37957610789980734</v>
      </c>
      <c r="CC33" s="123">
        <f t="shared" si="123"/>
        <v>0.45288753799392095</v>
      </c>
      <c r="CD33" s="284">
        <f t="shared" si="124"/>
        <v>0.54711246200607899</v>
      </c>
      <c r="CE33" s="289">
        <f t="shared" si="125"/>
        <v>0.60118122474354985</v>
      </c>
      <c r="CF33" s="290">
        <f t="shared" si="126"/>
        <v>0.3521914827479018</v>
      </c>
      <c r="CG33" s="284">
        <f t="shared" si="127"/>
        <v>4.6627292508548336E-2</v>
      </c>
      <c r="CH33" s="123">
        <f t="shared" si="128"/>
        <v>0.75337558556076056</v>
      </c>
      <c r="CI33" s="284">
        <f t="shared" si="129"/>
        <v>0.24662441443923946</v>
      </c>
      <c r="CJ33" s="123">
        <f t="shared" si="130"/>
        <v>0.66163366336633667</v>
      </c>
      <c r="CK33" s="284">
        <f t="shared" si="131"/>
        <v>0.33836633663366339</v>
      </c>
    </row>
    <row r="34" spans="1:89" x14ac:dyDescent="0.25">
      <c r="A34" s="201" t="s">
        <v>50</v>
      </c>
      <c r="B34" s="123">
        <f t="shared" si="0"/>
        <v>0.26507624903748944</v>
      </c>
      <c r="C34" s="236">
        <f t="shared" si="84"/>
        <v>0.73492375096251061</v>
      </c>
      <c r="D34" s="123">
        <f t="shared" si="104"/>
        <v>0.26470588235294118</v>
      </c>
      <c r="E34" s="236">
        <f t="shared" si="1"/>
        <v>0.73529411764705888</v>
      </c>
      <c r="F34" s="123">
        <f t="shared" si="2"/>
        <v>0.3074361820199778</v>
      </c>
      <c r="G34" s="236">
        <f t="shared" si="3"/>
        <v>0.6925638179800222</v>
      </c>
      <c r="H34" s="123">
        <f t="shared" si="4"/>
        <v>0.22826086956521738</v>
      </c>
      <c r="I34" s="236">
        <f t="shared" si="5"/>
        <v>0.77173913043478259</v>
      </c>
      <c r="J34" s="123">
        <f t="shared" si="6"/>
        <v>0.19078104993597952</v>
      </c>
      <c r="K34" s="236">
        <f t="shared" si="7"/>
        <v>0.80921895006402045</v>
      </c>
      <c r="L34" s="123">
        <f t="shared" si="8"/>
        <v>0.23906250000000001</v>
      </c>
      <c r="M34" s="236">
        <f t="shared" si="9"/>
        <v>0.76093750000000004</v>
      </c>
      <c r="N34" s="123">
        <f t="shared" si="10"/>
        <v>0.45704057279236276</v>
      </c>
      <c r="O34" s="236">
        <f t="shared" si="11"/>
        <v>0.54295942720763724</v>
      </c>
      <c r="P34" s="123">
        <f t="shared" si="12"/>
        <v>0.3348694316436252</v>
      </c>
      <c r="Q34" s="236">
        <f t="shared" si="13"/>
        <v>0.66513056835637485</v>
      </c>
      <c r="R34" s="256">
        <f t="shared" si="81"/>
        <v>0.39947089947089948</v>
      </c>
      <c r="S34" s="125">
        <f t="shared" si="82"/>
        <v>0.23148148148148148</v>
      </c>
      <c r="T34" s="236">
        <f t="shared" si="83"/>
        <v>0.36904761904761907</v>
      </c>
      <c r="U34" s="123">
        <f t="shared" si="14"/>
        <v>0.23993808049535603</v>
      </c>
      <c r="V34" s="236">
        <f t="shared" si="15"/>
        <v>0.76006191950464397</v>
      </c>
      <c r="W34" s="123">
        <f t="shared" si="16"/>
        <v>0.22812051649928264</v>
      </c>
      <c r="X34" s="236">
        <f t="shared" si="17"/>
        <v>0.77187948350071733</v>
      </c>
      <c r="Y34" s="123">
        <f t="shared" si="18"/>
        <v>0.29545454545454547</v>
      </c>
      <c r="Z34" s="236">
        <f t="shared" si="19"/>
        <v>0.70454545454545459</v>
      </c>
      <c r="AA34" s="123">
        <f t="shared" si="20"/>
        <v>0.24868651488616461</v>
      </c>
      <c r="AB34" s="236">
        <f t="shared" si="21"/>
        <v>0.75131348511383533</v>
      </c>
      <c r="AC34" s="123">
        <f t="shared" si="22"/>
        <v>0.34889434889434889</v>
      </c>
      <c r="AD34" s="236">
        <f t="shared" si="23"/>
        <v>0.65110565110565111</v>
      </c>
      <c r="AE34" s="123">
        <f t="shared" si="24"/>
        <v>0.42655367231638419</v>
      </c>
      <c r="AF34" s="236">
        <f t="shared" si="25"/>
        <v>0.57344632768361581</v>
      </c>
      <c r="AG34" s="123">
        <f t="shared" si="26"/>
        <v>0.25655172413793104</v>
      </c>
      <c r="AH34" s="236">
        <f t="shared" si="27"/>
        <v>0.74344827586206896</v>
      </c>
      <c r="AI34" s="123">
        <f t="shared" si="28"/>
        <v>0.23053892215568864</v>
      </c>
      <c r="AJ34" s="236">
        <f t="shared" si="29"/>
        <v>0.76946107784431139</v>
      </c>
      <c r="AK34" s="123">
        <f t="shared" si="30"/>
        <v>0.31512605042016806</v>
      </c>
      <c r="AL34" s="236">
        <f t="shared" si="31"/>
        <v>0.68487394957983194</v>
      </c>
      <c r="AM34" s="123">
        <f t="shared" si="32"/>
        <v>0.26211849192100539</v>
      </c>
      <c r="AN34" s="236">
        <f t="shared" si="33"/>
        <v>0.73788150807899466</v>
      </c>
      <c r="AO34" s="123">
        <f t="shared" si="34"/>
        <v>0.39154616240266965</v>
      </c>
      <c r="AP34" s="236">
        <f t="shared" si="35"/>
        <v>0.6084538375973304</v>
      </c>
      <c r="AQ34" s="123">
        <f t="shared" si="36"/>
        <v>0.27903682719546741</v>
      </c>
      <c r="AR34" s="236">
        <f t="shared" si="37"/>
        <v>0.72096317280453259</v>
      </c>
      <c r="AS34" s="123">
        <f t="shared" si="38"/>
        <v>0.24660912453760789</v>
      </c>
      <c r="AT34" s="236">
        <f t="shared" si="39"/>
        <v>0.75339087546239214</v>
      </c>
      <c r="AU34" s="123">
        <f t="shared" si="40"/>
        <v>0.20146520146520147</v>
      </c>
      <c r="AV34" s="236">
        <f t="shared" si="41"/>
        <v>0.79853479853479858</v>
      </c>
      <c r="AW34" s="123">
        <f t="shared" si="42"/>
        <v>0.19659239842726081</v>
      </c>
      <c r="AX34" s="236">
        <f t="shared" si="43"/>
        <v>0.80340760157273916</v>
      </c>
      <c r="AY34" s="123">
        <f t="shared" si="44"/>
        <v>0.51385390428211586</v>
      </c>
      <c r="AZ34" s="236">
        <f t="shared" si="45"/>
        <v>0.48614609571788414</v>
      </c>
      <c r="BA34" s="123">
        <f t="shared" si="46"/>
        <v>0.23293172690763053</v>
      </c>
      <c r="BB34" s="236">
        <f t="shared" si="47"/>
        <v>0.76706827309236947</v>
      </c>
      <c r="BC34" s="291" t="e">
        <f t="shared" si="48"/>
        <v>#DIV/0!</v>
      </c>
      <c r="BD34" s="236" t="e">
        <f t="shared" si="49"/>
        <v>#DIV/0!</v>
      </c>
      <c r="BE34" s="291" t="e">
        <f t="shared" si="50"/>
        <v>#DIV/0!</v>
      </c>
      <c r="BF34" s="236" t="e">
        <f t="shared" si="51"/>
        <v>#DIV/0!</v>
      </c>
      <c r="BG34" s="291" t="e">
        <f t="shared" si="52"/>
        <v>#DIV/0!</v>
      </c>
      <c r="BH34" s="236" t="e">
        <f t="shared" si="53"/>
        <v>#DIV/0!</v>
      </c>
      <c r="BK34" s="123">
        <f t="shared" si="105"/>
        <v>0.19329608938547485</v>
      </c>
      <c r="BL34" s="125">
        <f t="shared" si="106"/>
        <v>0.76201117318435752</v>
      </c>
      <c r="BM34" s="284">
        <f t="shared" si="107"/>
        <v>4.4692737430167599E-2</v>
      </c>
      <c r="BN34" s="289">
        <f t="shared" si="108"/>
        <v>0.2723926380368098</v>
      </c>
      <c r="BO34" s="290">
        <f t="shared" si="109"/>
        <v>0.59631901840490797</v>
      </c>
      <c r="BP34" s="284">
        <f t="shared" si="110"/>
        <v>0.1312883435582822</v>
      </c>
      <c r="BQ34" s="289">
        <f t="shared" si="111"/>
        <v>0.22406639004149378</v>
      </c>
      <c r="BR34" s="290">
        <f t="shared" si="112"/>
        <v>0.43775933609958506</v>
      </c>
      <c r="BS34" s="284">
        <f t="shared" si="113"/>
        <v>0.33817427385892118</v>
      </c>
      <c r="BT34" s="123">
        <f t="shared" si="114"/>
        <v>0.33485193621867881</v>
      </c>
      <c r="BU34" s="284">
        <f t="shared" si="115"/>
        <v>0.66514806378132119</v>
      </c>
      <c r="BV34" s="123">
        <f t="shared" si="116"/>
        <v>0.20920043811610076</v>
      </c>
      <c r="BW34" s="284">
        <f t="shared" si="117"/>
        <v>0.79079956188389922</v>
      </c>
      <c r="BX34" s="289">
        <f t="shared" si="118"/>
        <v>0.27316602316602318</v>
      </c>
      <c r="BY34" s="290">
        <f t="shared" si="119"/>
        <v>0.64961389961389959</v>
      </c>
      <c r="BZ34" s="284">
        <f t="shared" si="120"/>
        <v>7.7220077220077218E-2</v>
      </c>
      <c r="CA34" s="123">
        <f t="shared" si="121"/>
        <v>0.38010899182561309</v>
      </c>
      <c r="CB34" s="284">
        <f t="shared" si="122"/>
        <v>0.61989100817438691</v>
      </c>
      <c r="CC34" s="123">
        <f t="shared" si="123"/>
        <v>0.22222222222222221</v>
      </c>
      <c r="CD34" s="284">
        <f t="shared" si="124"/>
        <v>0.77777777777777779</v>
      </c>
      <c r="CE34" s="289">
        <f t="shared" si="125"/>
        <v>0.25213675213675213</v>
      </c>
      <c r="CF34" s="290">
        <f t="shared" si="126"/>
        <v>0.67521367521367526</v>
      </c>
      <c r="CG34" s="284">
        <f t="shared" si="127"/>
        <v>7.2649572649572655E-2</v>
      </c>
      <c r="CH34" s="123">
        <f t="shared" si="128"/>
        <v>0.52032520325203258</v>
      </c>
      <c r="CI34" s="284">
        <f t="shared" si="129"/>
        <v>0.47967479674796748</v>
      </c>
      <c r="CJ34" s="123">
        <f t="shared" si="130"/>
        <v>0.41666666666666669</v>
      </c>
      <c r="CK34" s="284">
        <f t="shared" si="131"/>
        <v>0.58333333333333337</v>
      </c>
    </row>
    <row r="35" spans="1:89" x14ac:dyDescent="0.25">
      <c r="A35" s="202" t="s">
        <v>51</v>
      </c>
      <c r="B35" s="123">
        <f t="shared" si="0"/>
        <v>0.49191362717984671</v>
      </c>
      <c r="C35" s="236">
        <f t="shared" si="84"/>
        <v>0.50808637282015323</v>
      </c>
      <c r="D35" s="123">
        <f t="shared" si="104"/>
        <v>0.52487536780090482</v>
      </c>
      <c r="E35" s="236">
        <f t="shared" si="1"/>
        <v>0.47512463219909518</v>
      </c>
      <c r="F35" s="123">
        <f t="shared" si="2"/>
        <v>0.54577515822020384</v>
      </c>
      <c r="G35" s="236">
        <f t="shared" si="3"/>
        <v>0.45422484177979611</v>
      </c>
      <c r="H35" s="123">
        <f t="shared" si="4"/>
        <v>0.47364166435879973</v>
      </c>
      <c r="I35" s="236">
        <f t="shared" si="5"/>
        <v>0.52635833564120027</v>
      </c>
      <c r="J35" s="123">
        <f t="shared" si="6"/>
        <v>0.52229959322081199</v>
      </c>
      <c r="K35" s="236">
        <f t="shared" si="7"/>
        <v>0.47770040677918796</v>
      </c>
      <c r="L35" s="123">
        <f t="shared" si="8"/>
        <v>0.50521340247307533</v>
      </c>
      <c r="M35" s="236">
        <f t="shared" si="9"/>
        <v>0.49478659752692461</v>
      </c>
      <c r="N35" s="123">
        <f t="shared" si="10"/>
        <v>0.54233347146305688</v>
      </c>
      <c r="O35" s="236">
        <f t="shared" si="11"/>
        <v>0.45766652853694312</v>
      </c>
      <c r="P35" s="123">
        <f t="shared" si="12"/>
        <v>0.51245702244944991</v>
      </c>
      <c r="Q35" s="236">
        <f t="shared" si="13"/>
        <v>0.48754297755055004</v>
      </c>
      <c r="R35" s="256">
        <f t="shared" si="81"/>
        <v>0.51400090299848611</v>
      </c>
      <c r="S35" s="125">
        <f t="shared" si="82"/>
        <v>6.825163557814036E-2</v>
      </c>
      <c r="T35" s="236">
        <f t="shared" si="83"/>
        <v>0.41774746142337349</v>
      </c>
      <c r="U35" s="123">
        <f t="shared" si="14"/>
        <v>0.46103431781084026</v>
      </c>
      <c r="V35" s="236">
        <f t="shared" si="15"/>
        <v>0.53896568218915974</v>
      </c>
      <c r="W35" s="123">
        <f t="shared" si="16"/>
        <v>0.4275082551328378</v>
      </c>
      <c r="X35" s="236">
        <f t="shared" si="17"/>
        <v>0.57249174486716226</v>
      </c>
      <c r="Y35" s="123">
        <f t="shared" si="18"/>
        <v>0.49583276145221516</v>
      </c>
      <c r="Z35" s="236">
        <f t="shared" si="19"/>
        <v>0.50416723854778478</v>
      </c>
      <c r="AA35" s="123">
        <f t="shared" si="20"/>
        <v>0.46084985147587937</v>
      </c>
      <c r="AB35" s="236">
        <f t="shared" si="21"/>
        <v>0.53915014852412058</v>
      </c>
      <c r="AC35" s="123">
        <f t="shared" si="22"/>
        <v>0.55434452752234875</v>
      </c>
      <c r="AD35" s="236">
        <f t="shared" si="23"/>
        <v>0.44565547247765125</v>
      </c>
      <c r="AE35" s="123">
        <f t="shared" si="24"/>
        <v>0.59196764055637618</v>
      </c>
      <c r="AF35" s="236">
        <f t="shared" si="25"/>
        <v>0.40803235944362376</v>
      </c>
      <c r="AG35" s="123">
        <f t="shared" si="26"/>
        <v>0.48092553522636877</v>
      </c>
      <c r="AH35" s="236">
        <f t="shared" si="27"/>
        <v>0.51907446477363128</v>
      </c>
      <c r="AI35" s="123">
        <f t="shared" si="28"/>
        <v>0.4514288411413947</v>
      </c>
      <c r="AJ35" s="236">
        <f t="shared" si="29"/>
        <v>0.5485711588586053</v>
      </c>
      <c r="AK35" s="123">
        <f t="shared" si="30"/>
        <v>0.51352694845298708</v>
      </c>
      <c r="AL35" s="236">
        <f t="shared" si="31"/>
        <v>0.48647305154701292</v>
      </c>
      <c r="AM35" s="123">
        <f t="shared" si="32"/>
        <v>0.49849372484580029</v>
      </c>
      <c r="AN35" s="236">
        <f t="shared" si="33"/>
        <v>0.50150627515419965</v>
      </c>
      <c r="AO35" s="123">
        <f t="shared" si="34"/>
        <v>0.51983431093910626</v>
      </c>
      <c r="AP35" s="236">
        <f t="shared" si="35"/>
        <v>0.48016568906089374</v>
      </c>
      <c r="AQ35" s="123">
        <f t="shared" si="36"/>
        <v>0.5026295196918894</v>
      </c>
      <c r="AR35" s="236">
        <f t="shared" si="37"/>
        <v>0.49737048030811065</v>
      </c>
      <c r="AS35" s="123">
        <f t="shared" si="38"/>
        <v>0.47416436760131458</v>
      </c>
      <c r="AT35" s="236">
        <f t="shared" si="39"/>
        <v>0.52583563239868536</v>
      </c>
      <c r="AU35" s="123">
        <f t="shared" si="40"/>
        <v>0.33143181867855659</v>
      </c>
      <c r="AV35" s="236">
        <f t="shared" si="41"/>
        <v>0.66856818132144336</v>
      </c>
      <c r="AW35" s="123">
        <f t="shared" si="42"/>
        <v>0.37839622856362021</v>
      </c>
      <c r="AX35" s="236">
        <f t="shared" si="43"/>
        <v>0.62160377143637979</v>
      </c>
      <c r="AY35" s="123">
        <f t="shared" si="44"/>
        <v>0.59680943201184589</v>
      </c>
      <c r="AZ35" s="236">
        <f t="shared" si="45"/>
        <v>0.40319056798815411</v>
      </c>
      <c r="BA35" s="123">
        <f t="shared" si="46"/>
        <v>0.3809799807574159</v>
      </c>
      <c r="BB35" s="236">
        <f t="shared" si="47"/>
        <v>0.6190200192425841</v>
      </c>
      <c r="BC35" s="291" t="e">
        <f t="shared" si="48"/>
        <v>#DIV/0!</v>
      </c>
      <c r="BD35" s="236" t="e">
        <f t="shared" si="49"/>
        <v>#DIV/0!</v>
      </c>
      <c r="BE35" s="291" t="e">
        <f t="shared" si="50"/>
        <v>#DIV/0!</v>
      </c>
      <c r="BF35" s="236" t="e">
        <f t="shared" si="51"/>
        <v>#DIV/0!</v>
      </c>
      <c r="BG35" s="291" t="e">
        <f t="shared" si="52"/>
        <v>#DIV/0!</v>
      </c>
      <c r="BH35" s="236" t="e">
        <f t="shared" si="53"/>
        <v>#DIV/0!</v>
      </c>
      <c r="BK35" s="123">
        <f t="shared" si="105"/>
        <v>0.43626103938749761</v>
      </c>
      <c r="BL35" s="125">
        <f t="shared" si="106"/>
        <v>0.51908020946751698</v>
      </c>
      <c r="BM35" s="284">
        <f t="shared" si="107"/>
        <v>4.4658751144985395E-2</v>
      </c>
      <c r="BN35" s="289">
        <f t="shared" si="108"/>
        <v>0.43874339389542011</v>
      </c>
      <c r="BO35" s="290">
        <f t="shared" si="109"/>
        <v>0.49768602496347647</v>
      </c>
      <c r="BP35" s="284">
        <f t="shared" si="110"/>
        <v>6.3570581141103449E-2</v>
      </c>
      <c r="BQ35" s="289">
        <f t="shared" si="111"/>
        <v>0.36421063065742104</v>
      </c>
      <c r="BR35" s="290">
        <f t="shared" si="112"/>
        <v>0.37264072306853563</v>
      </c>
      <c r="BS35" s="284">
        <f t="shared" si="113"/>
        <v>0.26314864627404333</v>
      </c>
      <c r="BT35" s="123">
        <f t="shared" si="114"/>
        <v>0.42474201117086441</v>
      </c>
      <c r="BU35" s="284">
        <f t="shared" si="115"/>
        <v>0.57525798882913559</v>
      </c>
      <c r="BV35" s="123">
        <f t="shared" si="116"/>
        <v>0.30135356573660466</v>
      </c>
      <c r="BW35" s="284">
        <f t="shared" si="117"/>
        <v>0.69864643426339534</v>
      </c>
      <c r="BX35" s="289">
        <f t="shared" si="118"/>
        <v>0.26271170356123824</v>
      </c>
      <c r="BY35" s="290">
        <f t="shared" si="119"/>
        <v>0.61372996843030947</v>
      </c>
      <c r="BZ35" s="284">
        <f t="shared" si="120"/>
        <v>0.12355832800845233</v>
      </c>
      <c r="CA35" s="123">
        <f t="shared" si="121"/>
        <v>0.37738628076246589</v>
      </c>
      <c r="CB35" s="284">
        <f t="shared" si="122"/>
        <v>0.62261371923753417</v>
      </c>
      <c r="CC35" s="123">
        <f t="shared" si="123"/>
        <v>0.28265718355025665</v>
      </c>
      <c r="CD35" s="284">
        <f t="shared" si="124"/>
        <v>0.7173428164497434</v>
      </c>
      <c r="CE35" s="289">
        <f t="shared" si="125"/>
        <v>0.35269532391074759</v>
      </c>
      <c r="CF35" s="290">
        <f t="shared" si="126"/>
        <v>0.57127609374648902</v>
      </c>
      <c r="CG35" s="284">
        <f t="shared" si="127"/>
        <v>7.6028582342763412E-2</v>
      </c>
      <c r="CH35" s="123">
        <f t="shared" si="128"/>
        <v>0.56376698014629045</v>
      </c>
      <c r="CI35" s="284">
        <f t="shared" si="129"/>
        <v>0.43623301985370949</v>
      </c>
      <c r="CJ35" s="123">
        <f t="shared" si="130"/>
        <v>0.40236914504004068</v>
      </c>
      <c r="CK35" s="284">
        <f t="shared" si="131"/>
        <v>0.59763085495995938</v>
      </c>
    </row>
    <row r="36" spans="1:89" x14ac:dyDescent="0.25">
      <c r="A36" s="203" t="s">
        <v>52</v>
      </c>
      <c r="B36" s="123">
        <f t="shared" ref="B36:B68" si="132">((P36+R36+U36+W36+Y36+AA36)/6+L36)/2</f>
        <v>0.21344956034615548</v>
      </c>
      <c r="C36" s="236">
        <f t="shared" si="84"/>
        <v>0.78655043965384452</v>
      </c>
      <c r="D36" s="123">
        <f t="shared" si="104"/>
        <v>0.14842767295597484</v>
      </c>
      <c r="E36" s="236">
        <f t="shared" si="1"/>
        <v>0.85157232704402519</v>
      </c>
      <c r="F36" s="123">
        <f t="shared" si="2"/>
        <v>0.21497584541062803</v>
      </c>
      <c r="G36" s="236">
        <f t="shared" si="3"/>
        <v>0.78502415458937203</v>
      </c>
      <c r="H36" s="123">
        <f t="shared" si="4"/>
        <v>0.19457013574660634</v>
      </c>
      <c r="I36" s="236">
        <f t="shared" si="5"/>
        <v>0.80542986425339369</v>
      </c>
      <c r="J36" s="123">
        <f t="shared" si="6"/>
        <v>0.16600790513833993</v>
      </c>
      <c r="K36" s="236">
        <f t="shared" si="7"/>
        <v>0.83399209486166004</v>
      </c>
      <c r="L36" s="123">
        <f t="shared" si="8"/>
        <v>0.19359756097560976</v>
      </c>
      <c r="M36" s="236">
        <f t="shared" si="9"/>
        <v>0.80640243902439024</v>
      </c>
      <c r="N36" s="123">
        <f t="shared" si="10"/>
        <v>0.31965174129353235</v>
      </c>
      <c r="O36" s="236">
        <f t="shared" si="11"/>
        <v>0.68034825870646765</v>
      </c>
      <c r="P36" s="123">
        <f t="shared" si="12"/>
        <v>0.25385694249649371</v>
      </c>
      <c r="Q36" s="236">
        <f t="shared" si="13"/>
        <v>0.74614305750350629</v>
      </c>
      <c r="R36" s="123">
        <f t="shared" si="81"/>
        <v>0.27382550335570471</v>
      </c>
      <c r="S36" s="125">
        <f t="shared" si="82"/>
        <v>0.22416107382550335</v>
      </c>
      <c r="T36" s="261">
        <f t="shared" si="83"/>
        <v>0.50201342281879191</v>
      </c>
      <c r="U36" s="123">
        <f t="shared" si="14"/>
        <v>0.18939393939393939</v>
      </c>
      <c r="V36" s="236">
        <f t="shared" si="15"/>
        <v>0.81060606060606055</v>
      </c>
      <c r="W36" s="123">
        <f t="shared" si="16"/>
        <v>0.18347338935574228</v>
      </c>
      <c r="X36" s="236">
        <f t="shared" si="17"/>
        <v>0.81652661064425769</v>
      </c>
      <c r="Y36" s="123">
        <f t="shared" si="18"/>
        <v>0.28551912568306009</v>
      </c>
      <c r="Z36" s="236">
        <f t="shared" si="19"/>
        <v>0.71448087431693985</v>
      </c>
      <c r="AA36" s="123">
        <f t="shared" si="20"/>
        <v>0.21374045801526717</v>
      </c>
      <c r="AB36" s="236">
        <f t="shared" si="21"/>
        <v>0.7862595419847328</v>
      </c>
      <c r="AC36" s="123">
        <f t="shared" si="22"/>
        <v>0.25572519083969464</v>
      </c>
      <c r="AD36" s="236">
        <f t="shared" si="23"/>
        <v>0.74427480916030531</v>
      </c>
      <c r="AE36" s="123">
        <f t="shared" si="24"/>
        <v>0.39570164348925413</v>
      </c>
      <c r="AF36" s="236">
        <f t="shared" si="25"/>
        <v>0.60429835651074593</v>
      </c>
      <c r="AG36" s="123">
        <f t="shared" si="26"/>
        <v>0.27318932655654382</v>
      </c>
      <c r="AH36" s="236">
        <f t="shared" si="27"/>
        <v>0.72681067344345618</v>
      </c>
      <c r="AI36" s="123">
        <f t="shared" si="28"/>
        <v>0.21921515561569688</v>
      </c>
      <c r="AJ36" s="236">
        <f t="shared" si="29"/>
        <v>0.78078484438430307</v>
      </c>
      <c r="AK36" s="123">
        <f t="shared" si="30"/>
        <v>0.19975186104218362</v>
      </c>
      <c r="AL36" s="236">
        <f t="shared" si="31"/>
        <v>0.80024813895781632</v>
      </c>
      <c r="AM36" s="123">
        <f t="shared" si="32"/>
        <v>0.26848874598070738</v>
      </c>
      <c r="AN36" s="236">
        <f t="shared" si="33"/>
        <v>0.73151125401929262</v>
      </c>
      <c r="AO36" s="123">
        <f t="shared" si="34"/>
        <v>0.33947065592635212</v>
      </c>
      <c r="AP36" s="236">
        <f t="shared" si="35"/>
        <v>0.66052934407364783</v>
      </c>
      <c r="AQ36" s="123">
        <f t="shared" si="36"/>
        <v>0.28533685601056802</v>
      </c>
      <c r="AR36" s="236">
        <f t="shared" si="37"/>
        <v>0.71466314398943198</v>
      </c>
      <c r="AS36" s="123">
        <f t="shared" si="38"/>
        <v>0.27510917030567683</v>
      </c>
      <c r="AT36" s="236">
        <f t="shared" si="39"/>
        <v>0.72489082969432317</v>
      </c>
      <c r="AU36" s="123">
        <f t="shared" si="40"/>
        <v>0.20682068206820681</v>
      </c>
      <c r="AV36" s="236">
        <f t="shared" si="41"/>
        <v>0.79317931793179319</v>
      </c>
      <c r="AW36" s="123">
        <f t="shared" si="42"/>
        <v>0.19904076738609114</v>
      </c>
      <c r="AX36" s="236">
        <f t="shared" si="43"/>
        <v>0.80095923261390889</v>
      </c>
      <c r="AY36" s="123">
        <f t="shared" si="44"/>
        <v>0.56818181818181823</v>
      </c>
      <c r="AZ36" s="236">
        <f t="shared" si="45"/>
        <v>0.43181818181818182</v>
      </c>
      <c r="BA36" s="123">
        <f t="shared" si="46"/>
        <v>0.2566585956416465</v>
      </c>
      <c r="BB36" s="236">
        <f t="shared" si="47"/>
        <v>0.7433414043583535</v>
      </c>
      <c r="BC36" s="291" t="e">
        <f t="shared" si="48"/>
        <v>#DIV/0!</v>
      </c>
      <c r="BD36" s="236" t="e">
        <f t="shared" si="49"/>
        <v>#DIV/0!</v>
      </c>
      <c r="BE36" s="291" t="e">
        <f t="shared" si="50"/>
        <v>#DIV/0!</v>
      </c>
      <c r="BF36" s="236" t="e">
        <f t="shared" si="51"/>
        <v>#DIV/0!</v>
      </c>
      <c r="BG36" s="291" t="e">
        <f t="shared" si="52"/>
        <v>#DIV/0!</v>
      </c>
      <c r="BH36" s="236" t="e">
        <f t="shared" si="53"/>
        <v>#DIV/0!</v>
      </c>
      <c r="BK36" s="123">
        <f t="shared" si="105"/>
        <v>0.22163865546218486</v>
      </c>
      <c r="BL36" s="125">
        <f t="shared" si="106"/>
        <v>0.76470588235294112</v>
      </c>
      <c r="BM36" s="284">
        <f t="shared" si="107"/>
        <v>1.365546218487395E-2</v>
      </c>
      <c r="BN36" s="289">
        <f t="shared" si="108"/>
        <v>0.28308400460299193</v>
      </c>
      <c r="BO36" s="290">
        <f t="shared" si="109"/>
        <v>0.63176064441887225</v>
      </c>
      <c r="BP36" s="284">
        <f t="shared" si="110"/>
        <v>8.5155350978135785E-2</v>
      </c>
      <c r="BQ36" s="289">
        <f t="shared" si="111"/>
        <v>0.28182701652089409</v>
      </c>
      <c r="BR36" s="290">
        <f t="shared" si="112"/>
        <v>0.45869776482021379</v>
      </c>
      <c r="BS36" s="284">
        <f t="shared" si="113"/>
        <v>0.25947521865889212</v>
      </c>
      <c r="BT36" s="123">
        <f t="shared" si="114"/>
        <v>0.38159156279961648</v>
      </c>
      <c r="BU36" s="284">
        <f t="shared" si="115"/>
        <v>0.61840843720038352</v>
      </c>
      <c r="BV36" s="123">
        <f t="shared" si="116"/>
        <v>0.23766816143497757</v>
      </c>
      <c r="BW36" s="284">
        <f t="shared" si="117"/>
        <v>0.7623318385650224</v>
      </c>
      <c r="BX36" s="289">
        <f t="shared" si="118"/>
        <v>0.28883071553228623</v>
      </c>
      <c r="BY36" s="290">
        <f t="shared" si="119"/>
        <v>0.65794066317626532</v>
      </c>
      <c r="BZ36" s="284">
        <f t="shared" si="120"/>
        <v>5.3228621291448515E-2</v>
      </c>
      <c r="CA36" s="123">
        <f t="shared" si="121"/>
        <v>0.46938775510204084</v>
      </c>
      <c r="CB36" s="284">
        <f t="shared" si="122"/>
        <v>0.53061224489795922</v>
      </c>
      <c r="CC36" s="123">
        <f t="shared" si="123"/>
        <v>0.30466830466830469</v>
      </c>
      <c r="CD36" s="284">
        <f t="shared" si="124"/>
        <v>0.69533169533169537</v>
      </c>
      <c r="CE36" s="289">
        <f t="shared" si="125"/>
        <v>0.34558823529411764</v>
      </c>
      <c r="CF36" s="290">
        <f t="shared" si="126"/>
        <v>0.56290849673202614</v>
      </c>
      <c r="CG36" s="284">
        <f t="shared" si="127"/>
        <v>9.1503267973856203E-2</v>
      </c>
      <c r="CH36" s="123">
        <f t="shared" si="128"/>
        <v>0.54765624999999996</v>
      </c>
      <c r="CI36" s="284">
        <f t="shared" si="129"/>
        <v>0.45234374999999999</v>
      </c>
      <c r="CJ36" s="123">
        <f t="shared" si="130"/>
        <v>0.36537050623624356</v>
      </c>
      <c r="CK36" s="284">
        <f t="shared" si="131"/>
        <v>0.63462949376375644</v>
      </c>
    </row>
    <row r="37" spans="1:89" x14ac:dyDescent="0.25">
      <c r="A37" s="204" t="s">
        <v>53</v>
      </c>
      <c r="B37" s="123">
        <f t="shared" si="132"/>
        <v>0.24516670819685171</v>
      </c>
      <c r="C37" s="236">
        <f t="shared" si="84"/>
        <v>0.75483329180314829</v>
      </c>
      <c r="D37" s="123">
        <f t="shared" si="104"/>
        <v>0.23130002760143528</v>
      </c>
      <c r="E37" s="236">
        <f t="shared" si="1"/>
        <v>0.76869997239856469</v>
      </c>
      <c r="F37" s="123">
        <f t="shared" si="2"/>
        <v>0.27086427086427084</v>
      </c>
      <c r="G37" s="236">
        <f t="shared" si="3"/>
        <v>0.7291357291357291</v>
      </c>
      <c r="H37" s="123">
        <f t="shared" si="4"/>
        <v>0.21130434782608695</v>
      </c>
      <c r="I37" s="236">
        <f t="shared" si="5"/>
        <v>0.78869565217391302</v>
      </c>
      <c r="J37" s="123">
        <f t="shared" si="6"/>
        <v>0.19190448456610368</v>
      </c>
      <c r="K37" s="236">
        <f t="shared" si="7"/>
        <v>0.80809551543389635</v>
      </c>
      <c r="L37" s="123">
        <f t="shared" si="8"/>
        <v>0.2374787052810903</v>
      </c>
      <c r="M37" s="236">
        <f t="shared" si="9"/>
        <v>0.76252129471890973</v>
      </c>
      <c r="N37" s="123">
        <f t="shared" si="10"/>
        <v>0.38442350332594233</v>
      </c>
      <c r="O37" s="236">
        <f t="shared" si="11"/>
        <v>0.61557649667405767</v>
      </c>
      <c r="P37" s="123">
        <f t="shared" si="12"/>
        <v>0.26889534883720928</v>
      </c>
      <c r="Q37" s="236">
        <f t="shared" si="13"/>
        <v>0.73110465116279066</v>
      </c>
      <c r="R37" s="123">
        <f t="shared" si="81"/>
        <v>0.3157718120805369</v>
      </c>
      <c r="S37" s="125">
        <f t="shared" si="82"/>
        <v>0.19765100671140939</v>
      </c>
      <c r="T37" s="261">
        <f t="shared" si="83"/>
        <v>0.48657718120805371</v>
      </c>
      <c r="U37" s="123">
        <f t="shared" si="14"/>
        <v>0.20584840323201231</v>
      </c>
      <c r="V37" s="236">
        <f t="shared" si="15"/>
        <v>0.79415159676798763</v>
      </c>
      <c r="W37" s="123">
        <f t="shared" si="16"/>
        <v>0.20657276995305165</v>
      </c>
      <c r="X37" s="236">
        <f t="shared" si="17"/>
        <v>0.79342723004694837</v>
      </c>
      <c r="Y37" s="123">
        <f t="shared" si="18"/>
        <v>0.29028852920478537</v>
      </c>
      <c r="Z37" s="236">
        <f t="shared" si="19"/>
        <v>0.70971147079521468</v>
      </c>
      <c r="AA37" s="123">
        <f t="shared" si="20"/>
        <v>0.22975140336808339</v>
      </c>
      <c r="AB37" s="236">
        <f t="shared" si="21"/>
        <v>0.77024859663191658</v>
      </c>
      <c r="AC37" s="123">
        <f t="shared" si="22"/>
        <v>0.32544570502431119</v>
      </c>
      <c r="AD37" s="236">
        <f t="shared" si="23"/>
        <v>0.67455429497568886</v>
      </c>
      <c r="AE37" s="123">
        <f t="shared" si="24"/>
        <v>0.41688168079616661</v>
      </c>
      <c r="AF37" s="236">
        <f t="shared" si="25"/>
        <v>0.58311831920383339</v>
      </c>
      <c r="AG37" s="123">
        <f t="shared" si="26"/>
        <v>0.27621483375959077</v>
      </c>
      <c r="AH37" s="236">
        <f t="shared" si="27"/>
        <v>0.72378516624040923</v>
      </c>
      <c r="AI37" s="123">
        <f t="shared" si="28"/>
        <v>0.21919937815779247</v>
      </c>
      <c r="AJ37" s="236">
        <f t="shared" si="29"/>
        <v>0.78080062184220755</v>
      </c>
      <c r="AK37" s="123">
        <f t="shared" si="30"/>
        <v>0.16011335458731846</v>
      </c>
      <c r="AL37" s="236">
        <f t="shared" si="31"/>
        <v>0.83988664541268154</v>
      </c>
      <c r="AM37" s="123">
        <f t="shared" si="32"/>
        <v>0.27772556390977443</v>
      </c>
      <c r="AN37" s="236">
        <f t="shared" si="33"/>
        <v>0.72227443609022557</v>
      </c>
      <c r="AO37" s="123">
        <f t="shared" si="34"/>
        <v>0.3262536873156342</v>
      </c>
      <c r="AP37" s="236">
        <f t="shared" si="35"/>
        <v>0.6737463126843658</v>
      </c>
      <c r="AQ37" s="123">
        <f t="shared" si="36"/>
        <v>0.28221915920055135</v>
      </c>
      <c r="AR37" s="236">
        <f t="shared" si="37"/>
        <v>0.7177808407994487</v>
      </c>
      <c r="AS37" s="123">
        <f t="shared" si="38"/>
        <v>0.28810720268006701</v>
      </c>
      <c r="AT37" s="236">
        <f t="shared" si="39"/>
        <v>0.71189279731993305</v>
      </c>
      <c r="AU37" s="123">
        <f t="shared" si="40"/>
        <v>0.17105263157894737</v>
      </c>
      <c r="AV37" s="236">
        <f t="shared" si="41"/>
        <v>0.82894736842105265</v>
      </c>
      <c r="AW37" s="123">
        <f t="shared" si="42"/>
        <v>0.19929824561403509</v>
      </c>
      <c r="AX37" s="236">
        <f t="shared" si="43"/>
        <v>0.80070175438596491</v>
      </c>
      <c r="AY37" s="123">
        <f t="shared" si="44"/>
        <v>0.51217003770997604</v>
      </c>
      <c r="AZ37" s="236">
        <f t="shared" si="45"/>
        <v>0.48782996229002401</v>
      </c>
      <c r="BA37" s="123">
        <f t="shared" si="46"/>
        <v>0.23131927064712191</v>
      </c>
      <c r="BB37" s="236">
        <f t="shared" si="47"/>
        <v>0.76868072935287812</v>
      </c>
      <c r="BC37" s="291" t="e">
        <f t="shared" si="48"/>
        <v>#DIV/0!</v>
      </c>
      <c r="BD37" s="236" t="e">
        <f t="shared" si="49"/>
        <v>#DIV/0!</v>
      </c>
      <c r="BE37" s="291" t="e">
        <f t="shared" si="50"/>
        <v>#DIV/0!</v>
      </c>
      <c r="BF37" s="236" t="e">
        <f t="shared" si="51"/>
        <v>#DIV/0!</v>
      </c>
      <c r="BG37" s="291" t="e">
        <f t="shared" si="52"/>
        <v>#DIV/0!</v>
      </c>
      <c r="BH37" s="236" t="e">
        <f t="shared" si="53"/>
        <v>#DIV/0!</v>
      </c>
      <c r="BK37" s="123">
        <f t="shared" si="105"/>
        <v>0.23731299501320036</v>
      </c>
      <c r="BL37" s="125">
        <f t="shared" si="106"/>
        <v>0.74567321795247876</v>
      </c>
      <c r="BM37" s="284">
        <f t="shared" si="107"/>
        <v>1.7013787034320917E-2</v>
      </c>
      <c r="BN37" s="289">
        <f t="shared" si="108"/>
        <v>0.31783175355450238</v>
      </c>
      <c r="BO37" s="290">
        <f t="shared" si="109"/>
        <v>0.61255924170616116</v>
      </c>
      <c r="BP37" s="284">
        <f t="shared" si="110"/>
        <v>6.9609004739336497E-2</v>
      </c>
      <c r="BQ37" s="289">
        <f t="shared" si="111"/>
        <v>0.25377229080932784</v>
      </c>
      <c r="BR37" s="290">
        <f t="shared" si="112"/>
        <v>0.49410150891632371</v>
      </c>
      <c r="BS37" s="284">
        <f t="shared" si="113"/>
        <v>0.2521262002743484</v>
      </c>
      <c r="BT37" s="123">
        <f t="shared" si="114"/>
        <v>0.34586466165413532</v>
      </c>
      <c r="BU37" s="284">
        <f t="shared" si="115"/>
        <v>0.65413533834586468</v>
      </c>
      <c r="BV37" s="123">
        <f t="shared" si="116"/>
        <v>0.21977401129943502</v>
      </c>
      <c r="BW37" s="284">
        <f t="shared" si="117"/>
        <v>0.78022598870056492</v>
      </c>
      <c r="BX37" s="289">
        <f t="shared" si="118"/>
        <v>0.21962746733388935</v>
      </c>
      <c r="BY37" s="290">
        <f t="shared" si="119"/>
        <v>0.72894078398665552</v>
      </c>
      <c r="BZ37" s="284">
        <f t="shared" si="120"/>
        <v>5.1431748679455103E-2</v>
      </c>
      <c r="CA37" s="123">
        <f t="shared" si="121"/>
        <v>0.46591230551626589</v>
      </c>
      <c r="CB37" s="284">
        <f t="shared" si="122"/>
        <v>0.53408769448373405</v>
      </c>
      <c r="CC37" s="123">
        <f t="shared" si="123"/>
        <v>0.26242038216560509</v>
      </c>
      <c r="CD37" s="284">
        <f t="shared" si="124"/>
        <v>0.73757961783439485</v>
      </c>
      <c r="CE37" s="289">
        <f t="shared" si="125"/>
        <v>0.31715610510046366</v>
      </c>
      <c r="CF37" s="290">
        <f t="shared" si="126"/>
        <v>0.61112828438948996</v>
      </c>
      <c r="CG37" s="284">
        <f t="shared" si="127"/>
        <v>7.1715610510046365E-2</v>
      </c>
      <c r="CH37" s="123">
        <f t="shared" si="128"/>
        <v>0.59155803848541277</v>
      </c>
      <c r="CI37" s="284">
        <f t="shared" si="129"/>
        <v>0.40844196151458723</v>
      </c>
      <c r="CJ37" s="123">
        <f t="shared" si="130"/>
        <v>0.3291554759773202</v>
      </c>
      <c r="CK37" s="284">
        <f t="shared" si="131"/>
        <v>0.6708445240226798</v>
      </c>
    </row>
    <row r="38" spans="1:89" x14ac:dyDescent="0.25">
      <c r="A38" s="205" t="s">
        <v>55</v>
      </c>
      <c r="B38" s="123">
        <f t="shared" si="132"/>
        <v>0.51547288384087908</v>
      </c>
      <c r="C38" s="236">
        <f t="shared" si="84"/>
        <v>0.48452711615912092</v>
      </c>
      <c r="D38" s="123">
        <f t="shared" si="104"/>
        <v>0.54764346073613124</v>
      </c>
      <c r="E38" s="236">
        <f t="shared" si="1"/>
        <v>0.45235653926386876</v>
      </c>
      <c r="F38" s="123">
        <f t="shared" si="2"/>
        <v>0.58261973875181428</v>
      </c>
      <c r="G38" s="236">
        <f t="shared" si="3"/>
        <v>0.41738026124818578</v>
      </c>
      <c r="H38" s="123">
        <f t="shared" si="4"/>
        <v>0.53394656154183096</v>
      </c>
      <c r="I38" s="236">
        <f t="shared" si="5"/>
        <v>0.4660534384581691</v>
      </c>
      <c r="J38" s="123">
        <f t="shared" si="6"/>
        <v>0.51941566669151074</v>
      </c>
      <c r="K38" s="236">
        <f t="shared" si="7"/>
        <v>0.48058433330848921</v>
      </c>
      <c r="L38" s="123">
        <f t="shared" si="8"/>
        <v>0.5270568866166977</v>
      </c>
      <c r="M38" s="236">
        <f t="shared" si="9"/>
        <v>0.4729431133833023</v>
      </c>
      <c r="N38" s="123">
        <f t="shared" si="10"/>
        <v>0.6211191019119453</v>
      </c>
      <c r="O38" s="236">
        <f t="shared" si="11"/>
        <v>0.37888089808805475</v>
      </c>
      <c r="P38" s="123">
        <f t="shared" si="12"/>
        <v>0.52613613205624621</v>
      </c>
      <c r="Q38" s="236">
        <f t="shared" si="13"/>
        <v>0.47386386794375385</v>
      </c>
      <c r="R38" s="256">
        <f t="shared" si="81"/>
        <v>0.54535875564475667</v>
      </c>
      <c r="S38" s="125">
        <f t="shared" si="82"/>
        <v>0.2602107375815354</v>
      </c>
      <c r="T38" s="236">
        <f t="shared" si="83"/>
        <v>0.19443050677370799</v>
      </c>
      <c r="U38" s="123">
        <f t="shared" si="14"/>
        <v>0.50985764168681169</v>
      </c>
      <c r="V38" s="236">
        <f t="shared" si="15"/>
        <v>0.49014235831318831</v>
      </c>
      <c r="W38" s="123">
        <f t="shared" si="16"/>
        <v>0.45947875758657625</v>
      </c>
      <c r="X38" s="236">
        <f t="shared" si="17"/>
        <v>0.54052124241342381</v>
      </c>
      <c r="Y38" s="123">
        <f t="shared" si="18"/>
        <v>0.50655493290833375</v>
      </c>
      <c r="Z38" s="236">
        <f t="shared" si="19"/>
        <v>0.49344506709166625</v>
      </c>
      <c r="AA38" s="123">
        <f t="shared" si="20"/>
        <v>0.47594706650763902</v>
      </c>
      <c r="AB38" s="236">
        <f t="shared" si="21"/>
        <v>0.52405293349236104</v>
      </c>
      <c r="AC38" s="123">
        <f t="shared" si="22"/>
        <v>0.59576261445921608</v>
      </c>
      <c r="AD38" s="236">
        <f t="shared" si="23"/>
        <v>0.40423738554078387</v>
      </c>
      <c r="AE38" s="123">
        <f t="shared" si="24"/>
        <v>0.64215159974232339</v>
      </c>
      <c r="AF38" s="236">
        <f t="shared" si="25"/>
        <v>0.35784840025767661</v>
      </c>
      <c r="AG38" s="123">
        <f t="shared" si="26"/>
        <v>0.53738495888471383</v>
      </c>
      <c r="AH38" s="236">
        <f t="shared" si="27"/>
        <v>0.46261504111528617</v>
      </c>
      <c r="AI38" s="123">
        <f t="shared" si="28"/>
        <v>0.51069472470452582</v>
      </c>
      <c r="AJ38" s="236">
        <f t="shared" si="29"/>
        <v>0.48930527529547418</v>
      </c>
      <c r="AK38" s="123">
        <f t="shared" si="30"/>
        <v>0.55512713048337525</v>
      </c>
      <c r="AL38" s="236">
        <f t="shared" si="31"/>
        <v>0.44487286951662475</v>
      </c>
      <c r="AM38" s="123">
        <f t="shared" si="32"/>
        <v>0.53779827551634252</v>
      </c>
      <c r="AN38" s="236">
        <f t="shared" si="33"/>
        <v>0.46220172448365748</v>
      </c>
      <c r="AO38" s="123">
        <f t="shared" si="34"/>
        <v>0.56981670061099798</v>
      </c>
      <c r="AP38" s="236">
        <f t="shared" si="35"/>
        <v>0.43018329938900202</v>
      </c>
      <c r="AQ38" s="123">
        <f t="shared" si="36"/>
        <v>0.52939989914271302</v>
      </c>
      <c r="AR38" s="236">
        <f t="shared" si="37"/>
        <v>0.47060010085728693</v>
      </c>
      <c r="AS38" s="123">
        <f t="shared" si="38"/>
        <v>0.51302400000000004</v>
      </c>
      <c r="AT38" s="236">
        <f t="shared" si="39"/>
        <v>0.48697600000000002</v>
      </c>
      <c r="AU38" s="123">
        <f t="shared" si="40"/>
        <v>0.39748898090022705</v>
      </c>
      <c r="AV38" s="236">
        <f t="shared" si="41"/>
        <v>0.60251101909977289</v>
      </c>
      <c r="AW38" s="123">
        <f t="shared" si="42"/>
        <v>0.41817434210526316</v>
      </c>
      <c r="AX38" s="236">
        <f t="shared" si="43"/>
        <v>0.58182565789473684</v>
      </c>
      <c r="AY38" s="123">
        <f t="shared" si="44"/>
        <v>0.58253104506767128</v>
      </c>
      <c r="AZ38" s="236">
        <f t="shared" si="45"/>
        <v>0.41746895493232872</v>
      </c>
      <c r="BA38" s="123">
        <f t="shared" si="46"/>
        <v>0.42598231114977525</v>
      </c>
      <c r="BB38" s="236">
        <f t="shared" si="47"/>
        <v>0.57401768885022475</v>
      </c>
      <c r="BC38" s="291" t="e">
        <f t="shared" si="48"/>
        <v>#DIV/0!</v>
      </c>
      <c r="BD38" s="236" t="e">
        <f t="shared" si="49"/>
        <v>#DIV/0!</v>
      </c>
      <c r="BE38" s="291" t="e">
        <f t="shared" si="50"/>
        <v>#DIV/0!</v>
      </c>
      <c r="BF38" s="236" t="e">
        <f t="shared" si="51"/>
        <v>#DIV/0!</v>
      </c>
      <c r="BG38" s="291" t="e">
        <f t="shared" si="52"/>
        <v>#DIV/0!</v>
      </c>
      <c r="BH38" s="236" t="e">
        <f t="shared" si="53"/>
        <v>#DIV/0!</v>
      </c>
      <c r="BK38" s="123">
        <f t="shared" si="105"/>
        <v>0.38863355572028663</v>
      </c>
      <c r="BL38" s="125">
        <f t="shared" si="106"/>
        <v>0.4938472942920682</v>
      </c>
      <c r="BM38" s="284">
        <f t="shared" si="107"/>
        <v>0.11751914998764516</v>
      </c>
      <c r="BN38" s="289">
        <f t="shared" si="108"/>
        <v>0.40760222931930618</v>
      </c>
      <c r="BO38" s="290">
        <f t="shared" si="109"/>
        <v>0.50454004633978333</v>
      </c>
      <c r="BP38" s="284">
        <f t="shared" si="110"/>
        <v>8.785772434091052E-2</v>
      </c>
      <c r="BQ38" s="289">
        <f t="shared" si="111"/>
        <v>0.3810413713107359</v>
      </c>
      <c r="BR38" s="290">
        <f t="shared" si="112"/>
        <v>0.35584482536409329</v>
      </c>
      <c r="BS38" s="284">
        <f t="shared" si="113"/>
        <v>0.26311380332517076</v>
      </c>
      <c r="BT38" s="123">
        <f t="shared" si="114"/>
        <v>0.41369613133693089</v>
      </c>
      <c r="BU38" s="284">
        <f t="shared" si="115"/>
        <v>0.58630386866306905</v>
      </c>
      <c r="BV38" s="123">
        <f t="shared" si="116"/>
        <v>0.31663923504976876</v>
      </c>
      <c r="BW38" s="284">
        <f t="shared" si="117"/>
        <v>0.68336076495023124</v>
      </c>
      <c r="BX38" s="289">
        <f t="shared" si="118"/>
        <v>0.25577474287641205</v>
      </c>
      <c r="BY38" s="290">
        <f t="shared" si="119"/>
        <v>0.61465182937110097</v>
      </c>
      <c r="BZ38" s="284">
        <f t="shared" si="120"/>
        <v>0.12957342775248692</v>
      </c>
      <c r="CA38" s="123">
        <f t="shared" si="121"/>
        <v>0.38159070598748884</v>
      </c>
      <c r="CB38" s="284">
        <f t="shared" si="122"/>
        <v>0.61840929401251121</v>
      </c>
      <c r="CC38" s="123">
        <f t="shared" si="123"/>
        <v>0.33212064311700507</v>
      </c>
      <c r="CD38" s="284">
        <f t="shared" si="124"/>
        <v>0.66787935688299493</v>
      </c>
      <c r="CE38" s="289">
        <f t="shared" si="125"/>
        <v>0.33797722705961153</v>
      </c>
      <c r="CF38" s="290">
        <f t="shared" si="126"/>
        <v>0.57186872069658401</v>
      </c>
      <c r="CG38" s="284">
        <f t="shared" si="127"/>
        <v>9.015405224380442E-2</v>
      </c>
      <c r="CH38" s="123">
        <f t="shared" si="128"/>
        <v>0.55580580580580585</v>
      </c>
      <c r="CI38" s="284">
        <f t="shared" si="129"/>
        <v>0.4441941941941942</v>
      </c>
      <c r="CJ38" s="123">
        <f t="shared" si="130"/>
        <v>0.41093692136773236</v>
      </c>
      <c r="CK38" s="284">
        <f t="shared" si="131"/>
        <v>0.58906307863226759</v>
      </c>
    </row>
    <row r="39" spans="1:89" x14ac:dyDescent="0.25">
      <c r="A39" s="206" t="s">
        <v>54</v>
      </c>
      <c r="B39" s="123">
        <f t="shared" si="132"/>
        <v>0.61413855693754504</v>
      </c>
      <c r="C39" s="236">
        <f t="shared" si="84"/>
        <v>0.38586144306245496</v>
      </c>
      <c r="D39" s="123">
        <f t="shared" si="104"/>
        <v>0.62614913176710929</v>
      </c>
      <c r="E39" s="236">
        <f t="shared" si="1"/>
        <v>0.37385086823289071</v>
      </c>
      <c r="F39" s="123">
        <f t="shared" si="2"/>
        <v>0.63295880149812733</v>
      </c>
      <c r="G39" s="236">
        <f t="shared" si="3"/>
        <v>0.36704119850187267</v>
      </c>
      <c r="H39" s="123">
        <f t="shared" si="4"/>
        <v>0.56276005547850205</v>
      </c>
      <c r="I39" s="236">
        <f t="shared" si="5"/>
        <v>0.43723994452149789</v>
      </c>
      <c r="J39" s="123">
        <f t="shared" si="6"/>
        <v>0.5892788276128037</v>
      </c>
      <c r="K39" s="236">
        <f t="shared" si="7"/>
        <v>0.4107211723871963</v>
      </c>
      <c r="L39" s="123">
        <f t="shared" si="8"/>
        <v>0.64403114186851207</v>
      </c>
      <c r="M39" s="236">
        <f t="shared" si="9"/>
        <v>0.35596885813148788</v>
      </c>
      <c r="N39" s="123">
        <f t="shared" si="10"/>
        <v>0.59861705630556472</v>
      </c>
      <c r="O39" s="236">
        <f t="shared" si="11"/>
        <v>0.40138294369443528</v>
      </c>
      <c r="P39" s="123">
        <f t="shared" si="12"/>
        <v>0.60460460460460463</v>
      </c>
      <c r="Q39" s="236">
        <f t="shared" si="13"/>
        <v>0.39539539539539542</v>
      </c>
      <c r="R39" s="256">
        <f t="shared" si="81"/>
        <v>0.57307514983863528</v>
      </c>
      <c r="S39" s="125">
        <f t="shared" si="82"/>
        <v>8.8520055325034583E-2</v>
      </c>
      <c r="T39" s="236">
        <f t="shared" si="83"/>
        <v>0.33840479483633013</v>
      </c>
      <c r="U39" s="123">
        <f t="shared" si="14"/>
        <v>0.58187599364069953</v>
      </c>
      <c r="V39" s="236">
        <f t="shared" si="15"/>
        <v>0.41812400635930047</v>
      </c>
      <c r="W39" s="123">
        <f t="shared" si="16"/>
        <v>0.54413892908827788</v>
      </c>
      <c r="X39" s="236">
        <f t="shared" si="17"/>
        <v>0.45586107091172212</v>
      </c>
      <c r="Y39" s="123">
        <f t="shared" si="18"/>
        <v>0.60133843212237093</v>
      </c>
      <c r="Z39" s="236">
        <f t="shared" si="19"/>
        <v>0.39866156787762907</v>
      </c>
      <c r="AA39" s="123">
        <f t="shared" si="20"/>
        <v>0.60044272274488097</v>
      </c>
      <c r="AB39" s="236">
        <f t="shared" si="21"/>
        <v>0.39955727725511897</v>
      </c>
      <c r="AC39" s="123">
        <f t="shared" si="22"/>
        <v>0.6612546125461255</v>
      </c>
      <c r="AD39" s="236">
        <f t="shared" si="23"/>
        <v>0.33874538745387456</v>
      </c>
      <c r="AE39" s="123">
        <f t="shared" si="24"/>
        <v>0.68149146451033249</v>
      </c>
      <c r="AF39" s="236">
        <f t="shared" si="25"/>
        <v>0.31850853548966757</v>
      </c>
      <c r="AG39" s="123">
        <f t="shared" si="26"/>
        <v>0.62606741573033708</v>
      </c>
      <c r="AH39" s="236">
        <f t="shared" si="27"/>
        <v>0.37393258426966292</v>
      </c>
      <c r="AI39" s="123">
        <f t="shared" si="28"/>
        <v>0.58619000979431934</v>
      </c>
      <c r="AJ39" s="236">
        <f t="shared" si="29"/>
        <v>0.41380999020568071</v>
      </c>
      <c r="AK39" s="123">
        <f t="shared" si="30"/>
        <v>0.63076923076923075</v>
      </c>
      <c r="AL39" s="236">
        <f t="shared" si="31"/>
        <v>0.36923076923076925</v>
      </c>
      <c r="AM39" s="123">
        <f t="shared" si="32"/>
        <v>0.63932448733413749</v>
      </c>
      <c r="AN39" s="236">
        <f t="shared" si="33"/>
        <v>0.36067551266586251</v>
      </c>
      <c r="AO39" s="123">
        <f t="shared" si="34"/>
        <v>0.62605633802816907</v>
      </c>
      <c r="AP39" s="236">
        <f t="shared" si="35"/>
        <v>0.37394366197183099</v>
      </c>
      <c r="AQ39" s="123">
        <f t="shared" si="36"/>
        <v>0.62200956937799046</v>
      </c>
      <c r="AR39" s="236">
        <f t="shared" si="37"/>
        <v>0.37799043062200954</v>
      </c>
      <c r="AS39" s="123">
        <f t="shared" si="38"/>
        <v>0.54695149087672457</v>
      </c>
      <c r="AT39" s="236">
        <f t="shared" si="39"/>
        <v>0.45304850912327549</v>
      </c>
      <c r="AU39" s="123">
        <f t="shared" si="40"/>
        <v>0.41305300043802012</v>
      </c>
      <c r="AV39" s="236">
        <f t="shared" si="41"/>
        <v>0.58694699956197982</v>
      </c>
      <c r="AW39" s="123">
        <f t="shared" si="42"/>
        <v>0.53292278540975846</v>
      </c>
      <c r="AX39" s="236">
        <f t="shared" si="43"/>
        <v>0.4670772145902416</v>
      </c>
      <c r="AY39" s="123">
        <f t="shared" si="44"/>
        <v>0.78463648834019206</v>
      </c>
      <c r="AZ39" s="236">
        <f t="shared" si="45"/>
        <v>0.21536351165980797</v>
      </c>
      <c r="BA39" s="123">
        <f t="shared" si="46"/>
        <v>0.54071825998988365</v>
      </c>
      <c r="BB39" s="236">
        <f t="shared" si="47"/>
        <v>0.45928174001011635</v>
      </c>
      <c r="BC39" s="291" t="e">
        <f t="shared" si="48"/>
        <v>#DIV/0!</v>
      </c>
      <c r="BD39" s="236" t="e">
        <f t="shared" si="49"/>
        <v>#DIV/0!</v>
      </c>
      <c r="BE39" s="291" t="e">
        <f t="shared" si="50"/>
        <v>#DIV/0!</v>
      </c>
      <c r="BF39" s="236" t="e">
        <f t="shared" si="51"/>
        <v>#DIV/0!</v>
      </c>
      <c r="BG39" s="291" t="e">
        <f t="shared" si="52"/>
        <v>#DIV/0!</v>
      </c>
      <c r="BH39" s="236" t="e">
        <f t="shared" si="53"/>
        <v>#DIV/0!</v>
      </c>
      <c r="BK39" s="123">
        <f t="shared" si="105"/>
        <v>0.50526315789473686</v>
      </c>
      <c r="BL39" s="125">
        <f t="shared" si="106"/>
        <v>0.41169590643274856</v>
      </c>
      <c r="BM39" s="284">
        <f t="shared" si="107"/>
        <v>8.3040935672514624E-2</v>
      </c>
      <c r="BN39" s="289">
        <f t="shared" si="108"/>
        <v>0.57179487179487176</v>
      </c>
      <c r="BO39" s="290">
        <f t="shared" si="109"/>
        <v>0.31111111111111112</v>
      </c>
      <c r="BP39" s="284">
        <f t="shared" si="110"/>
        <v>0.11709401709401709</v>
      </c>
      <c r="BQ39" s="289">
        <f t="shared" si="111"/>
        <v>0.49274360746371804</v>
      </c>
      <c r="BR39" s="290">
        <f t="shared" si="112"/>
        <v>0.20905321354526607</v>
      </c>
      <c r="BS39" s="284">
        <f t="shared" si="113"/>
        <v>0.29820317899101589</v>
      </c>
      <c r="BT39" s="123">
        <f t="shared" si="114"/>
        <v>0.61006036217303827</v>
      </c>
      <c r="BU39" s="284">
        <f t="shared" si="115"/>
        <v>0.38993963782696178</v>
      </c>
      <c r="BV39" s="123">
        <f t="shared" si="116"/>
        <v>0.49255952380952384</v>
      </c>
      <c r="BW39" s="284">
        <f t="shared" si="117"/>
        <v>0.50744047619047616</v>
      </c>
      <c r="BX39" s="289">
        <f t="shared" si="118"/>
        <v>0.42161974278762598</v>
      </c>
      <c r="BY39" s="290">
        <f t="shared" si="119"/>
        <v>0.47792839763642686</v>
      </c>
      <c r="BZ39" s="284">
        <f t="shared" si="120"/>
        <v>0.10045185957594717</v>
      </c>
      <c r="CA39" s="123">
        <f t="shared" si="121"/>
        <v>0.49583866837387963</v>
      </c>
      <c r="CB39" s="284">
        <f t="shared" si="122"/>
        <v>0.50416133162612031</v>
      </c>
      <c r="CC39" s="123">
        <f t="shared" si="123"/>
        <v>0.44803121674352608</v>
      </c>
      <c r="CD39" s="284">
        <f t="shared" si="124"/>
        <v>0.55196878325647392</v>
      </c>
      <c r="CE39" s="289">
        <f t="shared" si="125"/>
        <v>0.54157931516422086</v>
      </c>
      <c r="CF39" s="290">
        <f t="shared" si="126"/>
        <v>0.35814116002795249</v>
      </c>
      <c r="CG39" s="284">
        <f t="shared" si="127"/>
        <v>0.10027952480782669</v>
      </c>
      <c r="CH39" s="123">
        <f t="shared" si="128"/>
        <v>0.77620768977982257</v>
      </c>
      <c r="CI39" s="284">
        <f t="shared" si="129"/>
        <v>0.22379231022017745</v>
      </c>
      <c r="CJ39" s="123">
        <f t="shared" si="130"/>
        <v>0.65879828326180256</v>
      </c>
      <c r="CK39" s="284">
        <f t="shared" si="131"/>
        <v>0.34120171673819744</v>
      </c>
    </row>
    <row r="40" spans="1:89" x14ac:dyDescent="0.25">
      <c r="A40" s="207" t="s">
        <v>56</v>
      </c>
      <c r="B40" s="123">
        <f t="shared" si="132"/>
        <v>0.49209235019162167</v>
      </c>
      <c r="C40" s="236">
        <f t="shared" si="84"/>
        <v>0.50790764980837833</v>
      </c>
      <c r="D40" s="123">
        <f t="shared" si="104"/>
        <v>0.52961061653809038</v>
      </c>
      <c r="E40" s="236">
        <f t="shared" si="1"/>
        <v>0.47038938346190962</v>
      </c>
      <c r="F40" s="123">
        <f t="shared" si="2"/>
        <v>0.54949377542593214</v>
      </c>
      <c r="G40" s="236">
        <f t="shared" si="3"/>
        <v>0.45050622457406786</v>
      </c>
      <c r="H40" s="123">
        <f t="shared" si="4"/>
        <v>0.47357613596947623</v>
      </c>
      <c r="I40" s="236">
        <f t="shared" si="5"/>
        <v>0.52642386403052377</v>
      </c>
      <c r="J40" s="123">
        <f t="shared" si="6"/>
        <v>0.50873429737293041</v>
      </c>
      <c r="K40" s="236">
        <f t="shared" si="7"/>
        <v>0.49126570262706953</v>
      </c>
      <c r="L40" s="123">
        <f t="shared" si="8"/>
        <v>0.50534646621738377</v>
      </c>
      <c r="M40" s="236">
        <f t="shared" si="9"/>
        <v>0.49465353378261623</v>
      </c>
      <c r="N40" s="123">
        <f t="shared" si="10"/>
        <v>0.55774683098391487</v>
      </c>
      <c r="O40" s="236">
        <f t="shared" si="11"/>
        <v>0.44225316901608513</v>
      </c>
      <c r="P40" s="123">
        <f t="shared" si="12"/>
        <v>0.51074649944162875</v>
      </c>
      <c r="Q40" s="236">
        <f t="shared" si="13"/>
        <v>0.4892535005583713</v>
      </c>
      <c r="R40" s="256">
        <f t="shared" si="81"/>
        <v>0.52152762064841451</v>
      </c>
      <c r="S40" s="125">
        <f t="shared" si="82"/>
        <v>0.11162200601221837</v>
      </c>
      <c r="T40" s="236">
        <f t="shared" si="83"/>
        <v>0.3668503733393671</v>
      </c>
      <c r="U40" s="123">
        <f t="shared" si="14"/>
        <v>0.46516314521401891</v>
      </c>
      <c r="V40" s="236">
        <f t="shared" si="15"/>
        <v>0.53483685478598109</v>
      </c>
      <c r="W40" s="123">
        <f t="shared" si="16"/>
        <v>0.43532413094082584</v>
      </c>
      <c r="X40" s="236">
        <f t="shared" si="17"/>
        <v>0.56467586905917422</v>
      </c>
      <c r="Y40" s="123">
        <f t="shared" si="18"/>
        <v>0.48579422081175883</v>
      </c>
      <c r="Z40" s="236">
        <f t="shared" si="19"/>
        <v>0.51420577918824117</v>
      </c>
      <c r="AA40" s="123">
        <f t="shared" si="20"/>
        <v>0.45447378793851007</v>
      </c>
      <c r="AB40" s="236">
        <f t="shared" si="21"/>
        <v>0.54552621206148999</v>
      </c>
      <c r="AC40" s="123">
        <f t="shared" si="22"/>
        <v>0.54071648463695365</v>
      </c>
      <c r="AD40" s="236">
        <f t="shared" si="23"/>
        <v>0.45928351536304635</v>
      </c>
      <c r="AE40" s="123">
        <f t="shared" si="24"/>
        <v>0.58072240520381291</v>
      </c>
      <c r="AF40" s="236">
        <f t="shared" si="25"/>
        <v>0.41927759479618704</v>
      </c>
      <c r="AG40" s="123">
        <f t="shared" si="26"/>
        <v>0.48952930051504273</v>
      </c>
      <c r="AH40" s="236">
        <f t="shared" si="27"/>
        <v>0.51047069948495727</v>
      </c>
      <c r="AI40" s="123">
        <f t="shared" si="28"/>
        <v>0.45461462450592888</v>
      </c>
      <c r="AJ40" s="236">
        <f t="shared" si="29"/>
        <v>0.54538537549407118</v>
      </c>
      <c r="AK40" s="123">
        <f t="shared" si="30"/>
        <v>0.50397004167135939</v>
      </c>
      <c r="AL40" s="236">
        <f t="shared" si="31"/>
        <v>0.49602995832864061</v>
      </c>
      <c r="AM40" s="123">
        <f t="shared" si="32"/>
        <v>0.49300327846380554</v>
      </c>
      <c r="AN40" s="236">
        <f t="shared" si="33"/>
        <v>0.50699672153619446</v>
      </c>
      <c r="AO40" s="123">
        <f t="shared" si="34"/>
        <v>0.51991108017698739</v>
      </c>
      <c r="AP40" s="236">
        <f t="shared" si="35"/>
        <v>0.48008891982301261</v>
      </c>
      <c r="AQ40" s="123">
        <f t="shared" si="36"/>
        <v>0.46950953037281068</v>
      </c>
      <c r="AR40" s="236">
        <f t="shared" si="37"/>
        <v>0.53049046962718927</v>
      </c>
      <c r="AS40" s="123">
        <f t="shared" si="38"/>
        <v>0.44427682856174638</v>
      </c>
      <c r="AT40" s="236">
        <f t="shared" si="39"/>
        <v>0.55572317143825356</v>
      </c>
      <c r="AU40" s="123">
        <f t="shared" si="40"/>
        <v>0.31504207178145233</v>
      </c>
      <c r="AV40" s="236">
        <f t="shared" si="41"/>
        <v>0.68495792821854773</v>
      </c>
      <c r="AW40" s="123">
        <f t="shared" si="42"/>
        <v>0.37874087378414312</v>
      </c>
      <c r="AX40" s="236">
        <f t="shared" si="43"/>
        <v>0.62125912621585688</v>
      </c>
      <c r="AY40" s="123">
        <f t="shared" si="44"/>
        <v>0.56717940395738908</v>
      </c>
      <c r="AZ40" s="236">
        <f t="shared" si="45"/>
        <v>0.43282059604261092</v>
      </c>
      <c r="BA40" s="123">
        <f t="shared" si="46"/>
        <v>0.37104407687159385</v>
      </c>
      <c r="BB40" s="236">
        <f t="shared" si="47"/>
        <v>0.6289559231284062</v>
      </c>
      <c r="BC40" s="291" t="e">
        <f t="shared" si="48"/>
        <v>#DIV/0!</v>
      </c>
      <c r="BD40" s="236" t="e">
        <f t="shared" si="49"/>
        <v>#DIV/0!</v>
      </c>
      <c r="BE40" s="291" t="e">
        <f t="shared" si="50"/>
        <v>#DIV/0!</v>
      </c>
      <c r="BF40" s="236" t="e">
        <f t="shared" si="51"/>
        <v>#DIV/0!</v>
      </c>
      <c r="BG40" s="291" t="e">
        <f t="shared" si="52"/>
        <v>#DIV/0!</v>
      </c>
      <c r="BH40" s="236" t="e">
        <f t="shared" si="53"/>
        <v>#DIV/0!</v>
      </c>
      <c r="BK40" s="123">
        <f t="shared" si="105"/>
        <v>0.39471879874526472</v>
      </c>
      <c r="BL40" s="125">
        <f t="shared" si="106"/>
        <v>0.53505373763691522</v>
      </c>
      <c r="BM40" s="284">
        <f t="shared" si="107"/>
        <v>7.022746361781998E-2</v>
      </c>
      <c r="BN40" s="289">
        <f t="shared" si="108"/>
        <v>0.43708588073365129</v>
      </c>
      <c r="BO40" s="290">
        <f t="shared" si="109"/>
        <v>0.49011448630538929</v>
      </c>
      <c r="BP40" s="284">
        <f t="shared" si="110"/>
        <v>7.2799632960959426E-2</v>
      </c>
      <c r="BQ40" s="289">
        <f t="shared" si="111"/>
        <v>0.38576877282909211</v>
      </c>
      <c r="BR40" s="290">
        <f t="shared" si="112"/>
        <v>0.36319698101023146</v>
      </c>
      <c r="BS40" s="284">
        <f t="shared" si="113"/>
        <v>0.25103424616067643</v>
      </c>
      <c r="BT40" s="123">
        <f t="shared" si="114"/>
        <v>0.43716174850006123</v>
      </c>
      <c r="BU40" s="284">
        <f t="shared" si="115"/>
        <v>0.56283825149993882</v>
      </c>
      <c r="BV40" s="123">
        <f t="shared" si="116"/>
        <v>0.32388620068041041</v>
      </c>
      <c r="BW40" s="284">
        <f t="shared" si="117"/>
        <v>0.67611379931958959</v>
      </c>
      <c r="BX40" s="289">
        <f t="shared" si="118"/>
        <v>0.27447386613932701</v>
      </c>
      <c r="BY40" s="290">
        <f t="shared" si="119"/>
        <v>0.58264602324796222</v>
      </c>
      <c r="BZ40" s="284">
        <f t="shared" si="120"/>
        <v>0.1428801106127108</v>
      </c>
      <c r="CA40" s="123">
        <f t="shared" si="121"/>
        <v>0.37137999765505919</v>
      </c>
      <c r="CB40" s="284">
        <f t="shared" si="122"/>
        <v>0.62862000234494075</v>
      </c>
      <c r="CC40" s="123">
        <f t="shared" si="123"/>
        <v>0.33333333333333331</v>
      </c>
      <c r="CD40" s="284">
        <f t="shared" si="124"/>
        <v>0.66666666666666663</v>
      </c>
      <c r="CE40" s="289">
        <f t="shared" si="125"/>
        <v>0.31119725254173891</v>
      </c>
      <c r="CF40" s="290">
        <f t="shared" si="126"/>
        <v>0.62695093338773844</v>
      </c>
      <c r="CG40" s="284">
        <f t="shared" si="127"/>
        <v>6.1851814070522627E-2</v>
      </c>
      <c r="CH40" s="123">
        <f t="shared" si="128"/>
        <v>0.52334917253809599</v>
      </c>
      <c r="CI40" s="284">
        <f t="shared" si="129"/>
        <v>0.47665082746190396</v>
      </c>
      <c r="CJ40" s="123">
        <f t="shared" si="130"/>
        <v>0.32513672968433743</v>
      </c>
      <c r="CK40" s="284">
        <f t="shared" si="131"/>
        <v>0.67486327031566251</v>
      </c>
    </row>
    <row r="41" spans="1:89" x14ac:dyDescent="0.25">
      <c r="A41" s="208" t="s">
        <v>57</v>
      </c>
      <c r="B41" s="123">
        <f t="shared" si="132"/>
        <v>0.55834539257656335</v>
      </c>
      <c r="C41" s="236">
        <f t="shared" si="84"/>
        <v>0.44165460742343665</v>
      </c>
      <c r="D41" s="123">
        <f t="shared" si="104"/>
        <v>0.51356589147286824</v>
      </c>
      <c r="E41" s="236">
        <f t="shared" si="1"/>
        <v>0.48643410852713176</v>
      </c>
      <c r="F41" s="123">
        <f t="shared" si="2"/>
        <v>0.53580024067388687</v>
      </c>
      <c r="G41" s="236">
        <f t="shared" si="3"/>
        <v>0.46419975932611313</v>
      </c>
      <c r="H41" s="123">
        <f t="shared" si="4"/>
        <v>0.50800492610837433</v>
      </c>
      <c r="I41" s="236">
        <f t="shared" si="5"/>
        <v>0.49199507389162561</v>
      </c>
      <c r="J41" s="123">
        <f t="shared" si="6"/>
        <v>0.56426128033881739</v>
      </c>
      <c r="K41" s="236">
        <f t="shared" si="7"/>
        <v>0.43573871966118261</v>
      </c>
      <c r="L41" s="123">
        <f t="shared" si="8"/>
        <v>0.5703861897134721</v>
      </c>
      <c r="M41" s="236">
        <f t="shared" si="9"/>
        <v>0.42961381028652784</v>
      </c>
      <c r="N41" s="123">
        <f t="shared" si="10"/>
        <v>0.52989253821704252</v>
      </c>
      <c r="O41" s="236">
        <f t="shared" si="11"/>
        <v>0.47010746178295748</v>
      </c>
      <c r="P41" s="123">
        <f t="shared" si="12"/>
        <v>0.55421216848673949</v>
      </c>
      <c r="Q41" s="236">
        <f t="shared" si="13"/>
        <v>0.44578783151326051</v>
      </c>
      <c r="R41" s="256">
        <f t="shared" si="81"/>
        <v>0.56976097832128958</v>
      </c>
      <c r="S41" s="125">
        <f t="shared" si="82"/>
        <v>0.16712988697424494</v>
      </c>
      <c r="T41" s="236">
        <f t="shared" si="83"/>
        <v>0.26310913470446545</v>
      </c>
      <c r="U41" s="123">
        <f t="shared" si="14"/>
        <v>0.5313524590163935</v>
      </c>
      <c r="V41" s="236">
        <f t="shared" si="15"/>
        <v>0.46864754098360656</v>
      </c>
      <c r="W41" s="123">
        <f t="shared" si="16"/>
        <v>0.49981224183251971</v>
      </c>
      <c r="X41" s="236">
        <f t="shared" si="17"/>
        <v>0.50018775816748029</v>
      </c>
      <c r="Y41" s="123">
        <f t="shared" si="18"/>
        <v>0.55997015482186163</v>
      </c>
      <c r="Z41" s="236">
        <f t="shared" si="19"/>
        <v>0.44002984517813842</v>
      </c>
      <c r="AA41" s="123">
        <f t="shared" si="20"/>
        <v>0.56271957015912377</v>
      </c>
      <c r="AB41" s="236">
        <f t="shared" si="21"/>
        <v>0.43728042984087623</v>
      </c>
      <c r="AC41" s="123">
        <f t="shared" si="22"/>
        <v>0.59373981089012062</v>
      </c>
      <c r="AD41" s="236">
        <f t="shared" si="23"/>
        <v>0.40626018910987938</v>
      </c>
      <c r="AE41" s="123">
        <f t="shared" si="24"/>
        <v>0.68360033726812819</v>
      </c>
      <c r="AF41" s="236">
        <f t="shared" si="25"/>
        <v>0.31639966273187181</v>
      </c>
      <c r="AG41" s="123">
        <f t="shared" si="26"/>
        <v>0.61368837112544206</v>
      </c>
      <c r="AH41" s="236">
        <f t="shared" si="27"/>
        <v>0.38631162887455794</v>
      </c>
      <c r="AI41" s="123">
        <f t="shared" si="28"/>
        <v>0.57199124726477024</v>
      </c>
      <c r="AJ41" s="236">
        <f t="shared" si="29"/>
        <v>0.42800875273522976</v>
      </c>
      <c r="AK41" s="123">
        <f t="shared" si="30"/>
        <v>0.62846267709875236</v>
      </c>
      <c r="AL41" s="236">
        <f t="shared" si="31"/>
        <v>0.37153732290124764</v>
      </c>
      <c r="AM41" s="123">
        <f t="shared" si="32"/>
        <v>0.63839724680432641</v>
      </c>
      <c r="AN41" s="236">
        <f t="shared" si="33"/>
        <v>0.36160275319567353</v>
      </c>
      <c r="AO41" s="123">
        <f t="shared" si="34"/>
        <v>0.58806155759365775</v>
      </c>
      <c r="AP41" s="236">
        <f t="shared" si="35"/>
        <v>0.41193844240634231</v>
      </c>
      <c r="AQ41" s="123">
        <f t="shared" si="36"/>
        <v>0.62315752086663112</v>
      </c>
      <c r="AR41" s="236">
        <f t="shared" si="37"/>
        <v>0.37684247913336882</v>
      </c>
      <c r="AS41" s="123">
        <f t="shared" si="38"/>
        <v>0.54864532019704437</v>
      </c>
      <c r="AT41" s="236">
        <f t="shared" si="39"/>
        <v>0.45135467980295568</v>
      </c>
      <c r="AU41" s="123">
        <f t="shared" si="40"/>
        <v>0.46764298436572332</v>
      </c>
      <c r="AV41" s="236">
        <f t="shared" si="41"/>
        <v>0.53235701563427662</v>
      </c>
      <c r="AW41" s="123">
        <f t="shared" si="42"/>
        <v>0.55139802631578949</v>
      </c>
      <c r="AX41" s="236">
        <f t="shared" si="43"/>
        <v>0.44860197368421051</v>
      </c>
      <c r="AY41" s="123">
        <f t="shared" si="44"/>
        <v>0.77396850707594178</v>
      </c>
      <c r="AZ41" s="236">
        <f t="shared" si="45"/>
        <v>0.22603149292405819</v>
      </c>
      <c r="BA41" s="123">
        <f t="shared" si="46"/>
        <v>0.59522229595222298</v>
      </c>
      <c r="BB41" s="236">
        <f t="shared" si="47"/>
        <v>0.40477770404777702</v>
      </c>
      <c r="BC41" s="291" t="e">
        <f t="shared" si="48"/>
        <v>#DIV/0!</v>
      </c>
      <c r="BD41" s="236" t="e">
        <f t="shared" si="49"/>
        <v>#DIV/0!</v>
      </c>
      <c r="BE41" s="291" t="e">
        <f t="shared" si="50"/>
        <v>#DIV/0!</v>
      </c>
      <c r="BF41" s="236" t="e">
        <f t="shared" si="51"/>
        <v>#DIV/0!</v>
      </c>
      <c r="BG41" s="291" t="e">
        <f t="shared" si="52"/>
        <v>#DIV/0!</v>
      </c>
      <c r="BH41" s="236" t="e">
        <f t="shared" si="53"/>
        <v>#DIV/0!</v>
      </c>
      <c r="BK41" s="123">
        <f t="shared" si="105"/>
        <v>0.53951089668940277</v>
      </c>
      <c r="BL41" s="125">
        <f t="shared" si="106"/>
        <v>0.42738313092663449</v>
      </c>
      <c r="BM41" s="284">
        <f t="shared" si="107"/>
        <v>3.3105972383962734E-2</v>
      </c>
      <c r="BN41" s="289">
        <f t="shared" si="108"/>
        <v>0.60760558640417295</v>
      </c>
      <c r="BO41" s="290">
        <f t="shared" si="109"/>
        <v>0.32054517920242304</v>
      </c>
      <c r="BP41" s="284">
        <f t="shared" si="110"/>
        <v>7.1849234393404002E-2</v>
      </c>
      <c r="BQ41" s="289">
        <f t="shared" si="111"/>
        <v>0.58831625630830398</v>
      </c>
      <c r="BR41" s="290">
        <f t="shared" si="112"/>
        <v>0.26594280471020032</v>
      </c>
      <c r="BS41" s="284">
        <f t="shared" si="113"/>
        <v>0.14574093898149565</v>
      </c>
      <c r="BT41" s="123">
        <f t="shared" si="114"/>
        <v>0.65335898669232007</v>
      </c>
      <c r="BU41" s="284">
        <f t="shared" si="115"/>
        <v>0.34664101330767999</v>
      </c>
      <c r="BV41" s="123">
        <f t="shared" si="116"/>
        <v>0.5508856199339538</v>
      </c>
      <c r="BW41" s="284">
        <f t="shared" si="117"/>
        <v>0.44911438006604626</v>
      </c>
      <c r="BX41" s="289">
        <f t="shared" si="118"/>
        <v>0.56304704595185995</v>
      </c>
      <c r="BY41" s="290">
        <f t="shared" si="119"/>
        <v>0.39893326039387311</v>
      </c>
      <c r="BZ41" s="284">
        <f t="shared" si="120"/>
        <v>3.801969365426696E-2</v>
      </c>
      <c r="CA41" s="123">
        <f t="shared" si="121"/>
        <v>0.63033644331354255</v>
      </c>
      <c r="CB41" s="284">
        <f t="shared" si="122"/>
        <v>0.36966355668645745</v>
      </c>
      <c r="CC41" s="123">
        <f t="shared" si="123"/>
        <v>0.46824589449207965</v>
      </c>
      <c r="CD41" s="284">
        <f t="shared" si="124"/>
        <v>0.53175410550792035</v>
      </c>
      <c r="CE41" s="289">
        <f t="shared" si="125"/>
        <v>0.61450126852717324</v>
      </c>
      <c r="CF41" s="290">
        <f t="shared" si="126"/>
        <v>0.33368941113633327</v>
      </c>
      <c r="CG41" s="284">
        <f t="shared" si="127"/>
        <v>5.1809320336493526E-2</v>
      </c>
      <c r="CH41" s="123">
        <f t="shared" si="128"/>
        <v>0.78240740740740744</v>
      </c>
      <c r="CI41" s="284">
        <f t="shared" si="129"/>
        <v>0.21759259259259259</v>
      </c>
      <c r="CJ41" s="123">
        <f t="shared" si="130"/>
        <v>0.69163313731558862</v>
      </c>
      <c r="CK41" s="284">
        <f t="shared" si="131"/>
        <v>0.30836686268441144</v>
      </c>
    </row>
    <row r="42" spans="1:89" x14ac:dyDescent="0.25">
      <c r="A42" s="209" t="s">
        <v>58</v>
      </c>
      <c r="B42" s="123">
        <f t="shared" si="132"/>
        <v>0.24031057721858817</v>
      </c>
      <c r="C42" s="236">
        <f t="shared" si="84"/>
        <v>0.75968942278141183</v>
      </c>
      <c r="D42" s="123">
        <f t="shared" si="104"/>
        <v>0.24653863331844572</v>
      </c>
      <c r="E42" s="236">
        <f t="shared" si="1"/>
        <v>0.75346136668155428</v>
      </c>
      <c r="F42" s="123">
        <f t="shared" si="2"/>
        <v>0.2412726469288555</v>
      </c>
      <c r="G42" s="236">
        <f t="shared" si="3"/>
        <v>0.75872735307114447</v>
      </c>
      <c r="H42" s="123">
        <f t="shared" si="4"/>
        <v>0.21662360034453057</v>
      </c>
      <c r="I42" s="236">
        <f t="shared" si="5"/>
        <v>0.78337639965546946</v>
      </c>
      <c r="J42" s="123">
        <f t="shared" si="6"/>
        <v>0.20549242424242425</v>
      </c>
      <c r="K42" s="236">
        <f t="shared" si="7"/>
        <v>0.7945075757575758</v>
      </c>
      <c r="L42" s="123">
        <f t="shared" si="8"/>
        <v>0.23114224137931033</v>
      </c>
      <c r="M42" s="236">
        <f t="shared" si="9"/>
        <v>0.76885775862068961</v>
      </c>
      <c r="N42" s="123">
        <f t="shared" si="10"/>
        <v>0.38362260792167335</v>
      </c>
      <c r="O42" s="236">
        <f t="shared" si="11"/>
        <v>0.61637739207832665</v>
      </c>
      <c r="P42" s="123">
        <f t="shared" si="12"/>
        <v>0.28088578088578087</v>
      </c>
      <c r="Q42" s="236">
        <f t="shared" si="13"/>
        <v>0.71911421911421913</v>
      </c>
      <c r="R42" s="123">
        <f t="shared" si="81"/>
        <v>0.26960257787325459</v>
      </c>
      <c r="S42" s="125">
        <f t="shared" si="82"/>
        <v>0.15896885069817401</v>
      </c>
      <c r="T42" s="261">
        <f t="shared" si="83"/>
        <v>0.5714285714285714</v>
      </c>
      <c r="U42" s="123">
        <f t="shared" si="14"/>
        <v>0.21709717097170972</v>
      </c>
      <c r="V42" s="236">
        <f t="shared" si="15"/>
        <v>0.78290282902829034</v>
      </c>
      <c r="W42" s="123">
        <f t="shared" si="16"/>
        <v>0.2159468438538206</v>
      </c>
      <c r="X42" s="236">
        <f t="shared" si="17"/>
        <v>0.78405315614617943</v>
      </c>
      <c r="Y42" s="123">
        <f t="shared" si="18"/>
        <v>0.28461114175399888</v>
      </c>
      <c r="Z42" s="236">
        <f t="shared" si="19"/>
        <v>0.71538885824600107</v>
      </c>
      <c r="AA42" s="123">
        <f t="shared" si="20"/>
        <v>0.22872996300863133</v>
      </c>
      <c r="AB42" s="236">
        <f t="shared" si="21"/>
        <v>0.77127003699136865</v>
      </c>
      <c r="AC42" s="123">
        <f t="shared" si="22"/>
        <v>0.26532567049808431</v>
      </c>
      <c r="AD42" s="236">
        <f t="shared" si="23"/>
        <v>0.73467432950191569</v>
      </c>
      <c r="AE42" s="123">
        <f t="shared" si="24"/>
        <v>0.41709111488398415</v>
      </c>
      <c r="AF42" s="236">
        <f t="shared" si="25"/>
        <v>0.5829088851160158</v>
      </c>
      <c r="AG42" s="123">
        <f t="shared" si="26"/>
        <v>0.29561841375485304</v>
      </c>
      <c r="AH42" s="236">
        <f t="shared" si="27"/>
        <v>0.70438158624514702</v>
      </c>
      <c r="AI42" s="123">
        <f t="shared" si="28"/>
        <v>0.225825130283729</v>
      </c>
      <c r="AJ42" s="236">
        <f t="shared" si="29"/>
        <v>0.77417486971627103</v>
      </c>
      <c r="AK42" s="123">
        <f t="shared" si="30"/>
        <v>0.24767123287671233</v>
      </c>
      <c r="AL42" s="236">
        <f t="shared" si="31"/>
        <v>0.75232876712328767</v>
      </c>
      <c r="AM42" s="123">
        <f t="shared" si="32"/>
        <v>0.27419354838709675</v>
      </c>
      <c r="AN42" s="236">
        <f t="shared" si="33"/>
        <v>0.72580645161290325</v>
      </c>
      <c r="AO42" s="123">
        <f t="shared" si="34"/>
        <v>0.3015030946065429</v>
      </c>
      <c r="AP42" s="236">
        <f t="shared" si="35"/>
        <v>0.6984969053934571</v>
      </c>
      <c r="AQ42" s="123">
        <f t="shared" si="36"/>
        <v>0.26521298174442193</v>
      </c>
      <c r="AR42" s="236">
        <f t="shared" si="37"/>
        <v>0.73478701825557813</v>
      </c>
      <c r="AS42" s="123">
        <f t="shared" si="38"/>
        <v>0.28720626631853785</v>
      </c>
      <c r="AT42" s="236">
        <f t="shared" si="39"/>
        <v>0.71279373368146215</v>
      </c>
      <c r="AU42" s="123">
        <f t="shared" si="40"/>
        <v>0.2364102564102564</v>
      </c>
      <c r="AV42" s="236">
        <f t="shared" si="41"/>
        <v>0.76358974358974363</v>
      </c>
      <c r="AW42" s="123">
        <f t="shared" si="42"/>
        <v>0.24932687129779213</v>
      </c>
      <c r="AX42" s="236">
        <f t="shared" si="43"/>
        <v>0.75067312870220781</v>
      </c>
      <c r="AY42" s="123">
        <f t="shared" si="44"/>
        <v>0.5179593961478397</v>
      </c>
      <c r="AZ42" s="236">
        <f t="shared" si="45"/>
        <v>0.48204060385216035</v>
      </c>
      <c r="BA42" s="123">
        <f t="shared" si="46"/>
        <v>0.24293478260869567</v>
      </c>
      <c r="BB42" s="236">
        <f t="shared" si="47"/>
        <v>0.75706521739130439</v>
      </c>
      <c r="BC42" s="291" t="e">
        <f t="shared" si="48"/>
        <v>#DIV/0!</v>
      </c>
      <c r="BD42" s="236" t="e">
        <f t="shared" si="49"/>
        <v>#DIV/0!</v>
      </c>
      <c r="BE42" s="291" t="e">
        <f t="shared" si="50"/>
        <v>#DIV/0!</v>
      </c>
      <c r="BF42" s="236" t="e">
        <f t="shared" si="51"/>
        <v>#DIV/0!</v>
      </c>
      <c r="BG42" s="291" t="e">
        <f t="shared" si="52"/>
        <v>#DIV/0!</v>
      </c>
      <c r="BH42" s="236" t="e">
        <f t="shared" si="53"/>
        <v>#DIV/0!</v>
      </c>
      <c r="BK42" s="123">
        <f t="shared" si="105"/>
        <v>0.23534840793724043</v>
      </c>
      <c r="BL42" s="125">
        <f t="shared" si="106"/>
        <v>0.7521919704660821</v>
      </c>
      <c r="BM42" s="284">
        <f t="shared" si="107"/>
        <v>1.2459621596677434E-2</v>
      </c>
      <c r="BN42" s="289">
        <f t="shared" si="108"/>
        <v>0.33672055427251735</v>
      </c>
      <c r="BO42" s="290">
        <f t="shared" si="109"/>
        <v>0.58752886836027718</v>
      </c>
      <c r="BP42" s="284">
        <f t="shared" si="110"/>
        <v>7.5750577367205543E-2</v>
      </c>
      <c r="BQ42" s="289">
        <f t="shared" si="111"/>
        <v>0.27826086956521739</v>
      </c>
      <c r="BR42" s="290">
        <f t="shared" si="112"/>
        <v>0.46913043478260869</v>
      </c>
      <c r="BS42" s="284">
        <f t="shared" si="113"/>
        <v>0.25260869565217392</v>
      </c>
      <c r="BT42" s="123">
        <f t="shared" si="114"/>
        <v>0.39192825112107621</v>
      </c>
      <c r="BU42" s="284">
        <f t="shared" si="115"/>
        <v>0.60807174887892379</v>
      </c>
      <c r="BV42" s="123">
        <f t="shared" si="116"/>
        <v>0.26112099644128112</v>
      </c>
      <c r="BW42" s="284">
        <f t="shared" si="117"/>
        <v>0.73887900355871883</v>
      </c>
      <c r="BX42" s="289">
        <f t="shared" si="118"/>
        <v>0.26038062283737023</v>
      </c>
      <c r="BY42" s="290">
        <f t="shared" si="119"/>
        <v>0.66392733564013839</v>
      </c>
      <c r="BZ42" s="284">
        <f t="shared" si="120"/>
        <v>7.5692041522491343E-2</v>
      </c>
      <c r="CA42" s="123">
        <f t="shared" si="121"/>
        <v>0.45353319057815844</v>
      </c>
      <c r="CB42" s="284">
        <f t="shared" si="122"/>
        <v>0.54646680942184156</v>
      </c>
      <c r="CC42" s="123">
        <f t="shared" si="123"/>
        <v>0.2898857384680491</v>
      </c>
      <c r="CD42" s="284">
        <f t="shared" si="124"/>
        <v>0.7101142615319509</v>
      </c>
      <c r="CE42" s="289">
        <f t="shared" si="125"/>
        <v>0.32846122614697526</v>
      </c>
      <c r="CF42" s="290">
        <f t="shared" si="126"/>
        <v>0.57125456760048721</v>
      </c>
      <c r="CG42" s="284">
        <f t="shared" si="127"/>
        <v>0.10028420625253756</v>
      </c>
      <c r="CH42" s="123">
        <f t="shared" si="128"/>
        <v>0.54586589880707526</v>
      </c>
      <c r="CI42" s="284">
        <f t="shared" si="129"/>
        <v>0.45413410119292474</v>
      </c>
      <c r="CJ42" s="123">
        <f t="shared" si="130"/>
        <v>0.4100039385584876</v>
      </c>
      <c r="CK42" s="284">
        <f t="shared" si="131"/>
        <v>0.5899960614415124</v>
      </c>
    </row>
    <row r="43" spans="1:89" x14ac:dyDescent="0.25">
      <c r="A43" s="210" t="s">
        <v>59</v>
      </c>
      <c r="B43" s="123">
        <f t="shared" si="132"/>
        <v>0.30807945953771998</v>
      </c>
      <c r="C43" s="236">
        <f t="shared" si="84"/>
        <v>0.69192054046228002</v>
      </c>
      <c r="D43" s="123">
        <f t="shared" si="104"/>
        <v>0.30502755595546061</v>
      </c>
      <c r="E43" s="236">
        <f t="shared" si="1"/>
        <v>0.69497244404453939</v>
      </c>
      <c r="F43" s="123">
        <f t="shared" si="2"/>
        <v>0.32165461121157324</v>
      </c>
      <c r="G43" s="236">
        <f t="shared" si="3"/>
        <v>0.67834538878842676</v>
      </c>
      <c r="H43" s="123">
        <f t="shared" si="4"/>
        <v>0.28767756091927477</v>
      </c>
      <c r="I43" s="236">
        <f t="shared" si="5"/>
        <v>0.71232243908072523</v>
      </c>
      <c r="J43" s="123">
        <f t="shared" si="6"/>
        <v>0.25207045375014581</v>
      </c>
      <c r="K43" s="236">
        <f t="shared" si="7"/>
        <v>0.74792954624985419</v>
      </c>
      <c r="L43" s="123">
        <f t="shared" si="8"/>
        <v>0.30148849797023003</v>
      </c>
      <c r="M43" s="236">
        <f t="shared" si="9"/>
        <v>0.69851150202976997</v>
      </c>
      <c r="N43" s="123">
        <f t="shared" si="10"/>
        <v>0.43679946731772279</v>
      </c>
      <c r="O43" s="236">
        <f t="shared" si="11"/>
        <v>0.56320053268227721</v>
      </c>
      <c r="P43" s="123">
        <f t="shared" si="12"/>
        <v>0.34773752364324167</v>
      </c>
      <c r="Q43" s="236">
        <f t="shared" si="13"/>
        <v>0.65226247635675838</v>
      </c>
      <c r="R43" s="123">
        <f t="shared" si="81"/>
        <v>0.36181915749932925</v>
      </c>
      <c r="S43" s="125">
        <f t="shared" si="82"/>
        <v>0.16232895089884625</v>
      </c>
      <c r="T43" s="261">
        <f t="shared" si="83"/>
        <v>0.47585189160182451</v>
      </c>
      <c r="U43" s="123">
        <f t="shared" si="14"/>
        <v>0.27127096871694123</v>
      </c>
      <c r="V43" s="236">
        <f t="shared" si="15"/>
        <v>0.72872903128305877</v>
      </c>
      <c r="W43" s="123">
        <f t="shared" si="16"/>
        <v>0.26609980485085027</v>
      </c>
      <c r="X43" s="236">
        <f t="shared" si="17"/>
        <v>0.73390019514914973</v>
      </c>
      <c r="Y43" s="123">
        <f t="shared" si="18"/>
        <v>0.35391793605050087</v>
      </c>
      <c r="Z43" s="236">
        <f t="shared" si="19"/>
        <v>0.64608206394949907</v>
      </c>
      <c r="AA43" s="123">
        <f t="shared" si="20"/>
        <v>0.28717713587039584</v>
      </c>
      <c r="AB43" s="236">
        <f t="shared" si="21"/>
        <v>0.71282286412960416</v>
      </c>
      <c r="AC43" s="123">
        <f t="shared" si="22"/>
        <v>0.36868994039654546</v>
      </c>
      <c r="AD43" s="236">
        <f t="shared" si="23"/>
        <v>0.63131005960345454</v>
      </c>
      <c r="AE43" s="123">
        <f t="shared" si="24"/>
        <v>0.48224932249322494</v>
      </c>
      <c r="AF43" s="236">
        <f t="shared" si="25"/>
        <v>0.51775067750677506</v>
      </c>
      <c r="AG43" s="123">
        <f t="shared" si="26"/>
        <v>0.33062660711868996</v>
      </c>
      <c r="AH43" s="236">
        <f t="shared" si="27"/>
        <v>0.66937339288131004</v>
      </c>
      <c r="AI43" s="123">
        <f t="shared" si="28"/>
        <v>0.27733485193621865</v>
      </c>
      <c r="AJ43" s="236">
        <f t="shared" si="29"/>
        <v>0.72266514806378135</v>
      </c>
      <c r="AK43" s="123">
        <f t="shared" si="30"/>
        <v>0.30012134286099501</v>
      </c>
      <c r="AL43" s="236">
        <f t="shared" si="31"/>
        <v>0.69987865713900499</v>
      </c>
      <c r="AM43" s="123">
        <f t="shared" si="32"/>
        <v>0.3505651595744681</v>
      </c>
      <c r="AN43" s="236">
        <f t="shared" si="33"/>
        <v>0.6494348404255319</v>
      </c>
      <c r="AO43" s="123">
        <f t="shared" si="34"/>
        <v>0.3651072810411537</v>
      </c>
      <c r="AP43" s="236">
        <f t="shared" si="35"/>
        <v>0.63489271895884625</v>
      </c>
      <c r="AQ43" s="123">
        <f t="shared" si="36"/>
        <v>0.3470934030045722</v>
      </c>
      <c r="AR43" s="236">
        <f t="shared" si="37"/>
        <v>0.65290659699542786</v>
      </c>
      <c r="AS43" s="123">
        <f t="shared" si="38"/>
        <v>0.32586837294332727</v>
      </c>
      <c r="AT43" s="236">
        <f t="shared" si="39"/>
        <v>0.67413162705667273</v>
      </c>
      <c r="AU43" s="123">
        <f t="shared" si="40"/>
        <v>0.24761904761904763</v>
      </c>
      <c r="AV43" s="236">
        <f t="shared" si="41"/>
        <v>0.75238095238095237</v>
      </c>
      <c r="AW43" s="123">
        <f t="shared" si="42"/>
        <v>0.24766209476309228</v>
      </c>
      <c r="AX43" s="236">
        <f t="shared" si="43"/>
        <v>0.75233790523690769</v>
      </c>
      <c r="AY43" s="123">
        <f t="shared" si="44"/>
        <v>0.55579235804536464</v>
      </c>
      <c r="AZ43" s="236">
        <f t="shared" si="45"/>
        <v>0.44420764195463541</v>
      </c>
      <c r="BA43" s="123">
        <f t="shared" si="46"/>
        <v>0.27682369623444147</v>
      </c>
      <c r="BB43" s="236">
        <f t="shared" si="47"/>
        <v>0.72317630376555853</v>
      </c>
      <c r="BC43" s="291" t="e">
        <f t="shared" si="48"/>
        <v>#DIV/0!</v>
      </c>
      <c r="BD43" s="236" t="e">
        <f t="shared" si="49"/>
        <v>#DIV/0!</v>
      </c>
      <c r="BE43" s="291" t="e">
        <f t="shared" si="50"/>
        <v>#DIV/0!</v>
      </c>
      <c r="BF43" s="236" t="e">
        <f t="shared" si="51"/>
        <v>#DIV/0!</v>
      </c>
      <c r="BG43" s="291" t="e">
        <f t="shared" si="52"/>
        <v>#DIV/0!</v>
      </c>
      <c r="BH43" s="236" t="e">
        <f t="shared" si="53"/>
        <v>#DIV/0!</v>
      </c>
      <c r="BK43" s="123">
        <f t="shared" si="105"/>
        <v>0.28818877871218779</v>
      </c>
      <c r="BL43" s="125">
        <f t="shared" si="106"/>
        <v>0.69423873478097153</v>
      </c>
      <c r="BM43" s="284">
        <f t="shared" si="107"/>
        <v>1.7572486506840717E-2</v>
      </c>
      <c r="BN43" s="289">
        <f t="shared" si="108"/>
        <v>0.37334593572778829</v>
      </c>
      <c r="BO43" s="290">
        <f t="shared" si="109"/>
        <v>0.54442344045368618</v>
      </c>
      <c r="BP43" s="284">
        <f t="shared" si="110"/>
        <v>8.2230623818525514E-2</v>
      </c>
      <c r="BQ43" s="289">
        <f t="shared" si="111"/>
        <v>0.32660418168709443</v>
      </c>
      <c r="BR43" s="290">
        <f t="shared" si="112"/>
        <v>0.41095890410958902</v>
      </c>
      <c r="BS43" s="284">
        <f t="shared" si="113"/>
        <v>0.2624369142033165</v>
      </c>
      <c r="BT43" s="123">
        <f t="shared" si="114"/>
        <v>0.42989703826109066</v>
      </c>
      <c r="BU43" s="284">
        <f t="shared" si="115"/>
        <v>0.5701029617389094</v>
      </c>
      <c r="BV43" s="123">
        <f t="shared" si="116"/>
        <v>0.26810151779049513</v>
      </c>
      <c r="BW43" s="284">
        <f t="shared" si="117"/>
        <v>0.73189848220950482</v>
      </c>
      <c r="BX43" s="289">
        <f t="shared" si="118"/>
        <v>0.28585437607256681</v>
      </c>
      <c r="BY43" s="290">
        <f t="shared" si="119"/>
        <v>0.6420691345918117</v>
      </c>
      <c r="BZ43" s="284">
        <f t="shared" si="120"/>
        <v>7.2076489335621483E-2</v>
      </c>
      <c r="CA43" s="123">
        <f t="shared" si="121"/>
        <v>0.45428901141171946</v>
      </c>
      <c r="CB43" s="284">
        <f t="shared" si="122"/>
        <v>0.5457109885882806</v>
      </c>
      <c r="CC43" s="123">
        <f t="shared" si="123"/>
        <v>0.31190537413216768</v>
      </c>
      <c r="CD43" s="284">
        <f t="shared" si="124"/>
        <v>0.68809462586783232</v>
      </c>
      <c r="CE43" s="289">
        <f t="shared" si="125"/>
        <v>0.33258575197889184</v>
      </c>
      <c r="CF43" s="290">
        <f t="shared" si="126"/>
        <v>0.57031662269129291</v>
      </c>
      <c r="CG43" s="284">
        <f t="shared" si="127"/>
        <v>9.7097625329815307E-2</v>
      </c>
      <c r="CH43" s="123">
        <f t="shared" si="128"/>
        <v>0.54696204171524809</v>
      </c>
      <c r="CI43" s="284">
        <f t="shared" si="129"/>
        <v>0.45303795828475191</v>
      </c>
      <c r="CJ43" s="123">
        <f t="shared" si="130"/>
        <v>0.3999520153550864</v>
      </c>
      <c r="CK43" s="284">
        <f t="shared" si="131"/>
        <v>0.6000479846449136</v>
      </c>
    </row>
    <row r="44" spans="1:89" x14ac:dyDescent="0.25">
      <c r="A44" s="211" t="s">
        <v>60</v>
      </c>
      <c r="B44" s="123">
        <f t="shared" si="132"/>
        <v>0.344419186469059</v>
      </c>
      <c r="C44" s="236">
        <f t="shared" si="84"/>
        <v>0.655580813530941</v>
      </c>
      <c r="D44" s="123">
        <f t="shared" si="104"/>
        <v>0.33436159174401975</v>
      </c>
      <c r="E44" s="236">
        <f t="shared" si="1"/>
        <v>0.66563840825598031</v>
      </c>
      <c r="F44" s="123">
        <f t="shared" si="2"/>
        <v>0.35004228268159682</v>
      </c>
      <c r="G44" s="236">
        <f t="shared" si="3"/>
        <v>0.64995771731840313</v>
      </c>
      <c r="H44" s="123">
        <f t="shared" si="4"/>
        <v>0.32018067852642262</v>
      </c>
      <c r="I44" s="236">
        <f t="shared" si="5"/>
        <v>0.67981932147357738</v>
      </c>
      <c r="J44" s="123">
        <f t="shared" si="6"/>
        <v>0.29244059823905438</v>
      </c>
      <c r="K44" s="236">
        <f t="shared" si="7"/>
        <v>0.70755940176094556</v>
      </c>
      <c r="L44" s="123">
        <f t="shared" si="8"/>
        <v>0.33535711274137786</v>
      </c>
      <c r="M44" s="236">
        <f t="shared" si="9"/>
        <v>0.66464288725862219</v>
      </c>
      <c r="N44" s="123">
        <f t="shared" si="10"/>
        <v>0.4698729734247033</v>
      </c>
      <c r="O44" s="236">
        <f t="shared" si="11"/>
        <v>0.53012702657529664</v>
      </c>
      <c r="P44" s="123">
        <f t="shared" si="12"/>
        <v>0.34701839858990358</v>
      </c>
      <c r="Q44" s="236">
        <f t="shared" si="13"/>
        <v>0.65298160141009642</v>
      </c>
      <c r="R44" s="123">
        <f t="shared" si="81"/>
        <v>0.37449816228442184</v>
      </c>
      <c r="S44" s="125">
        <f t="shared" si="82"/>
        <v>0.18603336160588069</v>
      </c>
      <c r="T44" s="261">
        <f t="shared" si="83"/>
        <v>0.43946847610969747</v>
      </c>
      <c r="U44" s="123">
        <f t="shared" si="14"/>
        <v>0.45752721861048012</v>
      </c>
      <c r="V44" s="236">
        <f t="shared" si="15"/>
        <v>0.54247278138951982</v>
      </c>
      <c r="W44" s="123">
        <f t="shared" si="16"/>
        <v>0.29345372460496616</v>
      </c>
      <c r="X44" s="236">
        <f t="shared" si="17"/>
        <v>0.7065462753950339</v>
      </c>
      <c r="Y44" s="123">
        <f t="shared" si="18"/>
        <v>0.32449264677350509</v>
      </c>
      <c r="Z44" s="236">
        <f t="shared" si="19"/>
        <v>0.67550735322649491</v>
      </c>
      <c r="AA44" s="123">
        <f t="shared" si="20"/>
        <v>0.3238974103171634</v>
      </c>
      <c r="AB44" s="236">
        <f t="shared" si="21"/>
        <v>0.67610258968283654</v>
      </c>
      <c r="AC44" s="123">
        <f t="shared" si="22"/>
        <v>0.39878141897682828</v>
      </c>
      <c r="AD44" s="236">
        <f t="shared" si="23"/>
        <v>0.60121858102317172</v>
      </c>
      <c r="AE44" s="123">
        <f t="shared" si="24"/>
        <v>0.47808277121040094</v>
      </c>
      <c r="AF44" s="236">
        <f t="shared" si="25"/>
        <v>0.52191722878959901</v>
      </c>
      <c r="AG44" s="123">
        <f t="shared" si="26"/>
        <v>0.3656554594239404</v>
      </c>
      <c r="AH44" s="236">
        <f t="shared" si="27"/>
        <v>0.6343445405760596</v>
      </c>
      <c r="AI44" s="123">
        <f t="shared" si="28"/>
        <v>0.34956030883347716</v>
      </c>
      <c r="AJ44" s="236">
        <f t="shared" si="29"/>
        <v>0.65043969116652278</v>
      </c>
      <c r="AK44" s="123">
        <f t="shared" si="30"/>
        <v>0.36006546644844517</v>
      </c>
      <c r="AL44" s="236">
        <f t="shared" si="31"/>
        <v>0.63993453355155483</v>
      </c>
      <c r="AM44" s="123">
        <f t="shared" si="32"/>
        <v>0.39193586792602586</v>
      </c>
      <c r="AN44" s="236">
        <f t="shared" si="33"/>
        <v>0.60806413207397414</v>
      </c>
      <c r="AO44" s="123">
        <f t="shared" si="34"/>
        <v>0.36318940432790392</v>
      </c>
      <c r="AP44" s="236">
        <f t="shared" si="35"/>
        <v>0.63681059567209608</v>
      </c>
      <c r="AQ44" s="123">
        <f t="shared" si="36"/>
        <v>0.36419496144774138</v>
      </c>
      <c r="AR44" s="236">
        <f t="shared" si="37"/>
        <v>0.63580503855225867</v>
      </c>
      <c r="AS44" s="123">
        <f t="shared" si="38"/>
        <v>0.37971089313371192</v>
      </c>
      <c r="AT44" s="236">
        <f t="shared" si="39"/>
        <v>0.62028910686628802</v>
      </c>
      <c r="AU44" s="123">
        <f t="shared" si="40"/>
        <v>0.31033958823976299</v>
      </c>
      <c r="AV44" s="236">
        <f t="shared" si="41"/>
        <v>0.68966041176023707</v>
      </c>
      <c r="AW44" s="123">
        <f t="shared" si="42"/>
        <v>0.32387521555102683</v>
      </c>
      <c r="AX44" s="236">
        <f t="shared" si="43"/>
        <v>0.67612478444897317</v>
      </c>
      <c r="AY44" s="123">
        <f t="shared" si="44"/>
        <v>0.55802712956707035</v>
      </c>
      <c r="AZ44" s="236">
        <f t="shared" si="45"/>
        <v>0.44197287043292965</v>
      </c>
      <c r="BA44" s="123">
        <f t="shared" si="46"/>
        <v>0.31883783271506322</v>
      </c>
      <c r="BB44" s="236">
        <f t="shared" si="47"/>
        <v>0.68116216728493673</v>
      </c>
      <c r="BC44" s="291" t="e">
        <f t="shared" si="48"/>
        <v>#DIV/0!</v>
      </c>
      <c r="BD44" s="236" t="e">
        <f t="shared" si="49"/>
        <v>#DIV/0!</v>
      </c>
      <c r="BE44" s="291" t="e">
        <f t="shared" si="50"/>
        <v>#DIV/0!</v>
      </c>
      <c r="BF44" s="236" t="e">
        <f t="shared" si="51"/>
        <v>#DIV/0!</v>
      </c>
      <c r="BG44" s="291" t="e">
        <f t="shared" si="52"/>
        <v>#DIV/0!</v>
      </c>
      <c r="BH44" s="236" t="e">
        <f t="shared" si="53"/>
        <v>#DIV/0!</v>
      </c>
      <c r="BK44" s="123">
        <f t="shared" si="105"/>
        <v>0.30870728201852443</v>
      </c>
      <c r="BL44" s="125">
        <f t="shared" si="106"/>
        <v>0.64667837751517088</v>
      </c>
      <c r="BM44" s="284">
        <f t="shared" si="107"/>
        <v>4.4614340466304692E-2</v>
      </c>
      <c r="BN44" s="289">
        <f t="shared" si="108"/>
        <v>0.37545522355315697</v>
      </c>
      <c r="BO44" s="290">
        <f t="shared" si="109"/>
        <v>0.5432188144442982</v>
      </c>
      <c r="BP44" s="284">
        <f t="shared" si="110"/>
        <v>8.1325962002544869E-2</v>
      </c>
      <c r="BQ44" s="289">
        <f t="shared" si="111"/>
        <v>0.34612487159000116</v>
      </c>
      <c r="BR44" s="290">
        <f t="shared" si="112"/>
        <v>0.41477000342426662</v>
      </c>
      <c r="BS44" s="284">
        <f t="shared" si="113"/>
        <v>0.23910512498573222</v>
      </c>
      <c r="BT44" s="123">
        <f t="shared" si="114"/>
        <v>0.39351623678878483</v>
      </c>
      <c r="BU44" s="284">
        <f t="shared" si="115"/>
        <v>0.60648376321121511</v>
      </c>
      <c r="BV44" s="123">
        <f t="shared" si="116"/>
        <v>0.29512383441230622</v>
      </c>
      <c r="BW44" s="284">
        <f t="shared" si="117"/>
        <v>0.70487616558769373</v>
      </c>
      <c r="BX44" s="289">
        <f t="shared" si="118"/>
        <v>0.2341573870157263</v>
      </c>
      <c r="BY44" s="290">
        <f t="shared" si="119"/>
        <v>0.70368187598870935</v>
      </c>
      <c r="BZ44" s="284">
        <f t="shared" si="120"/>
        <v>6.2160736995564375E-2</v>
      </c>
      <c r="CA44" s="123">
        <f t="shared" si="121"/>
        <v>0.32946765927200627</v>
      </c>
      <c r="CB44" s="284">
        <f t="shared" si="122"/>
        <v>0.67053234072799373</v>
      </c>
      <c r="CC44" s="123">
        <f t="shared" si="123"/>
        <v>0.29051862005940143</v>
      </c>
      <c r="CD44" s="284">
        <f t="shared" si="124"/>
        <v>0.70948137994059857</v>
      </c>
      <c r="CE44" s="289">
        <f t="shared" si="125"/>
        <v>0.40632524541581777</v>
      </c>
      <c r="CF44" s="290">
        <f t="shared" si="126"/>
        <v>0.49754584182255973</v>
      </c>
      <c r="CG44" s="284">
        <f t="shared" si="127"/>
        <v>9.6128912761622526E-2</v>
      </c>
      <c r="CH44" s="123">
        <f t="shared" si="128"/>
        <v>0.60457376503589599</v>
      </c>
      <c r="CI44" s="284">
        <f t="shared" si="129"/>
        <v>0.39542623496410401</v>
      </c>
      <c r="CJ44" s="123">
        <f t="shared" si="130"/>
        <v>0.41073934893828951</v>
      </c>
      <c r="CK44" s="284">
        <f t="shared" si="131"/>
        <v>0.58926065106171055</v>
      </c>
    </row>
    <row r="45" spans="1:89" x14ac:dyDescent="0.25">
      <c r="A45" s="212" t="s">
        <v>61</v>
      </c>
      <c r="B45" s="123">
        <f t="shared" si="132"/>
        <v>0.44907109297532866</v>
      </c>
      <c r="C45" s="236">
        <f t="shared" si="84"/>
        <v>0.55092890702467134</v>
      </c>
      <c r="D45" s="123">
        <f t="shared" si="104"/>
        <v>0.45826771653543308</v>
      </c>
      <c r="E45" s="236">
        <f t="shared" si="1"/>
        <v>0.54173228346456692</v>
      </c>
      <c r="F45" s="123">
        <f t="shared" si="2"/>
        <v>0.44701986754966888</v>
      </c>
      <c r="G45" s="236">
        <f t="shared" si="3"/>
        <v>0.55298013245033117</v>
      </c>
      <c r="H45" s="123">
        <f t="shared" si="4"/>
        <v>0.37213114754098359</v>
      </c>
      <c r="I45" s="236">
        <f t="shared" si="5"/>
        <v>0.62786885245901636</v>
      </c>
      <c r="J45" s="123">
        <f t="shared" si="6"/>
        <v>0.36491228070175441</v>
      </c>
      <c r="K45" s="236">
        <f t="shared" si="7"/>
        <v>0.63508771929824559</v>
      </c>
      <c r="L45" s="123">
        <f t="shared" si="8"/>
        <v>0.44163424124513617</v>
      </c>
      <c r="M45" s="236">
        <f t="shared" si="9"/>
        <v>0.55836575875486383</v>
      </c>
      <c r="N45" s="123">
        <f t="shared" si="10"/>
        <v>0.52566096423017106</v>
      </c>
      <c r="O45" s="236">
        <f t="shared" si="11"/>
        <v>0.47433903576982894</v>
      </c>
      <c r="P45" s="123">
        <f t="shared" si="12"/>
        <v>0.47775628626692457</v>
      </c>
      <c r="Q45" s="236">
        <f t="shared" si="13"/>
        <v>0.52224371373307543</v>
      </c>
      <c r="R45" s="256">
        <f t="shared" si="81"/>
        <v>0.53590192644483359</v>
      </c>
      <c r="S45" s="125">
        <f t="shared" si="82"/>
        <v>0.24168126094570927</v>
      </c>
      <c r="T45" s="236">
        <f t="shared" si="83"/>
        <v>0.22241681260945709</v>
      </c>
      <c r="U45" s="123">
        <f t="shared" si="14"/>
        <v>0.41104294478527609</v>
      </c>
      <c r="V45" s="236">
        <f t="shared" si="15"/>
        <v>0.58895705521472397</v>
      </c>
      <c r="W45" s="123">
        <f t="shared" si="16"/>
        <v>0.39583333333333331</v>
      </c>
      <c r="X45" s="236">
        <f t="shared" si="17"/>
        <v>0.60416666666666663</v>
      </c>
      <c r="Y45" s="123">
        <f t="shared" si="18"/>
        <v>0.47309833024118736</v>
      </c>
      <c r="Z45" s="236">
        <f t="shared" si="19"/>
        <v>0.52690166975881259</v>
      </c>
      <c r="AA45" s="123">
        <f t="shared" si="20"/>
        <v>0.44541484716157204</v>
      </c>
      <c r="AB45" s="236">
        <f t="shared" si="21"/>
        <v>0.55458515283842791</v>
      </c>
      <c r="AC45" s="123">
        <f t="shared" si="22"/>
        <v>0.52473498233215543</v>
      </c>
      <c r="AD45" s="236">
        <f t="shared" si="23"/>
        <v>0.47526501766784451</v>
      </c>
      <c r="AE45" s="123">
        <f t="shared" si="24"/>
        <v>0.58987783595113441</v>
      </c>
      <c r="AF45" s="236">
        <f t="shared" si="25"/>
        <v>0.41012216404886565</v>
      </c>
      <c r="AG45" s="123">
        <f t="shared" si="26"/>
        <v>0.49171270718232046</v>
      </c>
      <c r="AH45" s="236">
        <f t="shared" si="27"/>
        <v>0.50828729281767959</v>
      </c>
      <c r="AI45" s="123">
        <f t="shared" si="28"/>
        <v>0.45652173913043476</v>
      </c>
      <c r="AJ45" s="236">
        <f t="shared" si="29"/>
        <v>0.54347826086956519</v>
      </c>
      <c r="AK45" s="123">
        <f t="shared" si="30"/>
        <v>0.53658536585365857</v>
      </c>
      <c r="AL45" s="236">
        <f t="shared" si="31"/>
        <v>0.46341463414634149</v>
      </c>
      <c r="AM45" s="123">
        <f t="shared" si="32"/>
        <v>0.52235294117647058</v>
      </c>
      <c r="AN45" s="236">
        <f t="shared" si="33"/>
        <v>0.47764705882352942</v>
      </c>
      <c r="AO45" s="123">
        <f t="shared" si="34"/>
        <v>0.55867768595041323</v>
      </c>
      <c r="AP45" s="236">
        <f t="shared" si="35"/>
        <v>0.44132231404958677</v>
      </c>
      <c r="AQ45" s="123">
        <f t="shared" si="36"/>
        <v>0.48614072494669508</v>
      </c>
      <c r="AR45" s="236">
        <f t="shared" si="37"/>
        <v>0.51385927505330486</v>
      </c>
      <c r="AS45" s="123">
        <f t="shared" si="38"/>
        <v>0.43779904306220097</v>
      </c>
      <c r="AT45" s="236">
        <f t="shared" si="39"/>
        <v>0.56220095693779903</v>
      </c>
      <c r="AU45" s="123">
        <f t="shared" si="40"/>
        <v>0.35813953488372091</v>
      </c>
      <c r="AV45" s="236">
        <f t="shared" si="41"/>
        <v>0.64186046511627903</v>
      </c>
      <c r="AW45" s="123">
        <f t="shared" si="42"/>
        <v>0.4026315789473684</v>
      </c>
      <c r="AX45" s="236">
        <f t="shared" si="43"/>
        <v>0.59736842105263155</v>
      </c>
      <c r="AY45" s="123">
        <f t="shared" si="44"/>
        <v>0.75</v>
      </c>
      <c r="AZ45" s="236">
        <f t="shared" si="45"/>
        <v>0.25</v>
      </c>
      <c r="BA45" s="123">
        <f t="shared" si="46"/>
        <v>0.42587601078167114</v>
      </c>
      <c r="BB45" s="236">
        <f t="shared" si="47"/>
        <v>0.57412398921832886</v>
      </c>
      <c r="BC45" s="291" t="e">
        <f t="shared" si="48"/>
        <v>#DIV/0!</v>
      </c>
      <c r="BD45" s="236" t="e">
        <f t="shared" si="49"/>
        <v>#DIV/0!</v>
      </c>
      <c r="BE45" s="291" t="e">
        <f t="shared" si="50"/>
        <v>#DIV/0!</v>
      </c>
      <c r="BF45" s="236" t="e">
        <f t="shared" si="51"/>
        <v>#DIV/0!</v>
      </c>
      <c r="BG45" s="291" t="e">
        <f t="shared" si="52"/>
        <v>#DIV/0!</v>
      </c>
      <c r="BH45" s="236" t="e">
        <f t="shared" si="53"/>
        <v>#DIV/0!</v>
      </c>
      <c r="BK45" s="123">
        <f t="shared" ref="BK45:BK68" si="133">BK111/(BK111+BL111+BM111)</f>
        <v>0.34927234927234929</v>
      </c>
      <c r="BL45" s="125">
        <f t="shared" ref="BL45:BL68" si="134">BL111/(BK111+BL111+BM111)</f>
        <v>0.61122661122661126</v>
      </c>
      <c r="BM45" s="284">
        <f t="shared" ref="BM45:BM68" si="135">BM111/(BK111+BL111+BM111)</f>
        <v>3.9501039501039503E-2</v>
      </c>
      <c r="BN45" s="289">
        <f t="shared" si="108"/>
        <v>0.43636363636363634</v>
      </c>
      <c r="BO45" s="290">
        <f t="shared" si="109"/>
        <v>0.4068181818181818</v>
      </c>
      <c r="BP45" s="284">
        <f t="shared" ref="BP45:BP68" si="136">BP111/(BN111+BO111+BP111)</f>
        <v>0.15681818181818183</v>
      </c>
      <c r="BQ45" s="289">
        <f t="shared" si="111"/>
        <v>0.3825503355704698</v>
      </c>
      <c r="BR45" s="290">
        <f t="shared" si="112"/>
        <v>0.35570469798657717</v>
      </c>
      <c r="BS45" s="284">
        <f t="shared" ref="BS45:BS68" si="137">BS111/(BQ111+BR111+BS111)</f>
        <v>0.26174496644295303</v>
      </c>
      <c r="BT45" s="123">
        <f t="shared" ref="BT45:BT68" si="138">BT111/(BT111+BU111)</f>
        <v>0.44501278772378516</v>
      </c>
      <c r="BU45" s="284">
        <f t="shared" ref="BU45:BU68" si="139">BU111/(BT111+BU111)</f>
        <v>0.55498721227621484</v>
      </c>
      <c r="BV45" s="123">
        <f t="shared" ref="BV45:BV68" si="140">BV111/(BV111+BW111)</f>
        <v>0.26</v>
      </c>
      <c r="BW45" s="284">
        <f t="shared" ref="BW45:BW68" si="141">BW111/(BV111+BW111)</f>
        <v>0.74</v>
      </c>
      <c r="BX45" s="289">
        <f t="shared" si="118"/>
        <v>0.28604118993135014</v>
      </c>
      <c r="BY45" s="290">
        <f t="shared" si="119"/>
        <v>0.62013729977116705</v>
      </c>
      <c r="BZ45" s="284">
        <f t="shared" ref="BZ45:BZ68" si="142">BZ111/(BX111+BY111+BZ111)</f>
        <v>9.3821510297482841E-2</v>
      </c>
      <c r="CA45" s="123">
        <f t="shared" ref="CA45:CA68" si="143">CA111/(CA111+CB111)</f>
        <v>0.4154228855721393</v>
      </c>
      <c r="CB45" s="284">
        <f t="shared" ref="CB45:CB68" si="144">CB111/(CA111+CB111)</f>
        <v>0.58457711442786064</v>
      </c>
      <c r="CC45" s="123">
        <f t="shared" ref="CC45:CC68" si="145">CC111/(CC111+CD111)</f>
        <v>0.27988338192419826</v>
      </c>
      <c r="CD45" s="284">
        <f t="shared" ref="CD45:CD68" si="146">CD111/(CC111+CD111)</f>
        <v>0.72011661807580174</v>
      </c>
      <c r="CE45" s="289">
        <f t="shared" si="125"/>
        <v>0.47727272727272729</v>
      </c>
      <c r="CF45" s="290">
        <f t="shared" si="126"/>
        <v>0.43939393939393939</v>
      </c>
      <c r="CG45" s="284">
        <f t="shared" ref="CG45:CG68" si="147">CG111/(CE111+CF111+CG111)</f>
        <v>8.3333333333333329E-2</v>
      </c>
      <c r="CH45" s="123">
        <f t="shared" ref="CH45:CH68" si="148">CH111/(CH111+CI111)</f>
        <v>0.69624573378839594</v>
      </c>
      <c r="CI45" s="284">
        <f t="shared" ref="CI45:CI68" si="149">CI111/(CH111+CI111)</f>
        <v>0.30375426621160412</v>
      </c>
      <c r="CJ45" s="123">
        <f t="shared" ref="CJ45:CJ68" si="150">CJ111/(CJ111+CK111)</f>
        <v>0.51973684210526316</v>
      </c>
      <c r="CK45" s="284">
        <f t="shared" ref="CK45:CK68" si="151">CK111/(CJ111+CK111)</f>
        <v>0.48026315789473684</v>
      </c>
    </row>
    <row r="46" spans="1:89" x14ac:dyDescent="0.25">
      <c r="A46" s="213" t="s">
        <v>62</v>
      </c>
      <c r="B46" s="123">
        <f t="shared" si="132"/>
        <v>0.23460795070131235</v>
      </c>
      <c r="C46" s="236">
        <f t="shared" si="84"/>
        <v>0.76539204929868765</v>
      </c>
      <c r="D46" s="123">
        <f t="shared" si="104"/>
        <v>0.22074688796680497</v>
      </c>
      <c r="E46" s="236">
        <f t="shared" si="1"/>
        <v>0.77925311203319503</v>
      </c>
      <c r="F46" s="123">
        <f t="shared" si="2"/>
        <v>0.2767185586846248</v>
      </c>
      <c r="G46" s="236">
        <f t="shared" si="3"/>
        <v>0.7232814413153752</v>
      </c>
      <c r="H46" s="123">
        <f t="shared" si="4"/>
        <v>0.24187790074973223</v>
      </c>
      <c r="I46" s="236">
        <f t="shared" si="5"/>
        <v>0.75812209925026774</v>
      </c>
      <c r="J46" s="123">
        <f t="shared" si="6"/>
        <v>0.19117384313024835</v>
      </c>
      <c r="K46" s="236">
        <f t="shared" si="7"/>
        <v>0.80882615686975168</v>
      </c>
      <c r="L46" s="123">
        <f t="shared" si="8"/>
        <v>0.23264807653165073</v>
      </c>
      <c r="M46" s="236">
        <f t="shared" si="9"/>
        <v>0.76735192346834924</v>
      </c>
      <c r="N46" s="123">
        <f t="shared" si="10"/>
        <v>0.47648902821316613</v>
      </c>
      <c r="O46" s="236">
        <f t="shared" si="11"/>
        <v>0.52351097178683381</v>
      </c>
      <c r="P46" s="123">
        <f t="shared" si="12"/>
        <v>0.26386233269598469</v>
      </c>
      <c r="Q46" s="236">
        <f t="shared" si="13"/>
        <v>0.73613766730401531</v>
      </c>
      <c r="R46" s="123">
        <f t="shared" si="81"/>
        <v>0.22658677319130049</v>
      </c>
      <c r="S46" s="125">
        <f t="shared" si="82"/>
        <v>0.30914336440301821</v>
      </c>
      <c r="T46" s="261">
        <f t="shared" si="83"/>
        <v>0.4642698624056813</v>
      </c>
      <c r="U46" s="123">
        <f t="shared" si="14"/>
        <v>0.22823886639676114</v>
      </c>
      <c r="V46" s="236">
        <f t="shared" si="15"/>
        <v>0.77176113360323884</v>
      </c>
      <c r="W46" s="123">
        <f t="shared" si="16"/>
        <v>0.20544217687074831</v>
      </c>
      <c r="X46" s="236">
        <f t="shared" si="17"/>
        <v>0.79455782312925172</v>
      </c>
      <c r="Y46" s="123">
        <f t="shared" si="18"/>
        <v>0.26116221673771595</v>
      </c>
      <c r="Z46" s="236">
        <f t="shared" si="19"/>
        <v>0.738837783262284</v>
      </c>
      <c r="AA46" s="123">
        <f t="shared" si="20"/>
        <v>0.23411458333333332</v>
      </c>
      <c r="AB46" s="236">
        <f t="shared" si="21"/>
        <v>0.76588541666666665</v>
      </c>
      <c r="AC46" s="123">
        <f t="shared" si="22"/>
        <v>0.33314543404735064</v>
      </c>
      <c r="AD46" s="236">
        <f t="shared" si="23"/>
        <v>0.66685456595264936</v>
      </c>
      <c r="AE46" s="123">
        <f t="shared" si="24"/>
        <v>0.44125063035804335</v>
      </c>
      <c r="AF46" s="236">
        <f t="shared" si="25"/>
        <v>0.55874936964195665</v>
      </c>
      <c r="AG46" s="123">
        <f t="shared" si="26"/>
        <v>0.34180024660912456</v>
      </c>
      <c r="AH46" s="236">
        <f t="shared" si="27"/>
        <v>0.65819975339087544</v>
      </c>
      <c r="AI46" s="123">
        <f t="shared" si="28"/>
        <v>0.2699530516431925</v>
      </c>
      <c r="AJ46" s="236">
        <f t="shared" si="29"/>
        <v>0.7300469483568075</v>
      </c>
      <c r="AK46" s="123">
        <f t="shared" si="30"/>
        <v>0.3448621553884712</v>
      </c>
      <c r="AL46" s="236">
        <f t="shared" si="31"/>
        <v>0.6551378446115288</v>
      </c>
      <c r="AM46" s="123">
        <f t="shared" si="32"/>
        <v>0.32078456184751664</v>
      </c>
      <c r="AN46" s="236">
        <f t="shared" si="33"/>
        <v>0.67921543815248342</v>
      </c>
      <c r="AO46" s="123">
        <f t="shared" si="34"/>
        <v>0.36007326007326007</v>
      </c>
      <c r="AP46" s="236">
        <f t="shared" si="35"/>
        <v>0.63992673992673987</v>
      </c>
      <c r="AQ46" s="123">
        <f t="shared" si="36"/>
        <v>0.32799487508007685</v>
      </c>
      <c r="AR46" s="236">
        <f t="shared" si="37"/>
        <v>0.67200512491992315</v>
      </c>
      <c r="AS46" s="123">
        <f t="shared" si="38"/>
        <v>0.3190098085007006</v>
      </c>
      <c r="AT46" s="236">
        <f t="shared" si="39"/>
        <v>0.6809901914992994</v>
      </c>
      <c r="AU46" s="123">
        <f t="shared" si="40"/>
        <v>0.24744840099795873</v>
      </c>
      <c r="AV46" s="236">
        <f t="shared" si="41"/>
        <v>0.75255159900204127</v>
      </c>
      <c r="AW46" s="123">
        <f t="shared" si="42"/>
        <v>0.24387313791446419</v>
      </c>
      <c r="AX46" s="236">
        <f t="shared" si="43"/>
        <v>0.75612686208553581</v>
      </c>
      <c r="AY46" s="123">
        <f t="shared" si="44"/>
        <v>0.52638953759925267</v>
      </c>
      <c r="AZ46" s="236">
        <f t="shared" si="45"/>
        <v>0.47361046240074733</v>
      </c>
      <c r="BA46" s="123">
        <f t="shared" si="46"/>
        <v>0.28702101359703336</v>
      </c>
      <c r="BB46" s="236">
        <f t="shared" si="47"/>
        <v>0.71297898640296664</v>
      </c>
      <c r="BC46" s="291" t="e">
        <f t="shared" si="48"/>
        <v>#DIV/0!</v>
      </c>
      <c r="BD46" s="236" t="e">
        <f t="shared" si="49"/>
        <v>#DIV/0!</v>
      </c>
      <c r="BE46" s="291" t="e">
        <f t="shared" si="50"/>
        <v>#DIV/0!</v>
      </c>
      <c r="BF46" s="236" t="e">
        <f t="shared" si="51"/>
        <v>#DIV/0!</v>
      </c>
      <c r="BG46" s="291" t="e">
        <f t="shared" si="52"/>
        <v>#DIV/0!</v>
      </c>
      <c r="BH46" s="236" t="e">
        <f t="shared" si="53"/>
        <v>#DIV/0!</v>
      </c>
      <c r="BK46" s="123">
        <f t="shared" si="133"/>
        <v>0.23375382262996941</v>
      </c>
      <c r="BL46" s="125">
        <f t="shared" si="134"/>
        <v>0.73394495412844041</v>
      </c>
      <c r="BM46" s="284">
        <f t="shared" si="135"/>
        <v>3.2301223241590217E-2</v>
      </c>
      <c r="BN46" s="289">
        <f t="shared" si="108"/>
        <v>0.34421052631578947</v>
      </c>
      <c r="BO46" s="290">
        <f t="shared" si="109"/>
        <v>0.51915789473684215</v>
      </c>
      <c r="BP46" s="284">
        <f t="shared" si="136"/>
        <v>0.13663157894736841</v>
      </c>
      <c r="BQ46" s="289">
        <f t="shared" si="111"/>
        <v>0.27337278106508878</v>
      </c>
      <c r="BR46" s="290">
        <f t="shared" si="112"/>
        <v>0.35680473372781063</v>
      </c>
      <c r="BS46" s="287">
        <f t="shared" si="137"/>
        <v>0.36982248520710059</v>
      </c>
      <c r="BT46" s="123">
        <f t="shared" si="138"/>
        <v>0.37212480072876336</v>
      </c>
      <c r="BU46" s="284">
        <f t="shared" si="139"/>
        <v>0.62787519927123658</v>
      </c>
      <c r="BV46" s="123">
        <f t="shared" si="140"/>
        <v>0.25277892136681762</v>
      </c>
      <c r="BW46" s="284">
        <f t="shared" si="141"/>
        <v>0.74722107863318243</v>
      </c>
      <c r="BX46" s="289">
        <f t="shared" si="118"/>
        <v>0.22706228956228955</v>
      </c>
      <c r="BY46" s="290">
        <f t="shared" si="119"/>
        <v>0.70370370370370372</v>
      </c>
      <c r="BZ46" s="284">
        <f t="shared" si="142"/>
        <v>6.9234006734006731E-2</v>
      </c>
      <c r="CA46" s="123">
        <f t="shared" si="143"/>
        <v>0.40873239436619718</v>
      </c>
      <c r="CB46" s="284">
        <f t="shared" si="144"/>
        <v>0.59126760563380276</v>
      </c>
      <c r="CC46" s="123">
        <f t="shared" si="145"/>
        <v>0.23461691147280667</v>
      </c>
      <c r="CD46" s="284">
        <f t="shared" si="146"/>
        <v>0.76538308852719328</v>
      </c>
      <c r="CE46" s="289">
        <f t="shared" si="125"/>
        <v>0.26636490250696376</v>
      </c>
      <c r="CF46" s="290">
        <f t="shared" si="126"/>
        <v>0.62151810584958223</v>
      </c>
      <c r="CG46" s="284">
        <f t="shared" si="147"/>
        <v>0.11211699164345404</v>
      </c>
      <c r="CH46" s="123">
        <f t="shared" si="148"/>
        <v>0.53537964458804521</v>
      </c>
      <c r="CI46" s="284">
        <f t="shared" si="149"/>
        <v>0.46462035541195479</v>
      </c>
      <c r="CJ46" s="123">
        <f t="shared" si="150"/>
        <v>0.40622884224779959</v>
      </c>
      <c r="CK46" s="284">
        <f t="shared" si="151"/>
        <v>0.59377115775220035</v>
      </c>
    </row>
    <row r="47" spans="1:89" x14ac:dyDescent="0.25">
      <c r="A47" s="214" t="s">
        <v>63</v>
      </c>
      <c r="B47" s="123">
        <f t="shared" si="132"/>
        <v>0.36630474331375129</v>
      </c>
      <c r="C47" s="236">
        <f t="shared" si="84"/>
        <v>0.63369525668624871</v>
      </c>
      <c r="D47" s="123">
        <f t="shared" si="104"/>
        <v>0.38030645566440591</v>
      </c>
      <c r="E47" s="236">
        <f t="shared" si="1"/>
        <v>0.61969354433559409</v>
      </c>
      <c r="F47" s="123">
        <f t="shared" si="2"/>
        <v>0.40104973326449839</v>
      </c>
      <c r="G47" s="236">
        <f t="shared" si="3"/>
        <v>0.59895026673550167</v>
      </c>
      <c r="H47" s="123">
        <f t="shared" si="4"/>
        <v>0.3562413634269922</v>
      </c>
      <c r="I47" s="236">
        <f t="shared" si="5"/>
        <v>0.6437586365730078</v>
      </c>
      <c r="J47" s="123">
        <f t="shared" si="6"/>
        <v>0.3467219486913708</v>
      </c>
      <c r="K47" s="236">
        <f t="shared" si="7"/>
        <v>0.65327805130862915</v>
      </c>
      <c r="L47" s="123">
        <f t="shared" si="8"/>
        <v>0.37297670746150807</v>
      </c>
      <c r="M47" s="236">
        <f t="shared" si="9"/>
        <v>0.62702329253849187</v>
      </c>
      <c r="N47" s="123">
        <f t="shared" si="10"/>
        <v>0.4905738382669092</v>
      </c>
      <c r="O47" s="236">
        <f t="shared" si="11"/>
        <v>0.50942616173309074</v>
      </c>
      <c r="P47" s="123">
        <f t="shared" si="12"/>
        <v>0.37223518950761364</v>
      </c>
      <c r="Q47" s="236">
        <f t="shared" si="13"/>
        <v>0.6277648104923863</v>
      </c>
      <c r="R47" s="123">
        <f t="shared" si="81"/>
        <v>0.38141025641025639</v>
      </c>
      <c r="S47" s="262">
        <f t="shared" si="82"/>
        <v>0.38931623931623932</v>
      </c>
      <c r="T47" s="236">
        <f t="shared" si="83"/>
        <v>0.22927350427350426</v>
      </c>
      <c r="U47" s="123">
        <f t="shared" si="14"/>
        <v>0.35240169666399174</v>
      </c>
      <c r="V47" s="236">
        <f t="shared" si="15"/>
        <v>0.64759830333600821</v>
      </c>
      <c r="W47" s="123">
        <f t="shared" si="16"/>
        <v>0.33308254514187446</v>
      </c>
      <c r="X47" s="236">
        <f t="shared" si="17"/>
        <v>0.66691745485812559</v>
      </c>
      <c r="Y47" s="123">
        <f t="shared" si="18"/>
        <v>0.36551724137931035</v>
      </c>
      <c r="Z47" s="236">
        <f t="shared" si="19"/>
        <v>0.6344827586206897</v>
      </c>
      <c r="AA47" s="123">
        <f t="shared" si="20"/>
        <v>0.35314974589292047</v>
      </c>
      <c r="AB47" s="236">
        <f t="shared" si="21"/>
        <v>0.64685025410707953</v>
      </c>
      <c r="AC47" s="123">
        <f t="shared" si="22"/>
        <v>0.44308943089430897</v>
      </c>
      <c r="AD47" s="236">
        <f t="shared" si="23"/>
        <v>0.55691056910569103</v>
      </c>
      <c r="AE47" s="123">
        <f t="shared" si="24"/>
        <v>0.49304316803424902</v>
      </c>
      <c r="AF47" s="236">
        <f t="shared" si="25"/>
        <v>0.50695683196575103</v>
      </c>
      <c r="AG47" s="123">
        <f t="shared" si="26"/>
        <v>0.41384652049571019</v>
      </c>
      <c r="AH47" s="236">
        <f t="shared" si="27"/>
        <v>0.58615347950428975</v>
      </c>
      <c r="AI47" s="123">
        <f t="shared" si="28"/>
        <v>0.38793427818888748</v>
      </c>
      <c r="AJ47" s="236">
        <f t="shared" si="29"/>
        <v>0.61206572181111252</v>
      </c>
      <c r="AK47" s="123">
        <f t="shared" si="30"/>
        <v>0.41546068499758804</v>
      </c>
      <c r="AL47" s="236">
        <f t="shared" si="31"/>
        <v>0.58453931500241196</v>
      </c>
      <c r="AM47" s="123">
        <f t="shared" si="32"/>
        <v>0.40019790783149561</v>
      </c>
      <c r="AN47" s="236">
        <f t="shared" si="33"/>
        <v>0.59980209216850433</v>
      </c>
      <c r="AO47" s="123">
        <f t="shared" si="34"/>
        <v>0.45470134324092598</v>
      </c>
      <c r="AP47" s="236">
        <f t="shared" si="35"/>
        <v>0.54529865675907407</v>
      </c>
      <c r="AQ47" s="123">
        <f t="shared" si="36"/>
        <v>0.39676820613604108</v>
      </c>
      <c r="AR47" s="236">
        <f t="shared" si="37"/>
        <v>0.60323179386395898</v>
      </c>
      <c r="AS47" s="123">
        <f t="shared" si="38"/>
        <v>0.37439180537772088</v>
      </c>
      <c r="AT47" s="236">
        <f t="shared" si="39"/>
        <v>0.62560819462227912</v>
      </c>
      <c r="AU47" s="123">
        <f t="shared" si="40"/>
        <v>0.30792285639822781</v>
      </c>
      <c r="AV47" s="236">
        <f t="shared" si="41"/>
        <v>0.69207714360177219</v>
      </c>
      <c r="AW47" s="123">
        <f t="shared" si="42"/>
        <v>0.32651956139163396</v>
      </c>
      <c r="AX47" s="236">
        <f t="shared" si="43"/>
        <v>0.67348043860836604</v>
      </c>
      <c r="AY47" s="123">
        <f t="shared" si="44"/>
        <v>0.52451708766716199</v>
      </c>
      <c r="AZ47" s="236">
        <f t="shared" si="45"/>
        <v>0.47548291233283801</v>
      </c>
      <c r="BA47" s="123">
        <f t="shared" si="46"/>
        <v>0.35481171548117157</v>
      </c>
      <c r="BB47" s="236">
        <f t="shared" si="47"/>
        <v>0.64518828451882848</v>
      </c>
      <c r="BC47" s="291" t="e">
        <f t="shared" si="48"/>
        <v>#DIV/0!</v>
      </c>
      <c r="BD47" s="236" t="e">
        <f t="shared" si="49"/>
        <v>#DIV/0!</v>
      </c>
      <c r="BE47" s="291" t="e">
        <f t="shared" si="50"/>
        <v>#DIV/0!</v>
      </c>
      <c r="BF47" s="236" t="e">
        <f t="shared" si="51"/>
        <v>#DIV/0!</v>
      </c>
      <c r="BG47" s="291" t="e">
        <f t="shared" si="52"/>
        <v>#DIV/0!</v>
      </c>
      <c r="BH47" s="236" t="e">
        <f t="shared" si="53"/>
        <v>#DIV/0!</v>
      </c>
      <c r="BK47" s="123">
        <f t="shared" si="133"/>
        <v>0.27650367806144527</v>
      </c>
      <c r="BL47" s="125">
        <f t="shared" si="134"/>
        <v>0.66616183470359147</v>
      </c>
      <c r="BM47" s="284">
        <f t="shared" si="135"/>
        <v>5.7334487234963219E-2</v>
      </c>
      <c r="BN47" s="289">
        <f t="shared" si="108"/>
        <v>0.3401055408970976</v>
      </c>
      <c r="BO47" s="290">
        <f t="shared" si="109"/>
        <v>0.55079155672823221</v>
      </c>
      <c r="BP47" s="284">
        <f t="shared" si="136"/>
        <v>0.10910290237467019</v>
      </c>
      <c r="BQ47" s="289">
        <f t="shared" si="111"/>
        <v>0.29872351625213844</v>
      </c>
      <c r="BR47" s="290">
        <f t="shared" si="112"/>
        <v>0.41110672456902225</v>
      </c>
      <c r="BS47" s="284">
        <f t="shared" si="137"/>
        <v>0.2901697591788393</v>
      </c>
      <c r="BT47" s="123">
        <f t="shared" si="138"/>
        <v>0.34668529731408165</v>
      </c>
      <c r="BU47" s="284">
        <f t="shared" si="139"/>
        <v>0.65331470268591829</v>
      </c>
      <c r="BV47" s="123">
        <f t="shared" si="140"/>
        <v>0.25942661265191647</v>
      </c>
      <c r="BW47" s="284">
        <f t="shared" si="141"/>
        <v>0.74057338734808353</v>
      </c>
      <c r="BX47" s="289">
        <f t="shared" si="118"/>
        <v>0.25025588536335719</v>
      </c>
      <c r="BY47" s="290">
        <f t="shared" si="119"/>
        <v>0.70283179802115314</v>
      </c>
      <c r="BZ47" s="284">
        <f t="shared" si="142"/>
        <v>4.6912316615489592E-2</v>
      </c>
      <c r="CA47" s="123">
        <f t="shared" si="143"/>
        <v>0.39899899899899899</v>
      </c>
      <c r="CB47" s="284">
        <f t="shared" si="144"/>
        <v>0.60100100100100096</v>
      </c>
      <c r="CC47" s="123">
        <f t="shared" si="145"/>
        <v>0.26506285218899001</v>
      </c>
      <c r="CD47" s="284">
        <f t="shared" si="146"/>
        <v>0.73493714781100994</v>
      </c>
      <c r="CE47" s="289">
        <f t="shared" si="125"/>
        <v>0.30975889781859933</v>
      </c>
      <c r="CF47" s="290">
        <f t="shared" si="126"/>
        <v>0.56509758897818596</v>
      </c>
      <c r="CG47" s="284">
        <f t="shared" si="147"/>
        <v>0.12514351320321471</v>
      </c>
      <c r="CH47" s="123">
        <f t="shared" si="148"/>
        <v>0.56894725693708958</v>
      </c>
      <c r="CI47" s="284">
        <f t="shared" si="149"/>
        <v>0.43105274306291042</v>
      </c>
      <c r="CJ47" s="123">
        <f t="shared" si="150"/>
        <v>0.43225015328019623</v>
      </c>
      <c r="CK47" s="284">
        <f t="shared" si="151"/>
        <v>0.56774984671980377</v>
      </c>
    </row>
    <row r="48" spans="1:89" x14ac:dyDescent="0.25">
      <c r="A48" s="215" t="s">
        <v>64</v>
      </c>
      <c r="B48" s="123">
        <f t="shared" si="132"/>
        <v>0.31454194979829664</v>
      </c>
      <c r="C48" s="236">
        <f t="shared" si="84"/>
        <v>0.68545805020170336</v>
      </c>
      <c r="D48" s="123">
        <f t="shared" si="104"/>
        <v>0.311731843575419</v>
      </c>
      <c r="E48" s="236">
        <f t="shared" si="1"/>
        <v>0.68826815642458106</v>
      </c>
      <c r="F48" s="123">
        <f t="shared" si="2"/>
        <v>0.34743768053921043</v>
      </c>
      <c r="G48" s="236">
        <f t="shared" si="3"/>
        <v>0.65256231946078957</v>
      </c>
      <c r="H48" s="123">
        <f t="shared" si="4"/>
        <v>0.29861197949230961</v>
      </c>
      <c r="I48" s="236">
        <f t="shared" si="5"/>
        <v>0.70138802050769034</v>
      </c>
      <c r="J48" s="123">
        <f t="shared" si="6"/>
        <v>0.26826149501838137</v>
      </c>
      <c r="K48" s="236">
        <f t="shared" si="7"/>
        <v>0.73173850498161863</v>
      </c>
      <c r="L48" s="123">
        <f t="shared" si="8"/>
        <v>0.31051987767584099</v>
      </c>
      <c r="M48" s="236">
        <f t="shared" si="9"/>
        <v>0.68948012232415901</v>
      </c>
      <c r="N48" s="123">
        <f t="shared" si="10"/>
        <v>0.43660030627871366</v>
      </c>
      <c r="O48" s="236">
        <f t="shared" si="11"/>
        <v>0.5633996937212864</v>
      </c>
      <c r="P48" s="123">
        <f t="shared" si="12"/>
        <v>0.31883958103638366</v>
      </c>
      <c r="Q48" s="236">
        <f t="shared" si="13"/>
        <v>0.68116041896361634</v>
      </c>
      <c r="R48" s="123">
        <f t="shared" si="81"/>
        <v>0.35376838830924762</v>
      </c>
      <c r="S48" s="125">
        <f t="shared" si="82"/>
        <v>0.26433802086708574</v>
      </c>
      <c r="T48" s="261">
        <f t="shared" si="83"/>
        <v>0.38189359082366664</v>
      </c>
      <c r="U48" s="123">
        <f t="shared" si="14"/>
        <v>0.36091857452916054</v>
      </c>
      <c r="V48" s="236">
        <f t="shared" si="15"/>
        <v>0.63908142547083946</v>
      </c>
      <c r="W48" s="123">
        <f t="shared" si="16"/>
        <v>0.28084436869017965</v>
      </c>
      <c r="X48" s="236">
        <f t="shared" si="17"/>
        <v>0.71915563130982041</v>
      </c>
      <c r="Y48" s="123">
        <f t="shared" si="18"/>
        <v>0.29488215488215486</v>
      </c>
      <c r="Z48" s="236">
        <f t="shared" si="19"/>
        <v>0.70511784511784514</v>
      </c>
      <c r="AA48" s="123">
        <f t="shared" si="20"/>
        <v>0.30213106407738743</v>
      </c>
      <c r="AB48" s="236">
        <f t="shared" si="21"/>
        <v>0.69786893592261257</v>
      </c>
      <c r="AC48" s="123">
        <f t="shared" si="22"/>
        <v>0.39085040696042661</v>
      </c>
      <c r="AD48" s="236">
        <f t="shared" si="23"/>
        <v>0.60914959303957339</v>
      </c>
      <c r="AE48" s="123">
        <f t="shared" si="24"/>
        <v>0.48171877669571161</v>
      </c>
      <c r="AF48" s="236">
        <f t="shared" si="25"/>
        <v>0.51828122330428839</v>
      </c>
      <c r="AG48" s="123">
        <f t="shared" si="26"/>
        <v>0.35173501577287064</v>
      </c>
      <c r="AH48" s="236">
        <f t="shared" si="27"/>
        <v>0.6482649842271293</v>
      </c>
      <c r="AI48" s="123">
        <f t="shared" si="28"/>
        <v>0.34200513228917795</v>
      </c>
      <c r="AJ48" s="236">
        <f t="shared" si="29"/>
        <v>0.65799486771082205</v>
      </c>
      <c r="AK48" s="123">
        <f t="shared" si="30"/>
        <v>0.35768875451415133</v>
      </c>
      <c r="AL48" s="236">
        <f t="shared" si="31"/>
        <v>0.64231124548584861</v>
      </c>
      <c r="AM48" s="123">
        <f t="shared" si="32"/>
        <v>0.34863421647155474</v>
      </c>
      <c r="AN48" s="236">
        <f t="shared" si="33"/>
        <v>0.65136578352844532</v>
      </c>
      <c r="AO48" s="123">
        <f t="shared" si="34"/>
        <v>0.34940134696931902</v>
      </c>
      <c r="AP48" s="236">
        <f t="shared" si="35"/>
        <v>0.65059865303068098</v>
      </c>
      <c r="AQ48" s="123">
        <f t="shared" si="36"/>
        <v>0.35809452921473761</v>
      </c>
      <c r="AR48" s="236">
        <f t="shared" si="37"/>
        <v>0.64190547078526239</v>
      </c>
      <c r="AS48" s="123">
        <f t="shared" si="38"/>
        <v>0.35038056957153851</v>
      </c>
      <c r="AT48" s="236">
        <f t="shared" si="39"/>
        <v>0.64961943042846149</v>
      </c>
      <c r="AU48" s="123">
        <f t="shared" si="40"/>
        <v>0.2712250231852289</v>
      </c>
      <c r="AV48" s="236">
        <f t="shared" si="41"/>
        <v>0.7287749768147711</v>
      </c>
      <c r="AW48" s="123">
        <f t="shared" si="42"/>
        <v>0.29939801699716712</v>
      </c>
      <c r="AX48" s="236">
        <f t="shared" si="43"/>
        <v>0.70060198300283283</v>
      </c>
      <c r="AY48" s="123">
        <f t="shared" si="44"/>
        <v>0.50856850541393128</v>
      </c>
      <c r="AZ48" s="236">
        <f t="shared" si="45"/>
        <v>0.49143149458606872</v>
      </c>
      <c r="BA48" s="123">
        <f t="shared" si="46"/>
        <v>0.3067772170151406</v>
      </c>
      <c r="BB48" s="236">
        <f t="shared" si="47"/>
        <v>0.6932227829848594</v>
      </c>
      <c r="BC48" s="291" t="e">
        <f t="shared" si="48"/>
        <v>#DIV/0!</v>
      </c>
      <c r="BD48" s="236" t="e">
        <f t="shared" si="49"/>
        <v>#DIV/0!</v>
      </c>
      <c r="BE48" s="291" t="e">
        <f t="shared" si="50"/>
        <v>#DIV/0!</v>
      </c>
      <c r="BF48" s="236" t="e">
        <f t="shared" si="51"/>
        <v>#DIV/0!</v>
      </c>
      <c r="BG48" s="291" t="e">
        <f t="shared" si="52"/>
        <v>#DIV/0!</v>
      </c>
      <c r="BH48" s="236" t="e">
        <f t="shared" si="53"/>
        <v>#DIV/0!</v>
      </c>
      <c r="BK48" s="123">
        <f t="shared" si="133"/>
        <v>0.28940772040392465</v>
      </c>
      <c r="BL48" s="125">
        <f t="shared" si="134"/>
        <v>0.66361097185418605</v>
      </c>
      <c r="BM48" s="284">
        <f t="shared" si="135"/>
        <v>4.6981307741889279E-2</v>
      </c>
      <c r="BN48" s="289">
        <f t="shared" si="108"/>
        <v>0.33671246648793568</v>
      </c>
      <c r="BO48" s="290">
        <f t="shared" si="109"/>
        <v>0.56384048257372654</v>
      </c>
      <c r="BP48" s="284">
        <f t="shared" si="136"/>
        <v>9.9447050938337805E-2</v>
      </c>
      <c r="BQ48" s="289">
        <f t="shared" si="111"/>
        <v>0.31863039560628165</v>
      </c>
      <c r="BR48" s="290">
        <f t="shared" si="112"/>
        <v>0.41594439200205957</v>
      </c>
      <c r="BS48" s="284">
        <f t="shared" si="137"/>
        <v>0.26542521239165878</v>
      </c>
      <c r="BT48" s="123">
        <f t="shared" si="138"/>
        <v>0.38401639344262295</v>
      </c>
      <c r="BU48" s="284">
        <f t="shared" si="139"/>
        <v>0.61598360655737705</v>
      </c>
      <c r="BV48" s="123">
        <f t="shared" si="140"/>
        <v>0.28565729104328746</v>
      </c>
      <c r="BW48" s="284">
        <f t="shared" si="141"/>
        <v>0.71434270895671259</v>
      </c>
      <c r="BX48" s="289">
        <f t="shared" si="118"/>
        <v>0.23366834170854273</v>
      </c>
      <c r="BY48" s="290">
        <f t="shared" si="119"/>
        <v>0.69985343383584586</v>
      </c>
      <c r="BZ48" s="284">
        <f t="shared" si="142"/>
        <v>6.6478224455611384E-2</v>
      </c>
      <c r="CA48" s="123">
        <f t="shared" si="143"/>
        <v>0.39540114971257184</v>
      </c>
      <c r="CB48" s="284">
        <f t="shared" si="144"/>
        <v>0.6045988502874281</v>
      </c>
      <c r="CC48" s="123">
        <f t="shared" si="145"/>
        <v>0.29032758888371368</v>
      </c>
      <c r="CD48" s="284">
        <f t="shared" si="146"/>
        <v>0.70967241111628632</v>
      </c>
      <c r="CE48" s="289">
        <f t="shared" si="125"/>
        <v>0.35763370182252763</v>
      </c>
      <c r="CF48" s="290">
        <f t="shared" si="126"/>
        <v>0.52987750224081265</v>
      </c>
      <c r="CG48" s="284">
        <f t="shared" si="147"/>
        <v>0.1124887959366597</v>
      </c>
      <c r="CH48" s="123">
        <f t="shared" si="148"/>
        <v>0.59952145954837743</v>
      </c>
      <c r="CI48" s="284">
        <f t="shared" si="149"/>
        <v>0.40047854045162257</v>
      </c>
      <c r="CJ48" s="123">
        <f t="shared" si="150"/>
        <v>0.41457759744964495</v>
      </c>
      <c r="CK48" s="284">
        <f t="shared" si="151"/>
        <v>0.58542240255035505</v>
      </c>
    </row>
    <row r="49" spans="1:89" x14ac:dyDescent="0.25">
      <c r="A49" s="216" t="s">
        <v>65</v>
      </c>
      <c r="B49" s="123">
        <f t="shared" si="132"/>
        <v>0.3461105750964486</v>
      </c>
      <c r="C49" s="236">
        <f t="shared" si="84"/>
        <v>0.6538894249035514</v>
      </c>
      <c r="D49" s="123">
        <f t="shared" si="104"/>
        <v>0.37207532813391669</v>
      </c>
      <c r="E49" s="236">
        <f t="shared" si="1"/>
        <v>0.62792467186608336</v>
      </c>
      <c r="F49" s="123">
        <f t="shared" si="2"/>
        <v>0.37808626673277146</v>
      </c>
      <c r="G49" s="236">
        <f t="shared" si="3"/>
        <v>0.62191373326722854</v>
      </c>
      <c r="H49" s="123">
        <f t="shared" si="4"/>
        <v>0.30928149806635458</v>
      </c>
      <c r="I49" s="236">
        <f t="shared" si="5"/>
        <v>0.69071850193364548</v>
      </c>
      <c r="J49" s="123">
        <f t="shared" si="6"/>
        <v>0.31370999604899247</v>
      </c>
      <c r="K49" s="236">
        <f t="shared" si="7"/>
        <v>0.68629000395100748</v>
      </c>
      <c r="L49" s="123">
        <f t="shared" si="8"/>
        <v>0.35792655620241826</v>
      </c>
      <c r="M49" s="236">
        <f t="shared" si="9"/>
        <v>0.64207344379758169</v>
      </c>
      <c r="N49" s="123">
        <f t="shared" si="10"/>
        <v>0.4281957358880436</v>
      </c>
      <c r="O49" s="236">
        <f t="shared" si="11"/>
        <v>0.5718042641119564</v>
      </c>
      <c r="P49" s="123">
        <f t="shared" si="12"/>
        <v>0.37564322469982847</v>
      </c>
      <c r="Q49" s="236">
        <f t="shared" si="13"/>
        <v>0.62435677530017153</v>
      </c>
      <c r="R49" s="123">
        <f t="shared" si="81"/>
        <v>0.34237662656518536</v>
      </c>
      <c r="S49" s="125">
        <f t="shared" si="82"/>
        <v>0.12582862754726246</v>
      </c>
      <c r="T49" s="261">
        <f t="shared" si="83"/>
        <v>0.53179474588755216</v>
      </c>
      <c r="U49" s="123">
        <f t="shared" si="14"/>
        <v>0.30540988131382835</v>
      </c>
      <c r="V49" s="236">
        <f t="shared" si="15"/>
        <v>0.69459011868617171</v>
      </c>
      <c r="W49" s="123">
        <f t="shared" si="16"/>
        <v>0.30580923389142567</v>
      </c>
      <c r="X49" s="236">
        <f t="shared" si="17"/>
        <v>0.69419076610857433</v>
      </c>
      <c r="Y49" s="123">
        <f t="shared" si="18"/>
        <v>0.36830753615833545</v>
      </c>
      <c r="Z49" s="236">
        <f t="shared" si="19"/>
        <v>0.63169246384166455</v>
      </c>
      <c r="AA49" s="123">
        <f t="shared" si="20"/>
        <v>0.30822106131427002</v>
      </c>
      <c r="AB49" s="236">
        <f t="shared" si="21"/>
        <v>0.69177893868573004</v>
      </c>
      <c r="AC49" s="123">
        <f t="shared" si="22"/>
        <v>0.42168160478019634</v>
      </c>
      <c r="AD49" s="236">
        <f t="shared" si="23"/>
        <v>0.57831839521980366</v>
      </c>
      <c r="AE49" s="123">
        <f t="shared" si="24"/>
        <v>0.46103020496224378</v>
      </c>
      <c r="AF49" s="236">
        <f t="shared" si="25"/>
        <v>0.53896979503775622</v>
      </c>
      <c r="AG49" s="123">
        <f t="shared" si="26"/>
        <v>0.35848802797955343</v>
      </c>
      <c r="AH49" s="236">
        <f t="shared" si="27"/>
        <v>0.64151197202044663</v>
      </c>
      <c r="AI49" s="123">
        <f t="shared" si="28"/>
        <v>0.32639865054821476</v>
      </c>
      <c r="AJ49" s="236">
        <f t="shared" si="29"/>
        <v>0.67360134945178518</v>
      </c>
      <c r="AK49" s="123">
        <f t="shared" si="30"/>
        <v>0.36232858295240655</v>
      </c>
      <c r="AL49" s="236">
        <f t="shared" si="31"/>
        <v>0.63767141704759345</v>
      </c>
      <c r="AM49" s="123">
        <f t="shared" si="32"/>
        <v>0.36465683130211674</v>
      </c>
      <c r="AN49" s="236">
        <f t="shared" si="33"/>
        <v>0.63534316869788321</v>
      </c>
      <c r="AO49" s="123">
        <f t="shared" si="34"/>
        <v>0.40669214086543426</v>
      </c>
      <c r="AP49" s="236">
        <f t="shared" si="35"/>
        <v>0.59330785913456574</v>
      </c>
      <c r="AQ49" s="123">
        <f t="shared" si="36"/>
        <v>0.36285448628544864</v>
      </c>
      <c r="AR49" s="236">
        <f t="shared" si="37"/>
        <v>0.63714551371455141</v>
      </c>
      <c r="AS49" s="123">
        <f t="shared" si="38"/>
        <v>0.34458641560188297</v>
      </c>
      <c r="AT49" s="236">
        <f t="shared" si="39"/>
        <v>0.65541358439811703</v>
      </c>
      <c r="AU49" s="123">
        <f t="shared" si="40"/>
        <v>0.2498342394907837</v>
      </c>
      <c r="AV49" s="236">
        <f t="shared" si="41"/>
        <v>0.75016576050921624</v>
      </c>
      <c r="AW49" s="123">
        <f t="shared" si="42"/>
        <v>0.26683396068590548</v>
      </c>
      <c r="AX49" s="236">
        <f t="shared" si="43"/>
        <v>0.73316603931409452</v>
      </c>
      <c r="AY49" s="123">
        <f t="shared" si="44"/>
        <v>0.55422993492407813</v>
      </c>
      <c r="AZ49" s="236">
        <f t="shared" si="45"/>
        <v>0.44577006507592193</v>
      </c>
      <c r="BA49" s="123">
        <f t="shared" si="46"/>
        <v>0.29365191573589705</v>
      </c>
      <c r="BB49" s="236">
        <f t="shared" si="47"/>
        <v>0.70634808426410289</v>
      </c>
      <c r="BC49" s="291" t="e">
        <f t="shared" si="48"/>
        <v>#DIV/0!</v>
      </c>
      <c r="BD49" s="236" t="e">
        <f t="shared" si="49"/>
        <v>#DIV/0!</v>
      </c>
      <c r="BE49" s="291" t="e">
        <f t="shared" si="50"/>
        <v>#DIV/0!</v>
      </c>
      <c r="BF49" s="236" t="e">
        <f t="shared" si="51"/>
        <v>#DIV/0!</v>
      </c>
      <c r="BG49" s="291" t="e">
        <f t="shared" si="52"/>
        <v>#DIV/0!</v>
      </c>
      <c r="BH49" s="236" t="e">
        <f t="shared" si="53"/>
        <v>#DIV/0!</v>
      </c>
      <c r="BK49" s="123">
        <f t="shared" si="133"/>
        <v>0.32717169426173737</v>
      </c>
      <c r="BL49" s="125">
        <f t="shared" si="134"/>
        <v>0.64889997731911997</v>
      </c>
      <c r="BM49" s="284">
        <f t="shared" si="135"/>
        <v>2.3928328419142664E-2</v>
      </c>
      <c r="BN49" s="289">
        <f t="shared" si="108"/>
        <v>0.38959376091258291</v>
      </c>
      <c r="BO49" s="290">
        <f t="shared" si="109"/>
        <v>0.53043883133511815</v>
      </c>
      <c r="BP49" s="284">
        <f t="shared" si="136"/>
        <v>7.9967407752298922E-2</v>
      </c>
      <c r="BQ49" s="289">
        <f t="shared" si="111"/>
        <v>0.33599729851418281</v>
      </c>
      <c r="BR49" s="290">
        <f t="shared" si="112"/>
        <v>0.41918054930211618</v>
      </c>
      <c r="BS49" s="284">
        <f t="shared" si="137"/>
        <v>0.24482215218370104</v>
      </c>
      <c r="BT49" s="123">
        <f t="shared" si="138"/>
        <v>0.43740466971723574</v>
      </c>
      <c r="BU49" s="284">
        <f t="shared" si="139"/>
        <v>0.56259533028276432</v>
      </c>
      <c r="BV49" s="123">
        <f t="shared" si="140"/>
        <v>0.276578073089701</v>
      </c>
      <c r="BW49" s="284">
        <f t="shared" si="141"/>
        <v>0.72342192691029905</v>
      </c>
      <c r="BX49" s="289">
        <f t="shared" si="118"/>
        <v>0.27565046637211588</v>
      </c>
      <c r="BY49" s="290">
        <f t="shared" si="119"/>
        <v>0.63929798723613152</v>
      </c>
      <c r="BZ49" s="284">
        <f t="shared" si="142"/>
        <v>8.505154639175258E-2</v>
      </c>
      <c r="CA49" s="123">
        <f t="shared" si="143"/>
        <v>0.45208903701940245</v>
      </c>
      <c r="CB49" s="284">
        <f t="shared" si="144"/>
        <v>0.54791096298059749</v>
      </c>
      <c r="CC49" s="123">
        <f t="shared" si="145"/>
        <v>0.2794789148536127</v>
      </c>
      <c r="CD49" s="284">
        <f t="shared" si="146"/>
        <v>0.72052108514638735</v>
      </c>
      <c r="CE49" s="289">
        <f t="shared" si="125"/>
        <v>0.30795893880815889</v>
      </c>
      <c r="CF49" s="290">
        <f t="shared" si="126"/>
        <v>0.61298493534195442</v>
      </c>
      <c r="CG49" s="284">
        <f t="shared" si="147"/>
        <v>7.905612584988668E-2</v>
      </c>
      <c r="CH49" s="123">
        <f t="shared" si="148"/>
        <v>0.56954260568075743</v>
      </c>
      <c r="CI49" s="284">
        <f t="shared" si="149"/>
        <v>0.43045739431924257</v>
      </c>
      <c r="CJ49" s="123">
        <f t="shared" si="150"/>
        <v>0.38226373893000121</v>
      </c>
      <c r="CK49" s="284">
        <f t="shared" si="151"/>
        <v>0.61773626106999879</v>
      </c>
    </row>
    <row r="50" spans="1:89" x14ac:dyDescent="0.25">
      <c r="A50" s="217" t="s">
        <v>66</v>
      </c>
      <c r="B50" s="123">
        <f t="shared" si="132"/>
        <v>0.44002988864653059</v>
      </c>
      <c r="C50" s="236">
        <f t="shared" si="84"/>
        <v>0.55997011135346941</v>
      </c>
      <c r="D50" s="123">
        <f t="shared" si="104"/>
        <v>0.45422842197035745</v>
      </c>
      <c r="E50" s="236">
        <f t="shared" si="1"/>
        <v>0.5457715780296426</v>
      </c>
      <c r="F50" s="123">
        <f t="shared" si="2"/>
        <v>0.44672544080604532</v>
      </c>
      <c r="G50" s="236">
        <f t="shared" si="3"/>
        <v>0.55327455919395463</v>
      </c>
      <c r="H50" s="123">
        <f t="shared" si="4"/>
        <v>0.39008753544569102</v>
      </c>
      <c r="I50" s="236">
        <f t="shared" si="5"/>
        <v>0.60991246455430892</v>
      </c>
      <c r="J50" s="123">
        <f t="shared" si="6"/>
        <v>0.44978914074855036</v>
      </c>
      <c r="K50" s="236">
        <f t="shared" si="7"/>
        <v>0.55021085925144964</v>
      </c>
      <c r="L50" s="123">
        <f t="shared" si="8"/>
        <v>0.46004470522492319</v>
      </c>
      <c r="M50" s="236">
        <f t="shared" si="9"/>
        <v>0.53995529477507687</v>
      </c>
      <c r="N50" s="123">
        <f t="shared" si="10"/>
        <v>0.46023435552231362</v>
      </c>
      <c r="O50" s="236">
        <f t="shared" si="11"/>
        <v>0.53976564447768638</v>
      </c>
      <c r="P50" s="123">
        <f t="shared" si="12"/>
        <v>0.44551607445008462</v>
      </c>
      <c r="Q50" s="236">
        <f t="shared" si="13"/>
        <v>0.55448392554991544</v>
      </c>
      <c r="R50" s="256">
        <f t="shared" si="81"/>
        <v>0.45929217584510396</v>
      </c>
      <c r="S50" s="125">
        <f t="shared" si="82"/>
        <v>0.20409458816060944</v>
      </c>
      <c r="T50" s="236">
        <f t="shared" si="83"/>
        <v>0.33661323599428661</v>
      </c>
      <c r="U50" s="123">
        <f t="shared" si="14"/>
        <v>0.38043856595892794</v>
      </c>
      <c r="V50" s="236">
        <f t="shared" si="15"/>
        <v>0.619561434041072</v>
      </c>
      <c r="W50" s="123">
        <f t="shared" si="16"/>
        <v>0.37156260109996764</v>
      </c>
      <c r="X50" s="236">
        <f t="shared" si="17"/>
        <v>0.62843739890003236</v>
      </c>
      <c r="Y50" s="123">
        <f t="shared" si="18"/>
        <v>0.44419245099627408</v>
      </c>
      <c r="Z50" s="236">
        <f t="shared" si="19"/>
        <v>0.55580754900372586</v>
      </c>
      <c r="AA50" s="123">
        <f t="shared" si="20"/>
        <v>0.41908856405846945</v>
      </c>
      <c r="AB50" s="236">
        <f t="shared" si="21"/>
        <v>0.5809114359415305</v>
      </c>
      <c r="AC50" s="123">
        <f t="shared" si="22"/>
        <v>0.48482417435486025</v>
      </c>
      <c r="AD50" s="236">
        <f t="shared" si="23"/>
        <v>0.51517582564513975</v>
      </c>
      <c r="AE50" s="123">
        <f t="shared" si="24"/>
        <v>0.56868268434134217</v>
      </c>
      <c r="AF50" s="236">
        <f t="shared" si="25"/>
        <v>0.43131731565865783</v>
      </c>
      <c r="AG50" s="123">
        <f t="shared" si="26"/>
        <v>0.4633267845448592</v>
      </c>
      <c r="AH50" s="236">
        <f t="shared" si="27"/>
        <v>0.5366732154551408</v>
      </c>
      <c r="AI50" s="123">
        <f t="shared" si="28"/>
        <v>0.40655793408086988</v>
      </c>
      <c r="AJ50" s="236">
        <f t="shared" si="29"/>
        <v>0.59344206591913018</v>
      </c>
      <c r="AK50" s="123">
        <f t="shared" si="30"/>
        <v>0.43156332453825857</v>
      </c>
      <c r="AL50" s="236">
        <f t="shared" si="31"/>
        <v>0.56843667546174137</v>
      </c>
      <c r="AM50" s="123">
        <f t="shared" si="32"/>
        <v>0.46525911708253359</v>
      </c>
      <c r="AN50" s="236">
        <f t="shared" si="33"/>
        <v>0.53474088291746646</v>
      </c>
      <c r="AO50" s="123">
        <f t="shared" si="34"/>
        <v>0.49537500000000001</v>
      </c>
      <c r="AP50" s="236">
        <f t="shared" si="35"/>
        <v>0.50462499999999999</v>
      </c>
      <c r="AQ50" s="123">
        <f t="shared" si="36"/>
        <v>0.47376352925058229</v>
      </c>
      <c r="AR50" s="236">
        <f t="shared" si="37"/>
        <v>0.52623647074941771</v>
      </c>
      <c r="AS50" s="123">
        <f t="shared" si="38"/>
        <v>0.41116578992024438</v>
      </c>
      <c r="AT50" s="236">
        <f t="shared" si="39"/>
        <v>0.58883421007975567</v>
      </c>
      <c r="AU50" s="123">
        <f t="shared" si="40"/>
        <v>0.32601212915915423</v>
      </c>
      <c r="AV50" s="236">
        <f t="shared" si="41"/>
        <v>0.67398787084084577</v>
      </c>
      <c r="AW50" s="123">
        <f t="shared" si="42"/>
        <v>0.34560053529608564</v>
      </c>
      <c r="AX50" s="236">
        <f t="shared" si="43"/>
        <v>0.6543994647039143</v>
      </c>
      <c r="AY50" s="123">
        <f t="shared" si="44"/>
        <v>0.70418112708643199</v>
      </c>
      <c r="AZ50" s="236">
        <f t="shared" si="45"/>
        <v>0.29581887291356801</v>
      </c>
      <c r="BA50" s="123">
        <f t="shared" si="46"/>
        <v>0.38552934917538573</v>
      </c>
      <c r="BB50" s="236">
        <f t="shared" si="47"/>
        <v>0.61447065082461427</v>
      </c>
      <c r="BC50" s="291" t="e">
        <f t="shared" si="48"/>
        <v>#DIV/0!</v>
      </c>
      <c r="BD50" s="236" t="e">
        <f t="shared" si="49"/>
        <v>#DIV/0!</v>
      </c>
      <c r="BE50" s="291" t="e">
        <f t="shared" si="50"/>
        <v>#DIV/0!</v>
      </c>
      <c r="BF50" s="236" t="e">
        <f t="shared" si="51"/>
        <v>#DIV/0!</v>
      </c>
      <c r="BG50" s="291" t="e">
        <f t="shared" si="52"/>
        <v>#DIV/0!</v>
      </c>
      <c r="BH50" s="236" t="e">
        <f t="shared" si="53"/>
        <v>#DIV/0!</v>
      </c>
      <c r="BK50" s="123">
        <f t="shared" si="133"/>
        <v>0.41250174021996383</v>
      </c>
      <c r="BL50" s="125">
        <f t="shared" si="134"/>
        <v>0.5682862313796464</v>
      </c>
      <c r="BM50" s="284">
        <f t="shared" si="135"/>
        <v>1.9212028400389811E-2</v>
      </c>
      <c r="BN50" s="289">
        <f t="shared" si="108"/>
        <v>0.4623788065000683</v>
      </c>
      <c r="BO50" s="290">
        <f t="shared" si="109"/>
        <v>0.4582821248122354</v>
      </c>
      <c r="BP50" s="284">
        <f t="shared" si="136"/>
        <v>7.9339068687696301E-2</v>
      </c>
      <c r="BQ50" s="289">
        <f t="shared" si="111"/>
        <v>0.42525930445393534</v>
      </c>
      <c r="BR50" s="290">
        <f t="shared" si="112"/>
        <v>0.38071995118974983</v>
      </c>
      <c r="BS50" s="284">
        <f t="shared" si="137"/>
        <v>0.19402074435631483</v>
      </c>
      <c r="BT50" s="123">
        <f t="shared" si="138"/>
        <v>0.4782874617737003</v>
      </c>
      <c r="BU50" s="284">
        <f t="shared" si="139"/>
        <v>0.5217125382262997</v>
      </c>
      <c r="BV50" s="123">
        <f t="shared" si="140"/>
        <v>0.35867748866077825</v>
      </c>
      <c r="BW50" s="284">
        <f t="shared" si="141"/>
        <v>0.6413225113392218</v>
      </c>
      <c r="BX50" s="289">
        <f t="shared" si="118"/>
        <v>0.38006230529595014</v>
      </c>
      <c r="BY50" s="290">
        <f t="shared" si="119"/>
        <v>0.55394023306795892</v>
      </c>
      <c r="BZ50" s="284">
        <f t="shared" si="142"/>
        <v>6.5997461636090923E-2</v>
      </c>
      <c r="CA50" s="123">
        <f t="shared" si="143"/>
        <v>0.47251864601262189</v>
      </c>
      <c r="CB50" s="284">
        <f t="shared" si="144"/>
        <v>0.52748135398737805</v>
      </c>
      <c r="CC50" s="123">
        <f t="shared" si="145"/>
        <v>0.32744550027948577</v>
      </c>
      <c r="CD50" s="284">
        <f t="shared" si="146"/>
        <v>0.67255449972051429</v>
      </c>
      <c r="CE50" s="289">
        <f t="shared" si="125"/>
        <v>0.41820722269991401</v>
      </c>
      <c r="CF50" s="290">
        <f t="shared" si="126"/>
        <v>0.50408426483233015</v>
      </c>
      <c r="CG50" s="284">
        <f t="shared" si="147"/>
        <v>7.77085124677558E-2</v>
      </c>
      <c r="CH50" s="123">
        <f t="shared" si="148"/>
        <v>0.62463556851311952</v>
      </c>
      <c r="CI50" s="284">
        <f t="shared" si="149"/>
        <v>0.37536443148688048</v>
      </c>
      <c r="CJ50" s="123">
        <f t="shared" si="150"/>
        <v>0.41110240845897789</v>
      </c>
      <c r="CK50" s="284">
        <f t="shared" si="151"/>
        <v>0.58889759154102217</v>
      </c>
    </row>
    <row r="51" spans="1:89" x14ac:dyDescent="0.25">
      <c r="A51" s="218" t="s">
        <v>67</v>
      </c>
      <c r="B51" s="123">
        <f t="shared" si="132"/>
        <v>0.51012394252142146</v>
      </c>
      <c r="C51" s="236">
        <f t="shared" si="84"/>
        <v>0.48987605747857854</v>
      </c>
      <c r="D51" s="123">
        <f t="shared" si="104"/>
        <v>0.52638311480652378</v>
      </c>
      <c r="E51" s="236">
        <f t="shared" si="1"/>
        <v>0.47361688519347617</v>
      </c>
      <c r="F51" s="123">
        <f t="shared" si="2"/>
        <v>0.54478854478854477</v>
      </c>
      <c r="G51" s="236">
        <f t="shared" si="3"/>
        <v>0.45521145521145523</v>
      </c>
      <c r="H51" s="123">
        <f t="shared" si="4"/>
        <v>0.47686567164179106</v>
      </c>
      <c r="I51" s="236">
        <f t="shared" si="5"/>
        <v>0.52313432835820894</v>
      </c>
      <c r="J51" s="123">
        <f t="shared" si="6"/>
        <v>0.48288590604026843</v>
      </c>
      <c r="K51" s="236">
        <f t="shared" si="7"/>
        <v>0.51711409395973151</v>
      </c>
      <c r="L51" s="123">
        <f t="shared" si="8"/>
        <v>0.5124031007751938</v>
      </c>
      <c r="M51" s="236">
        <f t="shared" si="9"/>
        <v>0.4875968992248062</v>
      </c>
      <c r="N51" s="123">
        <f t="shared" si="10"/>
        <v>0.61574952561669827</v>
      </c>
      <c r="O51" s="236">
        <f t="shared" si="11"/>
        <v>0.38425047438330173</v>
      </c>
      <c r="P51" s="123">
        <f t="shared" si="12"/>
        <v>0.52663684424562829</v>
      </c>
      <c r="Q51" s="236">
        <f t="shared" si="13"/>
        <v>0.47336315575437171</v>
      </c>
      <c r="R51" s="256">
        <f t="shared" si="81"/>
        <v>0.55685358255451711</v>
      </c>
      <c r="S51" s="125">
        <f t="shared" si="82"/>
        <v>0.18808411214953272</v>
      </c>
      <c r="T51" s="236">
        <f t="shared" si="83"/>
        <v>0.25506230529595014</v>
      </c>
      <c r="U51" s="123">
        <f t="shared" si="14"/>
        <v>0.51335559265442399</v>
      </c>
      <c r="V51" s="236">
        <f t="shared" si="15"/>
        <v>0.48664440734557596</v>
      </c>
      <c r="W51" s="123">
        <f t="shared" si="16"/>
        <v>0.46967846967846966</v>
      </c>
      <c r="X51" s="236">
        <f t="shared" si="17"/>
        <v>0.53032153032153029</v>
      </c>
      <c r="Y51" s="123">
        <f t="shared" si="18"/>
        <v>0.4924543288324067</v>
      </c>
      <c r="Z51" s="236">
        <f t="shared" si="19"/>
        <v>0.5075456711675933</v>
      </c>
      <c r="AA51" s="123">
        <f t="shared" si="20"/>
        <v>0.48808988764044942</v>
      </c>
      <c r="AB51" s="236">
        <f t="shared" si="21"/>
        <v>0.51191011235955053</v>
      </c>
      <c r="AC51" s="123">
        <f t="shared" si="22"/>
        <v>0.5464915312824058</v>
      </c>
      <c r="AD51" s="236">
        <f t="shared" si="23"/>
        <v>0.4535084687175942</v>
      </c>
      <c r="AE51" s="123">
        <f t="shared" si="24"/>
        <v>0.58458049886621311</v>
      </c>
      <c r="AF51" s="236">
        <f t="shared" si="25"/>
        <v>0.41541950113378684</v>
      </c>
      <c r="AG51" s="123">
        <f t="shared" si="26"/>
        <v>0.47972972972972971</v>
      </c>
      <c r="AH51" s="236">
        <f t="shared" si="27"/>
        <v>0.52027027027027029</v>
      </c>
      <c r="AI51" s="123">
        <f t="shared" si="28"/>
        <v>0.46054519368723101</v>
      </c>
      <c r="AJ51" s="236">
        <f t="shared" si="29"/>
        <v>0.53945480631276899</v>
      </c>
      <c r="AK51" s="123">
        <f t="shared" si="30"/>
        <v>0.48669724770642203</v>
      </c>
      <c r="AL51" s="236">
        <f t="shared" si="31"/>
        <v>0.51330275229357802</v>
      </c>
      <c r="AM51" s="123">
        <f t="shared" si="32"/>
        <v>0.47242339832869079</v>
      </c>
      <c r="AN51" s="236">
        <f t="shared" si="33"/>
        <v>0.52757660167130915</v>
      </c>
      <c r="AO51" s="123">
        <f t="shared" si="34"/>
        <v>0.49678881752927845</v>
      </c>
      <c r="AP51" s="236">
        <f t="shared" si="35"/>
        <v>0.50321118247072161</v>
      </c>
      <c r="AQ51" s="123">
        <f t="shared" si="36"/>
        <v>0.47893067512460352</v>
      </c>
      <c r="AR51" s="236">
        <f t="shared" si="37"/>
        <v>0.52106932487539648</v>
      </c>
      <c r="AS51" s="123">
        <f t="shared" si="38"/>
        <v>0.44075304540420818</v>
      </c>
      <c r="AT51" s="236">
        <f t="shared" si="39"/>
        <v>0.55924695459579177</v>
      </c>
      <c r="AU51" s="123">
        <f t="shared" si="40"/>
        <v>0.3453837597330367</v>
      </c>
      <c r="AV51" s="236">
        <f t="shared" si="41"/>
        <v>0.6546162402669633</v>
      </c>
      <c r="AW51" s="123">
        <f t="shared" si="42"/>
        <v>0.37870855148342059</v>
      </c>
      <c r="AX51" s="236">
        <f t="shared" si="43"/>
        <v>0.62129144851657936</v>
      </c>
      <c r="AY51" s="123">
        <f t="shared" si="44"/>
        <v>0.54550658271322272</v>
      </c>
      <c r="AZ51" s="236">
        <f t="shared" si="45"/>
        <v>0.45449341728677733</v>
      </c>
      <c r="BA51" s="123">
        <f t="shared" si="46"/>
        <v>0.37717717717717719</v>
      </c>
      <c r="BB51" s="236">
        <f t="shared" si="47"/>
        <v>0.62282282282282286</v>
      </c>
      <c r="BC51" s="291" t="e">
        <f t="shared" si="48"/>
        <v>#DIV/0!</v>
      </c>
      <c r="BD51" s="236" t="e">
        <f t="shared" si="49"/>
        <v>#DIV/0!</v>
      </c>
      <c r="BE51" s="291" t="e">
        <f t="shared" si="50"/>
        <v>#DIV/0!</v>
      </c>
      <c r="BF51" s="236" t="e">
        <f t="shared" si="51"/>
        <v>#DIV/0!</v>
      </c>
      <c r="BG51" s="291" t="e">
        <f t="shared" si="52"/>
        <v>#DIV/0!</v>
      </c>
      <c r="BH51" s="236" t="e">
        <f t="shared" si="53"/>
        <v>#DIV/0!</v>
      </c>
      <c r="BK51" s="123">
        <f t="shared" si="133"/>
        <v>0.31929347826086957</v>
      </c>
      <c r="BL51" s="125">
        <f t="shared" si="134"/>
        <v>0.57925724637681164</v>
      </c>
      <c r="BM51" s="284">
        <f t="shared" si="135"/>
        <v>0.10144927536231885</v>
      </c>
      <c r="BN51" s="289">
        <f t="shared" si="108"/>
        <v>0.33081395348837211</v>
      </c>
      <c r="BO51" s="290">
        <f t="shared" si="109"/>
        <v>0.5720930232558139</v>
      </c>
      <c r="BP51" s="284">
        <f t="shared" si="136"/>
        <v>9.7093023255813954E-2</v>
      </c>
      <c r="BQ51" s="289">
        <f t="shared" si="111"/>
        <v>0.29177215189873418</v>
      </c>
      <c r="BR51" s="290">
        <f t="shared" si="112"/>
        <v>0.41329113924050631</v>
      </c>
      <c r="BS51" s="284">
        <f t="shared" si="137"/>
        <v>0.29493670886075951</v>
      </c>
      <c r="BT51" s="123">
        <f t="shared" si="138"/>
        <v>0.35035913806863528</v>
      </c>
      <c r="BU51" s="284">
        <f t="shared" si="139"/>
        <v>0.64964086193136472</v>
      </c>
      <c r="BV51" s="123">
        <f t="shared" si="140"/>
        <v>0.28593750000000001</v>
      </c>
      <c r="BW51" s="284">
        <f t="shared" si="141"/>
        <v>0.71406250000000004</v>
      </c>
      <c r="BX51" s="289">
        <f t="shared" si="118"/>
        <v>0.2010178117048346</v>
      </c>
      <c r="BY51" s="290">
        <f t="shared" si="119"/>
        <v>0.68956743002544529</v>
      </c>
      <c r="BZ51" s="284">
        <f t="shared" si="142"/>
        <v>0.10941475826972011</v>
      </c>
      <c r="CA51" s="123">
        <f t="shared" si="143"/>
        <v>0.34049079754601225</v>
      </c>
      <c r="CB51" s="284">
        <f t="shared" si="144"/>
        <v>0.6595092024539877</v>
      </c>
      <c r="CC51" s="123">
        <f t="shared" si="145"/>
        <v>0.21754385964912282</v>
      </c>
      <c r="CD51" s="284">
        <f t="shared" si="146"/>
        <v>0.78245614035087718</v>
      </c>
      <c r="CE51" s="289">
        <f t="shared" si="125"/>
        <v>0.32425421530479898</v>
      </c>
      <c r="CF51" s="290">
        <f t="shared" si="126"/>
        <v>0.52010376134889758</v>
      </c>
      <c r="CG51" s="284">
        <f t="shared" si="147"/>
        <v>0.1556420233463035</v>
      </c>
      <c r="CH51" s="123">
        <f t="shared" si="148"/>
        <v>0.56019656019656017</v>
      </c>
      <c r="CI51" s="284">
        <f t="shared" si="149"/>
        <v>0.43980343980343978</v>
      </c>
      <c r="CJ51" s="123">
        <f t="shared" si="150"/>
        <v>0.45957446808510638</v>
      </c>
      <c r="CK51" s="284">
        <f t="shared" si="151"/>
        <v>0.54042553191489362</v>
      </c>
    </row>
    <row r="52" spans="1:89" x14ac:dyDescent="0.25">
      <c r="A52" s="219" t="s">
        <v>68</v>
      </c>
      <c r="B52" s="123">
        <f t="shared" si="132"/>
        <v>0.39642110870958813</v>
      </c>
      <c r="C52" s="236">
        <f t="shared" si="84"/>
        <v>0.60357889129041187</v>
      </c>
      <c r="D52" s="123">
        <f t="shared" si="104"/>
        <v>0.42448889865904593</v>
      </c>
      <c r="E52" s="236">
        <f t="shared" si="1"/>
        <v>0.57551110134095407</v>
      </c>
      <c r="F52" s="123">
        <f t="shared" si="2"/>
        <v>0.46468401486988847</v>
      </c>
      <c r="G52" s="236">
        <f t="shared" si="3"/>
        <v>0.53531598513011147</v>
      </c>
      <c r="H52" s="123">
        <f t="shared" si="4"/>
        <v>0.41879406759056648</v>
      </c>
      <c r="I52" s="236">
        <f t="shared" si="5"/>
        <v>0.58120593240943352</v>
      </c>
      <c r="J52" s="123">
        <f t="shared" si="6"/>
        <v>0.25062034739454092</v>
      </c>
      <c r="K52" s="236">
        <f t="shared" si="7"/>
        <v>0.74937965260545902</v>
      </c>
      <c r="L52" s="123">
        <f t="shared" si="8"/>
        <v>0.40641711229946526</v>
      </c>
      <c r="M52" s="236">
        <f t="shared" si="9"/>
        <v>0.5935828877005348</v>
      </c>
      <c r="N52" s="123">
        <f t="shared" si="10"/>
        <v>0.58383816529640853</v>
      </c>
      <c r="O52" s="236">
        <f t="shared" si="11"/>
        <v>0.41616183470359153</v>
      </c>
      <c r="P52" s="123">
        <f t="shared" si="12"/>
        <v>0.4105521118639181</v>
      </c>
      <c r="Q52" s="236">
        <f t="shared" si="13"/>
        <v>0.58944788813608184</v>
      </c>
      <c r="R52" s="123">
        <f t="shared" si="81"/>
        <v>0.4023019271948608</v>
      </c>
      <c r="S52" s="125">
        <f t="shared" si="82"/>
        <v>0.10827087794432548</v>
      </c>
      <c r="T52" s="261">
        <f t="shared" si="83"/>
        <v>0.48942719486081371</v>
      </c>
      <c r="U52" s="123">
        <f t="shared" si="14"/>
        <v>0.37043767984249582</v>
      </c>
      <c r="V52" s="236">
        <f t="shared" si="15"/>
        <v>0.62956232015750413</v>
      </c>
      <c r="W52" s="123">
        <f t="shared" si="16"/>
        <v>0.36338571822442789</v>
      </c>
      <c r="X52" s="236">
        <f t="shared" si="17"/>
        <v>0.63661428177557211</v>
      </c>
      <c r="Y52" s="123">
        <f t="shared" si="18"/>
        <v>0.39352428393524286</v>
      </c>
      <c r="Z52" s="236">
        <f t="shared" si="19"/>
        <v>0.60647571606475714</v>
      </c>
      <c r="AA52" s="123">
        <f t="shared" si="20"/>
        <v>0.37834890965732088</v>
      </c>
      <c r="AB52" s="236">
        <f t="shared" si="21"/>
        <v>0.62165109034267918</v>
      </c>
      <c r="AC52" s="123">
        <f t="shared" si="22"/>
        <v>0.46881240455773521</v>
      </c>
      <c r="AD52" s="236">
        <f t="shared" si="23"/>
        <v>0.53118759544226479</v>
      </c>
      <c r="AE52" s="123">
        <f t="shared" si="24"/>
        <v>0.49346254422396557</v>
      </c>
      <c r="AF52" s="236">
        <f t="shared" si="25"/>
        <v>0.50653745577603448</v>
      </c>
      <c r="AG52" s="123">
        <f t="shared" si="26"/>
        <v>0.42818550202611438</v>
      </c>
      <c r="AH52" s="236">
        <f t="shared" si="27"/>
        <v>0.57181449797388562</v>
      </c>
      <c r="AI52" s="123">
        <f t="shared" si="28"/>
        <v>0.38638201520297588</v>
      </c>
      <c r="AJ52" s="236">
        <f t="shared" si="29"/>
        <v>0.61361798479702412</v>
      </c>
      <c r="AK52" s="123">
        <f t="shared" si="30"/>
        <v>0.44103343465045591</v>
      </c>
      <c r="AL52" s="236">
        <f t="shared" si="31"/>
        <v>0.55896656534954403</v>
      </c>
      <c r="AM52" s="123">
        <f t="shared" si="32"/>
        <v>0.4188501413760603</v>
      </c>
      <c r="AN52" s="236">
        <f t="shared" si="33"/>
        <v>0.58114985862393964</v>
      </c>
      <c r="AO52" s="123">
        <f t="shared" si="34"/>
        <v>0.46050336406678294</v>
      </c>
      <c r="AP52" s="236">
        <f t="shared" si="35"/>
        <v>0.53949663593321706</v>
      </c>
      <c r="AQ52" s="123">
        <f t="shared" si="36"/>
        <v>0.42564546372421752</v>
      </c>
      <c r="AR52" s="236">
        <f t="shared" si="37"/>
        <v>0.57435453627578248</v>
      </c>
      <c r="AS52" s="123">
        <f t="shared" si="38"/>
        <v>0.40296349837368994</v>
      </c>
      <c r="AT52" s="236">
        <f t="shared" si="39"/>
        <v>0.59703650162631006</v>
      </c>
      <c r="AU52" s="123">
        <f t="shared" si="40"/>
        <v>0.27058612010068323</v>
      </c>
      <c r="AV52" s="236">
        <f t="shared" si="41"/>
        <v>0.72941387989931683</v>
      </c>
      <c r="AW52" s="123">
        <f t="shared" si="42"/>
        <v>0.33128834355828218</v>
      </c>
      <c r="AX52" s="236">
        <f t="shared" si="43"/>
        <v>0.66871165644171782</v>
      </c>
      <c r="AY52" s="123">
        <f t="shared" si="44"/>
        <v>0.53767897513187646</v>
      </c>
      <c r="AZ52" s="236">
        <f t="shared" si="45"/>
        <v>0.4623210248681236</v>
      </c>
      <c r="BA52" s="123">
        <f t="shared" si="46"/>
        <v>0.3403880070546737</v>
      </c>
      <c r="BB52" s="236">
        <f t="shared" si="47"/>
        <v>0.65961199294532624</v>
      </c>
      <c r="BC52" s="291" t="e">
        <f t="shared" si="48"/>
        <v>#DIV/0!</v>
      </c>
      <c r="BD52" s="236" t="e">
        <f t="shared" si="49"/>
        <v>#DIV/0!</v>
      </c>
      <c r="BE52" s="291" t="e">
        <f t="shared" si="50"/>
        <v>#DIV/0!</v>
      </c>
      <c r="BF52" s="236" t="e">
        <f t="shared" si="51"/>
        <v>#DIV/0!</v>
      </c>
      <c r="BG52" s="291" t="e">
        <f t="shared" si="52"/>
        <v>#DIV/0!</v>
      </c>
      <c r="BH52" s="236" t="e">
        <f t="shared" si="53"/>
        <v>#DIV/0!</v>
      </c>
      <c r="BK52" s="123">
        <f t="shared" si="133"/>
        <v>0.36963237565647206</v>
      </c>
      <c r="BL52" s="125">
        <f t="shared" si="134"/>
        <v>0.56796416434970654</v>
      </c>
      <c r="BM52" s="284">
        <f t="shared" si="135"/>
        <v>6.2403459993821436E-2</v>
      </c>
      <c r="BN52" s="289">
        <f t="shared" si="108"/>
        <v>0.36594562413177217</v>
      </c>
      <c r="BO52" s="290">
        <f t="shared" si="109"/>
        <v>0.52808096844612029</v>
      </c>
      <c r="BP52" s="284">
        <f t="shared" si="136"/>
        <v>0.10597340742210756</v>
      </c>
      <c r="BQ52" s="289">
        <f t="shared" si="111"/>
        <v>0.30876446964327897</v>
      </c>
      <c r="BR52" s="290">
        <f t="shared" si="112"/>
        <v>0.36144578313253012</v>
      </c>
      <c r="BS52" s="284">
        <f t="shared" si="137"/>
        <v>0.32978974722419085</v>
      </c>
      <c r="BT52" s="123">
        <f t="shared" si="138"/>
        <v>0.41297662976629768</v>
      </c>
      <c r="BU52" s="284">
        <f t="shared" si="139"/>
        <v>0.58702337023370232</v>
      </c>
      <c r="BV52" s="123">
        <f t="shared" si="140"/>
        <v>0.27701027275947576</v>
      </c>
      <c r="BW52" s="284">
        <f t="shared" si="141"/>
        <v>0.72298972724052424</v>
      </c>
      <c r="BX52" s="289">
        <f t="shared" si="118"/>
        <v>0.26023166023166022</v>
      </c>
      <c r="BY52" s="290">
        <f t="shared" si="119"/>
        <v>0.62664092664092663</v>
      </c>
      <c r="BZ52" s="284">
        <f t="shared" si="142"/>
        <v>0.11312741312741313</v>
      </c>
      <c r="CA52" s="123">
        <f t="shared" si="143"/>
        <v>0.41746478873239434</v>
      </c>
      <c r="CB52" s="284">
        <f t="shared" si="144"/>
        <v>0.58253521126760566</v>
      </c>
      <c r="CC52" s="123">
        <f t="shared" si="145"/>
        <v>0.27829848594087958</v>
      </c>
      <c r="CD52" s="284">
        <f t="shared" si="146"/>
        <v>0.72170151405912042</v>
      </c>
      <c r="CE52" s="289">
        <f t="shared" si="125"/>
        <v>0.2801175318315377</v>
      </c>
      <c r="CF52" s="290">
        <f t="shared" si="126"/>
        <v>0.58863858961802151</v>
      </c>
      <c r="CG52" s="284">
        <f t="shared" si="147"/>
        <v>0.13124387855044076</v>
      </c>
      <c r="CH52" s="123">
        <f t="shared" si="148"/>
        <v>0.51091269841269837</v>
      </c>
      <c r="CI52" s="284">
        <f t="shared" si="149"/>
        <v>0.48908730158730157</v>
      </c>
      <c r="CJ52" s="123">
        <f t="shared" si="150"/>
        <v>0.40555555555555556</v>
      </c>
      <c r="CK52" s="284">
        <f t="shared" si="151"/>
        <v>0.59444444444444444</v>
      </c>
    </row>
    <row r="53" spans="1:89" x14ac:dyDescent="0.25">
      <c r="A53" s="220" t="s">
        <v>69</v>
      </c>
      <c r="B53" s="123">
        <f t="shared" si="132"/>
        <v>0.25888026422216537</v>
      </c>
      <c r="C53" s="236">
        <f t="shared" si="84"/>
        <v>0.74111973577783463</v>
      </c>
      <c r="D53" s="123">
        <f t="shared" si="104"/>
        <v>0.26426966292134829</v>
      </c>
      <c r="E53" s="236">
        <f t="shared" si="1"/>
        <v>0.73573033707865165</v>
      </c>
      <c r="F53" s="123">
        <f t="shared" si="2"/>
        <v>0.2782997762863535</v>
      </c>
      <c r="G53" s="236">
        <f t="shared" si="3"/>
        <v>0.7217002237136465</v>
      </c>
      <c r="H53" s="123">
        <f t="shared" si="4"/>
        <v>0.25315354501957371</v>
      </c>
      <c r="I53" s="236">
        <f t="shared" si="5"/>
        <v>0.74684645498042623</v>
      </c>
      <c r="J53" s="123">
        <f t="shared" si="6"/>
        <v>0.21120075937351684</v>
      </c>
      <c r="K53" s="236">
        <f t="shared" si="7"/>
        <v>0.7887992406264831</v>
      </c>
      <c r="L53" s="123">
        <f t="shared" si="8"/>
        <v>0.24653739612188366</v>
      </c>
      <c r="M53" s="236">
        <f t="shared" si="9"/>
        <v>0.75346260387811637</v>
      </c>
      <c r="N53" s="123">
        <f t="shared" si="10"/>
        <v>0.37153251477944521</v>
      </c>
      <c r="O53" s="236">
        <f t="shared" si="11"/>
        <v>0.62846748522055484</v>
      </c>
      <c r="P53" s="123">
        <f t="shared" si="12"/>
        <v>0.30344450519409516</v>
      </c>
      <c r="Q53" s="236">
        <f t="shared" si="13"/>
        <v>0.69655549480590484</v>
      </c>
      <c r="R53" s="123">
        <f t="shared" si="81"/>
        <v>0.33333333333333331</v>
      </c>
      <c r="S53" s="125">
        <f t="shared" si="82"/>
        <v>0.18701700154559506</v>
      </c>
      <c r="T53" s="261">
        <f t="shared" si="83"/>
        <v>0.4796496651210716</v>
      </c>
      <c r="U53" s="123">
        <f t="shared" si="14"/>
        <v>0.21473805411629246</v>
      </c>
      <c r="V53" s="236">
        <f t="shared" si="15"/>
        <v>0.78526194588370757</v>
      </c>
      <c r="W53" s="123">
        <f t="shared" si="16"/>
        <v>0.23775843307943417</v>
      </c>
      <c r="X53" s="236">
        <f t="shared" si="17"/>
        <v>0.76224156692056588</v>
      </c>
      <c r="Y53" s="123">
        <f t="shared" si="18"/>
        <v>0.2986111111111111</v>
      </c>
      <c r="Z53" s="236">
        <f t="shared" si="19"/>
        <v>0.70138888888888884</v>
      </c>
      <c r="AA53" s="123">
        <f t="shared" si="20"/>
        <v>0.23945335710041593</v>
      </c>
      <c r="AB53" s="236">
        <f t="shared" si="21"/>
        <v>0.76054664289958407</v>
      </c>
      <c r="AC53" s="123">
        <f t="shared" si="22"/>
        <v>0.31701520912547526</v>
      </c>
      <c r="AD53" s="236">
        <f t="shared" si="23"/>
        <v>0.68298479087452468</v>
      </c>
      <c r="AE53" s="123">
        <f t="shared" si="24"/>
        <v>0.43647656691134951</v>
      </c>
      <c r="AF53" s="236">
        <f t="shared" si="25"/>
        <v>0.56352343308865049</v>
      </c>
      <c r="AG53" s="123">
        <f t="shared" si="26"/>
        <v>0.30221969265793969</v>
      </c>
      <c r="AH53" s="236">
        <f t="shared" si="27"/>
        <v>0.69778030734206031</v>
      </c>
      <c r="AI53" s="123">
        <f t="shared" si="28"/>
        <v>0.25194029850746269</v>
      </c>
      <c r="AJ53" s="236">
        <f t="shared" si="29"/>
        <v>0.74805970149253731</v>
      </c>
      <c r="AK53" s="123">
        <f t="shared" si="30"/>
        <v>0.29770114942528736</v>
      </c>
      <c r="AL53" s="236">
        <f t="shared" si="31"/>
        <v>0.70229885057471264</v>
      </c>
      <c r="AM53" s="123">
        <f t="shared" si="32"/>
        <v>0.30090340514246006</v>
      </c>
      <c r="AN53" s="236">
        <f t="shared" si="33"/>
        <v>0.69909659485753994</v>
      </c>
      <c r="AO53" s="123">
        <f t="shared" si="34"/>
        <v>0.35781041388518026</v>
      </c>
      <c r="AP53" s="236">
        <f t="shared" si="35"/>
        <v>0.6421895861148198</v>
      </c>
      <c r="AQ53" s="123">
        <f t="shared" si="36"/>
        <v>0.30467091295116772</v>
      </c>
      <c r="AR53" s="236">
        <f t="shared" si="37"/>
        <v>0.69532908704883223</v>
      </c>
      <c r="AS53" s="123">
        <f t="shared" si="38"/>
        <v>0.30399999999999999</v>
      </c>
      <c r="AT53" s="236">
        <f t="shared" si="39"/>
        <v>0.69599999999999995</v>
      </c>
      <c r="AU53" s="123">
        <f t="shared" si="40"/>
        <v>0.19873150105708245</v>
      </c>
      <c r="AV53" s="236">
        <f t="shared" si="41"/>
        <v>0.80126849894291752</v>
      </c>
      <c r="AW53" s="123">
        <f t="shared" si="42"/>
        <v>0.20989761092150169</v>
      </c>
      <c r="AX53" s="236">
        <f t="shared" si="43"/>
        <v>0.79010238907849828</v>
      </c>
      <c r="AY53" s="123">
        <f t="shared" si="44"/>
        <v>0.53951701427003296</v>
      </c>
      <c r="AZ53" s="236">
        <f t="shared" si="45"/>
        <v>0.46048298572996704</v>
      </c>
      <c r="BA53" s="123">
        <f t="shared" si="46"/>
        <v>0.25573394495412843</v>
      </c>
      <c r="BB53" s="236">
        <f t="shared" si="47"/>
        <v>0.74426605504587151</v>
      </c>
      <c r="BC53" s="291" t="e">
        <f t="shared" si="48"/>
        <v>#DIV/0!</v>
      </c>
      <c r="BD53" s="236" t="e">
        <f t="shared" si="49"/>
        <v>#DIV/0!</v>
      </c>
      <c r="BE53" s="291" t="e">
        <f t="shared" si="50"/>
        <v>#DIV/0!</v>
      </c>
      <c r="BF53" s="236" t="e">
        <f t="shared" si="51"/>
        <v>#DIV/0!</v>
      </c>
      <c r="BG53" s="291" t="e">
        <f t="shared" si="52"/>
        <v>#DIV/0!</v>
      </c>
      <c r="BH53" s="236" t="e">
        <f t="shared" si="53"/>
        <v>#DIV/0!</v>
      </c>
      <c r="BK53" s="123">
        <f t="shared" si="133"/>
        <v>0.25812356979405032</v>
      </c>
      <c r="BL53" s="125">
        <f t="shared" si="134"/>
        <v>0.71990846681922194</v>
      </c>
      <c r="BM53" s="284">
        <f t="shared" si="135"/>
        <v>2.1967963386727688E-2</v>
      </c>
      <c r="BN53" s="289">
        <f t="shared" si="108"/>
        <v>0.32898415657036345</v>
      </c>
      <c r="BO53" s="290">
        <f t="shared" si="109"/>
        <v>0.59832246039142589</v>
      </c>
      <c r="BP53" s="284">
        <f t="shared" si="136"/>
        <v>7.2693383038210629E-2</v>
      </c>
      <c r="BQ53" s="289">
        <f t="shared" si="111"/>
        <v>0.30191972076788831</v>
      </c>
      <c r="BR53" s="290">
        <f t="shared" si="112"/>
        <v>0.46902268760907506</v>
      </c>
      <c r="BS53" s="284">
        <f t="shared" si="137"/>
        <v>0.22905759162303665</v>
      </c>
      <c r="BT53" s="123">
        <f t="shared" si="138"/>
        <v>0.41205357142857141</v>
      </c>
      <c r="BU53" s="284">
        <f t="shared" si="139"/>
        <v>0.58794642857142854</v>
      </c>
      <c r="BV53" s="123">
        <f t="shared" si="140"/>
        <v>0.27820512820512822</v>
      </c>
      <c r="BW53" s="284">
        <f t="shared" si="141"/>
        <v>0.72179487179487178</v>
      </c>
      <c r="BX53" s="289">
        <f t="shared" si="118"/>
        <v>0.27574321413183972</v>
      </c>
      <c r="BY53" s="290">
        <f t="shared" si="119"/>
        <v>0.6411029728565274</v>
      </c>
      <c r="BZ53" s="284">
        <f t="shared" si="142"/>
        <v>8.315381301163291E-2</v>
      </c>
      <c r="CA53" s="123">
        <f t="shared" si="143"/>
        <v>0.50669546436285096</v>
      </c>
      <c r="CB53" s="284">
        <f t="shared" si="144"/>
        <v>0.49330453563714904</v>
      </c>
      <c r="CC53" s="123">
        <f t="shared" si="145"/>
        <v>0.31702814951545916</v>
      </c>
      <c r="CD53" s="284">
        <f t="shared" si="146"/>
        <v>0.68297185048454079</v>
      </c>
      <c r="CE53" s="289">
        <f t="shared" si="125"/>
        <v>0.33302625518194379</v>
      </c>
      <c r="CF53" s="290">
        <f t="shared" si="126"/>
        <v>0.56978350990327042</v>
      </c>
      <c r="CG53" s="284">
        <f t="shared" si="147"/>
        <v>9.7190234914785817E-2</v>
      </c>
      <c r="CH53" s="123">
        <f t="shared" si="148"/>
        <v>0.551219512195122</v>
      </c>
      <c r="CI53" s="284">
        <f t="shared" si="149"/>
        <v>0.44878048780487806</v>
      </c>
      <c r="CJ53" s="123">
        <f t="shared" si="150"/>
        <v>0.3720328010358222</v>
      </c>
      <c r="CK53" s="284">
        <f t="shared" si="151"/>
        <v>0.62796719896417785</v>
      </c>
    </row>
    <row r="54" spans="1:89" x14ac:dyDescent="0.25">
      <c r="A54" s="221" t="s">
        <v>70</v>
      </c>
      <c r="B54" s="123">
        <f t="shared" si="132"/>
        <v>0.68519651503269352</v>
      </c>
      <c r="C54" s="236">
        <f t="shared" si="84"/>
        <v>0.31480348496730648</v>
      </c>
      <c r="D54" s="123">
        <f t="shared" si="104"/>
        <v>0.69371011850501363</v>
      </c>
      <c r="E54" s="236">
        <f t="shared" si="1"/>
        <v>0.30628988149498632</v>
      </c>
      <c r="F54" s="123">
        <f t="shared" si="2"/>
        <v>0.74738126716159869</v>
      </c>
      <c r="G54" s="236">
        <f t="shared" si="3"/>
        <v>0.25261873283840131</v>
      </c>
      <c r="H54" s="123">
        <f t="shared" si="4"/>
        <v>0.69470336659721466</v>
      </c>
      <c r="I54" s="236">
        <f t="shared" si="5"/>
        <v>0.3052966334027854</v>
      </c>
      <c r="J54" s="123">
        <f t="shared" si="6"/>
        <v>0.67637190172096551</v>
      </c>
      <c r="K54" s="236">
        <f t="shared" si="7"/>
        <v>0.32362809827903455</v>
      </c>
      <c r="L54" s="123">
        <f t="shared" si="8"/>
        <v>0.68662324649298601</v>
      </c>
      <c r="M54" s="236">
        <f t="shared" si="9"/>
        <v>0.31337675350701405</v>
      </c>
      <c r="N54" s="123">
        <f t="shared" si="10"/>
        <v>0.75444214876033056</v>
      </c>
      <c r="O54" s="236">
        <f t="shared" si="11"/>
        <v>0.24555785123966942</v>
      </c>
      <c r="P54" s="123">
        <f t="shared" si="12"/>
        <v>0.7229480261289406</v>
      </c>
      <c r="Q54" s="236">
        <f t="shared" si="13"/>
        <v>0.27705197387105934</v>
      </c>
      <c r="R54" s="256">
        <f t="shared" si="81"/>
        <v>0.73487071977638019</v>
      </c>
      <c r="S54" s="125">
        <f t="shared" si="82"/>
        <v>0.13179594689028651</v>
      </c>
      <c r="T54" s="236">
        <f t="shared" si="83"/>
        <v>0.13333333333333333</v>
      </c>
      <c r="U54" s="123">
        <f t="shared" si="14"/>
        <v>0.66611370833961692</v>
      </c>
      <c r="V54" s="236">
        <f t="shared" si="15"/>
        <v>0.33388629166038303</v>
      </c>
      <c r="W54" s="123">
        <f t="shared" si="16"/>
        <v>0.6468704512372635</v>
      </c>
      <c r="X54" s="236">
        <f t="shared" si="17"/>
        <v>0.35312954876273656</v>
      </c>
      <c r="Y54" s="123">
        <f t="shared" si="18"/>
        <v>0.66259630760284927</v>
      </c>
      <c r="Z54" s="236">
        <f t="shared" si="19"/>
        <v>0.33740369239715073</v>
      </c>
      <c r="AA54" s="123">
        <f t="shared" si="20"/>
        <v>0.66921948834935641</v>
      </c>
      <c r="AB54" s="236">
        <f t="shared" si="21"/>
        <v>0.33078051165064365</v>
      </c>
      <c r="AC54" s="123">
        <f t="shared" si="22"/>
        <v>0.74390769894328235</v>
      </c>
      <c r="AD54" s="236">
        <f t="shared" si="23"/>
        <v>0.25609230105671771</v>
      </c>
      <c r="AE54" s="123">
        <f t="shared" si="24"/>
        <v>0.78108232408401046</v>
      </c>
      <c r="AF54" s="236">
        <f t="shared" si="25"/>
        <v>0.21891767591598957</v>
      </c>
      <c r="AG54" s="123">
        <f t="shared" si="26"/>
        <v>0.72123685449693931</v>
      </c>
      <c r="AH54" s="236">
        <f t="shared" si="27"/>
        <v>0.27876314550306075</v>
      </c>
      <c r="AI54" s="123">
        <f t="shared" si="28"/>
        <v>0.68208678034779668</v>
      </c>
      <c r="AJ54" s="236">
        <f t="shared" si="29"/>
        <v>0.31791321965220326</v>
      </c>
      <c r="AK54" s="123">
        <f t="shared" si="30"/>
        <v>0.72389977513652426</v>
      </c>
      <c r="AL54" s="236">
        <f t="shared" si="31"/>
        <v>0.27610022486347574</v>
      </c>
      <c r="AM54" s="123">
        <f t="shared" si="32"/>
        <v>0.7257153980922717</v>
      </c>
      <c r="AN54" s="236">
        <f t="shared" si="33"/>
        <v>0.27428460190772824</v>
      </c>
      <c r="AO54" s="123">
        <f t="shared" si="34"/>
        <v>0.68793451446512666</v>
      </c>
      <c r="AP54" s="236">
        <f t="shared" si="35"/>
        <v>0.31206548553487329</v>
      </c>
      <c r="AQ54" s="123">
        <f t="shared" si="36"/>
        <v>0.671913835956918</v>
      </c>
      <c r="AR54" s="236">
        <f t="shared" si="37"/>
        <v>0.328086164043082</v>
      </c>
      <c r="AS54" s="123">
        <f t="shared" si="38"/>
        <v>0.66402294971312859</v>
      </c>
      <c r="AT54" s="236">
        <f t="shared" si="39"/>
        <v>0.33597705028687141</v>
      </c>
      <c r="AU54" s="123">
        <f t="shared" si="40"/>
        <v>0.45769837099316868</v>
      </c>
      <c r="AV54" s="236">
        <f t="shared" si="41"/>
        <v>0.54230162900683132</v>
      </c>
      <c r="AW54" s="123">
        <f t="shared" si="42"/>
        <v>0.54584340710433332</v>
      </c>
      <c r="AX54" s="236">
        <f t="shared" si="43"/>
        <v>0.45415659289566673</v>
      </c>
      <c r="AY54" s="123">
        <f t="shared" si="44"/>
        <v>0.71094185398476684</v>
      </c>
      <c r="AZ54" s="236">
        <f t="shared" si="45"/>
        <v>0.28905814601523316</v>
      </c>
      <c r="BA54" s="123">
        <f t="shared" si="46"/>
        <v>0.57137239480928037</v>
      </c>
      <c r="BB54" s="236">
        <f t="shared" si="47"/>
        <v>0.42862760519071963</v>
      </c>
      <c r="BC54" s="291" t="e">
        <f t="shared" si="48"/>
        <v>#DIV/0!</v>
      </c>
      <c r="BD54" s="236" t="e">
        <f t="shared" si="49"/>
        <v>#DIV/0!</v>
      </c>
      <c r="BE54" s="291" t="e">
        <f t="shared" si="50"/>
        <v>#DIV/0!</v>
      </c>
      <c r="BF54" s="236" t="e">
        <f t="shared" si="51"/>
        <v>#DIV/0!</v>
      </c>
      <c r="BG54" s="291" t="e">
        <f t="shared" si="52"/>
        <v>#DIV/0!</v>
      </c>
      <c r="BH54" s="236" t="e">
        <f t="shared" si="53"/>
        <v>#DIV/0!</v>
      </c>
      <c r="BK54" s="123">
        <f t="shared" si="133"/>
        <v>0.53622812702527545</v>
      </c>
      <c r="BL54" s="125">
        <f t="shared" si="134"/>
        <v>0.33246921581335059</v>
      </c>
      <c r="BM54" s="284">
        <f t="shared" si="135"/>
        <v>0.13130265716137396</v>
      </c>
      <c r="BN54" s="289">
        <f t="shared" si="108"/>
        <v>0.6119634278630095</v>
      </c>
      <c r="BO54" s="290">
        <f t="shared" si="109"/>
        <v>0.30512939717960641</v>
      </c>
      <c r="BP54" s="284">
        <f t="shared" si="136"/>
        <v>8.2907174957384158E-2</v>
      </c>
      <c r="BQ54" s="289">
        <f t="shared" si="111"/>
        <v>0.5153109402401187</v>
      </c>
      <c r="BR54" s="290">
        <f t="shared" si="112"/>
        <v>0.2274382840955079</v>
      </c>
      <c r="BS54" s="284">
        <f t="shared" si="137"/>
        <v>0.25725077566437338</v>
      </c>
      <c r="BT54" s="123">
        <f t="shared" si="138"/>
        <v>0.54975084391576912</v>
      </c>
      <c r="BU54" s="284">
        <f t="shared" si="139"/>
        <v>0.45024915608423083</v>
      </c>
      <c r="BV54" s="123">
        <f t="shared" si="140"/>
        <v>0.42384473197781886</v>
      </c>
      <c r="BW54" s="284">
        <f t="shared" si="141"/>
        <v>0.5761552680221812</v>
      </c>
      <c r="BX54" s="289">
        <f t="shared" si="118"/>
        <v>0.34913707597698868</v>
      </c>
      <c r="BY54" s="290">
        <f t="shared" si="119"/>
        <v>0.42709779805594128</v>
      </c>
      <c r="BZ54" s="284">
        <f t="shared" si="142"/>
        <v>0.22376512596707002</v>
      </c>
      <c r="CA54" s="123">
        <f t="shared" si="143"/>
        <v>0.42610215575839971</v>
      </c>
      <c r="CB54" s="284">
        <f t="shared" si="144"/>
        <v>0.57389784424160029</v>
      </c>
      <c r="CC54" s="123">
        <f t="shared" si="145"/>
        <v>0.55081610446137108</v>
      </c>
      <c r="CD54" s="284">
        <f t="shared" si="146"/>
        <v>0.44918389553862892</v>
      </c>
      <c r="CE54" s="289">
        <f t="shared" si="125"/>
        <v>0.36418209104552274</v>
      </c>
      <c r="CF54" s="290">
        <f t="shared" si="126"/>
        <v>0.56778389194597301</v>
      </c>
      <c r="CG54" s="284">
        <f t="shared" si="147"/>
        <v>6.8034017008504255E-2</v>
      </c>
      <c r="CH54" s="123">
        <f t="shared" si="148"/>
        <v>0.63951935914552738</v>
      </c>
      <c r="CI54" s="284">
        <f t="shared" si="149"/>
        <v>0.36048064085447262</v>
      </c>
      <c r="CJ54" s="123">
        <f t="shared" si="150"/>
        <v>0.41816623821765209</v>
      </c>
      <c r="CK54" s="284">
        <f t="shared" si="151"/>
        <v>0.58183376178234791</v>
      </c>
    </row>
    <row r="55" spans="1:89" x14ac:dyDescent="0.25">
      <c r="A55" s="222" t="s">
        <v>71</v>
      </c>
      <c r="B55" s="123">
        <f t="shared" si="132"/>
        <v>0.33342023402473975</v>
      </c>
      <c r="C55" s="236">
        <f t="shared" si="84"/>
        <v>0.66657976597526025</v>
      </c>
      <c r="D55" s="123">
        <f t="shared" si="104"/>
        <v>0.31985681196041271</v>
      </c>
      <c r="E55" s="236">
        <f t="shared" si="1"/>
        <v>0.68014318803958729</v>
      </c>
      <c r="F55" s="123">
        <f t="shared" si="2"/>
        <v>0.32825607064017659</v>
      </c>
      <c r="G55" s="236">
        <f t="shared" si="3"/>
        <v>0.67174392935982341</v>
      </c>
      <c r="H55" s="123">
        <f t="shared" si="4"/>
        <v>0.27829787234042552</v>
      </c>
      <c r="I55" s="236">
        <f t="shared" si="5"/>
        <v>0.72170212765957442</v>
      </c>
      <c r="J55" s="123">
        <f t="shared" si="6"/>
        <v>0.30407523510971785</v>
      </c>
      <c r="K55" s="236">
        <f t="shared" si="7"/>
        <v>0.6959247648902821</v>
      </c>
      <c r="L55" s="123">
        <f t="shared" si="8"/>
        <v>0.34130702836004934</v>
      </c>
      <c r="M55" s="236">
        <f t="shared" si="9"/>
        <v>0.65869297163995066</v>
      </c>
      <c r="N55" s="123">
        <f t="shared" si="10"/>
        <v>0.40866290018832391</v>
      </c>
      <c r="O55" s="236">
        <f t="shared" si="11"/>
        <v>0.59133709981167604</v>
      </c>
      <c r="P55" s="123">
        <f t="shared" si="12"/>
        <v>0.34231103388357947</v>
      </c>
      <c r="Q55" s="236">
        <f t="shared" si="13"/>
        <v>0.65768896611642047</v>
      </c>
      <c r="R55" s="123">
        <f t="shared" si="81"/>
        <v>0.37301800591238915</v>
      </c>
      <c r="S55" s="125">
        <f t="shared" si="82"/>
        <v>0.19134641225477023</v>
      </c>
      <c r="T55" s="261">
        <f t="shared" si="83"/>
        <v>0.43563558183284062</v>
      </c>
      <c r="U55" s="123">
        <f t="shared" si="14"/>
        <v>0.2799634034766697</v>
      </c>
      <c r="V55" s="236">
        <f t="shared" si="15"/>
        <v>0.7200365965233303</v>
      </c>
      <c r="W55" s="123">
        <f t="shared" si="16"/>
        <v>0.29816258351893093</v>
      </c>
      <c r="X55" s="236">
        <f t="shared" si="17"/>
        <v>0.70183741648106901</v>
      </c>
      <c r="Y55" s="123">
        <f t="shared" si="18"/>
        <v>0.35554341889677771</v>
      </c>
      <c r="Z55" s="236">
        <f t="shared" si="19"/>
        <v>0.64445658110322224</v>
      </c>
      <c r="AA55" s="123">
        <f t="shared" si="20"/>
        <v>0.30420219244823388</v>
      </c>
      <c r="AB55" s="236">
        <f t="shared" si="21"/>
        <v>0.69579780755176612</v>
      </c>
      <c r="AC55" s="123">
        <f t="shared" si="22"/>
        <v>0.40481758652946681</v>
      </c>
      <c r="AD55" s="236">
        <f t="shared" si="23"/>
        <v>0.59518241347053324</v>
      </c>
      <c r="AE55" s="123">
        <f t="shared" si="24"/>
        <v>0.47852950262588817</v>
      </c>
      <c r="AF55" s="236">
        <f t="shared" si="25"/>
        <v>0.52147049737411189</v>
      </c>
      <c r="AG55" s="123">
        <f t="shared" si="26"/>
        <v>0.35404490925868964</v>
      </c>
      <c r="AH55" s="236">
        <f t="shared" si="27"/>
        <v>0.64595509074131041</v>
      </c>
      <c r="AI55" s="123">
        <f t="shared" si="28"/>
        <v>0.3161103979460847</v>
      </c>
      <c r="AJ55" s="236">
        <f t="shared" si="29"/>
        <v>0.68388960205391525</v>
      </c>
      <c r="AK55" s="123">
        <f t="shared" si="30"/>
        <v>0.31070336391437309</v>
      </c>
      <c r="AL55" s="236">
        <f t="shared" si="31"/>
        <v>0.68929663608562686</v>
      </c>
      <c r="AM55" s="123">
        <f t="shared" si="32"/>
        <v>0.37391618497109824</v>
      </c>
      <c r="AN55" s="236">
        <f t="shared" si="33"/>
        <v>0.62608381502890176</v>
      </c>
      <c r="AO55" s="123">
        <f t="shared" si="34"/>
        <v>0.4305525460455038</v>
      </c>
      <c r="AP55" s="236">
        <f t="shared" si="35"/>
        <v>0.56944745395449625</v>
      </c>
      <c r="AQ55" s="123">
        <f t="shared" si="36"/>
        <v>0.35209163346613548</v>
      </c>
      <c r="AR55" s="236">
        <f t="shared" si="37"/>
        <v>0.64790836653386452</v>
      </c>
      <c r="AS55" s="123">
        <f t="shared" si="38"/>
        <v>0.32130979790227682</v>
      </c>
      <c r="AT55" s="236">
        <f t="shared" si="39"/>
        <v>0.67869020209772324</v>
      </c>
      <c r="AU55" s="123">
        <f t="shared" si="40"/>
        <v>0.26984126984126983</v>
      </c>
      <c r="AV55" s="236">
        <f t="shared" si="41"/>
        <v>0.73015873015873012</v>
      </c>
      <c r="AW55" s="123">
        <f t="shared" si="42"/>
        <v>0.25613853708968726</v>
      </c>
      <c r="AX55" s="236">
        <f t="shared" si="43"/>
        <v>0.74386146291031274</v>
      </c>
      <c r="AY55" s="123">
        <f t="shared" si="44"/>
        <v>0.61253854059609458</v>
      </c>
      <c r="AZ55" s="236">
        <f t="shared" si="45"/>
        <v>0.38746145940390547</v>
      </c>
      <c r="BA55" s="123">
        <f t="shared" si="46"/>
        <v>0.29223113077135748</v>
      </c>
      <c r="BB55" s="236">
        <f t="shared" si="47"/>
        <v>0.70776886922864257</v>
      </c>
      <c r="BC55" s="291" t="e">
        <f t="shared" si="48"/>
        <v>#DIV/0!</v>
      </c>
      <c r="BD55" s="236" t="e">
        <f t="shared" si="49"/>
        <v>#DIV/0!</v>
      </c>
      <c r="BE55" s="291" t="e">
        <f t="shared" si="50"/>
        <v>#DIV/0!</v>
      </c>
      <c r="BF55" s="236" t="e">
        <f t="shared" si="51"/>
        <v>#DIV/0!</v>
      </c>
      <c r="BG55" s="291" t="e">
        <f t="shared" si="52"/>
        <v>#DIV/0!</v>
      </c>
      <c r="BH55" s="236" t="e">
        <f t="shared" si="53"/>
        <v>#DIV/0!</v>
      </c>
      <c r="BK55" s="123">
        <f t="shared" si="133"/>
        <v>0.30474697716077026</v>
      </c>
      <c r="BL55" s="125">
        <f t="shared" si="134"/>
        <v>0.67756381549485001</v>
      </c>
      <c r="BM55" s="284">
        <f t="shared" si="135"/>
        <v>1.7689207344379759E-2</v>
      </c>
      <c r="BN55" s="289">
        <f t="shared" si="108"/>
        <v>0.38009148333696363</v>
      </c>
      <c r="BO55" s="290">
        <f t="shared" si="109"/>
        <v>0.54541494227837073</v>
      </c>
      <c r="BP55" s="284">
        <f t="shared" si="136"/>
        <v>7.4493574384665653E-2</v>
      </c>
      <c r="BQ55" s="289">
        <f t="shared" si="111"/>
        <v>0.3323943661971831</v>
      </c>
      <c r="BR55" s="290">
        <f t="shared" si="112"/>
        <v>0.44525821596244131</v>
      </c>
      <c r="BS55" s="284">
        <f t="shared" si="137"/>
        <v>0.22234741784037559</v>
      </c>
      <c r="BT55" s="123">
        <f t="shared" si="138"/>
        <v>0.42565091610414657</v>
      </c>
      <c r="BU55" s="284">
        <f t="shared" si="139"/>
        <v>0.57434908389585337</v>
      </c>
      <c r="BV55" s="123">
        <f t="shared" si="140"/>
        <v>0.29528985507246375</v>
      </c>
      <c r="BW55" s="284">
        <f t="shared" si="141"/>
        <v>0.70471014492753625</v>
      </c>
      <c r="BX55" s="289">
        <f t="shared" si="118"/>
        <v>0.32572209211553471</v>
      </c>
      <c r="BY55" s="290">
        <f t="shared" si="119"/>
        <v>0.60792349726775952</v>
      </c>
      <c r="BZ55" s="284">
        <f t="shared" si="142"/>
        <v>6.6354410616705703E-2</v>
      </c>
      <c r="CA55" s="123">
        <f t="shared" si="143"/>
        <v>0.52601581173009748</v>
      </c>
      <c r="CB55" s="284">
        <f t="shared" si="144"/>
        <v>0.47398418826990257</v>
      </c>
      <c r="CC55" s="123">
        <f t="shared" si="145"/>
        <v>0.36243180046765394</v>
      </c>
      <c r="CD55" s="284">
        <f t="shared" si="146"/>
        <v>0.63756819953234611</v>
      </c>
      <c r="CE55" s="289">
        <f t="shared" si="125"/>
        <v>0.41790776960344517</v>
      </c>
      <c r="CF55" s="290">
        <f t="shared" si="126"/>
        <v>0.4918356361026377</v>
      </c>
      <c r="CG55" s="284">
        <f t="shared" si="147"/>
        <v>9.0256594293917095E-2</v>
      </c>
      <c r="CH55" s="123">
        <f t="shared" si="148"/>
        <v>0.64776839565741862</v>
      </c>
      <c r="CI55" s="284">
        <f t="shared" si="149"/>
        <v>0.35223160434258144</v>
      </c>
      <c r="CJ55" s="123">
        <f t="shared" si="150"/>
        <v>0.40786852589641437</v>
      </c>
      <c r="CK55" s="284">
        <f t="shared" si="151"/>
        <v>0.59213147410358569</v>
      </c>
    </row>
    <row r="56" spans="1:89" x14ac:dyDescent="0.25">
      <c r="A56" s="223" t="s">
        <v>72</v>
      </c>
      <c r="B56" s="123">
        <f t="shared" si="132"/>
        <v>0.57333813601645445</v>
      </c>
      <c r="C56" s="236">
        <f t="shared" si="84"/>
        <v>0.42666186398354555</v>
      </c>
      <c r="D56" s="123">
        <f t="shared" si="104"/>
        <v>0.57157633151991405</v>
      </c>
      <c r="E56" s="236">
        <f t="shared" si="1"/>
        <v>0.42842366848008595</v>
      </c>
      <c r="F56" s="123">
        <f t="shared" si="2"/>
        <v>0.57595930151077723</v>
      </c>
      <c r="G56" s="236">
        <f t="shared" si="3"/>
        <v>0.42404069848922277</v>
      </c>
      <c r="H56" s="123">
        <f t="shared" si="4"/>
        <v>0.5319766567397648</v>
      </c>
      <c r="I56" s="236">
        <f t="shared" si="5"/>
        <v>0.46802334326023526</v>
      </c>
      <c r="J56" s="123">
        <f t="shared" si="6"/>
        <v>0.55615541693473947</v>
      </c>
      <c r="K56" s="236">
        <f t="shared" si="7"/>
        <v>0.44384458306526059</v>
      </c>
      <c r="L56" s="123">
        <f t="shared" si="8"/>
        <v>0.59642515630746595</v>
      </c>
      <c r="M56" s="236">
        <f t="shared" si="9"/>
        <v>0.40357484369253405</v>
      </c>
      <c r="N56" s="123">
        <f t="shared" si="10"/>
        <v>0.55582630927176124</v>
      </c>
      <c r="O56" s="236">
        <f t="shared" si="11"/>
        <v>0.4441736907282387</v>
      </c>
      <c r="P56" s="123">
        <f t="shared" si="12"/>
        <v>0.56640425113166704</v>
      </c>
      <c r="Q56" s="236">
        <f t="shared" si="13"/>
        <v>0.43359574886833302</v>
      </c>
      <c r="R56" s="256">
        <f t="shared" si="81"/>
        <v>0.58357915437561458</v>
      </c>
      <c r="S56" s="125">
        <f t="shared" si="82"/>
        <v>0.12495272672263823</v>
      </c>
      <c r="T56" s="236">
        <f t="shared" si="83"/>
        <v>0.29146811890174723</v>
      </c>
      <c r="U56" s="123">
        <f t="shared" si="14"/>
        <v>0.53014447402109199</v>
      </c>
      <c r="V56" s="236">
        <f t="shared" si="15"/>
        <v>0.46985552597890801</v>
      </c>
      <c r="W56" s="123">
        <f t="shared" si="16"/>
        <v>0.49802281368821294</v>
      </c>
      <c r="X56" s="236">
        <f t="shared" si="17"/>
        <v>0.50197718631178712</v>
      </c>
      <c r="Y56" s="123">
        <f t="shared" si="18"/>
        <v>0.57024635801998325</v>
      </c>
      <c r="Z56" s="236">
        <f t="shared" si="19"/>
        <v>0.42975364198001675</v>
      </c>
      <c r="AA56" s="123">
        <f t="shared" si="20"/>
        <v>0.55310964311608801</v>
      </c>
      <c r="AB56" s="236">
        <f t="shared" si="21"/>
        <v>0.44689035688391204</v>
      </c>
      <c r="AC56" s="123">
        <f t="shared" si="22"/>
        <v>0.60849445885404385</v>
      </c>
      <c r="AD56" s="236">
        <f t="shared" si="23"/>
        <v>0.39150554114595615</v>
      </c>
      <c r="AE56" s="123">
        <f t="shared" si="24"/>
        <v>0.68481453918765423</v>
      </c>
      <c r="AF56" s="236">
        <f t="shared" si="25"/>
        <v>0.31518546081234577</v>
      </c>
      <c r="AG56" s="123">
        <f t="shared" si="26"/>
        <v>0.58566046529692783</v>
      </c>
      <c r="AH56" s="236">
        <f t="shared" si="27"/>
        <v>0.41433953470307222</v>
      </c>
      <c r="AI56" s="123">
        <f t="shared" si="28"/>
        <v>0.53903762590360238</v>
      </c>
      <c r="AJ56" s="236">
        <f t="shared" si="29"/>
        <v>0.46096237409639762</v>
      </c>
      <c r="AK56" s="123">
        <f t="shared" si="30"/>
        <v>0.62444765964102766</v>
      </c>
      <c r="AL56" s="236">
        <f t="shared" si="31"/>
        <v>0.37555234035897234</v>
      </c>
      <c r="AM56" s="123">
        <f t="shared" si="32"/>
        <v>0.61562920926535214</v>
      </c>
      <c r="AN56" s="236">
        <f t="shared" si="33"/>
        <v>0.38437079073464792</v>
      </c>
      <c r="AO56" s="123">
        <f t="shared" si="34"/>
        <v>0.60271538566677296</v>
      </c>
      <c r="AP56" s="236">
        <f t="shared" si="35"/>
        <v>0.39728461433322704</v>
      </c>
      <c r="AQ56" s="123">
        <f t="shared" si="36"/>
        <v>0.60377108393809853</v>
      </c>
      <c r="AR56" s="236">
        <f t="shared" si="37"/>
        <v>0.39622891606190147</v>
      </c>
      <c r="AS56" s="123">
        <f t="shared" si="38"/>
        <v>0.570197776080129</v>
      </c>
      <c r="AT56" s="236">
        <f t="shared" si="39"/>
        <v>0.429802223919871</v>
      </c>
      <c r="AU56" s="123">
        <f t="shared" si="40"/>
        <v>0.50352868345026824</v>
      </c>
      <c r="AV56" s="236">
        <f t="shared" si="41"/>
        <v>0.49647131654973176</v>
      </c>
      <c r="AW56" s="123">
        <f t="shared" si="42"/>
        <v>0.52660830007295822</v>
      </c>
      <c r="AX56" s="236">
        <f t="shared" si="43"/>
        <v>0.47339169992704178</v>
      </c>
      <c r="AY56" s="123">
        <f t="shared" si="44"/>
        <v>0.77556669252867538</v>
      </c>
      <c r="AZ56" s="236">
        <f t="shared" si="45"/>
        <v>0.22443330747132462</v>
      </c>
      <c r="BA56" s="123">
        <f t="shared" si="46"/>
        <v>0.54393622642376349</v>
      </c>
      <c r="BB56" s="236">
        <f t="shared" si="47"/>
        <v>0.45606377357623651</v>
      </c>
      <c r="BC56" s="291" t="e">
        <f t="shared" si="48"/>
        <v>#DIV/0!</v>
      </c>
      <c r="BD56" s="236" t="e">
        <f t="shared" si="49"/>
        <v>#DIV/0!</v>
      </c>
      <c r="BE56" s="291" t="e">
        <f t="shared" si="50"/>
        <v>#DIV/0!</v>
      </c>
      <c r="BF56" s="236" t="e">
        <f t="shared" si="51"/>
        <v>#DIV/0!</v>
      </c>
      <c r="BG56" s="291" t="e">
        <f t="shared" si="52"/>
        <v>#DIV/0!</v>
      </c>
      <c r="BH56" s="236" t="e">
        <f t="shared" si="53"/>
        <v>#DIV/0!</v>
      </c>
      <c r="BK56" s="123">
        <f t="shared" si="133"/>
        <v>0.54265051188128111</v>
      </c>
      <c r="BL56" s="125">
        <f t="shared" si="134"/>
        <v>0.42879684418145958</v>
      </c>
      <c r="BM56" s="284">
        <f t="shared" si="135"/>
        <v>2.8552643937259321E-2</v>
      </c>
      <c r="BN56" s="289">
        <f t="shared" si="108"/>
        <v>0.58085016240643972</v>
      </c>
      <c r="BO56" s="290">
        <f t="shared" si="109"/>
        <v>0.35108035588193759</v>
      </c>
      <c r="BP56" s="284">
        <f t="shared" si="136"/>
        <v>6.8069481711622651E-2</v>
      </c>
      <c r="BQ56" s="289">
        <f t="shared" si="111"/>
        <v>0.53824125787058452</v>
      </c>
      <c r="BR56" s="290">
        <f t="shared" si="112"/>
        <v>0.28672050087154494</v>
      </c>
      <c r="BS56" s="284">
        <f t="shared" si="137"/>
        <v>0.1750382412578706</v>
      </c>
      <c r="BT56" s="123">
        <f t="shared" si="138"/>
        <v>0.61972895836089748</v>
      </c>
      <c r="BU56" s="284">
        <f t="shared" si="139"/>
        <v>0.38027104163910258</v>
      </c>
      <c r="BV56" s="123">
        <f t="shared" si="140"/>
        <v>0.52407264296754252</v>
      </c>
      <c r="BW56" s="284">
        <f t="shared" si="141"/>
        <v>0.47592735703245748</v>
      </c>
      <c r="BX56" s="289">
        <f t="shared" si="118"/>
        <v>0.47816202509509026</v>
      </c>
      <c r="BY56" s="290">
        <f t="shared" si="119"/>
        <v>0.45402876754251736</v>
      </c>
      <c r="BZ56" s="284">
        <f t="shared" si="142"/>
        <v>6.7809207362392335E-2</v>
      </c>
      <c r="CA56" s="123">
        <f t="shared" si="143"/>
        <v>0.58254243783674109</v>
      </c>
      <c r="CB56" s="284">
        <f t="shared" si="144"/>
        <v>0.41745756216325886</v>
      </c>
      <c r="CC56" s="123">
        <f t="shared" si="145"/>
        <v>0.4338116611758463</v>
      </c>
      <c r="CD56" s="284">
        <f t="shared" si="146"/>
        <v>0.56618833882415376</v>
      </c>
      <c r="CE56" s="289">
        <f t="shared" si="125"/>
        <v>0.57073651539300396</v>
      </c>
      <c r="CF56" s="290">
        <f t="shared" si="126"/>
        <v>0.34908984145625366</v>
      </c>
      <c r="CG56" s="284">
        <f t="shared" si="147"/>
        <v>8.0173643150742394E-2</v>
      </c>
      <c r="CH56" s="123">
        <f t="shared" si="148"/>
        <v>0.72722541427262888</v>
      </c>
      <c r="CI56" s="284">
        <f t="shared" si="149"/>
        <v>0.27277458572737112</v>
      </c>
      <c r="CJ56" s="123">
        <f t="shared" si="150"/>
        <v>0.57127083333333328</v>
      </c>
      <c r="CK56" s="284">
        <f t="shared" si="151"/>
        <v>0.42872916666666666</v>
      </c>
    </row>
    <row r="57" spans="1:89" x14ac:dyDescent="0.25">
      <c r="A57" s="224" t="s">
        <v>73</v>
      </c>
      <c r="B57" s="123">
        <f t="shared" si="132"/>
        <v>0.18478598107356486</v>
      </c>
      <c r="C57" s="236">
        <f t="shared" si="84"/>
        <v>0.81521401892643519</v>
      </c>
      <c r="D57" s="123">
        <f t="shared" si="104"/>
        <v>0.17253948967193194</v>
      </c>
      <c r="E57" s="236">
        <f t="shared" si="1"/>
        <v>0.827460510328068</v>
      </c>
      <c r="F57" s="123">
        <f t="shared" si="2"/>
        <v>0.21183699870633893</v>
      </c>
      <c r="G57" s="236">
        <f t="shared" si="3"/>
        <v>0.78816300129366101</v>
      </c>
      <c r="H57" s="123">
        <f t="shared" si="4"/>
        <v>0.19063657797238126</v>
      </c>
      <c r="I57" s="236">
        <f t="shared" si="5"/>
        <v>0.80936342202761868</v>
      </c>
      <c r="J57" s="123">
        <f t="shared" si="6"/>
        <v>0.14207825529185375</v>
      </c>
      <c r="K57" s="236">
        <f t="shared" si="7"/>
        <v>0.85792174470814619</v>
      </c>
      <c r="L57" s="123">
        <f t="shared" si="8"/>
        <v>0.17391304347826086</v>
      </c>
      <c r="M57" s="236">
        <f t="shared" si="9"/>
        <v>0.82608695652173914</v>
      </c>
      <c r="N57" s="123">
        <f t="shared" si="10"/>
        <v>0.40854961832061071</v>
      </c>
      <c r="O57" s="236">
        <f t="shared" si="11"/>
        <v>0.59145038167938935</v>
      </c>
      <c r="P57" s="123">
        <f t="shared" si="12"/>
        <v>0.20313161235717309</v>
      </c>
      <c r="Q57" s="236">
        <f t="shared" si="13"/>
        <v>0.79686838764282697</v>
      </c>
      <c r="R57" s="123">
        <f t="shared" si="81"/>
        <v>0.22720125786163523</v>
      </c>
      <c r="S57" s="125">
        <f t="shared" si="82"/>
        <v>0.34984276729559749</v>
      </c>
      <c r="T57" s="261">
        <f t="shared" si="83"/>
        <v>0.42295597484276731</v>
      </c>
      <c r="U57" s="123">
        <f t="shared" si="14"/>
        <v>0.20092670598146589</v>
      </c>
      <c r="V57" s="236">
        <f t="shared" si="15"/>
        <v>0.79907329401853411</v>
      </c>
      <c r="W57" s="123">
        <f t="shared" si="16"/>
        <v>0.16802610114192496</v>
      </c>
      <c r="X57" s="236">
        <f t="shared" si="17"/>
        <v>0.83197389885807504</v>
      </c>
      <c r="Y57" s="123">
        <f t="shared" si="18"/>
        <v>0.20418204182041821</v>
      </c>
      <c r="Z57" s="236">
        <f t="shared" si="19"/>
        <v>0.79581795817958179</v>
      </c>
      <c r="AA57" s="123">
        <f t="shared" si="20"/>
        <v>0.17048579285059579</v>
      </c>
      <c r="AB57" s="236">
        <f t="shared" si="21"/>
        <v>0.82951420714940427</v>
      </c>
      <c r="AC57" s="123">
        <f t="shared" si="22"/>
        <v>0.24231032125768967</v>
      </c>
      <c r="AD57" s="236">
        <f t="shared" si="23"/>
        <v>0.7576896787423103</v>
      </c>
      <c r="AE57" s="123">
        <f t="shared" si="24"/>
        <v>0.3719923002887392</v>
      </c>
      <c r="AF57" s="236">
        <f t="shared" si="25"/>
        <v>0.6280076997112608</v>
      </c>
      <c r="AG57" s="123">
        <f t="shared" si="26"/>
        <v>0.27627199239182121</v>
      </c>
      <c r="AH57" s="236">
        <f t="shared" si="27"/>
        <v>0.72372800760817879</v>
      </c>
      <c r="AI57" s="123">
        <f t="shared" si="28"/>
        <v>0.22754491017964071</v>
      </c>
      <c r="AJ57" s="236">
        <f t="shared" si="29"/>
        <v>0.77245508982035926</v>
      </c>
      <c r="AK57" s="123">
        <f t="shared" si="30"/>
        <v>0.28214971209213052</v>
      </c>
      <c r="AL57" s="236">
        <f t="shared" si="31"/>
        <v>0.71785028790786953</v>
      </c>
      <c r="AM57" s="123">
        <f t="shared" si="32"/>
        <v>0.24899367452558943</v>
      </c>
      <c r="AN57" s="236">
        <f t="shared" si="33"/>
        <v>0.7510063254744106</v>
      </c>
      <c r="AO57" s="123">
        <f t="shared" si="34"/>
        <v>0.30295652173913046</v>
      </c>
      <c r="AP57" s="236">
        <f t="shared" si="35"/>
        <v>0.69704347826086954</v>
      </c>
      <c r="AQ57" s="123">
        <f t="shared" si="36"/>
        <v>0.24474414914716383</v>
      </c>
      <c r="AR57" s="236">
        <f t="shared" si="37"/>
        <v>0.7552558508528362</v>
      </c>
      <c r="AS57" s="123">
        <f t="shared" si="38"/>
        <v>0.26257459505541347</v>
      </c>
      <c r="AT57" s="236">
        <f t="shared" si="39"/>
        <v>0.73742540494458653</v>
      </c>
      <c r="AU57" s="123">
        <f t="shared" si="40"/>
        <v>0.20049916805324458</v>
      </c>
      <c r="AV57" s="236">
        <f t="shared" si="41"/>
        <v>0.79950083194675536</v>
      </c>
      <c r="AW57" s="123">
        <f t="shared" si="42"/>
        <v>0.1977728285077951</v>
      </c>
      <c r="AX57" s="236">
        <f t="shared" si="43"/>
        <v>0.8022271714922049</v>
      </c>
      <c r="AY57" s="123">
        <f t="shared" si="44"/>
        <v>0.49459108610990915</v>
      </c>
      <c r="AZ57" s="236">
        <f t="shared" si="45"/>
        <v>0.50540891389009091</v>
      </c>
      <c r="BA57" s="123">
        <f t="shared" si="46"/>
        <v>0.21633957097215883</v>
      </c>
      <c r="BB57" s="236">
        <f t="shared" si="47"/>
        <v>0.78366042902784117</v>
      </c>
      <c r="BC57" s="291" t="e">
        <f t="shared" si="48"/>
        <v>#DIV/0!</v>
      </c>
      <c r="BD57" s="236" t="e">
        <f t="shared" si="49"/>
        <v>#DIV/0!</v>
      </c>
      <c r="BE57" s="291" t="e">
        <f t="shared" si="50"/>
        <v>#DIV/0!</v>
      </c>
      <c r="BF57" s="236" t="e">
        <f t="shared" si="51"/>
        <v>#DIV/0!</v>
      </c>
      <c r="BG57" s="291" t="e">
        <f t="shared" si="52"/>
        <v>#DIV/0!</v>
      </c>
      <c r="BH57" s="236" t="e">
        <f t="shared" si="53"/>
        <v>#DIV/0!</v>
      </c>
      <c r="BK57" s="123">
        <f t="shared" si="133"/>
        <v>0.1930323498044792</v>
      </c>
      <c r="BL57" s="125">
        <f t="shared" si="134"/>
        <v>0.77675079985780304</v>
      </c>
      <c r="BM57" s="284">
        <f t="shared" si="135"/>
        <v>3.0216850337717739E-2</v>
      </c>
      <c r="BN57" s="289">
        <f t="shared" si="108"/>
        <v>0.27368026956196179</v>
      </c>
      <c r="BO57" s="290">
        <f t="shared" si="109"/>
        <v>0.63534256832646951</v>
      </c>
      <c r="BP57" s="284">
        <f t="shared" si="136"/>
        <v>9.0977162111568699E-2</v>
      </c>
      <c r="BQ57" s="289">
        <f t="shared" si="111"/>
        <v>0.27755975740278271</v>
      </c>
      <c r="BR57" s="290">
        <f t="shared" si="112"/>
        <v>0.43917231537638246</v>
      </c>
      <c r="BS57" s="284">
        <f t="shared" si="137"/>
        <v>0.28326792722083483</v>
      </c>
      <c r="BT57" s="123">
        <f t="shared" si="138"/>
        <v>0.30602134146341464</v>
      </c>
      <c r="BU57" s="284">
        <f t="shared" si="139"/>
        <v>0.69397865853658536</v>
      </c>
      <c r="BV57" s="123">
        <f t="shared" si="140"/>
        <v>0.18508604206500956</v>
      </c>
      <c r="BW57" s="284">
        <f t="shared" si="141"/>
        <v>0.81491395793499044</v>
      </c>
      <c r="BX57" s="289">
        <f t="shared" si="118"/>
        <v>0.17934782608695651</v>
      </c>
      <c r="BY57" s="290">
        <f t="shared" si="119"/>
        <v>0.76513975155279501</v>
      </c>
      <c r="BZ57" s="284">
        <f t="shared" si="142"/>
        <v>5.5512422360248448E-2</v>
      </c>
      <c r="CA57" s="123">
        <f t="shared" si="143"/>
        <v>0.30348499515972893</v>
      </c>
      <c r="CB57" s="284">
        <f t="shared" si="144"/>
        <v>0.69651500484027107</v>
      </c>
      <c r="CC57" s="123">
        <f t="shared" si="145"/>
        <v>0.20699999999999999</v>
      </c>
      <c r="CD57" s="284">
        <f t="shared" si="146"/>
        <v>0.79300000000000004</v>
      </c>
      <c r="CE57" s="289">
        <f t="shared" si="125"/>
        <v>0.251</v>
      </c>
      <c r="CF57" s="290">
        <f t="shared" si="126"/>
        <v>0.64700000000000002</v>
      </c>
      <c r="CG57" s="284">
        <f t="shared" si="147"/>
        <v>0.10199999999999999</v>
      </c>
      <c r="CH57" s="123">
        <f t="shared" si="148"/>
        <v>0.52768729641693812</v>
      </c>
      <c r="CI57" s="284">
        <f t="shared" si="149"/>
        <v>0.47231270358306188</v>
      </c>
      <c r="CJ57" s="123">
        <f t="shared" si="150"/>
        <v>0.36338672768878716</v>
      </c>
      <c r="CK57" s="284">
        <f t="shared" si="151"/>
        <v>0.63661327231121279</v>
      </c>
    </row>
    <row r="58" spans="1:89" x14ac:dyDescent="0.25">
      <c r="A58" s="225" t="s">
        <v>74</v>
      </c>
      <c r="B58" s="123">
        <f t="shared" si="132"/>
        <v>0.44597643745040638</v>
      </c>
      <c r="C58" s="236">
        <f t="shared" si="84"/>
        <v>0.55402356254959362</v>
      </c>
      <c r="D58" s="123">
        <f t="shared" si="104"/>
        <v>0.45922905856189772</v>
      </c>
      <c r="E58" s="236">
        <f t="shared" si="1"/>
        <v>0.54077094143810234</v>
      </c>
      <c r="F58" s="123">
        <f t="shared" si="2"/>
        <v>0.45518780215693566</v>
      </c>
      <c r="G58" s="236">
        <f t="shared" si="3"/>
        <v>0.54481219784306434</v>
      </c>
      <c r="H58" s="123">
        <f t="shared" si="4"/>
        <v>0.3678034470113678</v>
      </c>
      <c r="I58" s="236">
        <f t="shared" si="5"/>
        <v>0.6321965529886322</v>
      </c>
      <c r="J58" s="123">
        <f t="shared" si="6"/>
        <v>0.38724064378514639</v>
      </c>
      <c r="K58" s="236">
        <f t="shared" si="7"/>
        <v>0.61275935621485356</v>
      </c>
      <c r="L58" s="123">
        <f t="shared" si="8"/>
        <v>0.46173523768919206</v>
      </c>
      <c r="M58" s="236">
        <f t="shared" si="9"/>
        <v>0.53826476231080789</v>
      </c>
      <c r="N58" s="123">
        <f t="shared" si="10"/>
        <v>0.4952960708356392</v>
      </c>
      <c r="O58" s="236">
        <f t="shared" si="11"/>
        <v>0.5047039291643608</v>
      </c>
      <c r="P58" s="123">
        <f t="shared" si="12"/>
        <v>0.44954348870735222</v>
      </c>
      <c r="Q58" s="236">
        <f t="shared" si="13"/>
        <v>0.55045651129264772</v>
      </c>
      <c r="R58" s="256">
        <f t="shared" si="81"/>
        <v>0.48072096737394476</v>
      </c>
      <c r="S58" s="125">
        <f t="shared" si="82"/>
        <v>0.20351357517681953</v>
      </c>
      <c r="T58" s="236">
        <f t="shared" si="83"/>
        <v>0.31576545744923568</v>
      </c>
      <c r="U58" s="123">
        <f t="shared" si="14"/>
        <v>0.39806307424882048</v>
      </c>
      <c r="V58" s="236">
        <f t="shared" si="15"/>
        <v>0.60193692575117952</v>
      </c>
      <c r="W58" s="123">
        <f t="shared" si="16"/>
        <v>0.37242509363295878</v>
      </c>
      <c r="X58" s="236">
        <f t="shared" si="17"/>
        <v>0.62757490636704116</v>
      </c>
      <c r="Y58" s="123">
        <f t="shared" si="18"/>
        <v>0.44637883008356544</v>
      </c>
      <c r="Z58" s="236">
        <f t="shared" si="19"/>
        <v>0.55362116991643451</v>
      </c>
      <c r="AA58" s="123">
        <f t="shared" si="20"/>
        <v>0.43417436922308267</v>
      </c>
      <c r="AB58" s="236">
        <f t="shared" si="21"/>
        <v>0.56582563077691728</v>
      </c>
      <c r="AC58" s="123">
        <f t="shared" si="22"/>
        <v>0.47715430861723446</v>
      </c>
      <c r="AD58" s="236">
        <f t="shared" si="23"/>
        <v>0.52284569138276549</v>
      </c>
      <c r="AE58" s="123">
        <f t="shared" si="24"/>
        <v>0.54798464491362764</v>
      </c>
      <c r="AF58" s="236">
        <f t="shared" si="25"/>
        <v>0.45201535508637236</v>
      </c>
      <c r="AG58" s="123">
        <f t="shared" si="26"/>
        <v>0.43040380047505938</v>
      </c>
      <c r="AH58" s="236">
        <f t="shared" si="27"/>
        <v>0.56959619952494067</v>
      </c>
      <c r="AI58" s="123">
        <f t="shared" si="28"/>
        <v>0.37795857988165682</v>
      </c>
      <c r="AJ58" s="236">
        <f t="shared" si="29"/>
        <v>0.62204142011834318</v>
      </c>
      <c r="AK58" s="123">
        <f t="shared" si="30"/>
        <v>0.45514383227693805</v>
      </c>
      <c r="AL58" s="236">
        <f t="shared" si="31"/>
        <v>0.54485616772306189</v>
      </c>
      <c r="AM58" s="123">
        <f t="shared" si="32"/>
        <v>0.43485617597292725</v>
      </c>
      <c r="AN58" s="236">
        <f t="shared" si="33"/>
        <v>0.56514382402707275</v>
      </c>
      <c r="AO58" s="123">
        <f t="shared" si="34"/>
        <v>0.52608294930875577</v>
      </c>
      <c r="AP58" s="236">
        <f t="shared" si="35"/>
        <v>0.47391705069124423</v>
      </c>
      <c r="AQ58" s="123">
        <f t="shared" si="36"/>
        <v>0.45036915504511893</v>
      </c>
      <c r="AR58" s="236">
        <f t="shared" si="37"/>
        <v>0.54963084495488101</v>
      </c>
      <c r="AS58" s="123">
        <f t="shared" si="38"/>
        <v>0.38265895953757223</v>
      </c>
      <c r="AT58" s="236">
        <f t="shared" si="39"/>
        <v>0.61734104046242777</v>
      </c>
      <c r="AU58" s="123">
        <f t="shared" si="40"/>
        <v>0.30273788150807901</v>
      </c>
      <c r="AV58" s="236">
        <f t="shared" si="41"/>
        <v>0.69726211849192099</v>
      </c>
      <c r="AW58" s="123">
        <f t="shared" si="42"/>
        <v>0.36016559337626497</v>
      </c>
      <c r="AX58" s="236">
        <f t="shared" si="43"/>
        <v>0.63983440662373503</v>
      </c>
      <c r="AY58" s="123">
        <f t="shared" si="44"/>
        <v>0.76639069142985006</v>
      </c>
      <c r="AZ58" s="236">
        <f t="shared" si="45"/>
        <v>0.23360930857014992</v>
      </c>
      <c r="BA58" s="123">
        <f t="shared" si="46"/>
        <v>0.35501489572989076</v>
      </c>
      <c r="BB58" s="236">
        <f t="shared" si="47"/>
        <v>0.64498510427010924</v>
      </c>
      <c r="BC58" s="291" t="e">
        <f t="shared" si="48"/>
        <v>#DIV/0!</v>
      </c>
      <c r="BD58" s="236" t="e">
        <f t="shared" si="49"/>
        <v>#DIV/0!</v>
      </c>
      <c r="BE58" s="291" t="e">
        <f t="shared" si="50"/>
        <v>#DIV/0!</v>
      </c>
      <c r="BF58" s="236" t="e">
        <f t="shared" si="51"/>
        <v>#DIV/0!</v>
      </c>
      <c r="BG58" s="291" t="e">
        <f t="shared" si="52"/>
        <v>#DIV/0!</v>
      </c>
      <c r="BH58" s="236" t="e">
        <f t="shared" si="53"/>
        <v>#DIV/0!</v>
      </c>
      <c r="BK58" s="123">
        <f t="shared" si="133"/>
        <v>0.3416049629777867</v>
      </c>
      <c r="BL58" s="125">
        <f t="shared" si="134"/>
        <v>0.62257354412647592</v>
      </c>
      <c r="BM58" s="284">
        <f t="shared" si="135"/>
        <v>3.5821492895737439E-2</v>
      </c>
      <c r="BN58" s="289">
        <f t="shared" si="108"/>
        <v>0.40681173131504256</v>
      </c>
      <c r="BO58" s="290">
        <f t="shared" si="109"/>
        <v>0.50354777672658468</v>
      </c>
      <c r="BP58" s="284">
        <f t="shared" si="136"/>
        <v>8.9640491958372759E-2</v>
      </c>
      <c r="BQ58" s="289">
        <f t="shared" si="111"/>
        <v>0.34160939924628686</v>
      </c>
      <c r="BR58" s="290">
        <f t="shared" si="112"/>
        <v>0.42717800931057415</v>
      </c>
      <c r="BS58" s="284">
        <f t="shared" si="137"/>
        <v>0.23121259144313899</v>
      </c>
      <c r="BT58" s="123">
        <f t="shared" si="138"/>
        <v>0.37041476864061373</v>
      </c>
      <c r="BU58" s="284">
        <f t="shared" si="139"/>
        <v>0.62958523135938627</v>
      </c>
      <c r="BV58" s="123">
        <f t="shared" si="140"/>
        <v>0.26123994320870803</v>
      </c>
      <c r="BW58" s="284">
        <f t="shared" si="141"/>
        <v>0.73876005679129197</v>
      </c>
      <c r="BX58" s="289">
        <f t="shared" si="118"/>
        <v>0.31143441691293478</v>
      </c>
      <c r="BY58" s="290">
        <f t="shared" si="119"/>
        <v>0.64651057058422368</v>
      </c>
      <c r="BZ58" s="284">
        <f t="shared" si="142"/>
        <v>4.2055012502841556E-2</v>
      </c>
      <c r="CA58" s="123">
        <f t="shared" si="143"/>
        <v>0.35958069234519746</v>
      </c>
      <c r="CB58" s="284">
        <f t="shared" si="144"/>
        <v>0.64041930765480248</v>
      </c>
      <c r="CC58" s="123">
        <f t="shared" si="145"/>
        <v>0.26965408805031449</v>
      </c>
      <c r="CD58" s="284">
        <f t="shared" si="146"/>
        <v>0.73034591194968557</v>
      </c>
      <c r="CE58" s="289">
        <f t="shared" si="125"/>
        <v>0.37314859053989491</v>
      </c>
      <c r="CF58" s="290">
        <f t="shared" si="126"/>
        <v>0.5833731485905399</v>
      </c>
      <c r="CG58" s="284">
        <f t="shared" si="147"/>
        <v>4.3478260869565216E-2</v>
      </c>
      <c r="CH58" s="123">
        <f t="shared" si="148"/>
        <v>0.55984455958549217</v>
      </c>
      <c r="CI58" s="284">
        <f t="shared" si="149"/>
        <v>0.44015544041450777</v>
      </c>
      <c r="CJ58" s="123">
        <f t="shared" si="150"/>
        <v>0.41384115188109616</v>
      </c>
      <c r="CK58" s="284">
        <f t="shared" si="151"/>
        <v>0.58615884811890384</v>
      </c>
    </row>
    <row r="59" spans="1:89" x14ac:dyDescent="0.25">
      <c r="A59" s="226" t="s">
        <v>75</v>
      </c>
      <c r="B59" s="123">
        <f t="shared" si="132"/>
        <v>0.56065493843270331</v>
      </c>
      <c r="C59" s="236">
        <f t="shared" si="84"/>
        <v>0.43934506156729669</v>
      </c>
      <c r="D59" s="123">
        <f t="shared" si="104"/>
        <v>0.57982483097725879</v>
      </c>
      <c r="E59" s="236">
        <f t="shared" si="1"/>
        <v>0.42017516902274127</v>
      </c>
      <c r="F59" s="123">
        <f t="shared" si="2"/>
        <v>0.63639861485186611</v>
      </c>
      <c r="G59" s="236">
        <f t="shared" si="3"/>
        <v>0.36360138514813389</v>
      </c>
      <c r="H59" s="123">
        <f t="shared" si="4"/>
        <v>0.5514623414718316</v>
      </c>
      <c r="I59" s="236">
        <f t="shared" si="5"/>
        <v>0.4485376585281684</v>
      </c>
      <c r="J59" s="123">
        <f t="shared" si="6"/>
        <v>0.53373564663481687</v>
      </c>
      <c r="K59" s="236">
        <f t="shared" si="7"/>
        <v>0.46626435336518313</v>
      </c>
      <c r="L59" s="123">
        <f t="shared" si="8"/>
        <v>0.56519626894675479</v>
      </c>
      <c r="M59" s="236">
        <f t="shared" si="9"/>
        <v>0.43480373105324521</v>
      </c>
      <c r="N59" s="123">
        <f t="shared" si="10"/>
        <v>0.6315468010383265</v>
      </c>
      <c r="O59" s="236">
        <f t="shared" si="11"/>
        <v>0.36845319896167356</v>
      </c>
      <c r="P59" s="123">
        <f t="shared" si="12"/>
        <v>0.5882811629720397</v>
      </c>
      <c r="Q59" s="236">
        <f t="shared" si="13"/>
        <v>0.41171883702796036</v>
      </c>
      <c r="R59" s="256">
        <f t="shared" si="81"/>
        <v>0.63552603385472461</v>
      </c>
      <c r="S59" s="125">
        <f t="shared" si="82"/>
        <v>0.1513820441397043</v>
      </c>
      <c r="T59" s="236">
        <f t="shared" si="83"/>
        <v>0.21309192200557103</v>
      </c>
      <c r="U59" s="123">
        <f t="shared" si="14"/>
        <v>0.53678696158323636</v>
      </c>
      <c r="V59" s="236">
        <f t="shared" si="15"/>
        <v>0.4632130384167637</v>
      </c>
      <c r="W59" s="123">
        <f t="shared" si="16"/>
        <v>0.50581855157609312</v>
      </c>
      <c r="X59" s="236">
        <f t="shared" si="17"/>
        <v>0.49418144842390688</v>
      </c>
      <c r="Y59" s="123">
        <f t="shared" si="18"/>
        <v>0.55711266822377936</v>
      </c>
      <c r="Z59" s="236">
        <f t="shared" si="19"/>
        <v>0.44288733177622064</v>
      </c>
      <c r="AA59" s="123">
        <f t="shared" si="20"/>
        <v>0.51315626930203828</v>
      </c>
      <c r="AB59" s="236">
        <f t="shared" si="21"/>
        <v>0.48684373069796172</v>
      </c>
      <c r="AC59" s="123">
        <f t="shared" si="22"/>
        <v>0.63226591001216048</v>
      </c>
      <c r="AD59" s="236">
        <f t="shared" si="23"/>
        <v>0.36773408998783946</v>
      </c>
      <c r="AE59" s="123">
        <f t="shared" si="24"/>
        <v>0.67838405036726124</v>
      </c>
      <c r="AF59" s="236">
        <f t="shared" si="25"/>
        <v>0.32161594963273871</v>
      </c>
      <c r="AG59" s="123">
        <f t="shared" si="26"/>
        <v>0.60247373320920339</v>
      </c>
      <c r="AH59" s="236">
        <f t="shared" si="27"/>
        <v>0.39752626679079667</v>
      </c>
      <c r="AI59" s="123">
        <f t="shared" si="28"/>
        <v>0.51521555367709215</v>
      </c>
      <c r="AJ59" s="236">
        <f t="shared" si="29"/>
        <v>0.48478444632290785</v>
      </c>
      <c r="AK59" s="123">
        <f t="shared" si="30"/>
        <v>0.60225291672254255</v>
      </c>
      <c r="AL59" s="236">
        <f t="shared" si="31"/>
        <v>0.39774708327745745</v>
      </c>
      <c r="AM59" s="123">
        <f t="shared" si="32"/>
        <v>0.59996662216288388</v>
      </c>
      <c r="AN59" s="236">
        <f t="shared" si="33"/>
        <v>0.40003337783711618</v>
      </c>
      <c r="AO59" s="123">
        <f t="shared" si="34"/>
        <v>0.59957495793854598</v>
      </c>
      <c r="AP59" s="236">
        <f t="shared" si="35"/>
        <v>0.40042504206145402</v>
      </c>
      <c r="AQ59" s="123">
        <f t="shared" si="36"/>
        <v>0.5551430443328238</v>
      </c>
      <c r="AR59" s="236">
        <f t="shared" si="37"/>
        <v>0.44485695566717626</v>
      </c>
      <c r="AS59" s="123">
        <f t="shared" si="38"/>
        <v>0.53619192058458565</v>
      </c>
      <c r="AT59" s="236">
        <f t="shared" si="39"/>
        <v>0.4638080794154143</v>
      </c>
      <c r="AU59" s="123">
        <f t="shared" si="40"/>
        <v>0.36455553995225387</v>
      </c>
      <c r="AV59" s="236">
        <f t="shared" si="41"/>
        <v>0.63544446004774613</v>
      </c>
      <c r="AW59" s="123">
        <f t="shared" si="42"/>
        <v>0.43300485365494928</v>
      </c>
      <c r="AX59" s="236">
        <f t="shared" si="43"/>
        <v>0.56699514634505077</v>
      </c>
      <c r="AY59" s="123">
        <f t="shared" si="44"/>
        <v>0.61229907093349067</v>
      </c>
      <c r="AZ59" s="236">
        <f t="shared" si="45"/>
        <v>0.38770092906650938</v>
      </c>
      <c r="BA59" s="123">
        <f t="shared" si="46"/>
        <v>0.454725912353031</v>
      </c>
      <c r="BB59" s="236">
        <f t="shared" si="47"/>
        <v>0.54527408764696905</v>
      </c>
      <c r="BC59" s="291" t="e">
        <f t="shared" si="48"/>
        <v>#DIV/0!</v>
      </c>
      <c r="BD59" s="236" t="e">
        <f t="shared" si="49"/>
        <v>#DIV/0!</v>
      </c>
      <c r="BE59" s="291" t="e">
        <f t="shared" si="50"/>
        <v>#DIV/0!</v>
      </c>
      <c r="BF59" s="236" t="e">
        <f t="shared" si="51"/>
        <v>#DIV/0!</v>
      </c>
      <c r="BG59" s="291" t="e">
        <f t="shared" si="52"/>
        <v>#DIV/0!</v>
      </c>
      <c r="BH59" s="236" t="e">
        <f t="shared" si="53"/>
        <v>#DIV/0!</v>
      </c>
      <c r="BK59" s="123">
        <f t="shared" si="133"/>
        <v>0.44294736842105265</v>
      </c>
      <c r="BL59" s="125">
        <f t="shared" si="134"/>
        <v>0.47073684210526318</v>
      </c>
      <c r="BM59" s="284">
        <f t="shared" si="135"/>
        <v>8.6315789473684207E-2</v>
      </c>
      <c r="BN59" s="289">
        <f t="shared" si="108"/>
        <v>0.48553993101618464</v>
      </c>
      <c r="BO59" s="290">
        <f t="shared" si="109"/>
        <v>0.4005041124966835</v>
      </c>
      <c r="BP59" s="284">
        <f t="shared" si="136"/>
        <v>0.11395595648713186</v>
      </c>
      <c r="BQ59" s="289">
        <f t="shared" si="111"/>
        <v>0.39309494451294696</v>
      </c>
      <c r="BR59" s="290">
        <f t="shared" si="112"/>
        <v>0.29075215782983971</v>
      </c>
      <c r="BS59" s="284">
        <f t="shared" si="137"/>
        <v>0.31615289765721333</v>
      </c>
      <c r="BT59" s="123">
        <f t="shared" si="138"/>
        <v>0.47235693501454901</v>
      </c>
      <c r="BU59" s="284">
        <f t="shared" si="139"/>
        <v>0.52764306498545099</v>
      </c>
      <c r="BV59" s="123">
        <f t="shared" si="140"/>
        <v>0.32607313195548487</v>
      </c>
      <c r="BW59" s="284">
        <f t="shared" si="141"/>
        <v>0.67392686804451507</v>
      </c>
      <c r="BX59" s="289">
        <f t="shared" si="118"/>
        <v>0.30195712954333642</v>
      </c>
      <c r="BY59" s="290">
        <f t="shared" si="119"/>
        <v>0.55514134824479655</v>
      </c>
      <c r="BZ59" s="284">
        <f t="shared" si="142"/>
        <v>0.14290152221186703</v>
      </c>
      <c r="CA59" s="123">
        <f t="shared" si="143"/>
        <v>0.43012924071082392</v>
      </c>
      <c r="CB59" s="284">
        <f t="shared" si="144"/>
        <v>0.56987075928917608</v>
      </c>
      <c r="CC59" s="123">
        <f t="shared" si="145"/>
        <v>0.38024516737388026</v>
      </c>
      <c r="CD59" s="284">
        <f t="shared" si="146"/>
        <v>0.61975483262611974</v>
      </c>
      <c r="CE59" s="289">
        <f t="shared" si="125"/>
        <v>0.36228956228956227</v>
      </c>
      <c r="CF59" s="290">
        <f t="shared" si="126"/>
        <v>0.53939393939393943</v>
      </c>
      <c r="CG59" s="284">
        <f t="shared" si="147"/>
        <v>9.8316498316498316E-2</v>
      </c>
      <c r="CH59" s="123">
        <f t="shared" si="148"/>
        <v>0.62856173677069205</v>
      </c>
      <c r="CI59" s="284">
        <f t="shared" si="149"/>
        <v>0.37143826322930801</v>
      </c>
      <c r="CJ59" s="123">
        <f t="shared" si="150"/>
        <v>0.46133768352365417</v>
      </c>
      <c r="CK59" s="284">
        <f t="shared" si="151"/>
        <v>0.53866231647634588</v>
      </c>
    </row>
    <row r="60" spans="1:89" x14ac:dyDescent="0.25">
      <c r="A60" s="227" t="s">
        <v>76</v>
      </c>
      <c r="B60" s="123">
        <f t="shared" si="132"/>
        <v>0.64029389317966245</v>
      </c>
      <c r="C60" s="236">
        <f t="shared" si="84"/>
        <v>0.35970610682033755</v>
      </c>
      <c r="D60" s="123">
        <f t="shared" si="104"/>
        <v>0.6592435489572287</v>
      </c>
      <c r="E60" s="236">
        <f t="shared" si="1"/>
        <v>0.3407564510427713</v>
      </c>
      <c r="F60" s="123">
        <f t="shared" si="2"/>
        <v>0.64408041697691731</v>
      </c>
      <c r="G60" s="236">
        <f t="shared" si="3"/>
        <v>0.35591958302308263</v>
      </c>
      <c r="H60" s="123">
        <f t="shared" si="4"/>
        <v>0.57816467174465003</v>
      </c>
      <c r="I60" s="236">
        <f t="shared" si="5"/>
        <v>0.42183532825535003</v>
      </c>
      <c r="J60" s="123">
        <f t="shared" si="6"/>
        <v>0.56053425247738042</v>
      </c>
      <c r="K60" s="236">
        <f t="shared" si="7"/>
        <v>0.43946574752261958</v>
      </c>
      <c r="L60" s="123">
        <f t="shared" si="8"/>
        <v>0.6712109061748196</v>
      </c>
      <c r="M60" s="236">
        <f t="shared" si="9"/>
        <v>0.32878909382518046</v>
      </c>
      <c r="N60" s="123">
        <f t="shared" si="10"/>
        <v>0.65215865215865221</v>
      </c>
      <c r="O60" s="236">
        <f t="shared" si="11"/>
        <v>0.34784134784134785</v>
      </c>
      <c r="P60" s="123">
        <f t="shared" si="12"/>
        <v>0.62252252252252249</v>
      </c>
      <c r="Q60" s="236">
        <f t="shared" si="13"/>
        <v>0.37747747747747745</v>
      </c>
      <c r="R60" s="256">
        <f t="shared" si="81"/>
        <v>0.6333333333333333</v>
      </c>
      <c r="S60" s="125">
        <f t="shared" si="82"/>
        <v>0.17008547008547009</v>
      </c>
      <c r="T60" s="236">
        <f t="shared" si="83"/>
        <v>0.19658119658119658</v>
      </c>
      <c r="U60" s="123">
        <f t="shared" si="14"/>
        <v>0.59789087574507105</v>
      </c>
      <c r="V60" s="236">
        <f t="shared" si="15"/>
        <v>0.40210912425492895</v>
      </c>
      <c r="W60" s="123">
        <f t="shared" si="16"/>
        <v>0.56813234653896383</v>
      </c>
      <c r="X60" s="236">
        <f t="shared" si="17"/>
        <v>0.43186765346103612</v>
      </c>
      <c r="Y60" s="123">
        <f t="shared" si="18"/>
        <v>0.61982317356910188</v>
      </c>
      <c r="Z60" s="236">
        <f t="shared" si="19"/>
        <v>0.38017682643089812</v>
      </c>
      <c r="AA60" s="123">
        <f t="shared" si="20"/>
        <v>0.61455902939804008</v>
      </c>
      <c r="AB60" s="236">
        <f t="shared" si="21"/>
        <v>0.38544097060195986</v>
      </c>
      <c r="AC60" s="123">
        <f t="shared" si="22"/>
        <v>0.66233238520926452</v>
      </c>
      <c r="AD60" s="236">
        <f t="shared" si="23"/>
        <v>0.33766761479073548</v>
      </c>
      <c r="AE60" s="123">
        <f t="shared" si="24"/>
        <v>0.69876072449952331</v>
      </c>
      <c r="AF60" s="236">
        <f t="shared" si="25"/>
        <v>0.30123927550047663</v>
      </c>
      <c r="AG60" s="123">
        <f t="shared" si="26"/>
        <v>0.64041256446319739</v>
      </c>
      <c r="AH60" s="236">
        <f t="shared" si="27"/>
        <v>0.35958743553680261</v>
      </c>
      <c r="AI60" s="123">
        <f t="shared" si="28"/>
        <v>0.59540459540459545</v>
      </c>
      <c r="AJ60" s="236">
        <f t="shared" si="29"/>
        <v>0.40459540459540461</v>
      </c>
      <c r="AK60" s="123">
        <f t="shared" si="30"/>
        <v>0.64083820662768032</v>
      </c>
      <c r="AL60" s="236">
        <f t="shared" si="31"/>
        <v>0.35916179337231968</v>
      </c>
      <c r="AM60" s="123">
        <f t="shared" si="32"/>
        <v>0.63892078071182545</v>
      </c>
      <c r="AN60" s="236">
        <f t="shared" si="33"/>
        <v>0.36107921928817449</v>
      </c>
      <c r="AO60" s="123">
        <f t="shared" si="34"/>
        <v>0.67147080561714712</v>
      </c>
      <c r="AP60" s="236">
        <f t="shared" si="35"/>
        <v>0.32852919438285294</v>
      </c>
      <c r="AQ60" s="123">
        <f t="shared" si="36"/>
        <v>0.63897216274089941</v>
      </c>
      <c r="AR60" s="236">
        <f t="shared" si="37"/>
        <v>0.36102783725910065</v>
      </c>
      <c r="AS60" s="123">
        <f t="shared" si="38"/>
        <v>0.53671421024828314</v>
      </c>
      <c r="AT60" s="236">
        <f t="shared" si="39"/>
        <v>0.46328578975171686</v>
      </c>
      <c r="AU60" s="123">
        <f t="shared" si="40"/>
        <v>0.45654450261780105</v>
      </c>
      <c r="AV60" s="236">
        <f t="shared" si="41"/>
        <v>0.543455497382199</v>
      </c>
      <c r="AW60" s="123">
        <f t="shared" si="42"/>
        <v>0.52978723404255323</v>
      </c>
      <c r="AX60" s="236">
        <f t="shared" si="43"/>
        <v>0.47021276595744682</v>
      </c>
      <c r="AY60" s="123">
        <f t="shared" si="44"/>
        <v>0.79091869060190079</v>
      </c>
      <c r="AZ60" s="236">
        <f t="shared" si="45"/>
        <v>0.20908130939809927</v>
      </c>
      <c r="BA60" s="123">
        <f t="shared" si="46"/>
        <v>0.5361581920903955</v>
      </c>
      <c r="BB60" s="236">
        <f t="shared" si="47"/>
        <v>0.4638418079096045</v>
      </c>
      <c r="BC60" s="291" t="e">
        <f t="shared" si="48"/>
        <v>#DIV/0!</v>
      </c>
      <c r="BD60" s="236" t="e">
        <f t="shared" si="49"/>
        <v>#DIV/0!</v>
      </c>
      <c r="BE60" s="291" t="e">
        <f t="shared" si="50"/>
        <v>#DIV/0!</v>
      </c>
      <c r="BF60" s="236" t="e">
        <f t="shared" si="51"/>
        <v>#DIV/0!</v>
      </c>
      <c r="BG60" s="291" t="e">
        <f t="shared" si="52"/>
        <v>#DIV/0!</v>
      </c>
      <c r="BH60" s="236" t="e">
        <f t="shared" si="53"/>
        <v>#DIV/0!</v>
      </c>
      <c r="BK60" s="123">
        <f t="shared" si="133"/>
        <v>0.4609500805152979</v>
      </c>
      <c r="BL60" s="125">
        <f t="shared" si="134"/>
        <v>0.43397745571658614</v>
      </c>
      <c r="BM60" s="284">
        <f t="shared" si="135"/>
        <v>0.10507246376811594</v>
      </c>
      <c r="BN60" s="289">
        <f t="shared" si="108"/>
        <v>0.52634437805540468</v>
      </c>
      <c r="BO60" s="290">
        <f t="shared" si="109"/>
        <v>0.38674633351439436</v>
      </c>
      <c r="BP60" s="284">
        <f t="shared" si="136"/>
        <v>8.6909288430200973E-2</v>
      </c>
      <c r="BQ60" s="289">
        <f t="shared" si="111"/>
        <v>0.46870653685674546</v>
      </c>
      <c r="BR60" s="290">
        <f t="shared" si="112"/>
        <v>0.31293463143254518</v>
      </c>
      <c r="BS60" s="284">
        <f t="shared" si="137"/>
        <v>0.21835883171070933</v>
      </c>
      <c r="BT60" s="123">
        <f t="shared" si="138"/>
        <v>0.5222446916076845</v>
      </c>
      <c r="BU60" s="284">
        <f t="shared" si="139"/>
        <v>0.47775530839231545</v>
      </c>
      <c r="BV60" s="123">
        <f t="shared" si="140"/>
        <v>0.41924564796905223</v>
      </c>
      <c r="BW60" s="284">
        <f t="shared" si="141"/>
        <v>0.58075435203094783</v>
      </c>
      <c r="BX60" s="289">
        <f t="shared" si="118"/>
        <v>0.42768199233716475</v>
      </c>
      <c r="BY60" s="290">
        <f t="shared" si="119"/>
        <v>0.53831417624521072</v>
      </c>
      <c r="BZ60" s="284">
        <f t="shared" si="142"/>
        <v>3.4003831417624523E-2</v>
      </c>
      <c r="CA60" s="123">
        <f t="shared" si="143"/>
        <v>0.49187180678123549</v>
      </c>
      <c r="CB60" s="284">
        <f t="shared" si="144"/>
        <v>0.50812819321876457</v>
      </c>
      <c r="CC60" s="123">
        <f t="shared" si="145"/>
        <v>0.35243902439024388</v>
      </c>
      <c r="CD60" s="284">
        <f t="shared" si="146"/>
        <v>0.64756097560975612</v>
      </c>
      <c r="CE60" s="289">
        <f t="shared" si="125"/>
        <v>0.4130019120458891</v>
      </c>
      <c r="CF60" s="290">
        <f t="shared" si="126"/>
        <v>0.52517527087316762</v>
      </c>
      <c r="CG60" s="284">
        <f t="shared" si="147"/>
        <v>6.1822817080943275E-2</v>
      </c>
      <c r="CH60" s="123">
        <f t="shared" si="148"/>
        <v>0.63858221963974438</v>
      </c>
      <c r="CI60" s="284">
        <f t="shared" si="149"/>
        <v>0.36141778036025568</v>
      </c>
      <c r="CJ60" s="123">
        <f t="shared" si="150"/>
        <v>0.5072164948453608</v>
      </c>
      <c r="CK60" s="284">
        <f t="shared" si="151"/>
        <v>0.4927835051546392</v>
      </c>
    </row>
    <row r="61" spans="1:89" x14ac:dyDescent="0.25">
      <c r="A61" s="173" t="s">
        <v>77</v>
      </c>
      <c r="B61" s="123">
        <f t="shared" si="132"/>
        <v>0.56455983828559664</v>
      </c>
      <c r="C61" s="236">
        <f t="shared" si="84"/>
        <v>0.43544016171440336</v>
      </c>
      <c r="D61" s="123">
        <f t="shared" si="104"/>
        <v>0.55648535564853552</v>
      </c>
      <c r="E61" s="236">
        <f t="shared" si="1"/>
        <v>0.44351464435146443</v>
      </c>
      <c r="F61" s="123">
        <f t="shared" si="2"/>
        <v>0.5477178423236515</v>
      </c>
      <c r="G61" s="236">
        <f t="shared" si="3"/>
        <v>0.45228215767634855</v>
      </c>
      <c r="H61" s="123">
        <f t="shared" si="4"/>
        <v>0.53944562899786785</v>
      </c>
      <c r="I61" s="236">
        <f t="shared" si="5"/>
        <v>0.4605543710021322</v>
      </c>
      <c r="J61" s="123">
        <f t="shared" si="6"/>
        <v>0.53619909502262442</v>
      </c>
      <c r="K61" s="236">
        <f t="shared" si="7"/>
        <v>0.46380090497737558</v>
      </c>
      <c r="L61" s="123">
        <f t="shared" si="8"/>
        <v>0.57340720221606645</v>
      </c>
      <c r="M61" s="236">
        <f t="shared" si="9"/>
        <v>0.4265927977839335</v>
      </c>
      <c r="N61" s="123">
        <f t="shared" si="10"/>
        <v>0.65338645418326691</v>
      </c>
      <c r="O61" s="236">
        <f t="shared" si="11"/>
        <v>0.34661354581673309</v>
      </c>
      <c r="P61" s="123">
        <f t="shared" si="12"/>
        <v>0.56934306569343063</v>
      </c>
      <c r="Q61" s="236">
        <f t="shared" si="13"/>
        <v>0.43065693430656932</v>
      </c>
      <c r="R61" s="256">
        <f t="shared" si="81"/>
        <v>0.61238532110091748</v>
      </c>
      <c r="S61" s="125">
        <f t="shared" si="82"/>
        <v>0.18119266055045871</v>
      </c>
      <c r="T61" s="236">
        <f t="shared" si="83"/>
        <v>0.20642201834862386</v>
      </c>
      <c r="U61" s="123">
        <f t="shared" si="14"/>
        <v>0.54712041884816753</v>
      </c>
      <c r="V61" s="236">
        <f t="shared" si="15"/>
        <v>0.45287958115183247</v>
      </c>
      <c r="W61" s="123">
        <f t="shared" si="16"/>
        <v>0.50242718446601942</v>
      </c>
      <c r="X61" s="236">
        <f t="shared" si="17"/>
        <v>0.49757281553398058</v>
      </c>
      <c r="Y61" s="123">
        <f t="shared" si="18"/>
        <v>0.54265402843601895</v>
      </c>
      <c r="Z61" s="236">
        <f t="shared" si="19"/>
        <v>0.45734597156398105</v>
      </c>
      <c r="AA61" s="123">
        <f t="shared" si="20"/>
        <v>0.56034482758620685</v>
      </c>
      <c r="AB61" s="236">
        <f t="shared" si="21"/>
        <v>0.43965517241379309</v>
      </c>
      <c r="AC61" s="123">
        <f t="shared" si="22"/>
        <v>0.59956236323851209</v>
      </c>
      <c r="AD61" s="236">
        <f t="shared" si="23"/>
        <v>0.40043763676148797</v>
      </c>
      <c r="AE61" s="123">
        <f t="shared" si="24"/>
        <v>0.69105691056910568</v>
      </c>
      <c r="AF61" s="236">
        <f t="shared" si="25"/>
        <v>0.30894308943089432</v>
      </c>
      <c r="AG61" s="123">
        <f t="shared" si="26"/>
        <v>0.58602150537634412</v>
      </c>
      <c r="AH61" s="236">
        <f t="shared" si="27"/>
        <v>0.41397849462365593</v>
      </c>
      <c r="AI61" s="123">
        <f t="shared" si="28"/>
        <v>0.54740061162079512</v>
      </c>
      <c r="AJ61" s="236">
        <f t="shared" si="29"/>
        <v>0.45259938837920488</v>
      </c>
      <c r="AK61" s="123">
        <f t="shared" si="30"/>
        <v>0.61307901907356943</v>
      </c>
      <c r="AL61" s="236">
        <f t="shared" si="31"/>
        <v>0.38692098092643051</v>
      </c>
      <c r="AM61" s="123">
        <f t="shared" si="32"/>
        <v>0.63157894736842102</v>
      </c>
      <c r="AN61" s="236">
        <f t="shared" si="33"/>
        <v>0.36842105263157893</v>
      </c>
      <c r="AO61" s="123">
        <f t="shared" si="34"/>
        <v>0.68085106382978722</v>
      </c>
      <c r="AP61" s="236">
        <f t="shared" si="35"/>
        <v>0.31914893617021278</v>
      </c>
      <c r="AQ61" s="123">
        <f t="shared" si="36"/>
        <v>0.59625668449197866</v>
      </c>
      <c r="AR61" s="236">
        <f t="shared" si="37"/>
        <v>0.40374331550802139</v>
      </c>
      <c r="AS61" s="123">
        <f t="shared" si="38"/>
        <v>0.48947368421052634</v>
      </c>
      <c r="AT61" s="236">
        <f t="shared" si="39"/>
        <v>0.51052631578947372</v>
      </c>
      <c r="AU61" s="123">
        <f t="shared" si="40"/>
        <v>0.42777777777777776</v>
      </c>
      <c r="AV61" s="236">
        <f t="shared" si="41"/>
        <v>0.57222222222222219</v>
      </c>
      <c r="AW61" s="123">
        <f t="shared" si="42"/>
        <v>0.48664688427299702</v>
      </c>
      <c r="AX61" s="236">
        <f t="shared" si="43"/>
        <v>0.51335311572700293</v>
      </c>
      <c r="AY61" s="123">
        <f t="shared" si="44"/>
        <v>0.73901098901098905</v>
      </c>
      <c r="AZ61" s="236">
        <f t="shared" si="45"/>
        <v>0.26098901098901101</v>
      </c>
      <c r="BA61" s="123">
        <f t="shared" si="46"/>
        <v>0.49514563106796117</v>
      </c>
      <c r="BB61" s="236">
        <f t="shared" si="47"/>
        <v>0.50485436893203883</v>
      </c>
      <c r="BC61" s="291" t="e">
        <f t="shared" si="48"/>
        <v>#DIV/0!</v>
      </c>
      <c r="BD61" s="236" t="e">
        <f t="shared" si="49"/>
        <v>#DIV/0!</v>
      </c>
      <c r="BE61" s="291" t="e">
        <f t="shared" si="50"/>
        <v>#DIV/0!</v>
      </c>
      <c r="BF61" s="236" t="e">
        <f t="shared" si="51"/>
        <v>#DIV/0!</v>
      </c>
      <c r="BG61" s="291" t="e">
        <f t="shared" si="52"/>
        <v>#DIV/0!</v>
      </c>
      <c r="BH61" s="236" t="e">
        <f t="shared" si="53"/>
        <v>#DIV/0!</v>
      </c>
      <c r="BK61" s="123">
        <f t="shared" si="133"/>
        <v>0.35731414868105515</v>
      </c>
      <c r="BL61" s="125">
        <f t="shared" si="134"/>
        <v>0.50359712230215825</v>
      </c>
      <c r="BM61" s="284">
        <f t="shared" si="135"/>
        <v>0.13908872901678657</v>
      </c>
      <c r="BN61" s="289">
        <f t="shared" si="108"/>
        <v>0.39583333333333331</v>
      </c>
      <c r="BO61" s="290">
        <f t="shared" si="109"/>
        <v>0.45535714285714285</v>
      </c>
      <c r="BP61" s="284">
        <f t="shared" si="136"/>
        <v>0.14880952380952381</v>
      </c>
      <c r="BQ61" s="289">
        <f t="shared" si="111"/>
        <v>0.328125</v>
      </c>
      <c r="BR61" s="290">
        <f t="shared" si="112"/>
        <v>0.26339285714285715</v>
      </c>
      <c r="BS61" s="287">
        <f t="shared" si="137"/>
        <v>0.40848214285714285</v>
      </c>
      <c r="BT61" s="123">
        <f t="shared" si="138"/>
        <v>0.47761194029850745</v>
      </c>
      <c r="BU61" s="284">
        <f t="shared" si="139"/>
        <v>0.52238805970149249</v>
      </c>
      <c r="BV61" s="123">
        <f t="shared" si="140"/>
        <v>0.36381709741550694</v>
      </c>
      <c r="BW61" s="284">
        <f t="shared" si="141"/>
        <v>0.63618290258449306</v>
      </c>
      <c r="BX61" s="289">
        <f t="shared" si="118"/>
        <v>0.2874015748031496</v>
      </c>
      <c r="BY61" s="290">
        <f t="shared" si="119"/>
        <v>0.52755905511811019</v>
      </c>
      <c r="BZ61" s="284">
        <f t="shared" si="142"/>
        <v>0.18503937007874016</v>
      </c>
      <c r="CA61" s="123">
        <f t="shared" si="143"/>
        <v>0.43041237113402064</v>
      </c>
      <c r="CB61" s="284">
        <f t="shared" si="144"/>
        <v>0.56958762886597936</v>
      </c>
      <c r="CC61" s="123">
        <f t="shared" si="145"/>
        <v>0.37037037037037035</v>
      </c>
      <c r="CD61" s="284">
        <f t="shared" si="146"/>
        <v>0.62962962962962965</v>
      </c>
      <c r="CE61" s="289">
        <f t="shared" si="125"/>
        <v>0.37430167597765363</v>
      </c>
      <c r="CF61" s="290">
        <f t="shared" si="126"/>
        <v>0.46089385474860334</v>
      </c>
      <c r="CG61" s="284">
        <f t="shared" si="147"/>
        <v>0.16480446927374301</v>
      </c>
      <c r="CH61" s="123">
        <f t="shared" si="148"/>
        <v>0.68304668304668303</v>
      </c>
      <c r="CI61" s="284">
        <f t="shared" si="149"/>
        <v>0.31695331695331697</v>
      </c>
      <c r="CJ61" s="123">
        <f t="shared" si="150"/>
        <v>0.54488517745302711</v>
      </c>
      <c r="CK61" s="284">
        <f t="shared" si="151"/>
        <v>0.45511482254697289</v>
      </c>
    </row>
    <row r="62" spans="1:89" x14ac:dyDescent="0.25">
      <c r="A62" s="174" t="s">
        <v>78</v>
      </c>
      <c r="B62" s="123">
        <f t="shared" si="132"/>
        <v>0.70615245825630191</v>
      </c>
      <c r="C62" s="236">
        <f t="shared" si="84"/>
        <v>0.29384754174369809</v>
      </c>
      <c r="D62" s="123">
        <f t="shared" si="104"/>
        <v>0.72165943077665218</v>
      </c>
      <c r="E62" s="236">
        <f t="shared" si="1"/>
        <v>0.27834056922334782</v>
      </c>
      <c r="F62" s="123">
        <f t="shared" si="2"/>
        <v>0.78211116300794026</v>
      </c>
      <c r="G62" s="236">
        <f t="shared" si="3"/>
        <v>0.2178888369920598</v>
      </c>
      <c r="H62" s="123">
        <f t="shared" si="4"/>
        <v>0.72718078381795193</v>
      </c>
      <c r="I62" s="236">
        <f t="shared" si="5"/>
        <v>0.27281921618204802</v>
      </c>
      <c r="J62" s="123">
        <f t="shared" si="6"/>
        <v>0.70252837977296179</v>
      </c>
      <c r="K62" s="236">
        <f t="shared" si="7"/>
        <v>0.29747162022703816</v>
      </c>
      <c r="L62" s="123">
        <f t="shared" si="8"/>
        <v>0.70891581236408818</v>
      </c>
      <c r="M62" s="236">
        <f t="shared" si="9"/>
        <v>0.29108418763591176</v>
      </c>
      <c r="N62" s="123">
        <f t="shared" si="10"/>
        <v>0.79187695265561164</v>
      </c>
      <c r="O62" s="236">
        <f t="shared" si="11"/>
        <v>0.20812304734438836</v>
      </c>
      <c r="P62" s="123">
        <f t="shared" si="12"/>
        <v>0.72932862190812719</v>
      </c>
      <c r="Q62" s="236">
        <f t="shared" si="13"/>
        <v>0.27067137809187281</v>
      </c>
      <c r="R62" s="256">
        <f t="shared" si="81"/>
        <v>0.73619631901840488</v>
      </c>
      <c r="S62" s="125">
        <f t="shared" si="82"/>
        <v>0.13701431492842536</v>
      </c>
      <c r="T62" s="236">
        <f t="shared" si="83"/>
        <v>0.12678936605316973</v>
      </c>
      <c r="U62" s="123">
        <f t="shared" si="14"/>
        <v>0.69816849816849813</v>
      </c>
      <c r="V62" s="236">
        <f t="shared" si="15"/>
        <v>0.30183150183150181</v>
      </c>
      <c r="W62" s="123">
        <f t="shared" si="16"/>
        <v>0.67465998568360774</v>
      </c>
      <c r="X62" s="236">
        <f t="shared" si="17"/>
        <v>0.32534001431639226</v>
      </c>
      <c r="Y62" s="123">
        <f t="shared" si="18"/>
        <v>0.68719211822660098</v>
      </c>
      <c r="Z62" s="236">
        <f t="shared" si="19"/>
        <v>0.31280788177339902</v>
      </c>
      <c r="AA62" s="123">
        <f t="shared" si="20"/>
        <v>0.69478908188585609</v>
      </c>
      <c r="AB62" s="236">
        <f t="shared" si="21"/>
        <v>0.30521091811414391</v>
      </c>
      <c r="AC62" s="123">
        <f t="shared" si="22"/>
        <v>0.76777131292689094</v>
      </c>
      <c r="AD62" s="236">
        <f t="shared" si="23"/>
        <v>0.23222868707310904</v>
      </c>
      <c r="AE62" s="123">
        <f t="shared" si="24"/>
        <v>0.77021276595744681</v>
      </c>
      <c r="AF62" s="236">
        <f t="shared" si="25"/>
        <v>0.22978723404255319</v>
      </c>
      <c r="AG62" s="123">
        <f t="shared" si="26"/>
        <v>0.73906369915579428</v>
      </c>
      <c r="AH62" s="236">
        <f t="shared" si="27"/>
        <v>0.26093630084420566</v>
      </c>
      <c r="AI62" s="123">
        <f t="shared" si="28"/>
        <v>0.70611015490533557</v>
      </c>
      <c r="AJ62" s="236">
        <f t="shared" si="29"/>
        <v>0.29388984509466437</v>
      </c>
      <c r="AK62" s="123">
        <f t="shared" si="30"/>
        <v>0.72641509433962259</v>
      </c>
      <c r="AL62" s="236">
        <f t="shared" si="31"/>
        <v>0.27358490566037735</v>
      </c>
      <c r="AM62" s="123">
        <f t="shared" si="32"/>
        <v>0.72373141978472577</v>
      </c>
      <c r="AN62" s="236">
        <f t="shared" si="33"/>
        <v>0.27626858021527423</v>
      </c>
      <c r="AO62" s="123">
        <f t="shared" si="34"/>
        <v>0.74041450777202078</v>
      </c>
      <c r="AP62" s="236">
        <f t="shared" si="35"/>
        <v>0.25958549222797928</v>
      </c>
      <c r="AQ62" s="123">
        <f t="shared" si="36"/>
        <v>0.70846180198698183</v>
      </c>
      <c r="AR62" s="236">
        <f t="shared" si="37"/>
        <v>0.29153819801301817</v>
      </c>
      <c r="AS62" s="123">
        <f t="shared" si="38"/>
        <v>0.67765869744435281</v>
      </c>
      <c r="AT62" s="236">
        <f t="shared" si="39"/>
        <v>0.32234130255564714</v>
      </c>
      <c r="AU62" s="123">
        <f t="shared" si="40"/>
        <v>0.50993676603432703</v>
      </c>
      <c r="AV62" s="236">
        <f t="shared" si="41"/>
        <v>0.49006323396567297</v>
      </c>
      <c r="AW62" s="123">
        <f t="shared" si="42"/>
        <v>0.5728337236533958</v>
      </c>
      <c r="AX62" s="236">
        <f t="shared" si="43"/>
        <v>0.4271662763466042</v>
      </c>
      <c r="AY62" s="123">
        <f t="shared" si="44"/>
        <v>0.7157686604053386</v>
      </c>
      <c r="AZ62" s="236">
        <f t="shared" si="45"/>
        <v>0.2842313395946614</v>
      </c>
      <c r="BA62" s="123">
        <f t="shared" si="46"/>
        <v>0.60498753117206983</v>
      </c>
      <c r="BB62" s="236">
        <f t="shared" si="47"/>
        <v>0.39501246882793017</v>
      </c>
      <c r="BC62" s="291" t="e">
        <f t="shared" si="48"/>
        <v>#DIV/0!</v>
      </c>
      <c r="BD62" s="236" t="e">
        <f t="shared" si="49"/>
        <v>#DIV/0!</v>
      </c>
      <c r="BE62" s="291" t="e">
        <f t="shared" si="50"/>
        <v>#DIV/0!</v>
      </c>
      <c r="BF62" s="236" t="e">
        <f t="shared" si="51"/>
        <v>#DIV/0!</v>
      </c>
      <c r="BG62" s="291" t="e">
        <f t="shared" si="52"/>
        <v>#DIV/0!</v>
      </c>
      <c r="BH62" s="236" t="e">
        <f t="shared" si="53"/>
        <v>#DIV/0!</v>
      </c>
      <c r="BK62" s="123">
        <f t="shared" si="133"/>
        <v>0.49921899406435488</v>
      </c>
      <c r="BL62" s="125">
        <f t="shared" si="134"/>
        <v>0.32583567635114025</v>
      </c>
      <c r="BM62" s="284">
        <f t="shared" si="135"/>
        <v>0.17494532958450484</v>
      </c>
      <c r="BN62" s="289">
        <f t="shared" si="108"/>
        <v>0.60456872784560856</v>
      </c>
      <c r="BO62" s="290">
        <f t="shared" si="109"/>
        <v>0.30445057109098073</v>
      </c>
      <c r="BP62" s="284">
        <f t="shared" si="136"/>
        <v>9.0980701063410788E-2</v>
      </c>
      <c r="BQ62" s="289">
        <f t="shared" si="111"/>
        <v>0.52233156699470096</v>
      </c>
      <c r="BR62" s="290">
        <f t="shared" si="112"/>
        <v>0.2376987130961393</v>
      </c>
      <c r="BS62" s="284">
        <f t="shared" si="137"/>
        <v>0.23996971990915972</v>
      </c>
      <c r="BT62" s="123">
        <f t="shared" si="138"/>
        <v>0.5463331438317226</v>
      </c>
      <c r="BU62" s="284">
        <f t="shared" si="139"/>
        <v>0.45366685616827745</v>
      </c>
      <c r="BV62" s="123">
        <f t="shared" si="140"/>
        <v>0.43981170141223941</v>
      </c>
      <c r="BW62" s="284">
        <f t="shared" si="141"/>
        <v>0.56018829858776065</v>
      </c>
      <c r="BX62" s="289">
        <f t="shared" si="118"/>
        <v>0.37804878048780488</v>
      </c>
      <c r="BY62" s="290">
        <f t="shared" si="119"/>
        <v>0.44947735191637633</v>
      </c>
      <c r="BZ62" s="284">
        <f t="shared" si="142"/>
        <v>0.17247386759581881</v>
      </c>
      <c r="CA62" s="123">
        <f t="shared" si="143"/>
        <v>0.52006172839506171</v>
      </c>
      <c r="CB62" s="284">
        <f t="shared" si="144"/>
        <v>0.47993827160493829</v>
      </c>
      <c r="CC62" s="123">
        <f t="shared" si="145"/>
        <v>0.42220019821605548</v>
      </c>
      <c r="CD62" s="284">
        <f t="shared" si="146"/>
        <v>0.57779980178394452</v>
      </c>
      <c r="CE62" s="289">
        <f t="shared" si="125"/>
        <v>0.39218158890290039</v>
      </c>
      <c r="CF62" s="290">
        <f t="shared" si="126"/>
        <v>0.53215636822194201</v>
      </c>
      <c r="CG62" s="284">
        <f t="shared" si="147"/>
        <v>7.5662042875157626E-2</v>
      </c>
      <c r="CH62" s="123">
        <f t="shared" si="148"/>
        <v>0.65702479338842978</v>
      </c>
      <c r="CI62" s="284">
        <f t="shared" si="149"/>
        <v>0.34297520661157027</v>
      </c>
      <c r="CJ62" s="123">
        <f t="shared" si="150"/>
        <v>0.53825857519788922</v>
      </c>
      <c r="CK62" s="284">
        <f t="shared" si="151"/>
        <v>0.46174142480211083</v>
      </c>
    </row>
    <row r="63" spans="1:89" x14ac:dyDescent="0.25">
      <c r="A63" s="175" t="s">
        <v>79</v>
      </c>
      <c r="B63" s="123">
        <f t="shared" si="132"/>
        <v>0.3253662082920008</v>
      </c>
      <c r="C63" s="236">
        <f t="shared" si="84"/>
        <v>0.6746337917079992</v>
      </c>
      <c r="D63" s="123">
        <f t="shared" si="104"/>
        <v>0.3223076923076923</v>
      </c>
      <c r="E63" s="236">
        <f t="shared" si="1"/>
        <v>0.6776923076923077</v>
      </c>
      <c r="F63" s="123">
        <f t="shared" si="2"/>
        <v>0.35320754716981134</v>
      </c>
      <c r="G63" s="236">
        <f t="shared" si="3"/>
        <v>0.64679245283018871</v>
      </c>
      <c r="H63" s="123">
        <f t="shared" si="4"/>
        <v>0.27806691449814125</v>
      </c>
      <c r="I63" s="236">
        <f t="shared" si="5"/>
        <v>0.72193308550185875</v>
      </c>
      <c r="J63" s="123">
        <f t="shared" si="6"/>
        <v>0.25222312045270817</v>
      </c>
      <c r="K63" s="236">
        <f t="shared" si="7"/>
        <v>0.74777687954729188</v>
      </c>
      <c r="L63" s="123">
        <f t="shared" si="8"/>
        <v>0.31098153547133139</v>
      </c>
      <c r="M63" s="236">
        <f t="shared" si="9"/>
        <v>0.68901846452866866</v>
      </c>
      <c r="N63" s="123">
        <f t="shared" si="10"/>
        <v>0.3957543593631539</v>
      </c>
      <c r="O63" s="236">
        <f t="shared" si="11"/>
        <v>0.60424564063684605</v>
      </c>
      <c r="P63" s="123">
        <f t="shared" si="12"/>
        <v>0.40141557128412536</v>
      </c>
      <c r="Q63" s="236">
        <f t="shared" si="13"/>
        <v>0.59858442871587458</v>
      </c>
      <c r="R63" s="256">
        <f t="shared" si="81"/>
        <v>0.42479489516864177</v>
      </c>
      <c r="S63" s="125">
        <f t="shared" si="82"/>
        <v>0.1814038286235187</v>
      </c>
      <c r="T63" s="236">
        <f t="shared" si="83"/>
        <v>0.39380127620783956</v>
      </c>
      <c r="U63" s="123">
        <f t="shared" si="14"/>
        <v>0.27415966386554624</v>
      </c>
      <c r="V63" s="236">
        <f t="shared" si="15"/>
        <v>0.72584033613445376</v>
      </c>
      <c r="W63" s="123">
        <f t="shared" si="16"/>
        <v>0.27307692307692305</v>
      </c>
      <c r="X63" s="236">
        <f t="shared" si="17"/>
        <v>0.72692307692307689</v>
      </c>
      <c r="Y63" s="123">
        <f t="shared" si="18"/>
        <v>0.35834896810506567</v>
      </c>
      <c r="Z63" s="236">
        <f t="shared" si="19"/>
        <v>0.64165103189493433</v>
      </c>
      <c r="AA63" s="123">
        <f t="shared" si="20"/>
        <v>0.30670926517571884</v>
      </c>
      <c r="AB63" s="236">
        <f t="shared" si="21"/>
        <v>0.69329073482428116</v>
      </c>
      <c r="AC63" s="123">
        <f t="shared" si="22"/>
        <v>0.39608801955990219</v>
      </c>
      <c r="AD63" s="236">
        <f t="shared" si="23"/>
        <v>0.60391198044009775</v>
      </c>
      <c r="AE63" s="123">
        <f t="shared" si="24"/>
        <v>0.50306211723534555</v>
      </c>
      <c r="AF63" s="236">
        <f t="shared" si="25"/>
        <v>0.49693788276465439</v>
      </c>
      <c r="AG63" s="123">
        <f t="shared" si="26"/>
        <v>0.34563456345634563</v>
      </c>
      <c r="AH63" s="236">
        <f t="shared" si="27"/>
        <v>0.65436543654365431</v>
      </c>
      <c r="AI63" s="123">
        <f t="shared" si="28"/>
        <v>0.3108365019011407</v>
      </c>
      <c r="AJ63" s="236">
        <f t="shared" si="29"/>
        <v>0.68916349809885935</v>
      </c>
      <c r="AK63" s="123">
        <f t="shared" si="30"/>
        <v>0.33750000000000002</v>
      </c>
      <c r="AL63" s="236">
        <f t="shared" si="31"/>
        <v>0.66249999999999998</v>
      </c>
      <c r="AM63" s="123">
        <f t="shared" si="32"/>
        <v>0.33846153846153848</v>
      </c>
      <c r="AN63" s="236">
        <f t="shared" si="33"/>
        <v>0.66153846153846152</v>
      </c>
      <c r="AO63" s="123">
        <f t="shared" si="34"/>
        <v>0.3902439024390244</v>
      </c>
      <c r="AP63" s="236">
        <f t="shared" si="35"/>
        <v>0.6097560975609756</v>
      </c>
      <c r="AQ63" s="123">
        <f t="shared" si="36"/>
        <v>0.3383525243578388</v>
      </c>
      <c r="AR63" s="236">
        <f t="shared" si="37"/>
        <v>0.6616474756421612</v>
      </c>
      <c r="AS63" s="123">
        <f t="shared" si="38"/>
        <v>0.33457249070631973</v>
      </c>
      <c r="AT63" s="236">
        <f t="shared" si="39"/>
        <v>0.66542750929368033</v>
      </c>
      <c r="AU63" s="123">
        <f t="shared" si="40"/>
        <v>0.23764906303236796</v>
      </c>
      <c r="AV63" s="236">
        <f t="shared" si="41"/>
        <v>0.76235093696763201</v>
      </c>
      <c r="AW63" s="123">
        <f t="shared" si="42"/>
        <v>0.24747937671860679</v>
      </c>
      <c r="AX63" s="236">
        <f t="shared" si="43"/>
        <v>0.75252062328139324</v>
      </c>
      <c r="AY63" s="123">
        <f t="shared" si="44"/>
        <v>0.59314586994727592</v>
      </c>
      <c r="AZ63" s="236">
        <f t="shared" si="45"/>
        <v>0.40685413005272408</v>
      </c>
      <c r="BA63" s="123">
        <f t="shared" si="46"/>
        <v>0.28291316526610644</v>
      </c>
      <c r="BB63" s="236">
        <f t="shared" si="47"/>
        <v>0.71708683473389356</v>
      </c>
      <c r="BC63" s="291" t="e">
        <f t="shared" si="48"/>
        <v>#DIV/0!</v>
      </c>
      <c r="BD63" s="236" t="e">
        <f t="shared" si="49"/>
        <v>#DIV/0!</v>
      </c>
      <c r="BE63" s="291" t="e">
        <f t="shared" si="50"/>
        <v>#DIV/0!</v>
      </c>
      <c r="BF63" s="236" t="e">
        <f t="shared" si="51"/>
        <v>#DIV/0!</v>
      </c>
      <c r="BG63" s="291" t="e">
        <f t="shared" si="52"/>
        <v>#DIV/0!</v>
      </c>
      <c r="BH63" s="236" t="e">
        <f t="shared" si="53"/>
        <v>#DIV/0!</v>
      </c>
      <c r="BK63" s="123">
        <f t="shared" si="133"/>
        <v>0.2986003110419907</v>
      </c>
      <c r="BL63" s="125">
        <f t="shared" si="134"/>
        <v>0.68195956454121309</v>
      </c>
      <c r="BM63" s="284">
        <f t="shared" si="135"/>
        <v>1.9440124416796267E-2</v>
      </c>
      <c r="BN63" s="289">
        <f t="shared" si="108"/>
        <v>0.38876404494382022</v>
      </c>
      <c r="BO63" s="290">
        <f t="shared" si="109"/>
        <v>0.53558052434456926</v>
      </c>
      <c r="BP63" s="284">
        <f t="shared" si="136"/>
        <v>7.5655430711610488E-2</v>
      </c>
      <c r="BQ63" s="289">
        <f t="shared" si="111"/>
        <v>0.3485513608428446</v>
      </c>
      <c r="BR63" s="290">
        <f t="shared" si="112"/>
        <v>0.39244951712028092</v>
      </c>
      <c r="BS63" s="284">
        <f t="shared" si="137"/>
        <v>0.25899912203687447</v>
      </c>
      <c r="BT63" s="123">
        <f t="shared" si="138"/>
        <v>0.39882506527415146</v>
      </c>
      <c r="BU63" s="284">
        <f t="shared" si="139"/>
        <v>0.6011749347258486</v>
      </c>
      <c r="BV63" s="123">
        <f t="shared" si="140"/>
        <v>0.27238095238095239</v>
      </c>
      <c r="BW63" s="284">
        <f t="shared" si="141"/>
        <v>0.72761904761904761</v>
      </c>
      <c r="BX63" s="289">
        <f t="shared" si="118"/>
        <v>0.25932504440497334</v>
      </c>
      <c r="BY63" s="290">
        <f t="shared" si="119"/>
        <v>0.68146832445233863</v>
      </c>
      <c r="BZ63" s="284">
        <f t="shared" si="142"/>
        <v>5.9206631142687982E-2</v>
      </c>
      <c r="CA63" s="123">
        <f t="shared" si="143"/>
        <v>0.46149253731343282</v>
      </c>
      <c r="CB63" s="284">
        <f t="shared" si="144"/>
        <v>0.53850746268656713</v>
      </c>
      <c r="CC63" s="123">
        <f t="shared" si="145"/>
        <v>0.30049566294919455</v>
      </c>
      <c r="CD63" s="284">
        <f t="shared" si="146"/>
        <v>0.6995043370508055</v>
      </c>
      <c r="CE63" s="289">
        <f t="shared" si="125"/>
        <v>0.33030852994555354</v>
      </c>
      <c r="CF63" s="290">
        <f t="shared" si="126"/>
        <v>0.60919540229885061</v>
      </c>
      <c r="CG63" s="284">
        <f t="shared" si="147"/>
        <v>6.0496067755595885E-2</v>
      </c>
      <c r="CH63" s="123">
        <f t="shared" si="148"/>
        <v>0.51279259662493193</v>
      </c>
      <c r="CI63" s="284">
        <f t="shared" si="149"/>
        <v>0.48720740337506807</v>
      </c>
      <c r="CJ63" s="123">
        <f t="shared" si="150"/>
        <v>0.38469234617308656</v>
      </c>
      <c r="CK63" s="284">
        <f t="shared" si="151"/>
        <v>0.61530765382691344</v>
      </c>
    </row>
    <row r="64" spans="1:89" x14ac:dyDescent="0.25">
      <c r="A64" s="176" t="s">
        <v>80</v>
      </c>
      <c r="B64" s="123">
        <f t="shared" si="132"/>
        <v>0.58356378235784701</v>
      </c>
      <c r="C64" s="236">
        <f t="shared" si="84"/>
        <v>0.41643621764215299</v>
      </c>
      <c r="D64" s="123">
        <f t="shared" si="104"/>
        <v>0.62655851990883493</v>
      </c>
      <c r="E64" s="236">
        <f t="shared" si="1"/>
        <v>0.37344148009116501</v>
      </c>
      <c r="F64" s="123">
        <f t="shared" si="2"/>
        <v>0.6674838270343888</v>
      </c>
      <c r="G64" s="236">
        <f t="shared" si="3"/>
        <v>0.33251617296561115</v>
      </c>
      <c r="H64" s="123">
        <f t="shared" si="4"/>
        <v>0.60263430516501404</v>
      </c>
      <c r="I64" s="236">
        <f t="shared" si="5"/>
        <v>0.39736569483498596</v>
      </c>
      <c r="J64" s="123">
        <f t="shared" si="6"/>
        <v>0.62862291635380685</v>
      </c>
      <c r="K64" s="236">
        <f t="shared" si="7"/>
        <v>0.3713770836461931</v>
      </c>
      <c r="L64" s="123">
        <f t="shared" si="8"/>
        <v>0.59380227132670127</v>
      </c>
      <c r="M64" s="236">
        <f t="shared" si="9"/>
        <v>0.40619772867329873</v>
      </c>
      <c r="N64" s="123">
        <f t="shared" si="10"/>
        <v>0.69468290410594269</v>
      </c>
      <c r="O64" s="236">
        <f t="shared" si="11"/>
        <v>0.30531709589405737</v>
      </c>
      <c r="P64" s="123">
        <f t="shared" si="12"/>
        <v>0.61100052383446835</v>
      </c>
      <c r="Q64" s="236">
        <f t="shared" si="13"/>
        <v>0.38899947616553171</v>
      </c>
      <c r="R64" s="256">
        <f t="shared" si="81"/>
        <v>0.64906988436400204</v>
      </c>
      <c r="S64" s="125">
        <f t="shared" si="82"/>
        <v>9.2408245349421825E-2</v>
      </c>
      <c r="T64" s="236">
        <f t="shared" si="83"/>
        <v>0.25852187028657619</v>
      </c>
      <c r="U64" s="123">
        <f t="shared" si="14"/>
        <v>0.55138317964670591</v>
      </c>
      <c r="V64" s="236">
        <f t="shared" si="15"/>
        <v>0.44861682035329409</v>
      </c>
      <c r="W64" s="123">
        <f t="shared" si="16"/>
        <v>0.51690717208701276</v>
      </c>
      <c r="X64" s="236">
        <f t="shared" si="17"/>
        <v>0.4830928279129873</v>
      </c>
      <c r="Y64" s="123">
        <f t="shared" si="18"/>
        <v>0.56578947368421051</v>
      </c>
      <c r="Z64" s="236">
        <f t="shared" si="19"/>
        <v>0.43421052631578949</v>
      </c>
      <c r="AA64" s="123">
        <f t="shared" si="20"/>
        <v>0.54580152671755722</v>
      </c>
      <c r="AB64" s="236">
        <f t="shared" si="21"/>
        <v>0.45419847328244273</v>
      </c>
      <c r="AC64" s="123">
        <f t="shared" si="22"/>
        <v>0.66967509025270755</v>
      </c>
      <c r="AD64" s="236">
        <f t="shared" si="23"/>
        <v>0.33032490974729239</v>
      </c>
      <c r="AE64" s="123">
        <f t="shared" si="24"/>
        <v>0.69455414674703808</v>
      </c>
      <c r="AF64" s="236">
        <f t="shared" si="25"/>
        <v>0.30544585325296197</v>
      </c>
      <c r="AG64" s="123">
        <f t="shared" si="26"/>
        <v>0.62016070124178235</v>
      </c>
      <c r="AH64" s="236">
        <f t="shared" si="27"/>
        <v>0.3798392987582177</v>
      </c>
      <c r="AI64" s="123">
        <f t="shared" si="28"/>
        <v>0.57551344604561439</v>
      </c>
      <c r="AJ64" s="236">
        <f t="shared" si="29"/>
        <v>0.42448655395438556</v>
      </c>
      <c r="AK64" s="123">
        <f t="shared" si="30"/>
        <v>0.60669723792257657</v>
      </c>
      <c r="AL64" s="236">
        <f t="shared" si="31"/>
        <v>0.39330276207742348</v>
      </c>
      <c r="AM64" s="123">
        <f t="shared" si="32"/>
        <v>0.6069069895432031</v>
      </c>
      <c r="AN64" s="236">
        <f t="shared" si="33"/>
        <v>0.3930930104567969</v>
      </c>
      <c r="AO64" s="123">
        <f t="shared" si="34"/>
        <v>0.62032206849625771</v>
      </c>
      <c r="AP64" s="236">
        <f t="shared" si="35"/>
        <v>0.37967793150374235</v>
      </c>
      <c r="AQ64" s="123">
        <f t="shared" si="36"/>
        <v>0.57611486165256254</v>
      </c>
      <c r="AR64" s="236">
        <f t="shared" si="37"/>
        <v>0.42388513834743746</v>
      </c>
      <c r="AS64" s="123">
        <f t="shared" si="38"/>
        <v>0.56630185797912957</v>
      </c>
      <c r="AT64" s="236">
        <f t="shared" si="39"/>
        <v>0.43369814202087043</v>
      </c>
      <c r="AU64" s="123">
        <f t="shared" si="40"/>
        <v>0.42443687794656887</v>
      </c>
      <c r="AV64" s="236">
        <f t="shared" si="41"/>
        <v>0.57556312205343108</v>
      </c>
      <c r="AW64" s="123">
        <f t="shared" si="42"/>
        <v>0.45889655172413796</v>
      </c>
      <c r="AX64" s="236">
        <f t="shared" si="43"/>
        <v>0.5411034482758621</v>
      </c>
      <c r="AY64" s="123">
        <f t="shared" si="44"/>
        <v>0.64667590027700828</v>
      </c>
      <c r="AZ64" s="236">
        <f t="shared" si="45"/>
        <v>0.35332409972299167</v>
      </c>
      <c r="BA64" s="123">
        <f t="shared" si="46"/>
        <v>0.46559048428207306</v>
      </c>
      <c r="BB64" s="236">
        <f t="shared" si="47"/>
        <v>0.53440951571792694</v>
      </c>
      <c r="BC64" s="291" t="e">
        <f t="shared" si="48"/>
        <v>#DIV/0!</v>
      </c>
      <c r="BD64" s="236" t="e">
        <f t="shared" si="49"/>
        <v>#DIV/0!</v>
      </c>
      <c r="BE64" s="291" t="e">
        <f t="shared" si="50"/>
        <v>#DIV/0!</v>
      </c>
      <c r="BF64" s="236" t="e">
        <f t="shared" si="51"/>
        <v>#DIV/0!</v>
      </c>
      <c r="BG64" s="291" t="e">
        <f t="shared" si="52"/>
        <v>#DIV/0!</v>
      </c>
      <c r="BH64" s="236" t="e">
        <f t="shared" si="53"/>
        <v>#DIV/0!</v>
      </c>
      <c r="BK64" s="123">
        <f t="shared" si="133"/>
        <v>0.48518111964873767</v>
      </c>
      <c r="BL64" s="125">
        <f t="shared" si="134"/>
        <v>0.41136114160263448</v>
      </c>
      <c r="BM64" s="284">
        <f t="shared" si="135"/>
        <v>0.10345773874862788</v>
      </c>
      <c r="BN64" s="289">
        <f t="shared" si="108"/>
        <v>0.49292277129376705</v>
      </c>
      <c r="BO64" s="290">
        <f t="shared" si="109"/>
        <v>0.40489197914079961</v>
      </c>
      <c r="BP64" s="284">
        <f t="shared" si="136"/>
        <v>0.10218524956543333</v>
      </c>
      <c r="BQ64" s="289">
        <f t="shared" si="111"/>
        <v>0.40216476247745037</v>
      </c>
      <c r="BR64" s="290">
        <f t="shared" si="112"/>
        <v>0.27131689717378232</v>
      </c>
      <c r="BS64" s="284">
        <f t="shared" si="137"/>
        <v>0.32651834034876731</v>
      </c>
      <c r="BT64" s="123">
        <f t="shared" si="138"/>
        <v>0.47284985422740528</v>
      </c>
      <c r="BU64" s="284">
        <f t="shared" si="139"/>
        <v>0.52715014577259478</v>
      </c>
      <c r="BV64" s="123">
        <f t="shared" si="140"/>
        <v>0.32803139847139023</v>
      </c>
      <c r="BW64" s="284">
        <f t="shared" si="141"/>
        <v>0.67196860152860982</v>
      </c>
      <c r="BX64" s="289">
        <f t="shared" si="118"/>
        <v>0.30911715179215782</v>
      </c>
      <c r="BY64" s="290">
        <f t="shared" si="119"/>
        <v>0.48761125811883571</v>
      </c>
      <c r="BZ64" s="284">
        <f t="shared" si="142"/>
        <v>0.2032715900890065</v>
      </c>
      <c r="CA64" s="123">
        <f t="shared" si="143"/>
        <v>0.37315482320631649</v>
      </c>
      <c r="CB64" s="284">
        <f t="shared" si="144"/>
        <v>0.62684517679368346</v>
      </c>
      <c r="CC64" s="123">
        <f t="shared" si="145"/>
        <v>0.39519284516489661</v>
      </c>
      <c r="CD64" s="284">
        <f t="shared" si="146"/>
        <v>0.60480715483510339</v>
      </c>
      <c r="CE64" s="289">
        <f t="shared" si="125"/>
        <v>0.32296137339055792</v>
      </c>
      <c r="CF64" s="290">
        <f t="shared" si="126"/>
        <v>0.57510729613733902</v>
      </c>
      <c r="CG64" s="284">
        <f t="shared" si="147"/>
        <v>0.10193133047210301</v>
      </c>
      <c r="CH64" s="123">
        <f t="shared" si="148"/>
        <v>0.58403869407496978</v>
      </c>
      <c r="CI64" s="284">
        <f t="shared" si="149"/>
        <v>0.41596130592503022</v>
      </c>
      <c r="CJ64" s="123">
        <f t="shared" si="150"/>
        <v>0.4854368932038835</v>
      </c>
      <c r="CK64" s="284">
        <f t="shared" si="151"/>
        <v>0.5145631067961165</v>
      </c>
    </row>
    <row r="65" spans="1:89" x14ac:dyDescent="0.25">
      <c r="A65" s="177" t="s">
        <v>81</v>
      </c>
      <c r="B65" s="123">
        <f t="shared" si="132"/>
        <v>0.31246574247991293</v>
      </c>
      <c r="C65" s="236">
        <f t="shared" si="84"/>
        <v>0.68753425752008712</v>
      </c>
      <c r="D65" s="123">
        <f t="shared" si="104"/>
        <v>0.33241273494438051</v>
      </c>
      <c r="E65" s="236">
        <f t="shared" si="1"/>
        <v>0.66758726505561949</v>
      </c>
      <c r="F65" s="123">
        <f t="shared" si="2"/>
        <v>0.35650525317955606</v>
      </c>
      <c r="G65" s="236">
        <f t="shared" si="3"/>
        <v>0.64349474682044394</v>
      </c>
      <c r="H65" s="123">
        <f t="shared" si="4"/>
        <v>0.30523605150214594</v>
      </c>
      <c r="I65" s="236">
        <f t="shared" si="5"/>
        <v>0.69476394849785406</v>
      </c>
      <c r="J65" s="231">
        <v>0</v>
      </c>
      <c r="K65" s="258">
        <v>1</v>
      </c>
      <c r="L65" s="123">
        <f t="shared" si="8"/>
        <v>0.31744596183413221</v>
      </c>
      <c r="M65" s="236">
        <f t="shared" si="9"/>
        <v>0.68255403816586779</v>
      </c>
      <c r="N65" s="123">
        <f t="shared" si="10"/>
        <v>0.51766314669908076</v>
      </c>
      <c r="O65" s="236">
        <f t="shared" si="11"/>
        <v>0.48233685330091924</v>
      </c>
      <c r="P65" s="123">
        <f t="shared" si="12"/>
        <v>0.32304192395190118</v>
      </c>
      <c r="Q65" s="236">
        <f t="shared" si="13"/>
        <v>0.67695807604809877</v>
      </c>
      <c r="R65" s="123">
        <f t="shared" si="81"/>
        <v>0.32774674115456237</v>
      </c>
      <c r="S65" s="125">
        <f t="shared" si="82"/>
        <v>0.2063935443823712</v>
      </c>
      <c r="T65" s="261">
        <f t="shared" si="83"/>
        <v>0.4658597144630664</v>
      </c>
      <c r="U65" s="123">
        <f t="shared" si="14"/>
        <v>0.28795454545454546</v>
      </c>
      <c r="V65" s="236">
        <f t="shared" si="15"/>
        <v>0.71204545454545454</v>
      </c>
      <c r="W65" s="123">
        <f t="shared" si="16"/>
        <v>0.28050944775028708</v>
      </c>
      <c r="X65" s="236">
        <f t="shared" si="17"/>
        <v>0.71949055224971292</v>
      </c>
      <c r="Y65" s="123">
        <f t="shared" si="18"/>
        <v>0.32397295891835676</v>
      </c>
      <c r="Z65" s="236">
        <f t="shared" si="19"/>
        <v>0.67602704108164324</v>
      </c>
      <c r="AA65" s="123">
        <f t="shared" si="20"/>
        <v>0.30168752152450923</v>
      </c>
      <c r="AB65" s="236">
        <f t="shared" si="21"/>
        <v>0.69831247847549072</v>
      </c>
      <c r="AC65" s="123">
        <f t="shared" si="22"/>
        <v>0.36075949367088606</v>
      </c>
      <c r="AD65" s="236">
        <f t="shared" si="23"/>
        <v>0.63924050632911389</v>
      </c>
      <c r="AE65" s="123">
        <f t="shared" si="24"/>
        <v>0.40447154471544716</v>
      </c>
      <c r="AF65" s="236">
        <f t="shared" si="25"/>
        <v>0.59552845528455289</v>
      </c>
      <c r="AG65" s="123">
        <f t="shared" si="26"/>
        <v>0.35815644423595638</v>
      </c>
      <c r="AH65" s="236">
        <f t="shared" si="27"/>
        <v>0.64184355576404362</v>
      </c>
      <c r="AI65" s="123">
        <f t="shared" si="28"/>
        <v>0.29282991022014515</v>
      </c>
      <c r="AJ65" s="236">
        <f t="shared" si="29"/>
        <v>0.70717008977985485</v>
      </c>
      <c r="AK65" s="123">
        <f t="shared" si="30"/>
        <v>0.37068864037669219</v>
      </c>
      <c r="AL65" s="236">
        <f t="shared" si="31"/>
        <v>0.62931135962330786</v>
      </c>
      <c r="AM65" s="123">
        <f t="shared" si="32"/>
        <v>0.33033075299085152</v>
      </c>
      <c r="AN65" s="236">
        <f t="shared" si="33"/>
        <v>0.66966924700914854</v>
      </c>
      <c r="AO65" s="123">
        <f t="shared" si="34"/>
        <v>0.32931231839394204</v>
      </c>
      <c r="AP65" s="236">
        <f t="shared" si="35"/>
        <v>0.67068768160605796</v>
      </c>
      <c r="AQ65" s="123">
        <f t="shared" si="36"/>
        <v>0.33025218527077266</v>
      </c>
      <c r="AR65" s="236">
        <f t="shared" si="37"/>
        <v>0.6697478147292274</v>
      </c>
      <c r="AS65" s="123">
        <f t="shared" si="38"/>
        <v>0.32117170132077938</v>
      </c>
      <c r="AT65" s="236">
        <f t="shared" si="39"/>
        <v>0.67882829867922057</v>
      </c>
      <c r="AU65" s="123">
        <f t="shared" si="40"/>
        <v>0.23142222802664228</v>
      </c>
      <c r="AV65" s="236">
        <f t="shared" si="41"/>
        <v>0.76857777197335775</v>
      </c>
      <c r="AW65" s="123">
        <f t="shared" si="42"/>
        <v>0.27276478679504812</v>
      </c>
      <c r="AX65" s="236">
        <f t="shared" si="43"/>
        <v>0.72723521320495188</v>
      </c>
      <c r="AY65" s="123">
        <f t="shared" si="44"/>
        <v>0.46426630434782606</v>
      </c>
      <c r="AZ65" s="236">
        <f t="shared" si="45"/>
        <v>0.53573369565217388</v>
      </c>
      <c r="BA65" s="123">
        <f t="shared" si="46"/>
        <v>0.27991573033707867</v>
      </c>
      <c r="BB65" s="236">
        <f t="shared" si="47"/>
        <v>0.72008426966292138</v>
      </c>
      <c r="BC65" s="291" t="e">
        <f t="shared" si="48"/>
        <v>#DIV/0!</v>
      </c>
      <c r="BD65" s="236" t="e">
        <f t="shared" si="49"/>
        <v>#DIV/0!</v>
      </c>
      <c r="BE65" s="291" t="e">
        <f t="shared" si="50"/>
        <v>#DIV/0!</v>
      </c>
      <c r="BF65" s="236" t="e">
        <f t="shared" si="51"/>
        <v>#DIV/0!</v>
      </c>
      <c r="BG65" s="291" t="e">
        <f t="shared" si="52"/>
        <v>#DIV/0!</v>
      </c>
      <c r="BH65" s="236" t="e">
        <f t="shared" si="53"/>
        <v>#DIV/0!</v>
      </c>
      <c r="BK65" s="123">
        <f t="shared" si="133"/>
        <v>0.28479701739850871</v>
      </c>
      <c r="BL65" s="125">
        <f t="shared" si="134"/>
        <v>0.67077464788732399</v>
      </c>
      <c r="BM65" s="284">
        <f t="shared" si="135"/>
        <v>4.4428334714167357E-2</v>
      </c>
      <c r="BN65" s="289">
        <f t="shared" si="108"/>
        <v>0.30921492577236859</v>
      </c>
      <c r="BO65" s="290">
        <f t="shared" si="109"/>
        <v>0.59622843386384916</v>
      </c>
      <c r="BP65" s="284">
        <f t="shared" si="136"/>
        <v>9.4556640363782266E-2</v>
      </c>
      <c r="BQ65" s="289">
        <f t="shared" si="111"/>
        <v>0.27343065693430657</v>
      </c>
      <c r="BR65" s="290">
        <f t="shared" si="112"/>
        <v>0.44525547445255476</v>
      </c>
      <c r="BS65" s="284">
        <f t="shared" si="137"/>
        <v>0.28131386861313867</v>
      </c>
      <c r="BT65" s="123">
        <f t="shared" si="138"/>
        <v>0.30576070901033975</v>
      </c>
      <c r="BU65" s="284">
        <f t="shared" si="139"/>
        <v>0.69423929098966031</v>
      </c>
      <c r="BV65" s="123">
        <f t="shared" si="140"/>
        <v>0.2316233622029758</v>
      </c>
      <c r="BW65" s="284">
        <f t="shared" si="141"/>
        <v>0.76837663779702425</v>
      </c>
      <c r="BX65" s="289">
        <f t="shared" si="118"/>
        <v>0.22395978776877967</v>
      </c>
      <c r="BY65" s="290">
        <f t="shared" si="119"/>
        <v>0.68612119519687242</v>
      </c>
      <c r="BZ65" s="284">
        <f t="shared" si="142"/>
        <v>8.9919017034347945E-2</v>
      </c>
      <c r="CA65" s="123">
        <f t="shared" si="143"/>
        <v>0.41151919866444076</v>
      </c>
      <c r="CB65" s="284">
        <f t="shared" si="144"/>
        <v>0.58848080133555924</v>
      </c>
      <c r="CC65" s="123">
        <f t="shared" si="145"/>
        <v>0.27088607594936709</v>
      </c>
      <c r="CD65" s="284">
        <f t="shared" si="146"/>
        <v>0.72911392405063291</v>
      </c>
      <c r="CE65" s="289">
        <f t="shared" si="125"/>
        <v>0.29330422125181949</v>
      </c>
      <c r="CF65" s="290">
        <f t="shared" si="126"/>
        <v>0.52547307132459975</v>
      </c>
      <c r="CG65" s="284">
        <f t="shared" si="147"/>
        <v>0.18122270742358079</v>
      </c>
      <c r="CH65" s="123">
        <f t="shared" si="148"/>
        <v>0.5427892234548336</v>
      </c>
      <c r="CI65" s="284">
        <f t="shared" si="149"/>
        <v>0.4572107765451664</v>
      </c>
      <c r="CJ65" s="123">
        <f t="shared" si="150"/>
        <v>0.46245353159851299</v>
      </c>
      <c r="CK65" s="284">
        <f t="shared" si="151"/>
        <v>0.53754646840148701</v>
      </c>
    </row>
    <row r="66" spans="1:89" x14ac:dyDescent="0.25">
      <c r="A66" s="178" t="s">
        <v>18</v>
      </c>
      <c r="B66" s="123">
        <f t="shared" si="132"/>
        <v>0.17931495683081161</v>
      </c>
      <c r="C66" s="236">
        <f t="shared" si="84"/>
        <v>0.82068504316918833</v>
      </c>
      <c r="D66" s="123">
        <f t="shared" si="104"/>
        <v>0.18396226415094338</v>
      </c>
      <c r="E66" s="236">
        <f t="shared" si="1"/>
        <v>0.81603773584905659</v>
      </c>
      <c r="F66" s="123">
        <f t="shared" si="2"/>
        <v>0.21347861178369654</v>
      </c>
      <c r="G66" s="236">
        <f t="shared" si="3"/>
        <v>0.78652138821630346</v>
      </c>
      <c r="H66" s="123">
        <f t="shared" si="4"/>
        <v>0.18163672654690619</v>
      </c>
      <c r="I66" s="236">
        <f t="shared" si="5"/>
        <v>0.81836327345309379</v>
      </c>
      <c r="J66" s="123">
        <f t="shared" si="6"/>
        <v>0.10790212595266747</v>
      </c>
      <c r="K66" s="236">
        <f t="shared" si="7"/>
        <v>0.89209787404733254</v>
      </c>
      <c r="L66" s="123">
        <f t="shared" si="8"/>
        <v>0.16705662143191391</v>
      </c>
      <c r="M66" s="236">
        <f t="shared" si="9"/>
        <v>0.83294337856808609</v>
      </c>
      <c r="N66" s="123">
        <f t="shared" si="10"/>
        <v>0.38801879404855127</v>
      </c>
      <c r="O66" s="236">
        <f t="shared" si="11"/>
        <v>0.61198120595144867</v>
      </c>
      <c r="P66" s="123">
        <f t="shared" si="12"/>
        <v>0.22498803255146002</v>
      </c>
      <c r="Q66" s="236">
        <f t="shared" si="13"/>
        <v>0.77501196744853995</v>
      </c>
      <c r="R66" s="123">
        <f t="shared" si="81"/>
        <v>0.23326039387308534</v>
      </c>
      <c r="S66" s="125">
        <f t="shared" si="82"/>
        <v>0.16411378555798686</v>
      </c>
      <c r="T66" s="261">
        <f t="shared" si="83"/>
        <v>0.60262582056892777</v>
      </c>
      <c r="U66" s="123">
        <f t="shared" si="14"/>
        <v>0.14200890648193965</v>
      </c>
      <c r="V66" s="236">
        <f t="shared" si="15"/>
        <v>0.85799109351806035</v>
      </c>
      <c r="W66" s="123">
        <f t="shared" si="16"/>
        <v>0.15948670944087992</v>
      </c>
      <c r="X66" s="236">
        <f t="shared" si="17"/>
        <v>0.84051329055912005</v>
      </c>
      <c r="Y66" s="123">
        <f t="shared" si="18"/>
        <v>0.23023897058823528</v>
      </c>
      <c r="Z66" s="236">
        <f t="shared" si="19"/>
        <v>0.76976102941176472</v>
      </c>
      <c r="AA66" s="123">
        <f t="shared" si="20"/>
        <v>0.15945674044265593</v>
      </c>
      <c r="AB66" s="236">
        <f t="shared" si="21"/>
        <v>0.8405432595573441</v>
      </c>
      <c r="AC66" s="123">
        <f t="shared" si="22"/>
        <v>0.25911625911625913</v>
      </c>
      <c r="AD66" s="236">
        <f t="shared" si="23"/>
        <v>0.74088374088374087</v>
      </c>
      <c r="AE66" s="123">
        <f t="shared" si="24"/>
        <v>0.33087149187592318</v>
      </c>
      <c r="AF66" s="236">
        <f t="shared" si="25"/>
        <v>0.66912850812407676</v>
      </c>
      <c r="AG66" s="123">
        <f t="shared" si="26"/>
        <v>0.21661721068249259</v>
      </c>
      <c r="AH66" s="236">
        <f t="shared" si="27"/>
        <v>0.78338278931750738</v>
      </c>
      <c r="AI66" s="123">
        <f t="shared" si="28"/>
        <v>0.18746763335059555</v>
      </c>
      <c r="AJ66" s="236">
        <f t="shared" si="29"/>
        <v>0.81253236664940443</v>
      </c>
      <c r="AK66" s="123">
        <f t="shared" si="30"/>
        <v>0.21044849679645145</v>
      </c>
      <c r="AL66" s="236">
        <f t="shared" si="31"/>
        <v>0.7895515032035485</v>
      </c>
      <c r="AM66" s="123">
        <f t="shared" si="32"/>
        <v>0.21563836285888821</v>
      </c>
      <c r="AN66" s="236">
        <f t="shared" si="33"/>
        <v>0.78436163714111184</v>
      </c>
      <c r="AO66" s="123">
        <f t="shared" si="34"/>
        <v>0.30174867832452218</v>
      </c>
      <c r="AP66" s="236">
        <f t="shared" si="35"/>
        <v>0.69825132167547788</v>
      </c>
      <c r="AQ66" s="123">
        <f t="shared" si="36"/>
        <v>0.21535580524344569</v>
      </c>
      <c r="AR66" s="236">
        <f t="shared" si="37"/>
        <v>0.78464419475655434</v>
      </c>
      <c r="AS66" s="123">
        <f t="shared" si="38"/>
        <v>0.22232779097387173</v>
      </c>
      <c r="AT66" s="236">
        <f t="shared" si="39"/>
        <v>0.77767220902612821</v>
      </c>
      <c r="AU66" s="123">
        <f t="shared" si="40"/>
        <v>0.15809167446211411</v>
      </c>
      <c r="AV66" s="236">
        <f t="shared" si="41"/>
        <v>0.84190832553788586</v>
      </c>
      <c r="AW66" s="123">
        <f t="shared" si="42"/>
        <v>0.16798418972332016</v>
      </c>
      <c r="AX66" s="236">
        <f t="shared" si="43"/>
        <v>0.83201581027667981</v>
      </c>
      <c r="AY66" s="123">
        <f t="shared" si="44"/>
        <v>0.4812469556746225</v>
      </c>
      <c r="AZ66" s="236">
        <f t="shared" si="45"/>
        <v>0.5187530443253775</v>
      </c>
      <c r="BA66" s="123">
        <f t="shared" si="46"/>
        <v>0.19028542814221333</v>
      </c>
      <c r="BB66" s="236">
        <f t="shared" si="47"/>
        <v>0.80971457185778672</v>
      </c>
      <c r="BC66" s="291" t="e">
        <f t="shared" si="48"/>
        <v>#DIV/0!</v>
      </c>
      <c r="BD66" s="236" t="e">
        <f t="shared" si="49"/>
        <v>#DIV/0!</v>
      </c>
      <c r="BE66" s="291" t="e">
        <f t="shared" si="50"/>
        <v>#DIV/0!</v>
      </c>
      <c r="BF66" s="236" t="e">
        <f t="shared" si="51"/>
        <v>#DIV/0!</v>
      </c>
      <c r="BG66" s="291" t="e">
        <f t="shared" si="52"/>
        <v>#DIV/0!</v>
      </c>
      <c r="BH66" s="236" t="e">
        <f t="shared" si="53"/>
        <v>#DIV/0!</v>
      </c>
      <c r="BK66" s="123">
        <f t="shared" si="133"/>
        <v>0.19833679833679835</v>
      </c>
      <c r="BL66" s="125">
        <f t="shared" si="134"/>
        <v>0.78087318087318092</v>
      </c>
      <c r="BM66" s="284">
        <f t="shared" si="135"/>
        <v>2.0790020790020791E-2</v>
      </c>
      <c r="BN66" s="289">
        <f t="shared" si="108"/>
        <v>0.26985446985446987</v>
      </c>
      <c r="BO66" s="290">
        <f t="shared" si="109"/>
        <v>0.65114345114345118</v>
      </c>
      <c r="BP66" s="284">
        <f t="shared" si="136"/>
        <v>7.9002079002079006E-2</v>
      </c>
      <c r="BQ66" s="289">
        <f t="shared" si="111"/>
        <v>0.25413939160569887</v>
      </c>
      <c r="BR66" s="290">
        <f t="shared" si="112"/>
        <v>0.48748556026184059</v>
      </c>
      <c r="BS66" s="284">
        <f t="shared" si="137"/>
        <v>0.25837504813246054</v>
      </c>
      <c r="BT66" s="123">
        <f t="shared" si="138"/>
        <v>0.35947467166979363</v>
      </c>
      <c r="BU66" s="284">
        <f t="shared" si="139"/>
        <v>0.64052532833020637</v>
      </c>
      <c r="BV66" s="123">
        <f t="shared" si="140"/>
        <v>0.21450151057401812</v>
      </c>
      <c r="BW66" s="284">
        <f t="shared" si="141"/>
        <v>0.78549848942598188</v>
      </c>
      <c r="BX66" s="289">
        <f t="shared" si="118"/>
        <v>0.2076782449725777</v>
      </c>
      <c r="BY66" s="290">
        <f t="shared" si="119"/>
        <v>0.73382084095063982</v>
      </c>
      <c r="BZ66" s="284">
        <f t="shared" si="142"/>
        <v>5.850091407678245E-2</v>
      </c>
      <c r="CA66" s="123">
        <f t="shared" si="143"/>
        <v>0.45680875141456057</v>
      </c>
      <c r="CB66" s="284">
        <f t="shared" si="144"/>
        <v>0.54319124858543943</v>
      </c>
      <c r="CC66" s="123">
        <f t="shared" si="145"/>
        <v>0.2592741935483871</v>
      </c>
      <c r="CD66" s="284">
        <f t="shared" si="146"/>
        <v>0.7407258064516129</v>
      </c>
      <c r="CE66" s="289">
        <f t="shared" si="125"/>
        <v>0.258955223880597</v>
      </c>
      <c r="CF66" s="290">
        <f t="shared" si="126"/>
        <v>0.60970149253731343</v>
      </c>
      <c r="CG66" s="284">
        <f t="shared" si="147"/>
        <v>0.13134328358208955</v>
      </c>
      <c r="CH66" s="123">
        <f t="shared" si="148"/>
        <v>0.48324324324324325</v>
      </c>
      <c r="CI66" s="284">
        <f t="shared" si="149"/>
        <v>0.51675675675675681</v>
      </c>
      <c r="CJ66" s="123">
        <f t="shared" si="150"/>
        <v>0.34426772697150432</v>
      </c>
      <c r="CK66" s="284">
        <f t="shared" si="151"/>
        <v>0.65573227302849568</v>
      </c>
    </row>
    <row r="67" spans="1:89" x14ac:dyDescent="0.25">
      <c r="A67" s="179" t="s">
        <v>82</v>
      </c>
      <c r="B67" s="123">
        <f t="shared" si="132"/>
        <v>0.39747315351482804</v>
      </c>
      <c r="C67" s="236">
        <f t="shared" si="84"/>
        <v>0.60252684648517196</v>
      </c>
      <c r="D67" s="123">
        <f t="shared" si="104"/>
        <v>0.43474407267892756</v>
      </c>
      <c r="E67" s="236">
        <f t="shared" si="1"/>
        <v>0.56525592732107244</v>
      </c>
      <c r="F67" s="123">
        <f t="shared" si="2"/>
        <v>0.45552794313124889</v>
      </c>
      <c r="G67" s="236">
        <f t="shared" si="3"/>
        <v>0.54447205686875111</v>
      </c>
      <c r="H67" s="123">
        <f t="shared" si="4"/>
        <v>0.36437645067974705</v>
      </c>
      <c r="I67" s="236">
        <f t="shared" si="5"/>
        <v>0.63562354932025289</v>
      </c>
      <c r="J67" s="123">
        <f t="shared" si="6"/>
        <v>0.41894369021023087</v>
      </c>
      <c r="K67" s="236">
        <f t="shared" si="7"/>
        <v>0.58105630978976919</v>
      </c>
      <c r="L67" s="123">
        <f t="shared" si="8"/>
        <v>0.41937775549008544</v>
      </c>
      <c r="M67" s="236">
        <f t="shared" si="9"/>
        <v>0.58062224450991451</v>
      </c>
      <c r="N67" s="123">
        <f t="shared" si="10"/>
        <v>0.50667533860094749</v>
      </c>
      <c r="O67" s="236">
        <f t="shared" si="11"/>
        <v>0.49332466139905251</v>
      </c>
      <c r="P67" s="123">
        <f t="shared" si="12"/>
        <v>0.39252848232292875</v>
      </c>
      <c r="Q67" s="236">
        <f t="shared" si="13"/>
        <v>0.60747151767707119</v>
      </c>
      <c r="R67" s="123">
        <f t="shared" si="81"/>
        <v>0.40650798280431666</v>
      </c>
      <c r="S67" s="125">
        <f t="shared" si="82"/>
        <v>0.12239877246154432</v>
      </c>
      <c r="T67" s="261">
        <f t="shared" si="83"/>
        <v>0.47109324473413899</v>
      </c>
      <c r="U67" s="123">
        <f t="shared" si="14"/>
        <v>0.35579691553351006</v>
      </c>
      <c r="V67" s="236">
        <f t="shared" si="15"/>
        <v>0.64420308446648988</v>
      </c>
      <c r="W67" s="123">
        <f t="shared" si="16"/>
        <v>0.34654642618570475</v>
      </c>
      <c r="X67" s="236">
        <f t="shared" si="17"/>
        <v>0.65345357381429525</v>
      </c>
      <c r="Y67" s="123">
        <f t="shared" si="18"/>
        <v>0.39493264411027568</v>
      </c>
      <c r="Z67" s="236">
        <f t="shared" si="19"/>
        <v>0.60506735588972427</v>
      </c>
      <c r="AA67" s="123">
        <f t="shared" si="20"/>
        <v>0.35709885828068816</v>
      </c>
      <c r="AB67" s="236">
        <f t="shared" si="21"/>
        <v>0.64290114171931179</v>
      </c>
      <c r="AC67" s="123">
        <f t="shared" si="22"/>
        <v>0.47039008008266597</v>
      </c>
      <c r="AD67" s="236">
        <f t="shared" si="23"/>
        <v>0.52960991991733397</v>
      </c>
      <c r="AE67" s="123">
        <f t="shared" si="24"/>
        <v>0.50214368036880519</v>
      </c>
      <c r="AF67" s="236">
        <f t="shared" si="25"/>
        <v>0.49785631963119475</v>
      </c>
      <c r="AG67" s="123">
        <f t="shared" si="26"/>
        <v>0.4035245104001946</v>
      </c>
      <c r="AH67" s="236">
        <f t="shared" si="27"/>
        <v>0.59647548959980534</v>
      </c>
      <c r="AI67" s="123">
        <f t="shared" si="28"/>
        <v>0.37309937768653367</v>
      </c>
      <c r="AJ67" s="236">
        <f t="shared" si="29"/>
        <v>0.62690062231346633</v>
      </c>
      <c r="AK67" s="123">
        <f t="shared" si="30"/>
        <v>0.43015347854057534</v>
      </c>
      <c r="AL67" s="236">
        <f t="shared" si="31"/>
        <v>0.56984652145942472</v>
      </c>
      <c r="AM67" s="123">
        <f t="shared" si="32"/>
        <v>0.41749136106236318</v>
      </c>
      <c r="AN67" s="236">
        <f t="shared" si="33"/>
        <v>0.58250863893763682</v>
      </c>
      <c r="AO67" s="123">
        <f t="shared" si="34"/>
        <v>0.43748388155581086</v>
      </c>
      <c r="AP67" s="236">
        <f t="shared" si="35"/>
        <v>0.56251611844418914</v>
      </c>
      <c r="AQ67" s="123">
        <f t="shared" si="36"/>
        <v>0.39272698670721795</v>
      </c>
      <c r="AR67" s="236">
        <f t="shared" si="37"/>
        <v>0.60727301329278205</v>
      </c>
      <c r="AS67" s="123">
        <f t="shared" si="38"/>
        <v>0.3780535234743958</v>
      </c>
      <c r="AT67" s="236">
        <f t="shared" si="39"/>
        <v>0.6219464765256042</v>
      </c>
      <c r="AU67" s="123">
        <f t="shared" si="40"/>
        <v>0.26990727112157786</v>
      </c>
      <c r="AV67" s="236">
        <f t="shared" si="41"/>
        <v>0.73009272887842214</v>
      </c>
      <c r="AW67" s="123">
        <f t="shared" si="42"/>
        <v>0.32312300705382163</v>
      </c>
      <c r="AX67" s="236">
        <f t="shared" si="43"/>
        <v>0.67687699294617842</v>
      </c>
      <c r="AY67" s="123">
        <f t="shared" si="44"/>
        <v>0.5554611214988574</v>
      </c>
      <c r="AZ67" s="236">
        <f t="shared" si="45"/>
        <v>0.44453887850114265</v>
      </c>
      <c r="BA67" s="123">
        <f t="shared" si="46"/>
        <v>0.32715513841785632</v>
      </c>
      <c r="BB67" s="236">
        <f t="shared" si="47"/>
        <v>0.67284486158214374</v>
      </c>
      <c r="BC67" s="291" t="e">
        <f t="shared" si="48"/>
        <v>#DIV/0!</v>
      </c>
      <c r="BD67" s="236" t="e">
        <f t="shared" si="49"/>
        <v>#DIV/0!</v>
      </c>
      <c r="BE67" s="291" t="e">
        <f t="shared" si="50"/>
        <v>#DIV/0!</v>
      </c>
      <c r="BF67" s="236" t="e">
        <f t="shared" si="51"/>
        <v>#DIV/0!</v>
      </c>
      <c r="BG67" s="291" t="e">
        <f t="shared" si="52"/>
        <v>#DIV/0!</v>
      </c>
      <c r="BH67" s="236" t="e">
        <f t="shared" si="53"/>
        <v>#DIV/0!</v>
      </c>
      <c r="BK67" s="123">
        <f t="shared" si="133"/>
        <v>0.370336425264289</v>
      </c>
      <c r="BL67" s="125">
        <f t="shared" si="134"/>
        <v>0.59113822037514019</v>
      </c>
      <c r="BM67" s="284">
        <f t="shared" si="135"/>
        <v>3.8525354360570772E-2</v>
      </c>
      <c r="BN67" s="289">
        <f t="shared" si="108"/>
        <v>0.40860318068595514</v>
      </c>
      <c r="BO67" s="290">
        <f t="shared" si="109"/>
        <v>0.5081050009580379</v>
      </c>
      <c r="BP67" s="284">
        <f t="shared" si="136"/>
        <v>8.3291818356006894E-2</v>
      </c>
      <c r="BQ67" s="289">
        <f t="shared" si="111"/>
        <v>0.35848320451843046</v>
      </c>
      <c r="BR67" s="290">
        <f t="shared" si="112"/>
        <v>0.38938020214030916</v>
      </c>
      <c r="BS67" s="284">
        <f t="shared" si="137"/>
        <v>0.25213659334126043</v>
      </c>
      <c r="BT67" s="123">
        <f t="shared" si="138"/>
        <v>0.43677330215750876</v>
      </c>
      <c r="BU67" s="284">
        <f t="shared" si="139"/>
        <v>0.56322669784249124</v>
      </c>
      <c r="BV67" s="123">
        <f t="shared" si="140"/>
        <v>0.30700239170874305</v>
      </c>
      <c r="BW67" s="284">
        <f t="shared" si="141"/>
        <v>0.69299760829125701</v>
      </c>
      <c r="BX67" s="289">
        <f t="shared" si="118"/>
        <v>0.28839896072446586</v>
      </c>
      <c r="BY67" s="290">
        <f t="shared" si="119"/>
        <v>0.60290593547410642</v>
      </c>
      <c r="BZ67" s="284">
        <f t="shared" si="142"/>
        <v>0.10869510380142774</v>
      </c>
      <c r="CA67" s="123">
        <f t="shared" si="143"/>
        <v>0.42885360085245733</v>
      </c>
      <c r="CB67" s="284">
        <f t="shared" si="144"/>
        <v>0.57114639914754273</v>
      </c>
      <c r="CC67" s="123">
        <f t="shared" si="145"/>
        <v>0.32128624433145525</v>
      </c>
      <c r="CD67" s="284">
        <f t="shared" si="146"/>
        <v>0.67871375566854475</v>
      </c>
      <c r="CE67" s="289">
        <f t="shared" si="125"/>
        <v>0.35072366206664424</v>
      </c>
      <c r="CF67" s="290">
        <f t="shared" si="126"/>
        <v>0.57559744193874118</v>
      </c>
      <c r="CG67" s="284">
        <f t="shared" si="147"/>
        <v>7.3678895994614607E-2</v>
      </c>
      <c r="CH67" s="123">
        <f t="shared" si="148"/>
        <v>0.58591205211726383</v>
      </c>
      <c r="CI67" s="284">
        <f t="shared" si="149"/>
        <v>0.41408794788273617</v>
      </c>
      <c r="CJ67" s="123">
        <f t="shared" si="150"/>
        <v>0.38901068309148484</v>
      </c>
      <c r="CK67" s="284">
        <f t="shared" si="151"/>
        <v>0.6109893169085151</v>
      </c>
    </row>
    <row r="68" spans="1:89" x14ac:dyDescent="0.25">
      <c r="A68" s="330" t="s">
        <v>83</v>
      </c>
      <c r="B68" s="233">
        <f t="shared" si="132"/>
        <v>0.2416095464898867</v>
      </c>
      <c r="C68" s="235">
        <f t="shared" si="84"/>
        <v>0.75839045351011336</v>
      </c>
      <c r="D68" s="233">
        <f t="shared" si="104"/>
        <v>0.22046012955103864</v>
      </c>
      <c r="E68" s="235">
        <f t="shared" ref="E68" si="152">E134/(D134+E134)</f>
        <v>0.77953987044896134</v>
      </c>
      <c r="F68" s="233">
        <f t="shared" ref="F68" si="153">F134/(F134+G134)</f>
        <v>0.25369066545537133</v>
      </c>
      <c r="G68" s="235">
        <f t="shared" ref="G68" si="154">G134/(F134+G134)</f>
        <v>0.74630933454462867</v>
      </c>
      <c r="H68" s="233">
        <f t="shared" ref="H68" si="155">H134/(H134+I134)</f>
        <v>0.23539823008849559</v>
      </c>
      <c r="I68" s="235">
        <f t="shared" ref="I68" si="156">I134/(H134+I134)</f>
        <v>0.76460176991150441</v>
      </c>
      <c r="J68" s="233">
        <f t="shared" ref="J68" si="157">J134/(J134+K134)</f>
        <v>0.14586636466591166</v>
      </c>
      <c r="K68" s="235">
        <f t="shared" ref="K68" si="158">K134/(J134+K134)</f>
        <v>0.85413363533408837</v>
      </c>
      <c r="L68" s="233">
        <f t="shared" ref="L68" si="159">L134/(L134+M134)</f>
        <v>0.23204715969989281</v>
      </c>
      <c r="M68" s="235">
        <f t="shared" ref="M68" si="160">M134/(L134+M134)</f>
        <v>0.76795284030010713</v>
      </c>
      <c r="N68" s="123">
        <f t="shared" ref="N68" si="161">N134/(N134+O134)</f>
        <v>0.37718328543002433</v>
      </c>
      <c r="O68" s="235">
        <f t="shared" ref="O68" si="162">O134/(N134+O134)</f>
        <v>0.62281671456997567</v>
      </c>
      <c r="P68" s="233">
        <f t="shared" ref="P68" si="163">P134/(P134+Q134)</f>
        <v>0.27869757174392934</v>
      </c>
      <c r="Q68" s="235">
        <f t="shared" ref="Q68" si="164">Q134/(P134+Q134)</f>
        <v>0.7213024282560706</v>
      </c>
      <c r="R68" s="233">
        <f t="shared" si="81"/>
        <v>0.3029206513310933</v>
      </c>
      <c r="S68" s="239">
        <f t="shared" si="82"/>
        <v>0.19746704574825535</v>
      </c>
      <c r="T68" s="263">
        <f t="shared" si="83"/>
        <v>0.49961230292065134</v>
      </c>
      <c r="U68" s="233">
        <f t="shared" ref="U68" si="165">U134/(U134+V134)</f>
        <v>0.2035067548146019</v>
      </c>
      <c r="V68" s="235">
        <f t="shared" ref="V68" si="166">V134/(U134+V134)</f>
        <v>0.7964932451853981</v>
      </c>
      <c r="W68" s="233">
        <f t="shared" ref="W68" si="167">W134/(W134+X134)</f>
        <v>0.21616541353383459</v>
      </c>
      <c r="X68" s="235">
        <f t="shared" ref="X68" si="168">X134/(W134+X134)</f>
        <v>0.78383458646616544</v>
      </c>
      <c r="Y68" s="233">
        <f t="shared" ref="Y68" si="169">Y134/(Y134+Z134)</f>
        <v>0.28009566834972099</v>
      </c>
      <c r="Z68" s="235">
        <f t="shared" ref="Z68" si="170">Z134/(Y134+Z134)</f>
        <v>0.71990433165027901</v>
      </c>
      <c r="AA68" s="233">
        <f t="shared" ref="AA68" si="171">AA134/(AA134+AB134)</f>
        <v>0.22564553990610328</v>
      </c>
      <c r="AB68" s="235">
        <f t="shared" ref="AB68" si="172">AB134/(AA134+AB134)</f>
        <v>0.77435446009389675</v>
      </c>
      <c r="AC68" s="233">
        <f t="shared" ref="AC68" si="173">AC134/(AC134+AD134)</f>
        <v>0.30369290573372204</v>
      </c>
      <c r="AD68" s="235">
        <f t="shared" ref="AD68" si="174">AD134/(AC134+AD134)</f>
        <v>0.6963070942662779</v>
      </c>
      <c r="AE68" s="233">
        <f t="shared" ref="AE68" si="175">AE134/(AE134+AF134)</f>
        <v>0.36948123620309054</v>
      </c>
      <c r="AF68" s="235">
        <f t="shared" ref="AF68" si="176">AF134/(AE134+AF134)</f>
        <v>0.63051876379690952</v>
      </c>
      <c r="AG68" s="233">
        <f t="shared" ref="AG68" si="177">AG134/(AG134+AH134)</f>
        <v>0.29051987767584098</v>
      </c>
      <c r="AH68" s="235">
        <f t="shared" ref="AH68" si="178">AH134/(AG134+AH134)</f>
        <v>0.70948012232415902</v>
      </c>
      <c r="AI68" s="233">
        <f t="shared" ref="AI68" si="179">AI134/(AI134+AJ134)</f>
        <v>0.24839650145772596</v>
      </c>
      <c r="AJ68" s="235">
        <f t="shared" ref="AJ68" si="180">AJ134/(AI134+AJ134)</f>
        <v>0.75160349854227404</v>
      </c>
      <c r="AK68" s="233">
        <f t="shared" ref="AK68" si="181">AK134/(AK134+AL134)</f>
        <v>0.24553203189441847</v>
      </c>
      <c r="AL68" s="235">
        <f t="shared" ref="AL68" si="182">AL134/(AK134+AL134)</f>
        <v>0.75446796810558148</v>
      </c>
      <c r="AM68" s="233">
        <f t="shared" ref="AM68" si="183">AM134/(AM134+AN134)</f>
        <v>0.29254039188724645</v>
      </c>
      <c r="AN68" s="235">
        <f t="shared" ref="AN68" si="184">AN134/(AM134+AN134)</f>
        <v>0.70745960811275355</v>
      </c>
      <c r="AO68" s="233">
        <f t="shared" ref="AO68" si="185">AO134/(AO134+AP134)</f>
        <v>0.33841255401410053</v>
      </c>
      <c r="AP68" s="235">
        <f t="shared" ref="AP68" si="186">AP134/(AO134+AP134)</f>
        <v>0.66158744598589947</v>
      </c>
      <c r="AQ68" s="233">
        <f t="shared" ref="AQ68" si="187">AQ134/(AQ134+AR134)</f>
        <v>0.2998941238750662</v>
      </c>
      <c r="AR68" s="235">
        <f t="shared" ref="AR68" si="188">AR134/(AQ134+AR134)</f>
        <v>0.7001058761249338</v>
      </c>
      <c r="AS68" s="233">
        <f t="shared" ref="AS68" si="189">AS134/(AS134+AT134)</f>
        <v>0.27371202113606341</v>
      </c>
      <c r="AT68" s="235">
        <f t="shared" ref="AT68" si="190">AT134/(AS134+AT134)</f>
        <v>0.72628797886393659</v>
      </c>
      <c r="AU68" s="233">
        <f t="shared" ref="AU68" si="191">AU134/(AU134+AV134)</f>
        <v>0.19510289137796302</v>
      </c>
      <c r="AV68" s="235">
        <f t="shared" ref="AV68" si="192">AV134/(AU134+AV134)</f>
        <v>0.80489710862203701</v>
      </c>
      <c r="AW68" s="233">
        <f t="shared" ref="AW68" si="193">AW134/(AW134+AX134)</f>
        <v>0.21536351165980797</v>
      </c>
      <c r="AX68" s="235">
        <f t="shared" ref="AX68" si="194">AX134/(AW134+AX134)</f>
        <v>0.78463648834019206</v>
      </c>
      <c r="AY68" s="233">
        <f t="shared" ref="AY68" si="195">AY134/(AY134+AZ134)</f>
        <v>0.53829673272629885</v>
      </c>
      <c r="AZ68" s="235">
        <f t="shared" ref="AZ68" si="196">AZ134/(AY134+AZ134)</f>
        <v>0.46170326727370115</v>
      </c>
      <c r="BA68" s="233">
        <f t="shared" ref="BA68" si="197">BA134/(BA134+BB134)</f>
        <v>0.2493005036373811</v>
      </c>
      <c r="BB68" s="235">
        <f t="shared" ref="BB68" si="198">BB134/(BA134+BB134)</f>
        <v>0.7506994963626189</v>
      </c>
      <c r="BC68" s="233" t="e">
        <f t="shared" ref="BC68" si="199">BC134/(BC134+BD134)</f>
        <v>#DIV/0!</v>
      </c>
      <c r="BD68" s="235" t="e">
        <f t="shared" ref="BD68" si="200">BD134/(BC134+BD134)</f>
        <v>#DIV/0!</v>
      </c>
      <c r="BE68" s="233" t="e">
        <f t="shared" ref="BE68" si="201">BE134/(BE134+BF134)</f>
        <v>#DIV/0!</v>
      </c>
      <c r="BF68" s="235" t="e">
        <f t="shared" ref="BF68" si="202">BF134/(BE134+BF134)</f>
        <v>#DIV/0!</v>
      </c>
      <c r="BG68" s="233" t="e">
        <f t="shared" ref="BG68" si="203">BG134/(BG134+BH134)</f>
        <v>#DIV/0!</v>
      </c>
      <c r="BH68" s="235" t="e">
        <f t="shared" ref="BH68" si="204">BH134/(BG134+BH134)</f>
        <v>#DIV/0!</v>
      </c>
      <c r="BK68" s="233">
        <f t="shared" si="133"/>
        <v>0.25174499767333641</v>
      </c>
      <c r="BL68" s="239">
        <f t="shared" si="134"/>
        <v>0.73429502093997212</v>
      </c>
      <c r="BM68" s="282">
        <f t="shared" si="135"/>
        <v>1.3959981386691484E-2</v>
      </c>
      <c r="BN68" s="233">
        <f t="shared" si="108"/>
        <v>0.33103289625028753</v>
      </c>
      <c r="BO68" s="239">
        <f t="shared" si="109"/>
        <v>0.59558316080055207</v>
      </c>
      <c r="BP68" s="282">
        <f t="shared" si="136"/>
        <v>7.3383942949160341E-2</v>
      </c>
      <c r="BQ68" s="233">
        <f t="shared" si="111"/>
        <v>0.28294314381270902</v>
      </c>
      <c r="BR68" s="239">
        <f t="shared" si="112"/>
        <v>0.45016722408026755</v>
      </c>
      <c r="BS68" s="282">
        <f t="shared" si="137"/>
        <v>0.26688963210702343</v>
      </c>
      <c r="BT68" s="233">
        <f t="shared" si="138"/>
        <v>0.42203311867525301</v>
      </c>
      <c r="BU68" s="282">
        <f t="shared" si="139"/>
        <v>0.57796688132474705</v>
      </c>
      <c r="BV68" s="233">
        <f t="shared" si="140"/>
        <v>0.24828349944629013</v>
      </c>
      <c r="BW68" s="282">
        <f t="shared" si="141"/>
        <v>0.75171650055370987</v>
      </c>
      <c r="BX68" s="233">
        <f t="shared" si="118"/>
        <v>0.2276298559580969</v>
      </c>
      <c r="BY68" s="239">
        <f t="shared" si="119"/>
        <v>0.70274989087734618</v>
      </c>
      <c r="BZ68" s="282">
        <f t="shared" si="142"/>
        <v>6.9620253164556958E-2</v>
      </c>
      <c r="CA68" s="233">
        <f t="shared" si="143"/>
        <v>0.46285714285714286</v>
      </c>
      <c r="CB68" s="282">
        <f t="shared" si="144"/>
        <v>0.53714285714285714</v>
      </c>
      <c r="CC68" s="233">
        <f t="shared" si="145"/>
        <v>0.27062706270627063</v>
      </c>
      <c r="CD68" s="282">
        <f t="shared" si="146"/>
        <v>0.72937293729372932</v>
      </c>
      <c r="CE68" s="233">
        <f t="shared" si="125"/>
        <v>0.29127416955875063</v>
      </c>
      <c r="CF68" s="239">
        <f t="shared" si="126"/>
        <v>0.6269211700545364</v>
      </c>
      <c r="CG68" s="282">
        <f t="shared" si="147"/>
        <v>8.1804660386712941E-2</v>
      </c>
      <c r="CH68" s="233">
        <f t="shared" si="148"/>
        <v>0.51661849710982655</v>
      </c>
      <c r="CI68" s="282">
        <f t="shared" si="149"/>
        <v>0.4833815028901734</v>
      </c>
      <c r="CJ68" s="233">
        <f t="shared" si="150"/>
        <v>0.34668218859138533</v>
      </c>
      <c r="CK68" s="282">
        <f t="shared" si="151"/>
        <v>0.65331781140861467</v>
      </c>
    </row>
    <row r="69" spans="1:89" x14ac:dyDescent="0.25">
      <c r="D69" s="106"/>
      <c r="E69" s="67"/>
      <c r="F69" s="106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1"/>
      <c r="S69" s="61"/>
      <c r="T69" s="61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K69" s="61"/>
      <c r="BL69" s="61"/>
      <c r="BM69" s="68"/>
      <c r="BN69" s="61"/>
      <c r="BO69" s="61"/>
      <c r="BP69" s="68"/>
      <c r="BQ69" s="61"/>
      <c r="BR69" s="61"/>
      <c r="BS69" s="68"/>
      <c r="BT69" s="285"/>
      <c r="BU69" s="61"/>
      <c r="BV69" s="285"/>
      <c r="BW69" s="61"/>
      <c r="BX69" s="61"/>
      <c r="BY69" s="61"/>
      <c r="BZ69" s="68"/>
      <c r="CA69" s="285"/>
      <c r="CB69" s="61"/>
      <c r="CC69" s="285"/>
      <c r="CD69" s="61"/>
      <c r="CE69" s="61"/>
      <c r="CF69" s="61"/>
      <c r="CG69" s="68"/>
      <c r="CH69" s="285"/>
      <c r="CI69" s="61"/>
      <c r="CJ69" s="61"/>
      <c r="CK69" s="61"/>
    </row>
    <row r="70" spans="1:89" x14ac:dyDescent="0.25">
      <c r="A70" s="65" t="s">
        <v>98</v>
      </c>
      <c r="D70" s="119">
        <f t="shared" ref="D70:AB70" si="205">SUM(D71:D134)</f>
        <v>1323102</v>
      </c>
      <c r="E70" s="67">
        <f t="shared" si="205"/>
        <v>1185243</v>
      </c>
      <c r="F70" s="119">
        <f t="shared" si="205"/>
        <v>1288633</v>
      </c>
      <c r="G70" s="67">
        <f t="shared" si="205"/>
        <v>1073629</v>
      </c>
      <c r="H70" s="116">
        <f t="shared" si="205"/>
        <v>1001725</v>
      </c>
      <c r="I70" s="67">
        <f t="shared" si="205"/>
        <v>1101256</v>
      </c>
      <c r="J70" s="116">
        <f t="shared" si="205"/>
        <v>1080153</v>
      </c>
      <c r="K70" s="67">
        <f t="shared" si="205"/>
        <v>1143796</v>
      </c>
      <c r="L70" s="120">
        <f>SUM(L71:L134)</f>
        <v>1092263</v>
      </c>
      <c r="M70" s="122">
        <f>SUM(M71:M134)</f>
        <v>1023658</v>
      </c>
      <c r="N70" s="120">
        <f>SUM(N71:N134)</f>
        <v>1383140</v>
      </c>
      <c r="O70" s="122">
        <f>SUM(O71:O134)</f>
        <v>1116894</v>
      </c>
      <c r="P70" s="120">
        <f t="shared" si="205"/>
        <v>854685</v>
      </c>
      <c r="Q70" s="121">
        <f t="shared" si="205"/>
        <v>824789</v>
      </c>
      <c r="R70" s="120">
        <f t="shared" si="205"/>
        <v>915436</v>
      </c>
      <c r="S70" s="121">
        <f t="shared" si="205"/>
        <v>199792</v>
      </c>
      <c r="T70" s="121">
        <f t="shared" si="205"/>
        <v>652376</v>
      </c>
      <c r="U70" s="120">
        <f t="shared" si="205"/>
        <v>755522</v>
      </c>
      <c r="V70" s="121">
        <f t="shared" si="205"/>
        <v>852818</v>
      </c>
      <c r="W70" s="120">
        <f t="shared" si="205"/>
        <v>746318</v>
      </c>
      <c r="X70" s="121">
        <f t="shared" si="205"/>
        <v>962531</v>
      </c>
      <c r="Y70" s="120">
        <f t="shared" si="205"/>
        <v>842877</v>
      </c>
      <c r="Z70" s="121">
        <f t="shared" si="205"/>
        <v>866934</v>
      </c>
      <c r="AA70" s="120">
        <f t="shared" si="205"/>
        <v>729555</v>
      </c>
      <c r="AB70" s="121">
        <f t="shared" si="205"/>
        <v>838939</v>
      </c>
      <c r="AC70" s="120">
        <f t="shared" ref="AC70:AT70" si="206">SUM(AC71:AC134)</f>
        <v>1231049</v>
      </c>
      <c r="AD70" s="121">
        <f t="shared" si="206"/>
        <v>990784</v>
      </c>
      <c r="AE70" s="120">
        <f t="shared" si="206"/>
        <v>888096</v>
      </c>
      <c r="AF70" s="121">
        <f t="shared" si="206"/>
        <v>625886</v>
      </c>
      <c r="AG70" s="120">
        <f t="shared" si="206"/>
        <v>748532</v>
      </c>
      <c r="AH70" s="121">
        <f t="shared" si="206"/>
        <v>772403</v>
      </c>
      <c r="AI70" s="120">
        <f t="shared" si="206"/>
        <v>651486</v>
      </c>
      <c r="AJ70" s="121">
        <f t="shared" si="206"/>
        <v>789010</v>
      </c>
      <c r="AK70" s="120">
        <f t="shared" si="206"/>
        <v>770403</v>
      </c>
      <c r="AL70" s="121">
        <f t="shared" si="206"/>
        <v>730718</v>
      </c>
      <c r="AM70" s="120">
        <f t="shared" si="206"/>
        <v>637158</v>
      </c>
      <c r="AN70" s="122">
        <f t="shared" si="206"/>
        <v>631344</v>
      </c>
      <c r="AO70" s="120">
        <f t="shared" si="206"/>
        <v>1081178</v>
      </c>
      <c r="AP70" s="121">
        <f t="shared" si="206"/>
        <v>980668</v>
      </c>
      <c r="AQ70" s="120">
        <f t="shared" si="206"/>
        <v>886561</v>
      </c>
      <c r="AR70" s="121">
        <f t="shared" si="206"/>
        <v>897209</v>
      </c>
      <c r="AS70" s="120">
        <f t="shared" si="206"/>
        <v>648130</v>
      </c>
      <c r="AT70" s="121">
        <f t="shared" si="206"/>
        <v>717893</v>
      </c>
      <c r="AU70" s="120">
        <f t="shared" ref="AU70:BB70" si="207">SUM(AU71:AU134)</f>
        <v>475373</v>
      </c>
      <c r="AV70" s="121">
        <f t="shared" si="207"/>
        <v>884583</v>
      </c>
      <c r="AW70" s="120">
        <f t="shared" si="207"/>
        <v>513085</v>
      </c>
      <c r="AX70" s="121">
        <f t="shared" si="207"/>
        <v>789004</v>
      </c>
      <c r="AY70" s="120">
        <f t="shared" si="207"/>
        <v>803200</v>
      </c>
      <c r="AZ70" s="121">
        <f t="shared" si="207"/>
        <v>522281</v>
      </c>
      <c r="BA70" s="120">
        <f t="shared" si="207"/>
        <v>512401</v>
      </c>
      <c r="BB70" s="122">
        <f t="shared" si="207"/>
        <v>758946</v>
      </c>
      <c r="BC70" s="120">
        <v>609366</v>
      </c>
      <c r="BD70" s="121">
        <v>893891</v>
      </c>
      <c r="BE70" s="120">
        <v>767561</v>
      </c>
      <c r="BF70" s="121">
        <v>767471</v>
      </c>
      <c r="BG70" s="120">
        <v>588501</v>
      </c>
      <c r="BH70" s="122">
        <v>805562</v>
      </c>
      <c r="BK70" s="116">
        <f t="shared" ref="BK70:CK70" si="208">SUM(BK71:BK134)</f>
        <v>738227</v>
      </c>
      <c r="BL70" s="67">
        <f t="shared" si="208"/>
        <v>883745</v>
      </c>
      <c r="BM70" s="286">
        <f t="shared" si="208"/>
        <v>91434</v>
      </c>
      <c r="BN70" s="116">
        <f t="shared" si="208"/>
        <v>671152</v>
      </c>
      <c r="BO70" s="67">
        <f t="shared" si="208"/>
        <v>691848</v>
      </c>
      <c r="BP70" s="286">
        <f t="shared" si="208"/>
        <v>99629</v>
      </c>
      <c r="BQ70" s="116">
        <f t="shared" si="208"/>
        <v>629681</v>
      </c>
      <c r="BR70" s="67">
        <f t="shared" si="208"/>
        <v>562850</v>
      </c>
      <c r="BS70" s="286">
        <f t="shared" si="208"/>
        <v>366010</v>
      </c>
      <c r="BT70" s="119">
        <f t="shared" si="208"/>
        <v>621453</v>
      </c>
      <c r="BU70" s="286">
        <f t="shared" si="208"/>
        <v>728177</v>
      </c>
      <c r="BV70" s="119">
        <f t="shared" si="208"/>
        <v>454975</v>
      </c>
      <c r="BW70" s="67">
        <f t="shared" si="208"/>
        <v>821817</v>
      </c>
      <c r="BX70" s="116">
        <f t="shared" si="208"/>
        <v>367973</v>
      </c>
      <c r="BY70" s="67">
        <f t="shared" si="208"/>
        <v>652264</v>
      </c>
      <c r="BZ70" s="286">
        <f t="shared" si="208"/>
        <v>130633</v>
      </c>
      <c r="CA70" s="119">
        <f t="shared" si="208"/>
        <v>460353</v>
      </c>
      <c r="CB70" s="67">
        <f t="shared" si="208"/>
        <v>584367</v>
      </c>
      <c r="CC70" s="119">
        <f t="shared" si="208"/>
        <v>329980</v>
      </c>
      <c r="CD70" s="67">
        <f t="shared" si="208"/>
        <v>597189</v>
      </c>
      <c r="CE70" s="116">
        <f t="shared" si="208"/>
        <v>335174</v>
      </c>
      <c r="CF70" s="67">
        <f t="shared" si="208"/>
        <v>409345</v>
      </c>
      <c r="CG70" s="286">
        <f t="shared" si="208"/>
        <v>60813</v>
      </c>
      <c r="CH70" s="119">
        <f t="shared" si="208"/>
        <v>476024</v>
      </c>
      <c r="CI70" s="67">
        <f t="shared" si="208"/>
        <v>296767</v>
      </c>
      <c r="CJ70" s="116">
        <f t="shared" si="208"/>
        <v>330629</v>
      </c>
      <c r="CK70" s="286">
        <f t="shared" si="208"/>
        <v>402242</v>
      </c>
    </row>
    <row r="71" spans="1:89" x14ac:dyDescent="0.25">
      <c r="A71" s="172" t="s">
        <v>21</v>
      </c>
      <c r="B71" s="28"/>
      <c r="C71" s="28"/>
      <c r="D71" s="69">
        <v>100649</v>
      </c>
      <c r="E71" s="72">
        <v>70972</v>
      </c>
      <c r="F71" s="69">
        <v>93445</v>
      </c>
      <c r="G71" s="70">
        <v>63976</v>
      </c>
      <c r="H71" s="71">
        <v>69122</v>
      </c>
      <c r="I71" s="70">
        <v>65912</v>
      </c>
      <c r="J71" s="71">
        <v>89393</v>
      </c>
      <c r="K71" s="70">
        <v>68181</v>
      </c>
      <c r="L71" s="75">
        <v>84451</v>
      </c>
      <c r="M71" s="77">
        <v>60482</v>
      </c>
      <c r="N71" s="75">
        <v>98112</v>
      </c>
      <c r="O71" s="77">
        <v>74650</v>
      </c>
      <c r="P71" s="75">
        <v>55601</v>
      </c>
      <c r="Q71" s="76">
        <v>47446</v>
      </c>
      <c r="R71" s="75">
        <v>55805</v>
      </c>
      <c r="S71" s="76">
        <v>9851</v>
      </c>
      <c r="T71" s="76">
        <v>44738</v>
      </c>
      <c r="U71" s="75">
        <v>48348</v>
      </c>
      <c r="V71" s="76">
        <v>49401</v>
      </c>
      <c r="W71" s="75">
        <v>50237</v>
      </c>
      <c r="X71" s="76">
        <v>56667</v>
      </c>
      <c r="Y71" s="75">
        <v>56506</v>
      </c>
      <c r="Z71" s="76">
        <v>51004</v>
      </c>
      <c r="AA71" s="75">
        <v>49487</v>
      </c>
      <c r="AB71" s="76">
        <v>48769</v>
      </c>
      <c r="AC71" s="75">
        <v>89542</v>
      </c>
      <c r="AD71" s="76">
        <v>56195</v>
      </c>
      <c r="AE71" s="75">
        <v>55930</v>
      </c>
      <c r="AF71" s="76">
        <v>34607</v>
      </c>
      <c r="AG71" s="75">
        <v>48567</v>
      </c>
      <c r="AH71" s="76">
        <v>41824</v>
      </c>
      <c r="AI71" s="75">
        <v>43468</v>
      </c>
      <c r="AJ71" s="76">
        <v>42514</v>
      </c>
      <c r="AK71" s="75">
        <v>50162</v>
      </c>
      <c r="AL71" s="76">
        <v>39451</v>
      </c>
      <c r="AM71" s="75">
        <v>43749</v>
      </c>
      <c r="AN71" s="77">
        <v>33985</v>
      </c>
      <c r="AO71" s="75">
        <v>76101</v>
      </c>
      <c r="AP71" s="76">
        <v>55438</v>
      </c>
      <c r="AQ71" s="75">
        <v>65921</v>
      </c>
      <c r="AR71" s="76">
        <v>51184</v>
      </c>
      <c r="AS71" s="75">
        <v>43614</v>
      </c>
      <c r="AT71" s="76">
        <v>36911</v>
      </c>
      <c r="AU71" s="75">
        <v>31551</v>
      </c>
      <c r="AV71" s="76">
        <v>50623</v>
      </c>
      <c r="AW71" s="75">
        <v>36664</v>
      </c>
      <c r="AX71" s="76">
        <v>41262</v>
      </c>
      <c r="AY71" s="75">
        <v>52611</v>
      </c>
      <c r="AZ71" s="76">
        <v>27380</v>
      </c>
      <c r="BA71" s="75">
        <v>36075</v>
      </c>
      <c r="BB71" s="77">
        <v>39753</v>
      </c>
      <c r="BC71" s="75"/>
      <c r="BD71" s="76"/>
      <c r="BE71" s="75"/>
      <c r="BF71" s="76"/>
      <c r="BG71" s="75"/>
      <c r="BH71" s="77"/>
      <c r="BK71" s="75">
        <v>54132</v>
      </c>
      <c r="BL71" s="70">
        <v>47561</v>
      </c>
      <c r="BM71" s="59">
        <v>4165</v>
      </c>
      <c r="BN71" s="75">
        <v>48314</v>
      </c>
      <c r="BO71" s="70">
        <v>36666</v>
      </c>
      <c r="BP71" s="59">
        <v>7206</v>
      </c>
      <c r="BQ71" s="75">
        <v>45357</v>
      </c>
      <c r="BR71" s="70">
        <v>30856</v>
      </c>
      <c r="BS71" s="59">
        <v>26379</v>
      </c>
      <c r="BT71" s="274">
        <v>49464</v>
      </c>
      <c r="BU71" s="72">
        <v>43163</v>
      </c>
      <c r="BV71" s="274">
        <v>35285</v>
      </c>
      <c r="BW71" s="70">
        <v>55092</v>
      </c>
      <c r="BX71" s="75">
        <v>31357</v>
      </c>
      <c r="BY71" s="70">
        <v>42916</v>
      </c>
      <c r="BZ71" s="59">
        <v>8342</v>
      </c>
      <c r="CA71" s="274">
        <v>40551</v>
      </c>
      <c r="CB71" s="72">
        <v>35392</v>
      </c>
      <c r="CC71" s="274">
        <v>24170</v>
      </c>
      <c r="CD71" s="70">
        <v>40372</v>
      </c>
      <c r="CE71" s="75">
        <v>25111</v>
      </c>
      <c r="CF71" s="70">
        <v>24343</v>
      </c>
      <c r="CG71" s="59">
        <v>5702</v>
      </c>
      <c r="CH71" s="274">
        <v>35498</v>
      </c>
      <c r="CI71" s="72">
        <v>15652</v>
      </c>
      <c r="CJ71" s="75">
        <v>21168</v>
      </c>
      <c r="CK71" s="72">
        <v>18452</v>
      </c>
    </row>
    <row r="72" spans="1:89" x14ac:dyDescent="0.25">
      <c r="A72" s="173" t="s">
        <v>22</v>
      </c>
      <c r="B72" s="28"/>
      <c r="C72" s="28"/>
      <c r="D72" s="73">
        <v>3811</v>
      </c>
      <c r="E72" s="59">
        <v>2705</v>
      </c>
      <c r="F72" s="73">
        <v>3521</v>
      </c>
      <c r="G72" s="68">
        <v>2635</v>
      </c>
      <c r="H72" s="63">
        <v>3017</v>
      </c>
      <c r="I72" s="68">
        <v>3179</v>
      </c>
      <c r="J72" s="63">
        <v>3155</v>
      </c>
      <c r="K72" s="68">
        <v>2976</v>
      </c>
      <c r="L72" s="78">
        <v>3307</v>
      </c>
      <c r="M72" s="80">
        <v>2326</v>
      </c>
      <c r="N72" s="78">
        <v>3718</v>
      </c>
      <c r="O72" s="80">
        <v>2874</v>
      </c>
      <c r="P72" s="78">
        <v>2656</v>
      </c>
      <c r="Q72" s="79">
        <v>1977</v>
      </c>
      <c r="R72" s="78">
        <v>2910</v>
      </c>
      <c r="S72" s="79">
        <v>887</v>
      </c>
      <c r="T72" s="79">
        <v>1079</v>
      </c>
      <c r="U72" s="78">
        <v>2239</v>
      </c>
      <c r="V72" s="79">
        <v>2131</v>
      </c>
      <c r="W72" s="78">
        <v>2213</v>
      </c>
      <c r="X72" s="79">
        <v>2522</v>
      </c>
      <c r="Y72" s="78">
        <v>2690</v>
      </c>
      <c r="Z72" s="79">
        <v>2105</v>
      </c>
      <c r="AA72" s="78">
        <v>2355</v>
      </c>
      <c r="AB72" s="79">
        <v>2013</v>
      </c>
      <c r="AC72" s="78">
        <v>3410</v>
      </c>
      <c r="AD72" s="79">
        <v>2252</v>
      </c>
      <c r="AE72" s="78">
        <v>3098</v>
      </c>
      <c r="AF72" s="79">
        <v>1589</v>
      </c>
      <c r="AG72" s="78">
        <v>2463</v>
      </c>
      <c r="AH72" s="79">
        <v>2175</v>
      </c>
      <c r="AI72" s="78">
        <v>2046</v>
      </c>
      <c r="AJ72" s="79">
        <v>2375</v>
      </c>
      <c r="AK72" s="78">
        <v>2434</v>
      </c>
      <c r="AL72" s="79">
        <v>1956</v>
      </c>
      <c r="AM72" s="78">
        <v>2136</v>
      </c>
      <c r="AN72" s="80">
        <v>1713</v>
      </c>
      <c r="AO72" s="78">
        <v>3937</v>
      </c>
      <c r="AP72" s="79">
        <v>2158</v>
      </c>
      <c r="AQ72" s="78">
        <v>2963</v>
      </c>
      <c r="AR72" s="79">
        <v>2409</v>
      </c>
      <c r="AS72" s="78">
        <v>2071</v>
      </c>
      <c r="AT72" s="79">
        <v>2373</v>
      </c>
      <c r="AU72" s="78">
        <v>1913</v>
      </c>
      <c r="AV72" s="79">
        <v>2611</v>
      </c>
      <c r="AW72" s="78">
        <v>1948</v>
      </c>
      <c r="AX72" s="79">
        <v>2450</v>
      </c>
      <c r="AY72" s="78">
        <v>3730</v>
      </c>
      <c r="AZ72" s="79">
        <v>824</v>
      </c>
      <c r="BA72" s="78">
        <v>1791</v>
      </c>
      <c r="BB72" s="80">
        <v>2182</v>
      </c>
      <c r="BC72" s="78"/>
      <c r="BD72" s="79"/>
      <c r="BE72" s="78"/>
      <c r="BF72" s="79"/>
      <c r="BG72" s="78"/>
      <c r="BH72" s="80"/>
      <c r="BK72" s="78">
        <v>2455</v>
      </c>
      <c r="BL72" s="68">
        <v>2857</v>
      </c>
      <c r="BM72" s="59">
        <v>265</v>
      </c>
      <c r="BN72" s="78">
        <v>2330</v>
      </c>
      <c r="BO72" s="68">
        <v>2038</v>
      </c>
      <c r="BP72" s="59">
        <v>437</v>
      </c>
      <c r="BQ72" s="78">
        <v>1928</v>
      </c>
      <c r="BR72" s="68">
        <v>1572</v>
      </c>
      <c r="BS72" s="59">
        <v>1089</v>
      </c>
      <c r="BT72" s="73">
        <v>2146</v>
      </c>
      <c r="BU72" s="59">
        <v>2567</v>
      </c>
      <c r="BV72" s="73">
        <v>1720</v>
      </c>
      <c r="BW72" s="68">
        <v>2953</v>
      </c>
      <c r="BX72" s="78">
        <v>1821</v>
      </c>
      <c r="BY72" s="68">
        <v>2601</v>
      </c>
      <c r="BZ72" s="59">
        <v>289</v>
      </c>
      <c r="CA72" s="73">
        <v>2052</v>
      </c>
      <c r="CB72" s="59">
        <v>2599</v>
      </c>
      <c r="CC72" s="73">
        <v>1540</v>
      </c>
      <c r="CD72" s="68">
        <v>2916</v>
      </c>
      <c r="CE72" s="78">
        <v>1574</v>
      </c>
      <c r="CF72" s="68">
        <v>2277</v>
      </c>
      <c r="CG72" s="59">
        <v>287</v>
      </c>
      <c r="CH72" s="73">
        <v>2481</v>
      </c>
      <c r="CI72" s="59">
        <v>1488</v>
      </c>
      <c r="CJ72" s="78">
        <v>1811</v>
      </c>
      <c r="CK72" s="59">
        <v>2271</v>
      </c>
    </row>
    <row r="73" spans="1:89" x14ac:dyDescent="0.25">
      <c r="A73" s="174" t="s">
        <v>23</v>
      </c>
      <c r="B73" s="28"/>
      <c r="C73" s="28"/>
      <c r="D73" s="73">
        <v>153905</v>
      </c>
      <c r="E73" s="59">
        <v>125588</v>
      </c>
      <c r="F73" s="73">
        <v>148224</v>
      </c>
      <c r="G73" s="68">
        <v>113868</v>
      </c>
      <c r="H73" s="63">
        <v>110262</v>
      </c>
      <c r="I73" s="68">
        <v>119475</v>
      </c>
      <c r="J73" s="63">
        <v>134110</v>
      </c>
      <c r="K73" s="68">
        <v>124352</v>
      </c>
      <c r="L73" s="78">
        <v>130126</v>
      </c>
      <c r="M73" s="80">
        <v>112323</v>
      </c>
      <c r="N73" s="78">
        <v>149724</v>
      </c>
      <c r="O73" s="80">
        <v>129468</v>
      </c>
      <c r="P73" s="78">
        <v>97240</v>
      </c>
      <c r="Q73" s="79">
        <v>88957</v>
      </c>
      <c r="R73" s="78">
        <v>104147</v>
      </c>
      <c r="S73" s="79">
        <v>15011</v>
      </c>
      <c r="T73" s="79">
        <v>76702</v>
      </c>
      <c r="U73" s="78">
        <v>83467</v>
      </c>
      <c r="V73" s="79">
        <v>93183</v>
      </c>
      <c r="W73" s="78">
        <v>82111</v>
      </c>
      <c r="X73" s="79">
        <v>106932</v>
      </c>
      <c r="Y73" s="78">
        <v>95400</v>
      </c>
      <c r="Z73" s="79">
        <v>93824</v>
      </c>
      <c r="AA73" s="78">
        <v>82190</v>
      </c>
      <c r="AB73" s="79">
        <v>91719</v>
      </c>
      <c r="AC73" s="78">
        <v>139115</v>
      </c>
      <c r="AD73" s="79">
        <v>106555</v>
      </c>
      <c r="AE73" s="78">
        <v>98203</v>
      </c>
      <c r="AF73" s="79">
        <v>66907</v>
      </c>
      <c r="AG73" s="78">
        <v>77489</v>
      </c>
      <c r="AH73" s="79">
        <v>87921</v>
      </c>
      <c r="AI73" s="78">
        <v>69085</v>
      </c>
      <c r="AJ73" s="79">
        <v>87510</v>
      </c>
      <c r="AK73" s="78">
        <v>82234</v>
      </c>
      <c r="AL73" s="79">
        <v>80050</v>
      </c>
      <c r="AM73" s="78">
        <v>68929</v>
      </c>
      <c r="AN73" s="80">
        <v>70574</v>
      </c>
      <c r="AO73" s="78">
        <v>120225</v>
      </c>
      <c r="AP73" s="79">
        <v>105921</v>
      </c>
      <c r="AQ73" s="78">
        <v>98016</v>
      </c>
      <c r="AR73" s="79">
        <v>97029</v>
      </c>
      <c r="AS73" s="78">
        <v>68673</v>
      </c>
      <c r="AT73" s="79">
        <v>79176</v>
      </c>
      <c r="AU73" s="78">
        <v>46260</v>
      </c>
      <c r="AV73" s="79">
        <v>101542</v>
      </c>
      <c r="AW73" s="78">
        <v>47325</v>
      </c>
      <c r="AX73" s="79">
        <v>96005</v>
      </c>
      <c r="AY73" s="78">
        <v>84079</v>
      </c>
      <c r="AZ73" s="79">
        <v>59692</v>
      </c>
      <c r="BA73" s="78">
        <v>50765</v>
      </c>
      <c r="BB73" s="80">
        <v>89749</v>
      </c>
      <c r="BC73" s="78"/>
      <c r="BD73" s="79"/>
      <c r="BE73" s="78"/>
      <c r="BF73" s="79"/>
      <c r="BG73" s="78"/>
      <c r="BH73" s="80"/>
      <c r="BK73" s="78">
        <v>82614</v>
      </c>
      <c r="BL73" s="68">
        <v>97768</v>
      </c>
      <c r="BM73" s="59">
        <v>6952</v>
      </c>
      <c r="BN73" s="78">
        <v>68306</v>
      </c>
      <c r="BO73" s="68">
        <v>82778</v>
      </c>
      <c r="BP73" s="59">
        <v>8476</v>
      </c>
      <c r="BQ73" s="78">
        <v>66607</v>
      </c>
      <c r="BR73" s="68">
        <v>72221</v>
      </c>
      <c r="BS73" s="59">
        <v>44363</v>
      </c>
      <c r="BT73" s="73">
        <v>61113</v>
      </c>
      <c r="BU73" s="59">
        <v>95926</v>
      </c>
      <c r="BV73" s="73">
        <v>39891</v>
      </c>
      <c r="BW73" s="68">
        <v>107556</v>
      </c>
      <c r="BX73" s="78">
        <v>30148</v>
      </c>
      <c r="BY73" s="68">
        <v>79594</v>
      </c>
      <c r="BZ73" s="59">
        <v>15329</v>
      </c>
      <c r="CA73" s="73">
        <v>33685</v>
      </c>
      <c r="CB73" s="59">
        <v>63154</v>
      </c>
      <c r="CC73" s="73">
        <v>18631</v>
      </c>
      <c r="CD73" s="68">
        <v>52283</v>
      </c>
      <c r="CE73" s="78">
        <v>18569</v>
      </c>
      <c r="CF73" s="68">
        <v>33712</v>
      </c>
      <c r="CG73" s="59">
        <v>3953</v>
      </c>
      <c r="CH73" s="73">
        <v>27940</v>
      </c>
      <c r="CI73" s="59">
        <v>23071</v>
      </c>
      <c r="CJ73" s="78">
        <v>17400</v>
      </c>
      <c r="CK73" s="59">
        <v>26379</v>
      </c>
    </row>
    <row r="74" spans="1:89" x14ac:dyDescent="0.25">
      <c r="A74" s="175" t="s">
        <v>24</v>
      </c>
      <c r="B74" s="28"/>
      <c r="C74" s="28"/>
      <c r="D74" s="73">
        <v>2679</v>
      </c>
      <c r="E74" s="59">
        <v>3872</v>
      </c>
      <c r="F74" s="73">
        <v>2836</v>
      </c>
      <c r="G74" s="68">
        <v>3638</v>
      </c>
      <c r="H74" s="63">
        <v>2141</v>
      </c>
      <c r="I74" s="68">
        <v>3601</v>
      </c>
      <c r="J74" s="63">
        <v>2175</v>
      </c>
      <c r="K74" s="68">
        <v>3819</v>
      </c>
      <c r="L74" s="78">
        <v>2098</v>
      </c>
      <c r="M74" s="80">
        <v>3339</v>
      </c>
      <c r="N74" s="78">
        <v>3592</v>
      </c>
      <c r="O74" s="80">
        <v>2846</v>
      </c>
      <c r="P74" s="78">
        <v>1952</v>
      </c>
      <c r="Q74" s="79">
        <v>2875</v>
      </c>
      <c r="R74" s="78">
        <v>2133</v>
      </c>
      <c r="S74" s="79">
        <v>1554</v>
      </c>
      <c r="T74" s="79">
        <v>1329</v>
      </c>
      <c r="U74" s="78">
        <v>1645</v>
      </c>
      <c r="V74" s="79">
        <v>3046</v>
      </c>
      <c r="W74" s="78">
        <v>1697</v>
      </c>
      <c r="X74" s="79">
        <v>3227</v>
      </c>
      <c r="Y74" s="78">
        <v>1838</v>
      </c>
      <c r="Z74" s="79">
        <v>3065</v>
      </c>
      <c r="AA74" s="78">
        <v>1571</v>
      </c>
      <c r="AB74" s="79">
        <v>2846</v>
      </c>
      <c r="AC74" s="78">
        <v>2787</v>
      </c>
      <c r="AD74" s="79">
        <v>3210</v>
      </c>
      <c r="AE74" s="78">
        <v>2274</v>
      </c>
      <c r="AF74" s="79">
        <v>2227</v>
      </c>
      <c r="AG74" s="78">
        <v>1907</v>
      </c>
      <c r="AH74" s="79">
        <v>2547</v>
      </c>
      <c r="AI74" s="78">
        <v>1599</v>
      </c>
      <c r="AJ74" s="79">
        <v>2608</v>
      </c>
      <c r="AK74" s="78">
        <v>1839</v>
      </c>
      <c r="AL74" s="79">
        <v>2484</v>
      </c>
      <c r="AM74" s="78">
        <v>1441</v>
      </c>
      <c r="AN74" s="80">
        <v>2259</v>
      </c>
      <c r="AO74" s="78">
        <v>2531</v>
      </c>
      <c r="AP74" s="79">
        <v>3051</v>
      </c>
      <c r="AQ74" s="78">
        <v>1870</v>
      </c>
      <c r="AR74" s="79">
        <v>2956</v>
      </c>
      <c r="AS74" s="78">
        <v>1404</v>
      </c>
      <c r="AT74" s="79">
        <v>2401</v>
      </c>
      <c r="AU74" s="78">
        <v>994</v>
      </c>
      <c r="AV74" s="79">
        <v>2885</v>
      </c>
      <c r="AW74" s="78">
        <v>1184</v>
      </c>
      <c r="AX74" s="79">
        <v>2503</v>
      </c>
      <c r="AY74" s="78">
        <v>1898</v>
      </c>
      <c r="AZ74" s="79">
        <v>1841</v>
      </c>
      <c r="BA74" s="78">
        <v>1056</v>
      </c>
      <c r="BB74" s="80">
        <v>2391</v>
      </c>
      <c r="BC74" s="78"/>
      <c r="BD74" s="79"/>
      <c r="BE74" s="78"/>
      <c r="BF74" s="79"/>
      <c r="BG74" s="78"/>
      <c r="BH74" s="80"/>
      <c r="BK74" s="78">
        <v>1432</v>
      </c>
      <c r="BL74" s="68">
        <v>2988</v>
      </c>
      <c r="BM74" s="59">
        <v>265</v>
      </c>
      <c r="BN74" s="78">
        <v>997</v>
      </c>
      <c r="BO74" s="68">
        <v>1963</v>
      </c>
      <c r="BP74" s="59">
        <v>360</v>
      </c>
      <c r="BQ74" s="78">
        <v>819</v>
      </c>
      <c r="BR74" s="68">
        <v>1242</v>
      </c>
      <c r="BS74" s="59">
        <v>741</v>
      </c>
      <c r="BT74" s="73">
        <v>795</v>
      </c>
      <c r="BU74" s="59">
        <v>1440</v>
      </c>
      <c r="BV74" s="73">
        <v>584</v>
      </c>
      <c r="BW74" s="68">
        <v>1557</v>
      </c>
      <c r="BX74" s="78">
        <v>532</v>
      </c>
      <c r="BY74" s="68">
        <v>1252</v>
      </c>
      <c r="BZ74" s="59">
        <v>83</v>
      </c>
      <c r="CA74" s="73">
        <v>632</v>
      </c>
      <c r="CB74" s="59">
        <v>768</v>
      </c>
      <c r="CC74" s="73">
        <v>300</v>
      </c>
      <c r="CD74" s="68">
        <v>606</v>
      </c>
      <c r="CE74" s="78">
        <v>409</v>
      </c>
      <c r="CF74" s="68">
        <v>486</v>
      </c>
      <c r="CG74" s="59">
        <v>83</v>
      </c>
      <c r="CH74" s="73">
        <v>632</v>
      </c>
      <c r="CI74" s="59">
        <v>370</v>
      </c>
      <c r="CJ74" s="78">
        <v>567</v>
      </c>
      <c r="CK74" s="59">
        <v>489</v>
      </c>
    </row>
    <row r="75" spans="1:89" x14ac:dyDescent="0.25">
      <c r="A75" s="176" t="s">
        <v>25</v>
      </c>
      <c r="B75" s="28"/>
      <c r="C75" s="28"/>
      <c r="D75" s="73">
        <v>467</v>
      </c>
      <c r="E75" s="59">
        <v>1559</v>
      </c>
      <c r="F75" s="73">
        <v>536</v>
      </c>
      <c r="G75" s="68">
        <v>1572</v>
      </c>
      <c r="H75" s="63">
        <v>483</v>
      </c>
      <c r="I75" s="68">
        <v>1680</v>
      </c>
      <c r="J75" s="63">
        <v>492</v>
      </c>
      <c r="K75" s="68">
        <v>1386</v>
      </c>
      <c r="L75" s="78">
        <v>435</v>
      </c>
      <c r="M75" s="80">
        <v>1187</v>
      </c>
      <c r="N75" s="78">
        <v>757</v>
      </c>
      <c r="O75" s="80">
        <v>1295</v>
      </c>
      <c r="P75" s="78">
        <v>548</v>
      </c>
      <c r="Q75" s="79">
        <v>1248</v>
      </c>
      <c r="R75" s="78">
        <v>667</v>
      </c>
      <c r="S75" s="79">
        <v>512</v>
      </c>
      <c r="T75" s="79">
        <v>738</v>
      </c>
      <c r="U75" s="78">
        <v>446</v>
      </c>
      <c r="V75" s="79">
        <v>1230</v>
      </c>
      <c r="W75" s="78">
        <v>497</v>
      </c>
      <c r="X75" s="79">
        <v>1336</v>
      </c>
      <c r="Y75" s="78">
        <v>636</v>
      </c>
      <c r="Z75" s="79">
        <v>1225</v>
      </c>
      <c r="AA75" s="78">
        <v>504</v>
      </c>
      <c r="AB75" s="79">
        <v>1132</v>
      </c>
      <c r="AC75" s="78">
        <v>635</v>
      </c>
      <c r="AD75" s="79">
        <v>1360</v>
      </c>
      <c r="AE75" s="78">
        <v>783</v>
      </c>
      <c r="AF75" s="79">
        <v>1022</v>
      </c>
      <c r="AG75" s="78">
        <v>640</v>
      </c>
      <c r="AH75" s="79">
        <v>1166</v>
      </c>
      <c r="AI75" s="78">
        <v>535</v>
      </c>
      <c r="AJ75" s="79">
        <v>1196</v>
      </c>
      <c r="AK75" s="78">
        <v>496</v>
      </c>
      <c r="AL75" s="79">
        <v>1347</v>
      </c>
      <c r="AM75" s="78">
        <v>499</v>
      </c>
      <c r="AN75" s="80">
        <v>1002</v>
      </c>
      <c r="AO75" s="78">
        <v>848</v>
      </c>
      <c r="AP75" s="79">
        <v>1248</v>
      </c>
      <c r="AQ75" s="78">
        <v>660</v>
      </c>
      <c r="AR75" s="79">
        <v>1159</v>
      </c>
      <c r="AS75" s="78">
        <v>629</v>
      </c>
      <c r="AT75" s="79">
        <v>1476</v>
      </c>
      <c r="AU75" s="78">
        <v>501</v>
      </c>
      <c r="AV75" s="79">
        <v>1653</v>
      </c>
      <c r="AW75" s="78">
        <v>520</v>
      </c>
      <c r="AX75" s="79">
        <v>1478</v>
      </c>
      <c r="AY75" s="78">
        <v>1356</v>
      </c>
      <c r="AZ75" s="79">
        <v>743</v>
      </c>
      <c r="BA75" s="78">
        <v>623</v>
      </c>
      <c r="BB75" s="80">
        <v>1270</v>
      </c>
      <c r="BC75" s="78"/>
      <c r="BD75" s="79"/>
      <c r="BE75" s="78"/>
      <c r="BF75" s="79"/>
      <c r="BG75" s="78"/>
      <c r="BH75" s="80"/>
      <c r="BK75" s="78">
        <v>531</v>
      </c>
      <c r="BL75" s="68">
        <v>1663</v>
      </c>
      <c r="BM75" s="59">
        <v>47</v>
      </c>
      <c r="BN75" s="78">
        <v>659</v>
      </c>
      <c r="BO75" s="68">
        <v>1321</v>
      </c>
      <c r="BP75" s="59">
        <v>203</v>
      </c>
      <c r="BQ75" s="78">
        <v>726</v>
      </c>
      <c r="BR75" s="68">
        <v>1240</v>
      </c>
      <c r="BS75" s="59">
        <v>647</v>
      </c>
      <c r="BT75" s="73">
        <v>851</v>
      </c>
      <c r="BU75" s="59">
        <v>1670</v>
      </c>
      <c r="BV75" s="73">
        <v>580</v>
      </c>
      <c r="BW75" s="68">
        <v>1903</v>
      </c>
      <c r="BX75" s="78">
        <v>551</v>
      </c>
      <c r="BY75" s="68">
        <v>1999</v>
      </c>
      <c r="BZ75" s="59">
        <v>106</v>
      </c>
      <c r="CA75" s="73">
        <v>1164</v>
      </c>
      <c r="CB75" s="59">
        <v>1303</v>
      </c>
      <c r="CC75" s="73">
        <v>527</v>
      </c>
      <c r="CD75" s="68">
        <v>1645</v>
      </c>
      <c r="CE75" s="78">
        <v>719</v>
      </c>
      <c r="CF75" s="68">
        <v>1441</v>
      </c>
      <c r="CG75" s="59">
        <v>340</v>
      </c>
      <c r="CH75" s="73">
        <v>1366</v>
      </c>
      <c r="CI75" s="59">
        <v>1241</v>
      </c>
      <c r="CJ75" s="78">
        <v>952</v>
      </c>
      <c r="CK75" s="59">
        <v>1815</v>
      </c>
    </row>
    <row r="76" spans="1:89" x14ac:dyDescent="0.25">
      <c r="A76" s="177" t="s">
        <v>26</v>
      </c>
      <c r="B76" s="28"/>
      <c r="C76" s="28"/>
      <c r="D76" s="73">
        <v>815</v>
      </c>
      <c r="E76" s="59">
        <v>1075</v>
      </c>
      <c r="F76" s="73">
        <v>799</v>
      </c>
      <c r="G76" s="68">
        <v>1077</v>
      </c>
      <c r="H76" s="63">
        <v>785</v>
      </c>
      <c r="I76" s="68">
        <v>1338</v>
      </c>
      <c r="J76" s="63">
        <v>700</v>
      </c>
      <c r="K76" s="68">
        <v>1065</v>
      </c>
      <c r="L76" s="78">
        <v>701</v>
      </c>
      <c r="M76" s="59">
        <v>918</v>
      </c>
      <c r="N76" s="78">
        <v>950</v>
      </c>
      <c r="O76" s="59">
        <v>955</v>
      </c>
      <c r="P76" s="78">
        <v>652</v>
      </c>
      <c r="Q76" s="68">
        <v>811</v>
      </c>
      <c r="R76" s="78">
        <v>743</v>
      </c>
      <c r="S76" s="79">
        <v>314</v>
      </c>
      <c r="T76" s="68">
        <v>521</v>
      </c>
      <c r="U76" s="78">
        <v>540</v>
      </c>
      <c r="V76" s="68">
        <v>871</v>
      </c>
      <c r="W76" s="78">
        <v>590</v>
      </c>
      <c r="X76" s="68">
        <v>966</v>
      </c>
      <c r="Y76" s="78">
        <v>717</v>
      </c>
      <c r="Z76" s="68">
        <v>858</v>
      </c>
      <c r="AA76" s="78">
        <v>604</v>
      </c>
      <c r="AB76" s="68">
        <v>834</v>
      </c>
      <c r="AC76" s="78">
        <v>861</v>
      </c>
      <c r="AD76" s="68">
        <v>932</v>
      </c>
      <c r="AE76" s="78">
        <v>910</v>
      </c>
      <c r="AF76" s="68">
        <v>657</v>
      </c>
      <c r="AG76" s="78">
        <v>751</v>
      </c>
      <c r="AH76" s="68">
        <v>822</v>
      </c>
      <c r="AI76" s="78">
        <v>645</v>
      </c>
      <c r="AJ76" s="68">
        <v>851</v>
      </c>
      <c r="AK76" s="78">
        <v>670</v>
      </c>
      <c r="AL76" s="68">
        <v>901</v>
      </c>
      <c r="AM76" s="78">
        <v>624</v>
      </c>
      <c r="AN76" s="59">
        <v>674</v>
      </c>
      <c r="AO76" s="78">
        <v>1124</v>
      </c>
      <c r="AP76" s="68">
        <v>962</v>
      </c>
      <c r="AQ76" s="78">
        <v>932</v>
      </c>
      <c r="AR76" s="68">
        <v>930</v>
      </c>
      <c r="AS76" s="78">
        <v>777</v>
      </c>
      <c r="AT76" s="68">
        <v>1009</v>
      </c>
      <c r="AU76" s="78">
        <v>630</v>
      </c>
      <c r="AV76" s="68">
        <v>1266</v>
      </c>
      <c r="AW76" s="78">
        <v>535</v>
      </c>
      <c r="AX76" s="68">
        <v>1349</v>
      </c>
      <c r="AY76" s="78">
        <v>1357</v>
      </c>
      <c r="AZ76" s="68">
        <v>513</v>
      </c>
      <c r="BA76" s="78">
        <v>727</v>
      </c>
      <c r="BB76" s="59">
        <v>967</v>
      </c>
      <c r="BC76" s="78"/>
      <c r="BE76" s="78"/>
      <c r="BG76" s="78"/>
      <c r="BH76" s="59"/>
      <c r="BK76" s="78">
        <v>783</v>
      </c>
      <c r="BL76" s="68">
        <v>1096</v>
      </c>
      <c r="BM76" s="59">
        <v>44</v>
      </c>
      <c r="BN76" s="78">
        <v>1046</v>
      </c>
      <c r="BO76" s="68">
        <v>917</v>
      </c>
      <c r="BP76" s="59">
        <v>209</v>
      </c>
      <c r="BQ76" s="78">
        <v>985</v>
      </c>
      <c r="BR76" s="68">
        <v>759</v>
      </c>
      <c r="BS76" s="59">
        <v>506</v>
      </c>
      <c r="BT76" s="73">
        <v>1088</v>
      </c>
      <c r="BU76" s="59">
        <v>1032</v>
      </c>
      <c r="BV76" s="73">
        <v>859</v>
      </c>
      <c r="BW76" s="68">
        <v>1314</v>
      </c>
      <c r="BX76" s="78">
        <v>894</v>
      </c>
      <c r="BY76" s="68">
        <v>1206</v>
      </c>
      <c r="BZ76" s="59">
        <v>164</v>
      </c>
      <c r="CA76" s="73">
        <v>1268</v>
      </c>
      <c r="CB76" s="59">
        <v>1156</v>
      </c>
      <c r="CC76" s="73">
        <v>787</v>
      </c>
      <c r="CD76" s="68">
        <v>1525</v>
      </c>
      <c r="CE76" s="78">
        <v>1126</v>
      </c>
      <c r="CF76" s="68">
        <v>1228</v>
      </c>
      <c r="CG76" s="59">
        <v>231</v>
      </c>
      <c r="CH76" s="73">
        <v>1737</v>
      </c>
      <c r="CI76" s="59">
        <v>937</v>
      </c>
      <c r="CJ76" s="78">
        <v>1228</v>
      </c>
      <c r="CK76" s="59">
        <v>1671</v>
      </c>
    </row>
    <row r="77" spans="1:89" x14ac:dyDescent="0.25">
      <c r="A77" s="178" t="s">
        <v>27</v>
      </c>
      <c r="B77" s="28"/>
      <c r="C77" s="28"/>
      <c r="D77" s="73">
        <v>125091</v>
      </c>
      <c r="E77" s="59">
        <v>49981</v>
      </c>
      <c r="F77" s="73">
        <v>124159</v>
      </c>
      <c r="G77" s="68">
        <v>44904</v>
      </c>
      <c r="H77" s="63">
        <v>105564</v>
      </c>
      <c r="I77" s="68">
        <v>51586</v>
      </c>
      <c r="J77" s="63">
        <v>119079</v>
      </c>
      <c r="K77" s="68">
        <v>44498</v>
      </c>
      <c r="L77" s="78">
        <v>101520</v>
      </c>
      <c r="M77" s="80">
        <v>44301</v>
      </c>
      <c r="N77" s="78">
        <v>116384</v>
      </c>
      <c r="O77" s="80">
        <v>58774</v>
      </c>
      <c r="P77" s="78">
        <v>84264</v>
      </c>
      <c r="Q77" s="79">
        <v>35450</v>
      </c>
      <c r="R77" s="78">
        <v>87878</v>
      </c>
      <c r="S77" s="79">
        <v>6772</v>
      </c>
      <c r="T77" s="79">
        <v>29368</v>
      </c>
      <c r="U77" s="78">
        <v>76550</v>
      </c>
      <c r="V77" s="79">
        <v>38115</v>
      </c>
      <c r="W77" s="78">
        <v>78840</v>
      </c>
      <c r="X77" s="79">
        <v>40596</v>
      </c>
      <c r="Y77" s="78">
        <v>81508</v>
      </c>
      <c r="Z77" s="79">
        <v>37982</v>
      </c>
      <c r="AA77" s="78">
        <v>70453</v>
      </c>
      <c r="AB77" s="79">
        <v>41470</v>
      </c>
      <c r="AC77" s="78">
        <v>117042</v>
      </c>
      <c r="AD77" s="79">
        <v>43375</v>
      </c>
      <c r="AE77" s="78">
        <v>84235</v>
      </c>
      <c r="AF77" s="79">
        <v>30974</v>
      </c>
      <c r="AG77" s="78">
        <v>74283</v>
      </c>
      <c r="AH77" s="79">
        <v>41265</v>
      </c>
      <c r="AI77" s="78">
        <v>68623</v>
      </c>
      <c r="AJ77" s="79">
        <v>40249</v>
      </c>
      <c r="AK77" s="78">
        <v>77069</v>
      </c>
      <c r="AL77" s="79">
        <v>37174</v>
      </c>
      <c r="AM77" s="78">
        <v>62170</v>
      </c>
      <c r="AN77" s="80">
        <v>31794</v>
      </c>
      <c r="AO77" s="78">
        <v>106481</v>
      </c>
      <c r="AP77" s="79">
        <v>47899</v>
      </c>
      <c r="AQ77" s="78">
        <v>84235</v>
      </c>
      <c r="AR77" s="79">
        <v>51287</v>
      </c>
      <c r="AS77" s="78">
        <v>66407</v>
      </c>
      <c r="AT77" s="79">
        <v>36911</v>
      </c>
      <c r="AU77" s="78">
        <v>50829</v>
      </c>
      <c r="AV77" s="79">
        <v>46964</v>
      </c>
      <c r="AW77" s="78">
        <v>51917</v>
      </c>
      <c r="AX77" s="79">
        <v>44447</v>
      </c>
      <c r="AY77" s="78">
        <v>68032</v>
      </c>
      <c r="AZ77" s="79">
        <v>26825</v>
      </c>
      <c r="BA77" s="78">
        <v>54829</v>
      </c>
      <c r="BB77" s="80">
        <v>39967</v>
      </c>
      <c r="BC77" s="78"/>
      <c r="BD77" s="79"/>
      <c r="BE77" s="78"/>
      <c r="BF77" s="79"/>
      <c r="BG77" s="78"/>
      <c r="BH77" s="80"/>
      <c r="BK77" s="78">
        <v>69983</v>
      </c>
      <c r="BL77" s="68">
        <v>50873</v>
      </c>
      <c r="BM77" s="59">
        <v>16498</v>
      </c>
      <c r="BN77" s="78">
        <v>63316</v>
      </c>
      <c r="BO77" s="68">
        <v>41922</v>
      </c>
      <c r="BP77" s="59">
        <v>6840</v>
      </c>
      <c r="BQ77" s="78">
        <v>64567</v>
      </c>
      <c r="BR77" s="68">
        <v>33553</v>
      </c>
      <c r="BS77" s="59">
        <v>27762</v>
      </c>
      <c r="BT77" s="73">
        <v>57265</v>
      </c>
      <c r="BU77" s="59">
        <v>48174</v>
      </c>
      <c r="BV77" s="73">
        <v>42195</v>
      </c>
      <c r="BW77" s="68">
        <v>53535</v>
      </c>
      <c r="BX77" s="78">
        <v>28422</v>
      </c>
      <c r="BY77" s="68">
        <v>40698</v>
      </c>
      <c r="BZ77" s="59">
        <v>13712</v>
      </c>
      <c r="CA77" s="73">
        <v>33284</v>
      </c>
      <c r="CB77" s="59">
        <v>42830</v>
      </c>
      <c r="CC77" s="73">
        <v>29484</v>
      </c>
      <c r="CD77" s="68">
        <v>40766</v>
      </c>
      <c r="CE77" s="78">
        <v>17422</v>
      </c>
      <c r="CF77" s="68">
        <v>27671</v>
      </c>
      <c r="CG77" s="59">
        <v>2497</v>
      </c>
      <c r="CH77" s="73">
        <v>22737</v>
      </c>
      <c r="CI77" s="59">
        <v>17373</v>
      </c>
      <c r="CJ77" s="78">
        <v>12276</v>
      </c>
      <c r="CK77" s="59">
        <v>19791</v>
      </c>
    </row>
    <row r="78" spans="1:89" x14ac:dyDescent="0.25">
      <c r="A78" s="179" t="s">
        <v>28</v>
      </c>
      <c r="B78" s="28"/>
      <c r="C78" s="28"/>
      <c r="D78" s="73">
        <v>16966</v>
      </c>
      <c r="E78" s="59">
        <v>15008</v>
      </c>
      <c r="F78" s="73">
        <v>16168</v>
      </c>
      <c r="G78" s="68">
        <v>12757</v>
      </c>
      <c r="H78" s="63">
        <v>10935</v>
      </c>
      <c r="I78" s="68">
        <v>12007</v>
      </c>
      <c r="J78" s="63">
        <v>16208</v>
      </c>
      <c r="K78" s="68">
        <v>13829</v>
      </c>
      <c r="L78" s="78">
        <v>13935</v>
      </c>
      <c r="M78" s="80">
        <v>13392</v>
      </c>
      <c r="N78" s="78">
        <v>17092</v>
      </c>
      <c r="O78" s="80">
        <v>15072</v>
      </c>
      <c r="P78" s="78">
        <v>11034</v>
      </c>
      <c r="Q78" s="79">
        <v>10382</v>
      </c>
      <c r="R78" s="78">
        <v>11996</v>
      </c>
      <c r="S78" s="79">
        <v>1987</v>
      </c>
      <c r="T78" s="79">
        <v>8666</v>
      </c>
      <c r="U78" s="78">
        <v>9583</v>
      </c>
      <c r="V78" s="79">
        <v>11182</v>
      </c>
      <c r="W78" s="78">
        <v>9713</v>
      </c>
      <c r="X78" s="79">
        <v>12167</v>
      </c>
      <c r="Y78" s="78">
        <v>11080</v>
      </c>
      <c r="Z78" s="79">
        <v>10965</v>
      </c>
      <c r="AA78" s="78">
        <v>9246</v>
      </c>
      <c r="AB78" s="79">
        <v>11316</v>
      </c>
      <c r="AC78" s="78">
        <v>15451</v>
      </c>
      <c r="AD78" s="79">
        <v>12034</v>
      </c>
      <c r="AE78" s="78">
        <v>10517</v>
      </c>
      <c r="AF78" s="79">
        <v>7544</v>
      </c>
      <c r="AG78" s="78">
        <v>8653</v>
      </c>
      <c r="AH78" s="79">
        <v>9350</v>
      </c>
      <c r="AI78" s="78">
        <v>7675</v>
      </c>
      <c r="AJ78" s="79">
        <v>9342</v>
      </c>
      <c r="AK78" s="78">
        <v>8995</v>
      </c>
      <c r="AL78" s="79">
        <v>8708</v>
      </c>
      <c r="AM78" s="78">
        <v>7376</v>
      </c>
      <c r="AN78" s="80">
        <v>7611</v>
      </c>
      <c r="AO78" s="78">
        <v>11940</v>
      </c>
      <c r="AP78" s="79">
        <v>10588</v>
      </c>
      <c r="AQ78" s="78">
        <v>9808</v>
      </c>
      <c r="AR78" s="79">
        <v>10251</v>
      </c>
      <c r="AS78" s="78">
        <v>6327</v>
      </c>
      <c r="AT78" s="79">
        <v>7376</v>
      </c>
      <c r="AU78" s="78">
        <v>4414</v>
      </c>
      <c r="AV78" s="79">
        <v>9307</v>
      </c>
      <c r="AW78" s="78">
        <v>5012</v>
      </c>
      <c r="AX78" s="79">
        <v>8074</v>
      </c>
      <c r="AY78" s="78">
        <v>7832</v>
      </c>
      <c r="AZ78" s="79">
        <v>5480</v>
      </c>
      <c r="BA78" s="78">
        <v>5103</v>
      </c>
      <c r="BB78" s="80">
        <v>7864</v>
      </c>
      <c r="BC78" s="78"/>
      <c r="BD78" s="79"/>
      <c r="BE78" s="78"/>
      <c r="BF78" s="79"/>
      <c r="BG78" s="78"/>
      <c r="BH78" s="80"/>
      <c r="BK78" s="78"/>
      <c r="BL78" s="68"/>
      <c r="BM78" s="59"/>
      <c r="BN78" s="78"/>
      <c r="BO78" s="68"/>
      <c r="BP78" s="59"/>
      <c r="BQ78" s="78"/>
      <c r="BR78" s="68"/>
      <c r="BS78" s="59"/>
      <c r="BT78" s="73"/>
      <c r="BU78" s="59"/>
      <c r="BV78" s="73"/>
      <c r="BW78" s="68"/>
      <c r="BX78" s="78"/>
      <c r="BY78" s="68"/>
      <c r="BZ78" s="59"/>
      <c r="CA78" s="73"/>
      <c r="CB78" s="59"/>
      <c r="CC78" s="73"/>
      <c r="CD78" s="68"/>
      <c r="CE78" s="78"/>
      <c r="CF78" s="68"/>
      <c r="CG78" s="59"/>
      <c r="CH78" s="73"/>
      <c r="CI78" s="59"/>
      <c r="CJ78" s="78"/>
      <c r="CK78" s="59"/>
    </row>
    <row r="79" spans="1:89" x14ac:dyDescent="0.25">
      <c r="A79" s="180" t="s">
        <v>29</v>
      </c>
      <c r="B79" s="28"/>
      <c r="C79" s="28"/>
      <c r="D79" s="73">
        <v>5086</v>
      </c>
      <c r="E79" s="59">
        <v>5070</v>
      </c>
      <c r="F79" s="73">
        <v>4862</v>
      </c>
      <c r="G79" s="68">
        <v>4873</v>
      </c>
      <c r="H79" s="63">
        <v>3766</v>
      </c>
      <c r="I79" s="68">
        <v>4875</v>
      </c>
      <c r="J79" s="63">
        <v>0</v>
      </c>
      <c r="K79" s="68">
        <v>5435</v>
      </c>
      <c r="L79" s="78">
        <v>4002</v>
      </c>
      <c r="M79" s="80">
        <v>4259</v>
      </c>
      <c r="N79" s="78">
        <v>5634</v>
      </c>
      <c r="O79" s="80">
        <v>4656</v>
      </c>
      <c r="P79" s="78">
        <v>3936</v>
      </c>
      <c r="Q79" s="79">
        <v>3892</v>
      </c>
      <c r="R79" s="78">
        <v>4331</v>
      </c>
      <c r="S79" s="79">
        <v>1339</v>
      </c>
      <c r="T79" s="79">
        <v>2708</v>
      </c>
      <c r="U79" s="78">
        <v>3483</v>
      </c>
      <c r="V79" s="79">
        <v>4089</v>
      </c>
      <c r="W79" s="78">
        <v>3354</v>
      </c>
      <c r="X79" s="79">
        <v>4650</v>
      </c>
      <c r="Y79" s="78">
        <v>3892</v>
      </c>
      <c r="Z79" s="79">
        <v>4140</v>
      </c>
      <c r="AA79" s="78">
        <v>3309</v>
      </c>
      <c r="AB79" s="79">
        <v>3875</v>
      </c>
      <c r="AC79" s="78">
        <v>4664</v>
      </c>
      <c r="AD79" s="79">
        <v>4369</v>
      </c>
      <c r="AE79" s="78">
        <v>4298</v>
      </c>
      <c r="AF79" s="79">
        <v>2940</v>
      </c>
      <c r="AG79" s="78">
        <v>3468</v>
      </c>
      <c r="AH79" s="79">
        <v>3770</v>
      </c>
      <c r="AI79" s="78">
        <v>2878</v>
      </c>
      <c r="AJ79" s="79">
        <v>3965</v>
      </c>
      <c r="AK79" s="78">
        <v>3509</v>
      </c>
      <c r="AL79" s="79">
        <v>3608</v>
      </c>
      <c r="AM79" s="78">
        <v>2780</v>
      </c>
      <c r="AN79" s="80">
        <v>3004</v>
      </c>
      <c r="AO79" s="78">
        <v>4229</v>
      </c>
      <c r="AP79" s="79">
        <v>4286</v>
      </c>
      <c r="AQ79" s="78">
        <v>3405</v>
      </c>
      <c r="AR79" s="79">
        <v>3839</v>
      </c>
      <c r="AS79" s="78">
        <v>2797</v>
      </c>
      <c r="AT79" s="79">
        <v>3862</v>
      </c>
      <c r="AU79" s="78">
        <v>2394</v>
      </c>
      <c r="AV79" s="79">
        <v>4187</v>
      </c>
      <c r="AW79" s="78">
        <v>2453</v>
      </c>
      <c r="AX79" s="79">
        <v>3894</v>
      </c>
      <c r="AY79" s="78">
        <v>4083</v>
      </c>
      <c r="AZ79" s="79">
        <v>2380</v>
      </c>
      <c r="BA79" s="78">
        <v>2331</v>
      </c>
      <c r="BB79" s="80">
        <v>3727</v>
      </c>
      <c r="BC79" s="78"/>
      <c r="BD79" s="79"/>
      <c r="BE79" s="78"/>
      <c r="BF79" s="79"/>
      <c r="BG79" s="78"/>
      <c r="BH79" s="80"/>
      <c r="BK79" s="78">
        <v>2768</v>
      </c>
      <c r="BL79" s="68">
        <v>4300</v>
      </c>
      <c r="BM79" s="59">
        <v>459</v>
      </c>
      <c r="BN79" s="78">
        <v>2768</v>
      </c>
      <c r="BO79" s="68">
        <v>3052</v>
      </c>
      <c r="BP79" s="59">
        <v>538</v>
      </c>
      <c r="BQ79" s="78">
        <v>2284</v>
      </c>
      <c r="BR79" s="68">
        <v>2419</v>
      </c>
      <c r="BS79" s="59">
        <v>1549</v>
      </c>
      <c r="BT79" s="73">
        <v>2548</v>
      </c>
      <c r="BU79" s="59">
        <v>3080</v>
      </c>
      <c r="BV79" s="73">
        <v>1779</v>
      </c>
      <c r="BW79" s="68">
        <v>3680</v>
      </c>
      <c r="BX79" s="78">
        <v>1583</v>
      </c>
      <c r="BY79" s="68">
        <v>3327</v>
      </c>
      <c r="BZ79" s="59">
        <v>432</v>
      </c>
      <c r="CA79" s="73">
        <v>2064</v>
      </c>
      <c r="CB79" s="59">
        <v>2925</v>
      </c>
      <c r="CC79" s="73">
        <v>1354</v>
      </c>
      <c r="CD79" s="68">
        <v>2859</v>
      </c>
      <c r="CE79" s="78">
        <v>1667</v>
      </c>
      <c r="CF79" s="68">
        <v>2121</v>
      </c>
      <c r="CG79" s="59">
        <v>358</v>
      </c>
      <c r="CH79" s="73">
        <v>2463</v>
      </c>
      <c r="CI79" s="59">
        <v>1476</v>
      </c>
      <c r="CJ79" s="78">
        <v>1918</v>
      </c>
      <c r="CK79" s="59">
        <v>2094</v>
      </c>
    </row>
    <row r="80" spans="1:89" x14ac:dyDescent="0.25">
      <c r="A80" s="181" t="s">
        <v>30</v>
      </c>
      <c r="B80" s="28"/>
      <c r="C80" s="28"/>
      <c r="D80" s="73">
        <v>172</v>
      </c>
      <c r="E80" s="59">
        <v>889</v>
      </c>
      <c r="F80" s="73">
        <v>198</v>
      </c>
      <c r="G80" s="68">
        <v>890</v>
      </c>
      <c r="H80" s="63">
        <v>198</v>
      </c>
      <c r="I80" s="68">
        <v>923</v>
      </c>
      <c r="J80" s="63">
        <v>141</v>
      </c>
      <c r="K80" s="68">
        <v>893</v>
      </c>
      <c r="L80" s="78">
        <v>148</v>
      </c>
      <c r="M80" s="80">
        <v>724</v>
      </c>
      <c r="N80" s="78">
        <v>386</v>
      </c>
      <c r="O80" s="80">
        <v>698</v>
      </c>
      <c r="P80" s="78">
        <v>187</v>
      </c>
      <c r="Q80" s="79">
        <v>696</v>
      </c>
      <c r="R80" s="78">
        <v>237</v>
      </c>
      <c r="S80" s="79">
        <v>195</v>
      </c>
      <c r="T80" s="79">
        <v>520</v>
      </c>
      <c r="U80" s="78">
        <v>114</v>
      </c>
      <c r="V80" s="79">
        <v>723</v>
      </c>
      <c r="W80" s="78">
        <v>147</v>
      </c>
      <c r="X80" s="79">
        <v>779</v>
      </c>
      <c r="Y80" s="78">
        <v>198</v>
      </c>
      <c r="Z80" s="79">
        <v>727</v>
      </c>
      <c r="AA80" s="78">
        <v>124</v>
      </c>
      <c r="AB80" s="79">
        <v>710</v>
      </c>
      <c r="AC80" s="78">
        <v>247</v>
      </c>
      <c r="AD80" s="79">
        <v>766</v>
      </c>
      <c r="AE80" s="78">
        <v>339</v>
      </c>
      <c r="AF80" s="79">
        <v>598</v>
      </c>
      <c r="AG80" s="78">
        <v>224</v>
      </c>
      <c r="AH80" s="79">
        <v>711</v>
      </c>
      <c r="AI80" s="78">
        <v>153</v>
      </c>
      <c r="AJ80" s="79">
        <v>753</v>
      </c>
      <c r="AK80" s="78">
        <v>131</v>
      </c>
      <c r="AL80" s="79">
        <v>830</v>
      </c>
      <c r="AM80" s="78">
        <v>156</v>
      </c>
      <c r="AN80" s="80">
        <v>619</v>
      </c>
      <c r="AO80" s="78">
        <v>330</v>
      </c>
      <c r="AP80" s="79">
        <v>762</v>
      </c>
      <c r="AQ80" s="78">
        <v>199</v>
      </c>
      <c r="AR80" s="79">
        <v>725</v>
      </c>
      <c r="AS80" s="78">
        <v>242</v>
      </c>
      <c r="AT80" s="79">
        <v>787</v>
      </c>
      <c r="AU80" s="78">
        <v>165</v>
      </c>
      <c r="AV80" s="79">
        <v>890</v>
      </c>
      <c r="AW80" s="78">
        <v>179</v>
      </c>
      <c r="AX80" s="79">
        <v>809</v>
      </c>
      <c r="AY80" s="78">
        <v>512</v>
      </c>
      <c r="AZ80" s="79">
        <v>523</v>
      </c>
      <c r="BA80" s="78">
        <v>197</v>
      </c>
      <c r="BB80" s="80">
        <v>777</v>
      </c>
      <c r="BC80" s="78"/>
      <c r="BD80" s="79"/>
      <c r="BE80" s="78"/>
      <c r="BF80" s="79"/>
      <c r="BG80" s="78"/>
      <c r="BH80" s="80"/>
      <c r="BK80" s="78">
        <v>209</v>
      </c>
      <c r="BL80" s="68">
        <v>957</v>
      </c>
      <c r="BM80" s="59">
        <v>22</v>
      </c>
      <c r="BN80" s="78">
        <v>328</v>
      </c>
      <c r="BO80" s="68">
        <v>739</v>
      </c>
      <c r="BP80" s="59">
        <v>91</v>
      </c>
      <c r="BQ80" s="78">
        <v>301</v>
      </c>
      <c r="BR80" s="68">
        <v>615</v>
      </c>
      <c r="BS80" s="59">
        <v>292</v>
      </c>
      <c r="BT80" s="73">
        <v>399</v>
      </c>
      <c r="BU80" s="59">
        <v>760</v>
      </c>
      <c r="BV80" s="73">
        <v>307</v>
      </c>
      <c r="BW80" s="68">
        <v>892</v>
      </c>
      <c r="BX80" s="78">
        <v>322</v>
      </c>
      <c r="BY80" s="68">
        <v>816</v>
      </c>
      <c r="BZ80" s="59">
        <v>76</v>
      </c>
      <c r="CA80" s="73">
        <v>625</v>
      </c>
      <c r="CB80" s="59">
        <v>610</v>
      </c>
      <c r="CC80" s="73">
        <v>400</v>
      </c>
      <c r="CD80" s="68">
        <v>815</v>
      </c>
      <c r="CE80" s="78">
        <v>392</v>
      </c>
      <c r="CF80" s="68">
        <v>664</v>
      </c>
      <c r="CG80" s="59">
        <v>136</v>
      </c>
      <c r="CH80" s="73">
        <v>735</v>
      </c>
      <c r="CI80" s="59">
        <v>545</v>
      </c>
      <c r="CJ80" s="78">
        <v>419</v>
      </c>
      <c r="CK80" s="59">
        <v>806</v>
      </c>
    </row>
    <row r="81" spans="1:89" x14ac:dyDescent="0.25">
      <c r="A81" s="182" t="s">
        <v>31</v>
      </c>
      <c r="B81" s="28"/>
      <c r="C81" s="28"/>
      <c r="D81" s="73">
        <v>3119</v>
      </c>
      <c r="E81" s="59">
        <v>2430</v>
      </c>
      <c r="F81" s="73">
        <v>3332</v>
      </c>
      <c r="G81" s="68">
        <v>2300</v>
      </c>
      <c r="H81" s="63">
        <v>2989</v>
      </c>
      <c r="I81" s="68">
        <v>2522</v>
      </c>
      <c r="J81" s="63">
        <v>2797</v>
      </c>
      <c r="K81" s="68">
        <v>2262</v>
      </c>
      <c r="L81" s="78">
        <v>2499</v>
      </c>
      <c r="M81" s="80">
        <v>2097</v>
      </c>
      <c r="N81" s="78">
        <v>3653</v>
      </c>
      <c r="O81" s="80">
        <v>2027</v>
      </c>
      <c r="P81" s="78">
        <v>2385</v>
      </c>
      <c r="Q81" s="79">
        <v>1876</v>
      </c>
      <c r="R81" s="78">
        <v>2538</v>
      </c>
      <c r="S81" s="79">
        <v>278</v>
      </c>
      <c r="T81" s="79">
        <v>1724</v>
      </c>
      <c r="U81" s="78">
        <v>2091</v>
      </c>
      <c r="V81" s="79">
        <v>1936</v>
      </c>
      <c r="W81" s="78">
        <v>2134</v>
      </c>
      <c r="X81" s="79">
        <v>2216</v>
      </c>
      <c r="Y81" s="78">
        <v>2382</v>
      </c>
      <c r="Z81" s="79">
        <v>1999</v>
      </c>
      <c r="AA81" s="78">
        <v>2012</v>
      </c>
      <c r="AB81" s="79">
        <v>1871</v>
      </c>
      <c r="AC81" s="78">
        <v>3216</v>
      </c>
      <c r="AD81" s="79">
        <v>2113</v>
      </c>
      <c r="AE81" s="78">
        <v>2708</v>
      </c>
      <c r="AF81" s="79">
        <v>1516</v>
      </c>
      <c r="AG81" s="78">
        <v>2403</v>
      </c>
      <c r="AH81" s="79">
        <v>1923</v>
      </c>
      <c r="AI81" s="78">
        <v>2144</v>
      </c>
      <c r="AJ81" s="79">
        <v>1849</v>
      </c>
      <c r="AK81" s="78">
        <v>2407</v>
      </c>
      <c r="AL81" s="79">
        <v>1860</v>
      </c>
      <c r="AM81" s="78">
        <v>1977</v>
      </c>
      <c r="AN81" s="80">
        <v>1482</v>
      </c>
      <c r="AO81" s="78">
        <v>3179</v>
      </c>
      <c r="AP81" s="79">
        <v>2246</v>
      </c>
      <c r="AQ81" s="78">
        <v>2572</v>
      </c>
      <c r="AR81" s="79">
        <v>2066</v>
      </c>
      <c r="AS81" s="78">
        <v>1962</v>
      </c>
      <c r="AT81" s="79">
        <v>1877</v>
      </c>
      <c r="AU81" s="78">
        <v>1466</v>
      </c>
      <c r="AV81" s="79">
        <v>2348</v>
      </c>
      <c r="AW81" s="78">
        <v>1535</v>
      </c>
      <c r="AX81" s="79">
        <v>2102</v>
      </c>
      <c r="AY81" s="78">
        <v>2309</v>
      </c>
      <c r="AZ81" s="79">
        <v>1402</v>
      </c>
      <c r="BA81" s="78">
        <v>1539</v>
      </c>
      <c r="BB81" s="80">
        <v>2009</v>
      </c>
      <c r="BC81" s="78"/>
      <c r="BD81" s="79"/>
      <c r="BE81" s="78"/>
      <c r="BF81" s="79"/>
      <c r="BG81" s="78"/>
      <c r="BH81" s="80"/>
      <c r="BK81" s="78">
        <v>2188</v>
      </c>
      <c r="BL81" s="68">
        <v>2247</v>
      </c>
      <c r="BM81" s="59">
        <v>354</v>
      </c>
      <c r="BN81" s="78">
        <v>1863</v>
      </c>
      <c r="BO81" s="68">
        <v>1746</v>
      </c>
      <c r="BP81" s="59">
        <v>365</v>
      </c>
      <c r="BQ81" s="78">
        <v>1744</v>
      </c>
      <c r="BR81" s="68">
        <v>1356</v>
      </c>
      <c r="BS81" s="59">
        <v>1308</v>
      </c>
      <c r="BT81" s="73">
        <v>1698</v>
      </c>
      <c r="BU81" s="59">
        <v>1820</v>
      </c>
      <c r="BV81" s="73">
        <v>1089</v>
      </c>
      <c r="BW81" s="68">
        <v>2151</v>
      </c>
      <c r="BX81" s="78">
        <v>837</v>
      </c>
      <c r="BY81" s="68">
        <v>1784</v>
      </c>
      <c r="BZ81" s="59">
        <v>402</v>
      </c>
      <c r="CA81" s="73">
        <v>1069</v>
      </c>
      <c r="CB81" s="59">
        <v>1477</v>
      </c>
      <c r="CC81" s="73">
        <v>815</v>
      </c>
      <c r="CD81" s="68">
        <v>1557</v>
      </c>
      <c r="CE81" s="78">
        <v>719</v>
      </c>
      <c r="CF81" s="68">
        <v>1011</v>
      </c>
      <c r="CG81" s="59">
        <v>183</v>
      </c>
      <c r="CH81" s="73">
        <v>1086</v>
      </c>
      <c r="CI81" s="59">
        <v>676</v>
      </c>
      <c r="CJ81" s="78">
        <v>688</v>
      </c>
      <c r="CK81" s="59">
        <v>964</v>
      </c>
    </row>
    <row r="82" spans="1:89" x14ac:dyDescent="0.25">
      <c r="A82" s="183" t="s">
        <v>32</v>
      </c>
      <c r="B82" s="28"/>
      <c r="C82" s="28"/>
      <c r="D82" s="73">
        <v>2213</v>
      </c>
      <c r="E82" s="59">
        <v>1835</v>
      </c>
      <c r="F82" s="73">
        <v>2154</v>
      </c>
      <c r="G82" s="68">
        <v>1653</v>
      </c>
      <c r="H82" s="63">
        <v>1894</v>
      </c>
      <c r="I82" s="68">
        <v>1864</v>
      </c>
      <c r="J82" s="63">
        <v>1897</v>
      </c>
      <c r="K82" s="68">
        <v>1960</v>
      </c>
      <c r="L82" s="78">
        <v>2026</v>
      </c>
      <c r="M82" s="80">
        <v>1582</v>
      </c>
      <c r="N82" s="78">
        <v>1807</v>
      </c>
      <c r="O82" s="80">
        <v>2184</v>
      </c>
      <c r="P82" s="78">
        <v>1625</v>
      </c>
      <c r="Q82" s="79">
        <v>1312</v>
      </c>
      <c r="R82" s="78">
        <v>1747</v>
      </c>
      <c r="S82" s="79">
        <v>598</v>
      </c>
      <c r="T82" s="79">
        <v>738</v>
      </c>
      <c r="U82" s="78">
        <v>1442</v>
      </c>
      <c r="V82" s="79">
        <v>1357</v>
      </c>
      <c r="W82" s="78">
        <v>1493</v>
      </c>
      <c r="X82" s="79">
        <v>1499</v>
      </c>
      <c r="Y82" s="78">
        <v>1636</v>
      </c>
      <c r="Z82" s="79">
        <v>1368</v>
      </c>
      <c r="AA82" s="78">
        <v>1534</v>
      </c>
      <c r="AB82" s="79">
        <v>1318</v>
      </c>
      <c r="AC82" s="78">
        <v>2142</v>
      </c>
      <c r="AD82" s="79">
        <v>1469</v>
      </c>
      <c r="AE82" s="78">
        <v>2063</v>
      </c>
      <c r="AF82" s="79">
        <v>1055</v>
      </c>
      <c r="AG82" s="78">
        <v>1820</v>
      </c>
      <c r="AH82" s="79">
        <v>1321</v>
      </c>
      <c r="AI82" s="78">
        <v>1610</v>
      </c>
      <c r="AJ82" s="79">
        <v>1443</v>
      </c>
      <c r="AK82" s="78">
        <v>1799</v>
      </c>
      <c r="AL82" s="79">
        <v>1272</v>
      </c>
      <c r="AM82" s="78">
        <v>1617</v>
      </c>
      <c r="AN82" s="80">
        <v>1129</v>
      </c>
      <c r="AO82" s="78">
        <v>2624</v>
      </c>
      <c r="AP82" s="79">
        <v>1177</v>
      </c>
      <c r="AQ82" s="78">
        <v>1908</v>
      </c>
      <c r="AR82" s="79">
        <v>1465</v>
      </c>
      <c r="AS82" s="78">
        <v>1478</v>
      </c>
      <c r="AT82" s="79">
        <v>1562</v>
      </c>
      <c r="AU82" s="78">
        <v>1339</v>
      </c>
      <c r="AV82" s="79">
        <v>1841</v>
      </c>
      <c r="AW82" s="78">
        <v>1770</v>
      </c>
      <c r="AX82" s="79">
        <v>1377</v>
      </c>
      <c r="AY82" s="78">
        <v>2855</v>
      </c>
      <c r="AZ82" s="79">
        <v>411</v>
      </c>
      <c r="BA82" s="78">
        <v>1344</v>
      </c>
      <c r="BB82" s="80">
        <v>1344</v>
      </c>
      <c r="BC82" s="78"/>
      <c r="BD82" s="79"/>
      <c r="BE82" s="78"/>
      <c r="BF82" s="79"/>
      <c r="BG82" s="78"/>
      <c r="BH82" s="80"/>
      <c r="BK82" s="78">
        <v>1749</v>
      </c>
      <c r="BL82" s="68">
        <v>1772</v>
      </c>
      <c r="BM82" s="59">
        <v>79</v>
      </c>
      <c r="BN82" s="78">
        <v>1726</v>
      </c>
      <c r="BO82" s="68">
        <v>1149</v>
      </c>
      <c r="BP82" s="59">
        <v>245</v>
      </c>
      <c r="BQ82" s="78">
        <v>1705</v>
      </c>
      <c r="BR82" s="68">
        <v>1160</v>
      </c>
      <c r="BS82" s="59">
        <v>578</v>
      </c>
      <c r="BT82" s="73">
        <v>1976</v>
      </c>
      <c r="BU82" s="59">
        <v>1445</v>
      </c>
      <c r="BV82" s="73">
        <v>1553</v>
      </c>
      <c r="BW82" s="68">
        <v>1669</v>
      </c>
      <c r="BX82" s="78">
        <v>1503</v>
      </c>
      <c r="BY82" s="68">
        <v>1597</v>
      </c>
      <c r="BZ82" s="59">
        <v>90</v>
      </c>
      <c r="CA82" s="73">
        <v>1698</v>
      </c>
      <c r="CB82" s="59">
        <v>1426</v>
      </c>
      <c r="CC82" s="73">
        <v>1140</v>
      </c>
      <c r="CD82" s="68">
        <v>1658</v>
      </c>
      <c r="CE82" s="78">
        <v>1492</v>
      </c>
      <c r="CF82" s="68">
        <v>1361</v>
      </c>
      <c r="CG82" s="59">
        <v>117</v>
      </c>
      <c r="CH82" s="73">
        <v>2033</v>
      </c>
      <c r="CI82" s="59">
        <v>1031</v>
      </c>
      <c r="CJ82" s="78">
        <v>2069</v>
      </c>
      <c r="CK82" s="59">
        <v>1367</v>
      </c>
    </row>
    <row r="83" spans="1:89" x14ac:dyDescent="0.25">
      <c r="A83" s="184" t="s">
        <v>33</v>
      </c>
      <c r="B83" s="28"/>
      <c r="C83" s="28"/>
      <c r="D83" s="73">
        <v>1340</v>
      </c>
      <c r="E83" s="59">
        <v>446</v>
      </c>
      <c r="F83" s="73">
        <v>1245</v>
      </c>
      <c r="G83" s="68">
        <v>415</v>
      </c>
      <c r="H83" s="63">
        <v>1170</v>
      </c>
      <c r="I83" s="68">
        <v>566</v>
      </c>
      <c r="J83" s="63">
        <v>1127</v>
      </c>
      <c r="K83" s="68">
        <v>492</v>
      </c>
      <c r="L83" s="78">
        <v>1151</v>
      </c>
      <c r="M83" s="80">
        <v>375</v>
      </c>
      <c r="N83" s="78">
        <v>1066</v>
      </c>
      <c r="O83" s="80">
        <v>686</v>
      </c>
      <c r="P83" s="78">
        <v>1004</v>
      </c>
      <c r="Q83" s="79">
        <v>348</v>
      </c>
      <c r="R83" s="78">
        <v>1032</v>
      </c>
      <c r="S83" s="79">
        <v>174</v>
      </c>
      <c r="T83" s="79">
        <v>237</v>
      </c>
      <c r="U83" s="78">
        <v>941</v>
      </c>
      <c r="V83" s="79">
        <v>334</v>
      </c>
      <c r="W83" s="78">
        <v>978</v>
      </c>
      <c r="X83" s="79">
        <v>417</v>
      </c>
      <c r="Y83" s="78">
        <v>1021</v>
      </c>
      <c r="Z83" s="79">
        <v>377</v>
      </c>
      <c r="AA83" s="78">
        <v>982</v>
      </c>
      <c r="AB83" s="79">
        <v>323</v>
      </c>
      <c r="AC83" s="78">
        <v>1185</v>
      </c>
      <c r="AD83" s="79">
        <v>369</v>
      </c>
      <c r="AE83" s="78">
        <v>1146</v>
      </c>
      <c r="AF83" s="79">
        <v>293</v>
      </c>
      <c r="AG83" s="78">
        <v>1108</v>
      </c>
      <c r="AH83" s="79">
        <v>360</v>
      </c>
      <c r="AI83" s="78">
        <v>1007</v>
      </c>
      <c r="AJ83" s="79">
        <v>394</v>
      </c>
      <c r="AK83" s="78">
        <v>1108</v>
      </c>
      <c r="AL83" s="79">
        <v>327</v>
      </c>
      <c r="AM83" s="78">
        <v>974</v>
      </c>
      <c r="AN83" s="80">
        <v>263</v>
      </c>
      <c r="AO83" s="78">
        <v>1363</v>
      </c>
      <c r="AP83" s="79">
        <v>372</v>
      </c>
      <c r="AQ83" s="78">
        <v>1074</v>
      </c>
      <c r="AR83" s="79">
        <v>393</v>
      </c>
      <c r="AS83" s="78">
        <v>957</v>
      </c>
      <c r="AT83" s="79">
        <v>499</v>
      </c>
      <c r="AU83" s="78">
        <v>762</v>
      </c>
      <c r="AV83" s="79">
        <v>780</v>
      </c>
      <c r="AW83" s="78">
        <v>1108</v>
      </c>
      <c r="AX83" s="79">
        <v>406</v>
      </c>
      <c r="AY83" s="78">
        <v>1383</v>
      </c>
      <c r="AZ83" s="79">
        <v>164</v>
      </c>
      <c r="BA83" s="78">
        <v>791</v>
      </c>
      <c r="BB83" s="80">
        <v>354</v>
      </c>
      <c r="BC83" s="78"/>
      <c r="BD83" s="79"/>
      <c r="BE83" s="78"/>
      <c r="BF83" s="79"/>
      <c r="BG83" s="78"/>
      <c r="BH83" s="80"/>
      <c r="BK83" s="78">
        <v>1054</v>
      </c>
      <c r="BL83" s="68">
        <v>504</v>
      </c>
      <c r="BM83" s="59">
        <v>71</v>
      </c>
      <c r="BN83" s="78">
        <v>1168</v>
      </c>
      <c r="BO83" s="68">
        <v>333</v>
      </c>
      <c r="BP83" s="59">
        <v>112</v>
      </c>
      <c r="BQ83" s="78">
        <v>1180</v>
      </c>
      <c r="BR83" s="68">
        <v>366</v>
      </c>
      <c r="BS83" s="59">
        <v>199</v>
      </c>
      <c r="BT83" s="73">
        <v>1120</v>
      </c>
      <c r="BU83" s="59">
        <v>454</v>
      </c>
      <c r="BV83" s="73">
        <v>997</v>
      </c>
      <c r="BW83" s="68">
        <v>621</v>
      </c>
      <c r="BX83" s="78">
        <v>1036</v>
      </c>
      <c r="BY83" s="68">
        <v>489</v>
      </c>
      <c r="BZ83" s="59">
        <v>38</v>
      </c>
      <c r="CA83" s="73">
        <v>1033</v>
      </c>
      <c r="CB83" s="59">
        <v>392</v>
      </c>
      <c r="CC83" s="73">
        <v>744</v>
      </c>
      <c r="CD83" s="68">
        <v>602</v>
      </c>
      <c r="CE83" s="78">
        <v>933</v>
      </c>
      <c r="CF83" s="68">
        <v>477</v>
      </c>
      <c r="CG83" s="59">
        <v>32</v>
      </c>
      <c r="CH83" s="73">
        <v>1284</v>
      </c>
      <c r="CI83" s="59">
        <v>299</v>
      </c>
      <c r="CJ83" s="78">
        <v>1351</v>
      </c>
      <c r="CK83" s="59">
        <v>637</v>
      </c>
    </row>
    <row r="84" spans="1:89" x14ac:dyDescent="0.25">
      <c r="A84" s="185" t="s">
        <v>34</v>
      </c>
      <c r="B84" s="28"/>
      <c r="C84" s="28"/>
      <c r="D84" s="73">
        <v>535</v>
      </c>
      <c r="E84" s="59">
        <v>924</v>
      </c>
      <c r="F84" s="73">
        <v>552</v>
      </c>
      <c r="G84" s="68">
        <v>976</v>
      </c>
      <c r="H84" s="63">
        <v>478</v>
      </c>
      <c r="I84" s="68">
        <v>1006</v>
      </c>
      <c r="J84" s="63">
        <v>438</v>
      </c>
      <c r="K84" s="68">
        <v>922</v>
      </c>
      <c r="L84" s="78">
        <v>454</v>
      </c>
      <c r="M84" s="80">
        <v>792</v>
      </c>
      <c r="N84" s="78">
        <v>657</v>
      </c>
      <c r="O84" s="80">
        <v>823</v>
      </c>
      <c r="P84" s="78">
        <v>474</v>
      </c>
      <c r="Q84" s="79">
        <v>717</v>
      </c>
      <c r="R84" s="78">
        <v>517</v>
      </c>
      <c r="S84" s="79">
        <v>245</v>
      </c>
      <c r="T84" s="79">
        <v>510</v>
      </c>
      <c r="U84" s="78">
        <v>359</v>
      </c>
      <c r="V84" s="79">
        <v>788</v>
      </c>
      <c r="W84" s="78">
        <v>410</v>
      </c>
      <c r="X84" s="79">
        <v>845</v>
      </c>
      <c r="Y84" s="78">
        <v>475</v>
      </c>
      <c r="Z84" s="79">
        <v>791</v>
      </c>
      <c r="AA84" s="78">
        <v>409</v>
      </c>
      <c r="AB84" s="79">
        <v>747</v>
      </c>
      <c r="AC84" s="78">
        <v>582</v>
      </c>
      <c r="AD84" s="79">
        <v>850</v>
      </c>
      <c r="AE84" s="78">
        <v>594</v>
      </c>
      <c r="AF84" s="79">
        <v>625</v>
      </c>
      <c r="AG84" s="78">
        <v>501</v>
      </c>
      <c r="AH84" s="79">
        <v>761</v>
      </c>
      <c r="AI84" s="78">
        <v>424</v>
      </c>
      <c r="AJ84" s="79">
        <v>788</v>
      </c>
      <c r="AK84" s="78">
        <v>477</v>
      </c>
      <c r="AL84" s="79">
        <v>774</v>
      </c>
      <c r="AM84" s="78">
        <v>409</v>
      </c>
      <c r="AN84" s="80">
        <v>633</v>
      </c>
      <c r="AO84" s="78">
        <v>608</v>
      </c>
      <c r="AP84" s="79">
        <v>823</v>
      </c>
      <c r="AQ84" s="78">
        <v>499</v>
      </c>
      <c r="AR84" s="79">
        <v>826</v>
      </c>
      <c r="AS84" s="78">
        <v>411</v>
      </c>
      <c r="AT84" s="79">
        <v>830</v>
      </c>
      <c r="AU84" s="78">
        <v>374</v>
      </c>
      <c r="AV84" s="79">
        <v>904</v>
      </c>
      <c r="AW84" s="78">
        <v>373</v>
      </c>
      <c r="AX84" s="79">
        <v>859</v>
      </c>
      <c r="AY84" s="78">
        <v>798</v>
      </c>
      <c r="AZ84" s="79">
        <v>480</v>
      </c>
      <c r="BA84" s="78">
        <v>386</v>
      </c>
      <c r="BB84" s="80">
        <v>787</v>
      </c>
      <c r="BC84" s="78"/>
      <c r="BD84" s="79"/>
      <c r="BE84" s="78"/>
      <c r="BF84" s="79"/>
      <c r="BG84" s="78"/>
      <c r="BH84" s="80"/>
      <c r="BK84" s="78">
        <v>511</v>
      </c>
      <c r="BL84" s="68">
        <v>855</v>
      </c>
      <c r="BM84" s="59">
        <v>28</v>
      </c>
      <c r="BN84" s="78">
        <v>559</v>
      </c>
      <c r="BO84" s="68">
        <v>680</v>
      </c>
      <c r="BP84" s="59">
        <v>114</v>
      </c>
      <c r="BQ84" s="78">
        <v>570</v>
      </c>
      <c r="BR84" s="68">
        <v>602</v>
      </c>
      <c r="BS84" s="59">
        <v>276</v>
      </c>
      <c r="BT84" s="73">
        <v>630</v>
      </c>
      <c r="BU84" s="59">
        <v>862</v>
      </c>
      <c r="BV84" s="73">
        <v>517</v>
      </c>
      <c r="BW84" s="68">
        <v>993</v>
      </c>
      <c r="BX84" s="78">
        <v>472</v>
      </c>
      <c r="BY84" s="68">
        <v>926</v>
      </c>
      <c r="BZ84" s="59">
        <v>57</v>
      </c>
      <c r="CA84" s="73">
        <v>667</v>
      </c>
      <c r="CB84" s="59">
        <v>834</v>
      </c>
      <c r="CC84" s="73">
        <v>414</v>
      </c>
      <c r="CD84" s="68">
        <v>1094</v>
      </c>
      <c r="CE84" s="78">
        <v>565</v>
      </c>
      <c r="CF84" s="68">
        <v>775</v>
      </c>
      <c r="CG84" s="59">
        <v>196</v>
      </c>
      <c r="CH84" s="73">
        <v>967</v>
      </c>
      <c r="CI84" s="59">
        <v>690</v>
      </c>
      <c r="CJ84" s="78">
        <v>705</v>
      </c>
      <c r="CK84" s="59">
        <v>1099</v>
      </c>
    </row>
    <row r="85" spans="1:89" x14ac:dyDescent="0.25">
      <c r="A85" s="186" t="s">
        <v>35</v>
      </c>
      <c r="B85" s="28"/>
      <c r="C85" s="28"/>
      <c r="D85" s="73">
        <v>868</v>
      </c>
      <c r="E85" s="59">
        <v>1788</v>
      </c>
      <c r="F85" s="73">
        <v>912</v>
      </c>
      <c r="G85" s="68">
        <v>1672</v>
      </c>
      <c r="H85" s="63">
        <v>739</v>
      </c>
      <c r="I85" s="68">
        <v>1657</v>
      </c>
      <c r="J85" s="63">
        <v>745</v>
      </c>
      <c r="K85" s="68">
        <v>1785</v>
      </c>
      <c r="L85" s="78">
        <v>713</v>
      </c>
      <c r="M85" s="80">
        <v>1570</v>
      </c>
      <c r="N85" s="78">
        <v>1211</v>
      </c>
      <c r="O85" s="80">
        <v>1459</v>
      </c>
      <c r="P85" s="78">
        <v>680</v>
      </c>
      <c r="Q85" s="79">
        <v>1453</v>
      </c>
      <c r="R85" s="78">
        <v>796</v>
      </c>
      <c r="S85" s="79">
        <v>478</v>
      </c>
      <c r="T85" s="79">
        <v>952</v>
      </c>
      <c r="U85" s="78">
        <v>584</v>
      </c>
      <c r="V85" s="79">
        <v>1478</v>
      </c>
      <c r="W85" s="78">
        <v>638</v>
      </c>
      <c r="X85" s="79">
        <v>1510</v>
      </c>
      <c r="Y85" s="78">
        <v>719</v>
      </c>
      <c r="Z85" s="79">
        <v>1500</v>
      </c>
      <c r="AA85" s="78">
        <v>581</v>
      </c>
      <c r="AB85" s="79">
        <v>1398</v>
      </c>
      <c r="AC85" s="78">
        <v>900</v>
      </c>
      <c r="AD85" s="79">
        <v>1528</v>
      </c>
      <c r="AE85" s="78">
        <v>788</v>
      </c>
      <c r="AF85" s="79">
        <v>1042</v>
      </c>
      <c r="AG85" s="78">
        <v>656</v>
      </c>
      <c r="AH85" s="79">
        <v>1163</v>
      </c>
      <c r="AI85" s="78">
        <v>558</v>
      </c>
      <c r="AJ85" s="79">
        <v>1198</v>
      </c>
      <c r="AK85" s="78">
        <v>673</v>
      </c>
      <c r="AL85" s="79">
        <v>1136</v>
      </c>
      <c r="AM85" s="78">
        <v>520</v>
      </c>
      <c r="AN85" s="80">
        <v>1015</v>
      </c>
      <c r="AO85" s="78">
        <v>902</v>
      </c>
      <c r="AP85" s="79">
        <v>1449</v>
      </c>
      <c r="AQ85" s="78">
        <v>718</v>
      </c>
      <c r="AR85" s="79">
        <v>1340</v>
      </c>
      <c r="AS85" s="78">
        <v>566</v>
      </c>
      <c r="AT85" s="79">
        <v>1318</v>
      </c>
      <c r="AU85" s="78">
        <v>409</v>
      </c>
      <c r="AV85" s="79">
        <v>1499</v>
      </c>
      <c r="AW85" s="78">
        <v>463</v>
      </c>
      <c r="AX85" s="79">
        <v>1358</v>
      </c>
      <c r="AY85" s="78">
        <v>987</v>
      </c>
      <c r="AZ85" s="79">
        <v>874</v>
      </c>
      <c r="BA85" s="78">
        <v>477</v>
      </c>
      <c r="BB85" s="80">
        <v>1298</v>
      </c>
      <c r="BC85" s="78"/>
      <c r="BD85" s="79"/>
      <c r="BE85" s="78"/>
      <c r="BF85" s="79"/>
      <c r="BG85" s="78"/>
      <c r="BH85" s="80"/>
      <c r="BK85" s="78">
        <v>507</v>
      </c>
      <c r="BL85" s="68">
        <v>1451</v>
      </c>
      <c r="BM85" s="59">
        <v>100</v>
      </c>
      <c r="BN85" s="78">
        <v>412</v>
      </c>
      <c r="BO85" s="68">
        <v>920</v>
      </c>
      <c r="BP85" s="59">
        <v>164</v>
      </c>
      <c r="BQ85" s="78">
        <v>343</v>
      </c>
      <c r="BR85" s="68">
        <v>651</v>
      </c>
      <c r="BS85" s="59">
        <v>368</v>
      </c>
      <c r="BT85" s="73">
        <v>310</v>
      </c>
      <c r="BU85" s="59">
        <v>753</v>
      </c>
      <c r="BV85" s="73">
        <v>241</v>
      </c>
      <c r="BW85" s="68">
        <v>832</v>
      </c>
      <c r="BX85" s="78">
        <v>231</v>
      </c>
      <c r="BY85" s="68">
        <v>674</v>
      </c>
      <c r="BZ85" s="59">
        <v>59</v>
      </c>
      <c r="CA85" s="73">
        <v>259</v>
      </c>
      <c r="CB85" s="59">
        <v>491</v>
      </c>
      <c r="CC85" s="73">
        <v>154</v>
      </c>
      <c r="CD85" s="68">
        <v>495</v>
      </c>
      <c r="CE85" s="78">
        <v>204</v>
      </c>
      <c r="CF85" s="68">
        <v>433</v>
      </c>
      <c r="CG85" s="59">
        <v>77</v>
      </c>
      <c r="CH85" s="73">
        <v>406</v>
      </c>
      <c r="CI85" s="59">
        <v>358</v>
      </c>
      <c r="CJ85" s="78">
        <v>314</v>
      </c>
      <c r="CK85" s="59">
        <v>509</v>
      </c>
    </row>
    <row r="86" spans="1:89" x14ac:dyDescent="0.25">
      <c r="A86" s="187" t="s">
        <v>36</v>
      </c>
      <c r="B86" s="28"/>
      <c r="C86" s="28"/>
      <c r="D86" s="73">
        <v>4622</v>
      </c>
      <c r="E86" s="59">
        <v>10915</v>
      </c>
      <c r="F86" s="73">
        <v>5084</v>
      </c>
      <c r="G86" s="68">
        <v>10067</v>
      </c>
      <c r="H86" s="63">
        <v>4224</v>
      </c>
      <c r="I86" s="68">
        <v>9722</v>
      </c>
      <c r="J86" s="63">
        <v>4052</v>
      </c>
      <c r="K86" s="68">
        <v>10750</v>
      </c>
      <c r="L86" s="78">
        <v>4065</v>
      </c>
      <c r="M86" s="80">
        <v>9192</v>
      </c>
      <c r="N86" s="78">
        <v>6940</v>
      </c>
      <c r="O86" s="80">
        <v>8679</v>
      </c>
      <c r="P86" s="78">
        <v>3932</v>
      </c>
      <c r="Q86" s="79">
        <v>8025</v>
      </c>
      <c r="R86" s="78">
        <v>4469</v>
      </c>
      <c r="S86" s="79">
        <v>3158</v>
      </c>
      <c r="T86" s="79">
        <v>5176</v>
      </c>
      <c r="U86" s="78">
        <v>4184</v>
      </c>
      <c r="V86" s="79">
        <v>7571</v>
      </c>
      <c r="W86" s="78">
        <v>3536</v>
      </c>
      <c r="X86" s="79">
        <v>9028</v>
      </c>
      <c r="Y86" s="78">
        <v>4005</v>
      </c>
      <c r="Z86" s="79">
        <v>8686</v>
      </c>
      <c r="AA86" s="78">
        <v>3396</v>
      </c>
      <c r="AB86" s="79">
        <v>7900</v>
      </c>
      <c r="AC86" s="78">
        <v>5401</v>
      </c>
      <c r="AD86" s="79">
        <v>8856</v>
      </c>
      <c r="AE86" s="78">
        <v>5078</v>
      </c>
      <c r="AF86" s="79">
        <v>5748</v>
      </c>
      <c r="AG86" s="78">
        <v>4059</v>
      </c>
      <c r="AH86" s="79">
        <v>7029</v>
      </c>
      <c r="AI86" s="78">
        <v>3544</v>
      </c>
      <c r="AJ86" s="79">
        <v>6829</v>
      </c>
      <c r="AK86" s="78">
        <v>4107</v>
      </c>
      <c r="AL86" s="79">
        <v>6817</v>
      </c>
      <c r="AM86" s="78">
        <v>3369</v>
      </c>
      <c r="AN86" s="80">
        <v>5725</v>
      </c>
      <c r="AO86" s="78">
        <v>5060</v>
      </c>
      <c r="AP86" s="79">
        <v>8598</v>
      </c>
      <c r="AQ86" s="78">
        <v>4428</v>
      </c>
      <c r="AR86" s="79">
        <v>7826</v>
      </c>
      <c r="AS86" s="78">
        <v>3734</v>
      </c>
      <c r="AT86" s="79">
        <v>6776</v>
      </c>
      <c r="AU86" s="78">
        <v>2738</v>
      </c>
      <c r="AV86" s="79">
        <v>7925</v>
      </c>
      <c r="AW86" s="78">
        <v>3318</v>
      </c>
      <c r="AX86" s="79">
        <v>7034</v>
      </c>
      <c r="AY86" s="78">
        <v>5584</v>
      </c>
      <c r="AZ86" s="79">
        <v>4816</v>
      </c>
      <c r="BA86" s="78">
        <v>3286</v>
      </c>
      <c r="BB86" s="80">
        <v>6841</v>
      </c>
      <c r="BC86" s="78"/>
      <c r="BD86" s="79"/>
      <c r="BE86" s="78"/>
      <c r="BF86" s="79"/>
      <c r="BG86" s="78"/>
      <c r="BH86" s="80"/>
      <c r="BK86" s="78">
        <v>3264</v>
      </c>
      <c r="BL86" s="68">
        <v>8372</v>
      </c>
      <c r="BM86" s="59">
        <v>852</v>
      </c>
      <c r="BN86" s="78">
        <v>3584</v>
      </c>
      <c r="BO86" s="68">
        <v>6047</v>
      </c>
      <c r="BP86" s="59">
        <v>1060</v>
      </c>
      <c r="BQ86" s="78">
        <v>3424</v>
      </c>
      <c r="BR86" s="68">
        <v>4359</v>
      </c>
      <c r="BS86" s="59">
        <v>2627</v>
      </c>
      <c r="BT86" s="73">
        <v>3521</v>
      </c>
      <c r="BU86" s="59">
        <v>5449</v>
      </c>
      <c r="BV86" s="73">
        <v>2835</v>
      </c>
      <c r="BW86" s="68">
        <v>6678</v>
      </c>
      <c r="BX86" s="78">
        <v>2348</v>
      </c>
      <c r="BY86" s="68">
        <v>6179</v>
      </c>
      <c r="BZ86" s="59">
        <v>455</v>
      </c>
      <c r="CA86" s="73">
        <v>3232</v>
      </c>
      <c r="CB86" s="59">
        <v>4980</v>
      </c>
      <c r="CC86" s="73">
        <v>1903</v>
      </c>
      <c r="CD86" s="68">
        <v>4890</v>
      </c>
      <c r="CE86" s="78">
        <v>2327</v>
      </c>
      <c r="CF86" s="68">
        <v>3692</v>
      </c>
      <c r="CG86" s="59">
        <v>618</v>
      </c>
      <c r="CH86" s="73">
        <v>3927</v>
      </c>
      <c r="CI86" s="59">
        <v>2883</v>
      </c>
      <c r="CJ86" s="78">
        <v>2689</v>
      </c>
      <c r="CK86" s="59">
        <v>4644</v>
      </c>
    </row>
    <row r="87" spans="1:89" x14ac:dyDescent="0.25">
      <c r="A87" s="188" t="s">
        <v>37</v>
      </c>
      <c r="B87" s="28"/>
      <c r="C87" s="28"/>
      <c r="D87" s="73">
        <v>222018</v>
      </c>
      <c r="E87" s="59">
        <v>73111</v>
      </c>
      <c r="F87" s="73">
        <v>204882</v>
      </c>
      <c r="G87" s="68">
        <v>62567</v>
      </c>
      <c r="H87" s="63">
        <v>166135</v>
      </c>
      <c r="I87" s="68">
        <v>69903</v>
      </c>
      <c r="J87" s="63">
        <v>207165</v>
      </c>
      <c r="K87" s="68">
        <v>63082</v>
      </c>
      <c r="L87" s="78">
        <v>189126</v>
      </c>
      <c r="M87" s="80">
        <v>63886</v>
      </c>
      <c r="N87" s="78">
        <v>186671</v>
      </c>
      <c r="O87" s="80">
        <v>94714</v>
      </c>
      <c r="P87" s="78">
        <v>135793</v>
      </c>
      <c r="Q87" s="79">
        <v>46148</v>
      </c>
      <c r="R87" s="78">
        <v>142645</v>
      </c>
      <c r="S87" s="79">
        <v>8068</v>
      </c>
      <c r="T87" s="79">
        <v>39009</v>
      </c>
      <c r="U87" s="78">
        <v>123941</v>
      </c>
      <c r="V87" s="79">
        <v>49986</v>
      </c>
      <c r="W87" s="78">
        <v>121533</v>
      </c>
      <c r="X87" s="79">
        <v>60853</v>
      </c>
      <c r="Y87" s="78">
        <v>134727</v>
      </c>
      <c r="Z87" s="79">
        <v>49925</v>
      </c>
      <c r="AA87" s="78">
        <v>120161</v>
      </c>
      <c r="AB87" s="79">
        <v>48267</v>
      </c>
      <c r="AC87" s="78">
        <v>196252</v>
      </c>
      <c r="AD87" s="79">
        <v>60199</v>
      </c>
      <c r="AE87" s="78">
        <v>121494</v>
      </c>
      <c r="AF87" s="79">
        <v>31851</v>
      </c>
      <c r="AG87" s="78">
        <v>109485</v>
      </c>
      <c r="AH87" s="79">
        <v>44888</v>
      </c>
      <c r="AI87" s="78">
        <v>97337</v>
      </c>
      <c r="AJ87" s="79">
        <v>47942</v>
      </c>
      <c r="AK87" s="78">
        <v>110725</v>
      </c>
      <c r="AL87" s="79">
        <v>41457</v>
      </c>
      <c r="AM87" s="78">
        <v>94678</v>
      </c>
      <c r="AN87" s="80">
        <v>34190</v>
      </c>
      <c r="AO87" s="78">
        <v>169580</v>
      </c>
      <c r="AP87" s="79">
        <v>60387</v>
      </c>
      <c r="AQ87" s="78">
        <v>136055</v>
      </c>
      <c r="AR87" s="79">
        <v>53910</v>
      </c>
      <c r="AS87" s="78">
        <v>103677</v>
      </c>
      <c r="AT87" s="79">
        <v>46463</v>
      </c>
      <c r="AU87" s="78">
        <v>78838</v>
      </c>
      <c r="AV87" s="79">
        <v>67959</v>
      </c>
      <c r="AW87" s="78">
        <v>79799</v>
      </c>
      <c r="AX87" s="79">
        <v>55051</v>
      </c>
      <c r="AY87" s="78">
        <v>112500</v>
      </c>
      <c r="AZ87" s="79">
        <v>30969</v>
      </c>
      <c r="BA87" s="78">
        <v>80303</v>
      </c>
      <c r="BB87" s="80">
        <v>54542</v>
      </c>
      <c r="BC87" s="78"/>
      <c r="BD87" s="79"/>
      <c r="BE87" s="78"/>
      <c r="BF87" s="79"/>
      <c r="BG87" s="78"/>
      <c r="BH87" s="80"/>
      <c r="BK87" s="78">
        <v>122693</v>
      </c>
      <c r="BL87" s="68">
        <v>61224</v>
      </c>
      <c r="BM87" s="59">
        <v>11624</v>
      </c>
      <c r="BN87" s="78">
        <v>120312</v>
      </c>
      <c r="BO87" s="68">
        <v>58529</v>
      </c>
      <c r="BP87" s="59">
        <v>8777</v>
      </c>
      <c r="BQ87" s="78">
        <v>121961</v>
      </c>
      <c r="BR87" s="68">
        <v>55418</v>
      </c>
      <c r="BS87" s="59">
        <v>37298</v>
      </c>
      <c r="BT87" s="73">
        <v>127173</v>
      </c>
      <c r="BU87" s="59">
        <v>77753</v>
      </c>
      <c r="BV87" s="73">
        <v>110200</v>
      </c>
      <c r="BW87" s="68">
        <v>105096</v>
      </c>
      <c r="BX87" s="78">
        <v>85903</v>
      </c>
      <c r="BY87" s="68">
        <v>88398</v>
      </c>
      <c r="BZ87" s="59">
        <v>28610</v>
      </c>
      <c r="CA87" s="73">
        <v>112229</v>
      </c>
      <c r="CB87" s="59">
        <v>105960</v>
      </c>
      <c r="CC87" s="73">
        <v>98062</v>
      </c>
      <c r="CD87" s="68">
        <v>121995</v>
      </c>
      <c r="CE87" s="78">
        <v>106081</v>
      </c>
      <c r="CF87" s="68">
        <v>92003</v>
      </c>
      <c r="CG87" s="59">
        <v>11408</v>
      </c>
      <c r="CH87" s="73">
        <v>143480</v>
      </c>
      <c r="CI87" s="59">
        <v>73279</v>
      </c>
      <c r="CJ87" s="78">
        <v>109637</v>
      </c>
      <c r="CK87" s="59">
        <v>109446</v>
      </c>
    </row>
    <row r="88" spans="1:89" x14ac:dyDescent="0.25">
      <c r="A88" s="189" t="s">
        <v>38</v>
      </c>
      <c r="B88" s="28"/>
      <c r="C88" s="28"/>
      <c r="D88" s="73">
        <v>334</v>
      </c>
      <c r="E88" s="59">
        <v>859</v>
      </c>
      <c r="F88" s="73">
        <v>369</v>
      </c>
      <c r="G88" s="68">
        <v>818</v>
      </c>
      <c r="H88" s="63">
        <v>333</v>
      </c>
      <c r="I88" s="68">
        <v>785</v>
      </c>
      <c r="J88" s="63">
        <v>310</v>
      </c>
      <c r="K88" s="68">
        <v>807</v>
      </c>
      <c r="L88" s="78">
        <v>289</v>
      </c>
      <c r="M88" s="80">
        <v>577</v>
      </c>
      <c r="N88" s="78">
        <v>536</v>
      </c>
      <c r="O88" s="80">
        <v>651</v>
      </c>
      <c r="P88" s="78">
        <v>334</v>
      </c>
      <c r="Q88" s="68">
        <v>576</v>
      </c>
      <c r="R88" s="78">
        <v>337</v>
      </c>
      <c r="S88" s="79">
        <v>366</v>
      </c>
      <c r="T88" s="79">
        <v>283</v>
      </c>
      <c r="U88" s="78">
        <v>276</v>
      </c>
      <c r="V88" s="79">
        <v>598</v>
      </c>
      <c r="W88" s="78">
        <v>279</v>
      </c>
      <c r="X88" s="79">
        <v>657</v>
      </c>
      <c r="Y88" s="78">
        <v>335</v>
      </c>
      <c r="Z88" s="79">
        <v>616</v>
      </c>
      <c r="AA88" s="78">
        <v>262</v>
      </c>
      <c r="AB88" s="79">
        <v>541</v>
      </c>
      <c r="AC88" s="78">
        <v>445</v>
      </c>
      <c r="AD88" s="79">
        <v>658</v>
      </c>
      <c r="AE88" s="78">
        <v>527</v>
      </c>
      <c r="AF88" s="79">
        <v>432</v>
      </c>
      <c r="AG88" s="78">
        <v>432</v>
      </c>
      <c r="AH88" s="79">
        <v>513</v>
      </c>
      <c r="AI88" s="78">
        <v>355</v>
      </c>
      <c r="AJ88" s="79">
        <v>533</v>
      </c>
      <c r="AK88" s="78">
        <v>424</v>
      </c>
      <c r="AL88" s="79">
        <v>490</v>
      </c>
      <c r="AM88" s="78">
        <v>337</v>
      </c>
      <c r="AN88" s="80">
        <v>385</v>
      </c>
      <c r="AO88" s="78">
        <v>498</v>
      </c>
      <c r="AP88" s="79">
        <v>581</v>
      </c>
      <c r="AQ88" s="78">
        <v>364</v>
      </c>
      <c r="AR88" s="79">
        <v>496</v>
      </c>
      <c r="AS88" s="78">
        <v>314</v>
      </c>
      <c r="AT88" s="79">
        <v>503</v>
      </c>
      <c r="AU88" s="78">
        <v>298</v>
      </c>
      <c r="AV88" s="79">
        <v>518</v>
      </c>
      <c r="AW88" s="78">
        <v>261</v>
      </c>
      <c r="AX88" s="79">
        <v>511</v>
      </c>
      <c r="AY88" s="78">
        <v>512</v>
      </c>
      <c r="AZ88" s="79">
        <v>283</v>
      </c>
      <c r="BA88" s="78">
        <v>293</v>
      </c>
      <c r="BB88" s="80">
        <v>439</v>
      </c>
      <c r="BC88" s="78"/>
      <c r="BD88" s="79"/>
      <c r="BE88" s="78"/>
      <c r="BF88" s="79"/>
      <c r="BG88" s="78"/>
      <c r="BH88" s="80"/>
      <c r="BK88" s="78">
        <v>293</v>
      </c>
      <c r="BL88" s="68">
        <v>741</v>
      </c>
      <c r="BM88" s="59">
        <v>73</v>
      </c>
      <c r="BN88" s="78">
        <v>276</v>
      </c>
      <c r="BO88" s="68">
        <v>417</v>
      </c>
      <c r="BP88" s="59">
        <v>95</v>
      </c>
      <c r="BQ88" s="78">
        <v>242</v>
      </c>
      <c r="BR88" s="68">
        <v>315</v>
      </c>
      <c r="BS88" s="59">
        <v>285</v>
      </c>
      <c r="BT88" s="73">
        <v>230</v>
      </c>
      <c r="BU88" s="59">
        <v>488</v>
      </c>
      <c r="BV88" s="73">
        <v>173</v>
      </c>
      <c r="BW88" s="68">
        <v>667</v>
      </c>
      <c r="BX88" s="78">
        <v>157</v>
      </c>
      <c r="BY88" s="68">
        <v>615</v>
      </c>
      <c r="BZ88" s="59">
        <v>32</v>
      </c>
      <c r="CA88" s="73">
        <v>374</v>
      </c>
      <c r="CB88" s="59">
        <v>343</v>
      </c>
      <c r="CC88" s="73">
        <v>166</v>
      </c>
      <c r="CD88" s="68">
        <v>498</v>
      </c>
      <c r="CE88" s="78">
        <v>217</v>
      </c>
      <c r="CF88" s="68">
        <v>392</v>
      </c>
      <c r="CG88" s="59">
        <v>131</v>
      </c>
      <c r="CH88" s="73">
        <v>496</v>
      </c>
      <c r="CI88" s="59">
        <v>322</v>
      </c>
      <c r="CJ88" s="78">
        <v>386</v>
      </c>
      <c r="CK88" s="59">
        <v>476</v>
      </c>
    </row>
    <row r="89" spans="1:89" x14ac:dyDescent="0.25">
      <c r="A89" s="190" t="s">
        <v>39</v>
      </c>
      <c r="B89" s="28"/>
      <c r="C89" s="28"/>
      <c r="D89" s="73">
        <v>61094</v>
      </c>
      <c r="E89" s="59">
        <v>104397</v>
      </c>
      <c r="F89" s="73">
        <v>61960</v>
      </c>
      <c r="G89" s="68">
        <v>88108</v>
      </c>
      <c r="H89" s="63">
        <v>39661</v>
      </c>
      <c r="I89" s="68">
        <v>80651</v>
      </c>
      <c r="J89" s="63">
        <v>52941</v>
      </c>
      <c r="K89" s="68">
        <v>99849</v>
      </c>
      <c r="L89" s="78">
        <v>48355</v>
      </c>
      <c r="M89" s="80">
        <v>91693</v>
      </c>
      <c r="N89" s="78">
        <v>75407</v>
      </c>
      <c r="O89" s="80">
        <v>88454</v>
      </c>
      <c r="P89" s="78">
        <v>41013</v>
      </c>
      <c r="Q89" s="79">
        <v>69971</v>
      </c>
      <c r="R89" s="78">
        <v>46914</v>
      </c>
      <c r="S89" s="79">
        <v>12918</v>
      </c>
      <c r="T89" s="79">
        <v>56093</v>
      </c>
      <c r="U89" s="78">
        <v>32770</v>
      </c>
      <c r="V89" s="79">
        <v>72575</v>
      </c>
      <c r="W89" s="78">
        <v>32383</v>
      </c>
      <c r="X89" s="79">
        <v>78905</v>
      </c>
      <c r="Y89" s="78">
        <v>39000</v>
      </c>
      <c r="Z89" s="79">
        <v>73228</v>
      </c>
      <c r="AA89" s="78">
        <v>31774</v>
      </c>
      <c r="AB89" s="79">
        <v>70444</v>
      </c>
      <c r="AC89" s="78">
        <v>57587</v>
      </c>
      <c r="AD89" s="79">
        <v>84552</v>
      </c>
      <c r="AE89" s="78">
        <v>36364</v>
      </c>
      <c r="AF89" s="79">
        <v>42493</v>
      </c>
      <c r="AG89" s="78">
        <v>27471</v>
      </c>
      <c r="AH89" s="79">
        <v>51379</v>
      </c>
      <c r="AI89" s="78">
        <v>24280</v>
      </c>
      <c r="AJ89" s="79">
        <v>51724</v>
      </c>
      <c r="AK89" s="78">
        <v>28914</v>
      </c>
      <c r="AL89" s="79">
        <v>49202</v>
      </c>
      <c r="AM89" s="78">
        <v>23713</v>
      </c>
      <c r="AN89" s="80">
        <v>44511</v>
      </c>
      <c r="AO89" s="78">
        <v>45425</v>
      </c>
      <c r="AP89" s="79">
        <v>72911</v>
      </c>
      <c r="AQ89" s="78">
        <v>36407</v>
      </c>
      <c r="AR89" s="79">
        <v>66914</v>
      </c>
      <c r="AS89" s="78">
        <v>23852</v>
      </c>
      <c r="AT89" s="79">
        <v>48617</v>
      </c>
      <c r="AU89" s="78">
        <v>14182</v>
      </c>
      <c r="AV89" s="79">
        <v>58519</v>
      </c>
      <c r="AW89" s="78">
        <v>17058</v>
      </c>
      <c r="AX89" s="79">
        <v>51984</v>
      </c>
      <c r="AY89" s="78">
        <v>31715</v>
      </c>
      <c r="AZ89" s="79">
        <v>38755</v>
      </c>
      <c r="BA89" s="78">
        <v>16383</v>
      </c>
      <c r="BB89" s="80">
        <v>51656</v>
      </c>
      <c r="BC89" s="78"/>
      <c r="BD89" s="79"/>
      <c r="BE89" s="78"/>
      <c r="BF89" s="79"/>
      <c r="BG89" s="78"/>
      <c r="BH89" s="80"/>
      <c r="BK89" s="78">
        <v>27076</v>
      </c>
      <c r="BL89" s="68">
        <v>56007</v>
      </c>
      <c r="BM89" s="59">
        <v>2230</v>
      </c>
      <c r="BN89" s="78">
        <v>16232</v>
      </c>
      <c r="BO89" s="68">
        <v>32120</v>
      </c>
      <c r="BP89" s="59">
        <v>2662</v>
      </c>
      <c r="BQ89" s="78">
        <v>9991</v>
      </c>
      <c r="BR89" s="68">
        <v>18592</v>
      </c>
      <c r="BS89" s="59">
        <v>11329</v>
      </c>
      <c r="BT89" s="73">
        <v>6931</v>
      </c>
      <c r="BU89" s="59">
        <v>17035</v>
      </c>
      <c r="BV89" s="73">
        <v>3011</v>
      </c>
      <c r="BW89" s="68">
        <v>12249</v>
      </c>
      <c r="BX89" s="78">
        <v>2108</v>
      </c>
      <c r="BY89" s="68">
        <v>8126</v>
      </c>
      <c r="BZ89" s="59">
        <v>1058</v>
      </c>
      <c r="CA89" s="73">
        <v>2459</v>
      </c>
      <c r="CB89" s="59">
        <v>5078</v>
      </c>
      <c r="CC89" s="73">
        <v>1048</v>
      </c>
      <c r="CD89" s="68">
        <v>3625</v>
      </c>
      <c r="CE89" s="78">
        <v>857</v>
      </c>
      <c r="CF89" s="68">
        <v>1910</v>
      </c>
      <c r="CG89" s="59">
        <v>327</v>
      </c>
      <c r="CH89" s="73">
        <v>1442</v>
      </c>
      <c r="CI89" s="59">
        <v>1336</v>
      </c>
      <c r="CJ89" s="78">
        <v>823</v>
      </c>
      <c r="CK89" s="59">
        <v>1490</v>
      </c>
    </row>
    <row r="90" spans="1:89" x14ac:dyDescent="0.25">
      <c r="A90" s="191" t="s">
        <v>40</v>
      </c>
      <c r="B90" s="28"/>
      <c r="C90" s="28"/>
      <c r="D90" s="73">
        <v>12792</v>
      </c>
      <c r="E90" s="59">
        <v>9411</v>
      </c>
      <c r="F90" s="73">
        <v>13191</v>
      </c>
      <c r="G90" s="68">
        <v>8181</v>
      </c>
      <c r="H90" s="63">
        <v>9744</v>
      </c>
      <c r="I90" s="68">
        <v>8533</v>
      </c>
      <c r="J90" s="63">
        <v>10699</v>
      </c>
      <c r="K90" s="68">
        <v>8991</v>
      </c>
      <c r="L90" s="78">
        <v>9561</v>
      </c>
      <c r="M90" s="80">
        <v>7666</v>
      </c>
      <c r="N90" s="78">
        <v>14603</v>
      </c>
      <c r="O90" s="80">
        <v>7307</v>
      </c>
      <c r="P90" s="78">
        <v>7707</v>
      </c>
      <c r="Q90" s="79">
        <v>5998</v>
      </c>
      <c r="R90" s="78">
        <v>8557</v>
      </c>
      <c r="S90" s="79">
        <v>2168</v>
      </c>
      <c r="T90" s="79">
        <v>3632</v>
      </c>
      <c r="U90" s="78">
        <v>6410</v>
      </c>
      <c r="V90" s="79">
        <v>6564</v>
      </c>
      <c r="W90" s="78">
        <v>6512</v>
      </c>
      <c r="X90" s="79">
        <v>7100</v>
      </c>
      <c r="Y90" s="78">
        <v>6932</v>
      </c>
      <c r="Z90" s="79">
        <v>6694</v>
      </c>
      <c r="AA90" s="78">
        <v>6016</v>
      </c>
      <c r="AB90" s="79">
        <v>6065</v>
      </c>
      <c r="AC90" s="78">
        <v>12433</v>
      </c>
      <c r="AD90" s="79">
        <v>7759</v>
      </c>
      <c r="AE90" s="78">
        <v>8158</v>
      </c>
      <c r="AF90" s="79">
        <v>4492</v>
      </c>
      <c r="AG90" s="78">
        <v>7099</v>
      </c>
      <c r="AH90" s="79">
        <v>5377</v>
      </c>
      <c r="AI90" s="78">
        <v>6040</v>
      </c>
      <c r="AJ90" s="79">
        <v>5547</v>
      </c>
      <c r="AK90" s="78">
        <v>6877</v>
      </c>
      <c r="AL90" s="79">
        <v>5452</v>
      </c>
      <c r="AM90" s="78">
        <v>5233</v>
      </c>
      <c r="AN90" s="80">
        <v>4365</v>
      </c>
      <c r="AO90" s="78">
        <v>10110</v>
      </c>
      <c r="AP90" s="79">
        <v>7636</v>
      </c>
      <c r="AQ90" s="78">
        <v>7987</v>
      </c>
      <c r="AR90" s="79">
        <v>6640</v>
      </c>
      <c r="AS90" s="78">
        <v>5629</v>
      </c>
      <c r="AT90" s="79">
        <v>5685</v>
      </c>
      <c r="AU90" s="78">
        <v>4256</v>
      </c>
      <c r="AV90" s="79">
        <v>7030</v>
      </c>
      <c r="AW90" s="78">
        <v>4357</v>
      </c>
      <c r="AX90" s="79">
        <v>6137</v>
      </c>
      <c r="AY90" s="78">
        <v>6326</v>
      </c>
      <c r="AZ90" s="79">
        <v>4258</v>
      </c>
      <c r="BA90" s="78">
        <v>4237</v>
      </c>
      <c r="BB90" s="80">
        <v>5873</v>
      </c>
      <c r="BC90" s="78"/>
      <c r="BD90" s="79"/>
      <c r="BE90" s="78"/>
      <c r="BF90" s="79"/>
      <c r="BG90" s="78"/>
      <c r="BH90" s="80"/>
      <c r="BK90" s="78">
        <v>6772</v>
      </c>
      <c r="BL90" s="68">
        <v>7165</v>
      </c>
      <c r="BM90" s="59">
        <v>1045</v>
      </c>
      <c r="BN90" s="78">
        <v>5094</v>
      </c>
      <c r="BO90" s="68">
        <v>4637</v>
      </c>
      <c r="BP90" s="59">
        <v>1193</v>
      </c>
      <c r="BQ90" s="78">
        <v>3870</v>
      </c>
      <c r="BR90" s="68">
        <v>3100</v>
      </c>
      <c r="BS90" s="59">
        <v>3821</v>
      </c>
      <c r="BT90" s="73">
        <v>3314</v>
      </c>
      <c r="BU90" s="59">
        <v>4366</v>
      </c>
      <c r="BV90" s="73">
        <v>2032</v>
      </c>
      <c r="BW90" s="68">
        <v>4500</v>
      </c>
      <c r="BX90" s="78">
        <v>1608</v>
      </c>
      <c r="BY90" s="68">
        <v>3061</v>
      </c>
      <c r="BZ90" s="59">
        <v>906</v>
      </c>
      <c r="CA90" s="73">
        <v>1502</v>
      </c>
      <c r="CB90" s="59">
        <v>2963</v>
      </c>
      <c r="CC90" s="73">
        <v>1306</v>
      </c>
      <c r="CD90" s="68">
        <v>1920</v>
      </c>
      <c r="CE90" s="78">
        <v>927</v>
      </c>
      <c r="CF90" s="68">
        <v>1049</v>
      </c>
      <c r="CG90" s="59">
        <v>160</v>
      </c>
      <c r="CH90" s="73">
        <v>1299</v>
      </c>
      <c r="CI90" s="59">
        <v>644</v>
      </c>
      <c r="CJ90" s="78">
        <v>880</v>
      </c>
      <c r="CK90" s="59">
        <v>989</v>
      </c>
    </row>
    <row r="91" spans="1:89" x14ac:dyDescent="0.25">
      <c r="A91" s="192" t="s">
        <v>42</v>
      </c>
      <c r="B91" s="28"/>
      <c r="C91" s="28"/>
      <c r="D91" s="73">
        <v>111819</v>
      </c>
      <c r="E91" s="59">
        <v>170952</v>
      </c>
      <c r="F91" s="73">
        <v>108899</v>
      </c>
      <c r="G91" s="68">
        <v>160318</v>
      </c>
      <c r="H91" s="63">
        <v>77648</v>
      </c>
      <c r="I91" s="68">
        <v>161361</v>
      </c>
      <c r="J91" s="63">
        <v>0</v>
      </c>
      <c r="K91" s="68">
        <v>169359</v>
      </c>
      <c r="L91" s="78">
        <v>91820</v>
      </c>
      <c r="M91" s="80">
        <v>147221</v>
      </c>
      <c r="N91" s="78">
        <v>141696</v>
      </c>
      <c r="O91" s="80">
        <v>141686</v>
      </c>
      <c r="P91" s="78">
        <v>66162</v>
      </c>
      <c r="Q91" s="79">
        <v>116803</v>
      </c>
      <c r="R91" s="78">
        <v>72107</v>
      </c>
      <c r="S91" s="79">
        <v>35160</v>
      </c>
      <c r="T91" s="79">
        <v>83580</v>
      </c>
      <c r="U91" s="78">
        <v>55975</v>
      </c>
      <c r="V91" s="79">
        <v>120909</v>
      </c>
      <c r="W91" s="78">
        <v>55618</v>
      </c>
      <c r="X91" s="79">
        <v>132508</v>
      </c>
      <c r="Y91" s="78">
        <v>67132</v>
      </c>
      <c r="Z91" s="79">
        <v>120170</v>
      </c>
      <c r="AA91" s="78">
        <v>58754</v>
      </c>
      <c r="AB91" s="79">
        <v>114886</v>
      </c>
      <c r="AC91" s="78">
        <v>100876</v>
      </c>
      <c r="AD91" s="79">
        <v>148716</v>
      </c>
      <c r="AE91" s="78">
        <v>69237</v>
      </c>
      <c r="AF91" s="79">
        <v>99613</v>
      </c>
      <c r="AG91" s="78">
        <v>61491</v>
      </c>
      <c r="AH91" s="79">
        <v>109216</v>
      </c>
      <c r="AI91" s="78">
        <v>43959</v>
      </c>
      <c r="AJ91" s="79">
        <v>120932</v>
      </c>
      <c r="AK91" s="78">
        <v>64435</v>
      </c>
      <c r="AL91" s="79">
        <v>105233</v>
      </c>
      <c r="AM91" s="78">
        <v>50163</v>
      </c>
      <c r="AN91" s="80">
        <v>96317</v>
      </c>
      <c r="AO91" s="78">
        <v>81403</v>
      </c>
      <c r="AP91" s="79">
        <v>151414</v>
      </c>
      <c r="AQ91" s="78">
        <v>73496</v>
      </c>
      <c r="AR91" s="79">
        <v>133052</v>
      </c>
      <c r="AS91" s="78">
        <v>46617</v>
      </c>
      <c r="AT91" s="79">
        <v>100958</v>
      </c>
      <c r="AU91" s="78">
        <v>32680</v>
      </c>
      <c r="AV91" s="79">
        <v>114263</v>
      </c>
      <c r="AW91" s="78">
        <v>41380</v>
      </c>
      <c r="AX91" s="79">
        <v>100752</v>
      </c>
      <c r="AY91" s="78">
        <v>63860</v>
      </c>
      <c r="AZ91" s="79">
        <v>80322</v>
      </c>
      <c r="BA91" s="78">
        <v>38881</v>
      </c>
      <c r="BB91" s="80">
        <v>99522</v>
      </c>
      <c r="BC91" s="78"/>
      <c r="BD91" s="79"/>
      <c r="BE91" s="78"/>
      <c r="BF91" s="79"/>
      <c r="BG91" s="78"/>
      <c r="BH91" s="80"/>
      <c r="BK91" s="78">
        <v>61799</v>
      </c>
      <c r="BL91" s="68">
        <v>128294</v>
      </c>
      <c r="BM91" s="59">
        <v>7116</v>
      </c>
      <c r="BN91" s="78">
        <v>55822</v>
      </c>
      <c r="BO91" s="68">
        <v>102403</v>
      </c>
      <c r="BP91" s="59">
        <v>11175</v>
      </c>
      <c r="BQ91" s="78">
        <v>45827</v>
      </c>
      <c r="BR91" s="68">
        <v>86044</v>
      </c>
      <c r="BS91" s="59">
        <v>34346</v>
      </c>
      <c r="BT91" s="73">
        <v>39995</v>
      </c>
      <c r="BU91" s="59">
        <v>96965</v>
      </c>
      <c r="BV91" s="73">
        <v>28185</v>
      </c>
      <c r="BW91" s="68">
        <v>88377</v>
      </c>
      <c r="BX91" s="78">
        <v>27463</v>
      </c>
      <c r="BY91" s="68">
        <v>66199</v>
      </c>
      <c r="BZ91" s="59">
        <v>7886</v>
      </c>
      <c r="CA91" s="73">
        <v>32911</v>
      </c>
      <c r="CB91" s="59">
        <v>50929</v>
      </c>
      <c r="CC91" s="73">
        <v>21234</v>
      </c>
      <c r="CD91" s="68">
        <v>53892</v>
      </c>
      <c r="CE91" s="78">
        <v>21232</v>
      </c>
      <c r="CF91" s="68">
        <v>32066</v>
      </c>
      <c r="CG91" s="59">
        <v>6199</v>
      </c>
      <c r="CH91" s="73">
        <v>27844</v>
      </c>
      <c r="CI91" s="59">
        <v>23822</v>
      </c>
      <c r="CJ91" s="78">
        <v>17018</v>
      </c>
      <c r="CK91" s="59">
        <v>31625</v>
      </c>
    </row>
    <row r="92" spans="1:89" x14ac:dyDescent="0.25">
      <c r="A92" s="193" t="s">
        <v>41</v>
      </c>
      <c r="B92" s="28"/>
      <c r="C92" s="28"/>
      <c r="D92" s="73">
        <v>3603</v>
      </c>
      <c r="E92" s="59">
        <v>10266</v>
      </c>
      <c r="F92" s="73">
        <v>3819</v>
      </c>
      <c r="G92" s="68">
        <v>9108</v>
      </c>
      <c r="H92" s="63">
        <v>2834</v>
      </c>
      <c r="I92" s="68">
        <v>8389</v>
      </c>
      <c r="J92" s="63">
        <v>3215</v>
      </c>
      <c r="K92" s="68">
        <v>9586</v>
      </c>
      <c r="L92" s="78">
        <v>2914</v>
      </c>
      <c r="M92" s="80">
        <v>8831</v>
      </c>
      <c r="N92" s="78">
        <v>6418</v>
      </c>
      <c r="O92" s="80">
        <v>7564</v>
      </c>
      <c r="P92" s="78">
        <v>2647</v>
      </c>
      <c r="Q92" s="79">
        <v>7573</v>
      </c>
      <c r="R92" s="78">
        <v>2761</v>
      </c>
      <c r="S92" s="79">
        <v>1156</v>
      </c>
      <c r="T92" s="79">
        <v>6993</v>
      </c>
      <c r="U92" s="78">
        <v>2133</v>
      </c>
      <c r="V92" s="79">
        <v>7591</v>
      </c>
      <c r="W92" s="78">
        <v>2322</v>
      </c>
      <c r="X92" s="79">
        <v>8316</v>
      </c>
      <c r="Y92" s="78">
        <v>2711</v>
      </c>
      <c r="Z92" s="79">
        <v>7881</v>
      </c>
      <c r="AA92" s="78">
        <v>2166</v>
      </c>
      <c r="AB92" s="79">
        <v>7487</v>
      </c>
      <c r="AC92" s="78">
        <v>3694</v>
      </c>
      <c r="AD92" s="79">
        <v>8403</v>
      </c>
      <c r="AE92" s="78">
        <v>3134</v>
      </c>
      <c r="AF92" s="79">
        <v>5463</v>
      </c>
      <c r="AG92" s="78">
        <v>2366</v>
      </c>
      <c r="AH92" s="79">
        <v>6287</v>
      </c>
      <c r="AI92" s="78">
        <v>2032</v>
      </c>
      <c r="AJ92" s="79">
        <v>6177</v>
      </c>
      <c r="AK92" s="78">
        <v>2516</v>
      </c>
      <c r="AL92" s="79">
        <v>6057</v>
      </c>
      <c r="AM92" s="78">
        <v>1947</v>
      </c>
      <c r="AN92" s="80">
        <v>5127</v>
      </c>
      <c r="AO92" s="78">
        <v>3497</v>
      </c>
      <c r="AP92" s="79">
        <v>7475</v>
      </c>
      <c r="AQ92" s="78">
        <v>2894</v>
      </c>
      <c r="AR92" s="79">
        <v>6969</v>
      </c>
      <c r="AS92" s="78">
        <v>2295</v>
      </c>
      <c r="AT92" s="79">
        <v>5511</v>
      </c>
      <c r="AU92" s="78">
        <v>1448</v>
      </c>
      <c r="AV92" s="79">
        <v>6415</v>
      </c>
      <c r="AW92" s="78">
        <v>1719</v>
      </c>
      <c r="AX92" s="79">
        <v>5695</v>
      </c>
      <c r="AY92" s="78">
        <v>3512</v>
      </c>
      <c r="AZ92" s="79">
        <v>4144</v>
      </c>
      <c r="BA92" s="78">
        <v>1675</v>
      </c>
      <c r="BB92" s="80">
        <v>5682</v>
      </c>
      <c r="BC92" s="78"/>
      <c r="BD92" s="79"/>
      <c r="BE92" s="78"/>
      <c r="BF92" s="79"/>
      <c r="BG92" s="78"/>
      <c r="BH92" s="80"/>
      <c r="BK92" s="78">
        <v>2326</v>
      </c>
      <c r="BL92" s="68">
        <v>6151</v>
      </c>
      <c r="BM92" s="59">
        <v>292</v>
      </c>
      <c r="BN92" s="78">
        <v>1894</v>
      </c>
      <c r="BO92" s="68">
        <v>4125</v>
      </c>
      <c r="BP92" s="59">
        <v>507</v>
      </c>
      <c r="BQ92" s="78">
        <v>1237</v>
      </c>
      <c r="BR92" s="68">
        <v>2205</v>
      </c>
      <c r="BS92" s="59">
        <v>1567</v>
      </c>
      <c r="BT92" s="73">
        <v>1566</v>
      </c>
      <c r="BU92" s="59">
        <v>2805</v>
      </c>
      <c r="BV92" s="73">
        <v>802</v>
      </c>
      <c r="BW92" s="68">
        <v>2605</v>
      </c>
      <c r="BX92" s="78">
        <v>698</v>
      </c>
      <c r="BY92" s="68">
        <v>2107</v>
      </c>
      <c r="BZ92" s="59">
        <v>238</v>
      </c>
      <c r="CA92" s="73">
        <v>1068</v>
      </c>
      <c r="CB92" s="59">
        <v>1279</v>
      </c>
      <c r="CC92" s="73">
        <v>451</v>
      </c>
      <c r="CD92" s="68">
        <v>1416</v>
      </c>
      <c r="CE92" s="78">
        <v>484</v>
      </c>
      <c r="CF92" s="68">
        <v>1043</v>
      </c>
      <c r="CG92" s="59">
        <v>185</v>
      </c>
      <c r="CH92" s="73">
        <v>857</v>
      </c>
      <c r="CI92" s="59">
        <v>924</v>
      </c>
      <c r="CJ92" s="78">
        <v>686</v>
      </c>
      <c r="CK92" s="59">
        <v>1240</v>
      </c>
    </row>
    <row r="93" spans="1:89" x14ac:dyDescent="0.25">
      <c r="A93" s="194" t="s">
        <v>43</v>
      </c>
      <c r="B93" s="28"/>
      <c r="C93" s="28"/>
      <c r="D93" s="73">
        <v>6704</v>
      </c>
      <c r="E93" s="59">
        <v>13174</v>
      </c>
      <c r="F93" s="73">
        <v>6844</v>
      </c>
      <c r="G93" s="68">
        <v>12668</v>
      </c>
      <c r="H93" s="63">
        <v>5933</v>
      </c>
      <c r="I93" s="68">
        <v>12313</v>
      </c>
      <c r="J93" s="63">
        <v>0</v>
      </c>
      <c r="K93" s="68">
        <v>13610</v>
      </c>
      <c r="L93" s="78">
        <v>5911</v>
      </c>
      <c r="M93" s="80">
        <v>11110</v>
      </c>
      <c r="N93" s="78">
        <v>9813</v>
      </c>
      <c r="O93" s="80">
        <v>10311</v>
      </c>
      <c r="P93" s="78">
        <v>5185</v>
      </c>
      <c r="Q93" s="79">
        <v>9334</v>
      </c>
      <c r="R93" s="78">
        <v>5832</v>
      </c>
      <c r="S93" s="79">
        <v>3436</v>
      </c>
      <c r="T93" s="79">
        <v>6371</v>
      </c>
      <c r="U93" s="78">
        <v>4425</v>
      </c>
      <c r="V93" s="79">
        <v>9745</v>
      </c>
      <c r="W93" s="78">
        <v>4627</v>
      </c>
      <c r="X93" s="79">
        <v>10948</v>
      </c>
      <c r="Y93" s="78">
        <v>5802</v>
      </c>
      <c r="Z93" s="79">
        <v>9897</v>
      </c>
      <c r="AA93" s="78">
        <v>4687</v>
      </c>
      <c r="AB93" s="79">
        <v>9348</v>
      </c>
      <c r="AC93" s="78">
        <v>7198</v>
      </c>
      <c r="AD93" s="79">
        <v>10896</v>
      </c>
      <c r="AE93" s="78">
        <v>6768</v>
      </c>
      <c r="AF93" s="79">
        <v>6872</v>
      </c>
      <c r="AG93" s="78">
        <v>5510</v>
      </c>
      <c r="AH93" s="79">
        <v>8338</v>
      </c>
      <c r="AI93" s="78">
        <v>4466</v>
      </c>
      <c r="AJ93" s="79">
        <v>8754</v>
      </c>
      <c r="AK93" s="78">
        <v>5721</v>
      </c>
      <c r="AL93" s="79">
        <v>7952</v>
      </c>
      <c r="AM93" s="78">
        <v>4440</v>
      </c>
      <c r="AN93" s="80">
        <v>6872</v>
      </c>
      <c r="AO93" s="78">
        <v>7053</v>
      </c>
      <c r="AP93" s="79">
        <v>10942</v>
      </c>
      <c r="AQ93" s="78">
        <v>6298</v>
      </c>
      <c r="AR93" s="79">
        <v>9824</v>
      </c>
      <c r="AS93" s="78">
        <v>4930</v>
      </c>
      <c r="AT93" s="79">
        <v>8341</v>
      </c>
      <c r="AU93" s="78">
        <v>4599</v>
      </c>
      <c r="AV93" s="79">
        <v>8968</v>
      </c>
      <c r="AW93" s="78">
        <v>4170</v>
      </c>
      <c r="AX93" s="79">
        <v>8772</v>
      </c>
      <c r="AY93" s="78">
        <v>7875</v>
      </c>
      <c r="AZ93" s="79">
        <v>5422</v>
      </c>
      <c r="BA93" s="78">
        <v>4345</v>
      </c>
      <c r="BB93" s="80">
        <v>8280</v>
      </c>
      <c r="BC93" s="78"/>
      <c r="BD93" s="79"/>
      <c r="BE93" s="78"/>
      <c r="BF93" s="79"/>
      <c r="BG93" s="78"/>
      <c r="BH93" s="80"/>
      <c r="BK93" s="63">
        <v>5293</v>
      </c>
      <c r="BL93" s="79">
        <v>9914</v>
      </c>
      <c r="BM93" s="80">
        <v>516</v>
      </c>
      <c r="BN93" s="63">
        <v>5344</v>
      </c>
      <c r="BO93" s="79">
        <v>7437</v>
      </c>
      <c r="BP93" s="80">
        <v>1438</v>
      </c>
      <c r="BQ93" s="63">
        <v>5356</v>
      </c>
      <c r="BR93" s="79">
        <v>5961</v>
      </c>
      <c r="BS93" s="80">
        <v>3709</v>
      </c>
      <c r="BT93" s="73">
        <v>5278</v>
      </c>
      <c r="BU93" s="59">
        <v>7623</v>
      </c>
      <c r="BV93" s="73">
        <v>3895</v>
      </c>
      <c r="BW93" s="68">
        <v>8250</v>
      </c>
      <c r="BX93" s="63">
        <v>3952</v>
      </c>
      <c r="BY93" s="79">
        <v>7162</v>
      </c>
      <c r="BZ93" s="80">
        <v>731</v>
      </c>
      <c r="CA93" s="73">
        <v>4886</v>
      </c>
      <c r="CB93" s="59">
        <v>5647</v>
      </c>
      <c r="CC93" s="73">
        <v>2813</v>
      </c>
      <c r="CD93" s="68">
        <v>6701</v>
      </c>
      <c r="CE93" s="63">
        <v>3292</v>
      </c>
      <c r="CF93" s="79">
        <v>4908</v>
      </c>
      <c r="CG93" s="80">
        <v>967</v>
      </c>
      <c r="CH93" s="73">
        <v>5181</v>
      </c>
      <c r="CI93" s="59">
        <v>3875</v>
      </c>
      <c r="CJ93" s="63">
        <v>3730</v>
      </c>
      <c r="CK93" s="80">
        <v>5690</v>
      </c>
    </row>
    <row r="94" spans="1:89" x14ac:dyDescent="0.25">
      <c r="A94" s="195" t="s">
        <v>44</v>
      </c>
      <c r="B94" s="28"/>
      <c r="C94" s="28"/>
      <c r="D94" s="73">
        <v>11305</v>
      </c>
      <c r="E94" s="59">
        <v>12535</v>
      </c>
      <c r="F94" s="73">
        <v>11357</v>
      </c>
      <c r="G94" s="68">
        <v>11359</v>
      </c>
      <c r="H94" s="63">
        <v>9228</v>
      </c>
      <c r="I94" s="68">
        <v>11123</v>
      </c>
      <c r="J94" s="63">
        <v>9823</v>
      </c>
      <c r="K94" s="68">
        <v>12366</v>
      </c>
      <c r="L94" s="78">
        <v>9144</v>
      </c>
      <c r="M94" s="80">
        <v>10378</v>
      </c>
      <c r="N94" s="78">
        <v>13633</v>
      </c>
      <c r="O94" s="80">
        <v>10299</v>
      </c>
      <c r="P94" s="78">
        <v>8062</v>
      </c>
      <c r="Q94" s="79">
        <v>8423</v>
      </c>
      <c r="R94" s="78">
        <v>8624</v>
      </c>
      <c r="S94" s="79">
        <v>3242</v>
      </c>
      <c r="T94" s="79">
        <v>5780</v>
      </c>
      <c r="U94" s="78">
        <v>7435</v>
      </c>
      <c r="V94" s="79">
        <v>8692</v>
      </c>
      <c r="W94" s="78">
        <v>6877</v>
      </c>
      <c r="X94" s="79">
        <v>10046</v>
      </c>
      <c r="Y94" s="78">
        <v>7592</v>
      </c>
      <c r="Z94" s="79">
        <v>9439</v>
      </c>
      <c r="AA94" s="78">
        <v>6631</v>
      </c>
      <c r="AB94" s="79">
        <v>8451</v>
      </c>
      <c r="AC94" s="78">
        <v>11192</v>
      </c>
      <c r="AD94" s="79">
        <v>10376</v>
      </c>
      <c r="AE94" s="78">
        <v>8602</v>
      </c>
      <c r="AF94" s="79">
        <v>6043</v>
      </c>
      <c r="AG94" s="78">
        <v>7397</v>
      </c>
      <c r="AH94" s="79">
        <v>7356</v>
      </c>
      <c r="AI94" s="78">
        <v>6325</v>
      </c>
      <c r="AJ94" s="79">
        <v>7417</v>
      </c>
      <c r="AK94" s="78">
        <v>7399</v>
      </c>
      <c r="AL94" s="79">
        <v>6999</v>
      </c>
      <c r="AM94" s="78">
        <v>5740</v>
      </c>
      <c r="AN94" s="80">
        <v>5873</v>
      </c>
      <c r="AO94" s="78">
        <v>9959</v>
      </c>
      <c r="AP94" s="79">
        <v>9840</v>
      </c>
      <c r="AQ94" s="78">
        <v>7966</v>
      </c>
      <c r="AR94" s="79">
        <v>8743</v>
      </c>
      <c r="AS94" s="78">
        <v>6223</v>
      </c>
      <c r="AT94" s="79">
        <v>7057</v>
      </c>
      <c r="AU94" s="78">
        <v>4438</v>
      </c>
      <c r="AV94" s="79">
        <v>8856</v>
      </c>
      <c r="AW94" s="78">
        <v>4835</v>
      </c>
      <c r="AX94" s="79">
        <v>7799</v>
      </c>
      <c r="AY94" s="78">
        <v>7685</v>
      </c>
      <c r="AZ94" s="79">
        <v>5118</v>
      </c>
      <c r="BA94" s="78">
        <v>4903</v>
      </c>
      <c r="BB94" s="80">
        <v>7386</v>
      </c>
      <c r="BC94" s="78"/>
      <c r="BD94" s="79"/>
      <c r="BE94" s="78"/>
      <c r="BF94" s="79"/>
      <c r="BG94" s="78"/>
      <c r="BH94" s="80"/>
      <c r="BK94" s="63">
        <v>6087</v>
      </c>
      <c r="BL94" s="79">
        <v>9103</v>
      </c>
      <c r="BM94" s="80">
        <v>1608</v>
      </c>
      <c r="BN94" s="63">
        <v>5722</v>
      </c>
      <c r="BO94" s="79">
        <v>6281</v>
      </c>
      <c r="BP94" s="80">
        <v>1562</v>
      </c>
      <c r="BQ94" s="63">
        <v>5082</v>
      </c>
      <c r="BR94" s="79">
        <v>4404</v>
      </c>
      <c r="BS94" s="80">
        <v>4408</v>
      </c>
      <c r="BT94" s="73">
        <v>4620</v>
      </c>
      <c r="BU94" s="59">
        <v>6358</v>
      </c>
      <c r="BV94" s="73">
        <v>3076</v>
      </c>
      <c r="BW94" s="68">
        <v>7111</v>
      </c>
      <c r="BX94" s="63">
        <v>2639</v>
      </c>
      <c r="BY94" s="79">
        <v>5416</v>
      </c>
      <c r="BZ94" s="80">
        <v>978</v>
      </c>
      <c r="CA94" s="73">
        <v>2852</v>
      </c>
      <c r="CB94" s="59">
        <v>4699</v>
      </c>
      <c r="CC94" s="73">
        <v>2088</v>
      </c>
      <c r="CD94" s="68">
        <v>4452</v>
      </c>
      <c r="CE94" s="63">
        <v>2273</v>
      </c>
      <c r="CF94" s="79">
        <v>3157</v>
      </c>
      <c r="CG94" s="80">
        <v>607</v>
      </c>
      <c r="CH94" s="73">
        <v>3196</v>
      </c>
      <c r="CI94" s="59">
        <v>2282</v>
      </c>
      <c r="CJ94" s="63">
        <v>2313</v>
      </c>
      <c r="CK94" s="80">
        <v>3215</v>
      </c>
    </row>
    <row r="95" spans="1:89" x14ac:dyDescent="0.25">
      <c r="A95" s="196" t="s">
        <v>45</v>
      </c>
      <c r="B95" s="28"/>
      <c r="C95" s="28"/>
      <c r="D95" s="73">
        <v>1892</v>
      </c>
      <c r="E95" s="59">
        <v>1346</v>
      </c>
      <c r="F95" s="73">
        <v>1990</v>
      </c>
      <c r="G95" s="68">
        <v>1283</v>
      </c>
      <c r="H95" s="63">
        <v>1807</v>
      </c>
      <c r="I95" s="68">
        <v>1329</v>
      </c>
      <c r="J95" s="63">
        <v>1702</v>
      </c>
      <c r="K95" s="68">
        <v>1211</v>
      </c>
      <c r="L95" s="78">
        <v>1475</v>
      </c>
      <c r="M95" s="80">
        <v>1110</v>
      </c>
      <c r="N95" s="78">
        <v>2137</v>
      </c>
      <c r="O95" s="80">
        <v>1157</v>
      </c>
      <c r="P95" s="78">
        <v>1358</v>
      </c>
      <c r="Q95" s="79">
        <v>1100</v>
      </c>
      <c r="R95" s="78">
        <v>1373</v>
      </c>
      <c r="S95" s="79">
        <v>176</v>
      </c>
      <c r="T95" s="79">
        <v>1083</v>
      </c>
      <c r="U95" s="78">
        <v>1234</v>
      </c>
      <c r="V95" s="79">
        <v>1064</v>
      </c>
      <c r="W95" s="78">
        <v>1330</v>
      </c>
      <c r="X95" s="79">
        <v>1219</v>
      </c>
      <c r="Y95" s="78">
        <v>1406</v>
      </c>
      <c r="Z95" s="79">
        <v>1159</v>
      </c>
      <c r="AA95" s="78">
        <v>1180</v>
      </c>
      <c r="AB95" s="79">
        <v>1013</v>
      </c>
      <c r="AC95" s="78">
        <v>1891</v>
      </c>
      <c r="AD95" s="79">
        <v>1126</v>
      </c>
      <c r="AE95" s="78">
        <v>1551</v>
      </c>
      <c r="AF95" s="79">
        <v>769</v>
      </c>
      <c r="AG95" s="78">
        <v>1383</v>
      </c>
      <c r="AH95" s="79">
        <v>1000</v>
      </c>
      <c r="AI95" s="78">
        <v>1223</v>
      </c>
      <c r="AJ95" s="79">
        <v>950</v>
      </c>
      <c r="AK95" s="78">
        <v>1399</v>
      </c>
      <c r="AL95" s="79">
        <v>943</v>
      </c>
      <c r="AM95" s="78">
        <v>1063</v>
      </c>
      <c r="AN95" s="80">
        <v>684</v>
      </c>
      <c r="AO95" s="78">
        <v>1815</v>
      </c>
      <c r="AP95" s="79">
        <v>1221</v>
      </c>
      <c r="AQ95" s="78">
        <v>1486</v>
      </c>
      <c r="AR95" s="79">
        <v>1098</v>
      </c>
      <c r="AS95" s="78">
        <v>1209</v>
      </c>
      <c r="AT95" s="79">
        <v>892</v>
      </c>
      <c r="AU95" s="78">
        <v>831</v>
      </c>
      <c r="AV95" s="79">
        <v>1277</v>
      </c>
      <c r="AW95" s="78">
        <v>906</v>
      </c>
      <c r="AX95" s="79">
        <v>1081</v>
      </c>
      <c r="AY95" s="78">
        <v>1322</v>
      </c>
      <c r="AZ95" s="79">
        <v>691</v>
      </c>
      <c r="BA95" s="78">
        <v>977</v>
      </c>
      <c r="BB95" s="80">
        <v>976</v>
      </c>
      <c r="BC95" s="78"/>
      <c r="BD95" s="79"/>
      <c r="BE95" s="78"/>
      <c r="BF95" s="79"/>
      <c r="BG95" s="78"/>
      <c r="BH95" s="80"/>
      <c r="BK95" s="63">
        <v>1099</v>
      </c>
      <c r="BL95" s="79">
        <v>1006</v>
      </c>
      <c r="BM95" s="80">
        <v>276</v>
      </c>
      <c r="BN95" s="63">
        <v>799</v>
      </c>
      <c r="BO95" s="79">
        <v>682</v>
      </c>
      <c r="BP95" s="80">
        <v>184</v>
      </c>
      <c r="BQ95" s="63">
        <v>726</v>
      </c>
      <c r="BR95" s="79">
        <v>462</v>
      </c>
      <c r="BS95" s="80">
        <v>545</v>
      </c>
      <c r="BT95" s="73">
        <v>804</v>
      </c>
      <c r="BU95" s="59">
        <v>728</v>
      </c>
      <c r="BV95" s="73">
        <v>634</v>
      </c>
      <c r="BW95" s="68">
        <v>896</v>
      </c>
      <c r="BX95" s="63">
        <v>441</v>
      </c>
      <c r="BY95" s="79">
        <v>694</v>
      </c>
      <c r="BZ95" s="80">
        <v>175</v>
      </c>
      <c r="CA95" s="73">
        <v>563</v>
      </c>
      <c r="CB95" s="59">
        <v>451</v>
      </c>
      <c r="CC95" s="73">
        <v>362</v>
      </c>
      <c r="CD95" s="68">
        <v>516</v>
      </c>
      <c r="CE95" s="63">
        <v>218</v>
      </c>
      <c r="CF95" s="79">
        <v>358</v>
      </c>
      <c r="CG95" s="80">
        <v>99</v>
      </c>
      <c r="CH95" s="73">
        <v>363</v>
      </c>
      <c r="CI95" s="59">
        <v>233</v>
      </c>
      <c r="CJ95" s="63">
        <v>223</v>
      </c>
      <c r="CK95" s="80">
        <v>315</v>
      </c>
    </row>
    <row r="96" spans="1:89" x14ac:dyDescent="0.25">
      <c r="A96" s="197" t="s">
        <v>46</v>
      </c>
      <c r="B96" s="28"/>
      <c r="C96" s="28"/>
      <c r="D96" s="73">
        <v>3684</v>
      </c>
      <c r="E96" s="59">
        <v>4253</v>
      </c>
      <c r="F96" s="73">
        <v>4037</v>
      </c>
      <c r="G96" s="68">
        <v>4128</v>
      </c>
      <c r="H96" s="63">
        <v>3243</v>
      </c>
      <c r="I96" s="68">
        <v>4260</v>
      </c>
      <c r="J96" s="63">
        <v>3249</v>
      </c>
      <c r="K96" s="68">
        <v>3991</v>
      </c>
      <c r="L96" s="78">
        <v>2737</v>
      </c>
      <c r="M96" s="80">
        <v>3785</v>
      </c>
      <c r="N96" s="78">
        <v>4738</v>
      </c>
      <c r="O96" s="80">
        <v>3306</v>
      </c>
      <c r="P96" s="78">
        <v>2795</v>
      </c>
      <c r="Q96" s="79">
        <v>3257</v>
      </c>
      <c r="R96" s="78">
        <v>3196</v>
      </c>
      <c r="S96" s="79">
        <v>831</v>
      </c>
      <c r="T96" s="79">
        <v>2463</v>
      </c>
      <c r="U96" s="78">
        <v>2283</v>
      </c>
      <c r="V96" s="79">
        <v>3556</v>
      </c>
      <c r="W96" s="78">
        <v>2350</v>
      </c>
      <c r="X96" s="79">
        <v>3851</v>
      </c>
      <c r="Y96" s="78">
        <v>2610</v>
      </c>
      <c r="Z96" s="79">
        <v>3610</v>
      </c>
      <c r="AA96" s="78">
        <v>2150</v>
      </c>
      <c r="AB96" s="79">
        <v>3444</v>
      </c>
      <c r="AC96" s="78">
        <v>3967</v>
      </c>
      <c r="AD96" s="79">
        <v>3820</v>
      </c>
      <c r="AE96" s="78">
        <v>3149</v>
      </c>
      <c r="AF96" s="79">
        <v>2620</v>
      </c>
      <c r="AG96" s="78">
        <v>2527</v>
      </c>
      <c r="AH96" s="79">
        <v>3228</v>
      </c>
      <c r="AI96" s="78">
        <v>2163</v>
      </c>
      <c r="AJ96" s="79">
        <v>3240</v>
      </c>
      <c r="AK96" s="78">
        <v>2605</v>
      </c>
      <c r="AL96" s="79">
        <v>3062</v>
      </c>
      <c r="AM96" s="78">
        <v>1913</v>
      </c>
      <c r="AN96" s="80">
        <v>2595</v>
      </c>
      <c r="AO96" s="78">
        <v>3560</v>
      </c>
      <c r="AP96" s="79">
        <v>3788</v>
      </c>
      <c r="AQ96" s="78">
        <v>2601</v>
      </c>
      <c r="AR96" s="79">
        <v>3457</v>
      </c>
      <c r="AS96" s="78">
        <v>1963</v>
      </c>
      <c r="AT96" s="79">
        <v>2872</v>
      </c>
      <c r="AU96" s="78">
        <v>1356</v>
      </c>
      <c r="AV96" s="79">
        <v>3502</v>
      </c>
      <c r="AW96" s="78">
        <v>1402</v>
      </c>
      <c r="AX96" s="79">
        <v>3203</v>
      </c>
      <c r="AY96" s="78">
        <v>2585</v>
      </c>
      <c r="AZ96" s="79">
        <v>2101</v>
      </c>
      <c r="BA96" s="78">
        <v>1426</v>
      </c>
      <c r="BB96" s="80">
        <v>3073</v>
      </c>
      <c r="BC96" s="78"/>
      <c r="BD96" s="79"/>
      <c r="BE96" s="78"/>
      <c r="BF96" s="79"/>
      <c r="BG96" s="78"/>
      <c r="BH96" s="80"/>
      <c r="BK96" s="63">
        <v>2308</v>
      </c>
      <c r="BL96" s="79">
        <v>3570</v>
      </c>
      <c r="BM96" s="80">
        <v>366</v>
      </c>
      <c r="BN96" s="63">
        <v>2012</v>
      </c>
      <c r="BO96" s="79">
        <v>2264</v>
      </c>
      <c r="BP96" s="80">
        <v>473</v>
      </c>
      <c r="BQ96" s="63">
        <v>1678</v>
      </c>
      <c r="BR96" s="79">
        <v>1763</v>
      </c>
      <c r="BS96" s="80">
        <v>1454</v>
      </c>
      <c r="BT96" s="73">
        <v>1451</v>
      </c>
      <c r="BU96" s="59">
        <v>2306</v>
      </c>
      <c r="BV96" s="73">
        <v>1017</v>
      </c>
      <c r="BW96" s="68">
        <v>2865</v>
      </c>
      <c r="BX96" s="63">
        <v>820</v>
      </c>
      <c r="BY96" s="79">
        <v>2133</v>
      </c>
      <c r="BZ96" s="80">
        <v>413</v>
      </c>
      <c r="CA96" s="73">
        <v>910</v>
      </c>
      <c r="CB96" s="59">
        <v>1703</v>
      </c>
      <c r="CC96" s="73">
        <v>685</v>
      </c>
      <c r="CD96" s="68">
        <v>1721</v>
      </c>
      <c r="CE96" s="63">
        <v>433</v>
      </c>
      <c r="CF96" s="79">
        <v>1167</v>
      </c>
      <c r="CG96" s="80">
        <v>127</v>
      </c>
      <c r="CH96" s="73">
        <v>902</v>
      </c>
      <c r="CI96" s="59">
        <v>814</v>
      </c>
      <c r="CJ96" s="63">
        <v>657</v>
      </c>
      <c r="CK96" s="80">
        <v>1104</v>
      </c>
    </row>
    <row r="97" spans="1:89" x14ac:dyDescent="0.25">
      <c r="A97" s="198" t="s">
        <v>47</v>
      </c>
      <c r="B97" s="28"/>
      <c r="C97" s="28"/>
      <c r="D97" s="73">
        <v>5044</v>
      </c>
      <c r="E97" s="59">
        <v>3341</v>
      </c>
      <c r="F97" s="73">
        <v>5557</v>
      </c>
      <c r="G97" s="68">
        <v>3131</v>
      </c>
      <c r="H97" s="63">
        <v>4782</v>
      </c>
      <c r="I97" s="68">
        <v>3479</v>
      </c>
      <c r="J97" s="63">
        <v>4130</v>
      </c>
      <c r="K97" s="68">
        <v>3387</v>
      </c>
      <c r="L97" s="78">
        <v>3728</v>
      </c>
      <c r="M97" s="80">
        <v>2699</v>
      </c>
      <c r="N97" s="78">
        <v>5811</v>
      </c>
      <c r="O97" s="80">
        <v>2727</v>
      </c>
      <c r="P97" s="78">
        <v>3435</v>
      </c>
      <c r="Q97" s="79">
        <v>2377</v>
      </c>
      <c r="R97" s="78">
        <v>3859</v>
      </c>
      <c r="S97" s="79">
        <v>1023</v>
      </c>
      <c r="T97" s="79">
        <v>1331</v>
      </c>
      <c r="U97" s="78">
        <v>3069</v>
      </c>
      <c r="V97" s="79">
        <v>2471</v>
      </c>
      <c r="W97" s="78">
        <v>2975</v>
      </c>
      <c r="X97" s="79">
        <v>2816</v>
      </c>
      <c r="Y97" s="78">
        <v>3219</v>
      </c>
      <c r="Z97" s="79">
        <v>2613</v>
      </c>
      <c r="AA97" s="78">
        <v>2797</v>
      </c>
      <c r="AB97" s="79">
        <v>2311</v>
      </c>
      <c r="AC97" s="78">
        <v>5182</v>
      </c>
      <c r="AD97" s="79">
        <v>2859</v>
      </c>
      <c r="AE97" s="78">
        <v>4154</v>
      </c>
      <c r="AF97" s="79">
        <v>1793</v>
      </c>
      <c r="AG97" s="78">
        <v>3741</v>
      </c>
      <c r="AH97" s="79">
        <v>2317</v>
      </c>
      <c r="AI97" s="78">
        <v>3112</v>
      </c>
      <c r="AJ97" s="79">
        <v>2459</v>
      </c>
      <c r="AK97" s="78">
        <v>3698</v>
      </c>
      <c r="AL97" s="79">
        <v>2226</v>
      </c>
      <c r="AM97" s="78">
        <v>2861</v>
      </c>
      <c r="AN97" s="80">
        <v>1854</v>
      </c>
      <c r="AO97" s="78">
        <v>5280</v>
      </c>
      <c r="AP97" s="79">
        <v>2872</v>
      </c>
      <c r="AQ97" s="78">
        <v>3752</v>
      </c>
      <c r="AR97" s="79">
        <v>2798</v>
      </c>
      <c r="AS97" s="78">
        <v>2844</v>
      </c>
      <c r="AT97" s="79">
        <v>2322</v>
      </c>
      <c r="AU97" s="78">
        <v>2428</v>
      </c>
      <c r="AV97" s="79">
        <v>2634</v>
      </c>
      <c r="AW97" s="78">
        <v>2250</v>
      </c>
      <c r="AX97" s="79">
        <v>2542</v>
      </c>
      <c r="AY97" s="78">
        <v>3466</v>
      </c>
      <c r="AZ97" s="79">
        <v>1388</v>
      </c>
      <c r="BA97" s="78">
        <v>2190</v>
      </c>
      <c r="BB97" s="80">
        <v>2369</v>
      </c>
      <c r="BC97" s="78"/>
      <c r="BD97" s="79"/>
      <c r="BE97" s="78"/>
      <c r="BF97" s="79"/>
      <c r="BG97" s="78"/>
      <c r="BH97" s="80"/>
      <c r="BK97" s="63">
        <v>3059</v>
      </c>
      <c r="BL97" s="79">
        <v>3128</v>
      </c>
      <c r="BM97" s="80">
        <v>927</v>
      </c>
      <c r="BN97" s="63">
        <v>2812</v>
      </c>
      <c r="BO97" s="79">
        <v>2230</v>
      </c>
      <c r="BP97" s="80">
        <v>570</v>
      </c>
      <c r="BQ97" s="63">
        <v>2389</v>
      </c>
      <c r="BR97" s="79">
        <v>1662</v>
      </c>
      <c r="BS97" s="80">
        <v>1671</v>
      </c>
      <c r="BT97" s="73">
        <v>1897</v>
      </c>
      <c r="BU97" s="59">
        <v>2520</v>
      </c>
      <c r="BV97" s="73">
        <v>1424</v>
      </c>
      <c r="BW97" s="68">
        <v>3100</v>
      </c>
      <c r="BX97" s="63">
        <v>1297</v>
      </c>
      <c r="BY97" s="79">
        <v>2756</v>
      </c>
      <c r="BZ97" s="80">
        <v>704</v>
      </c>
      <c r="CA97" s="73">
        <v>1250</v>
      </c>
      <c r="CB97" s="59">
        <v>2568</v>
      </c>
      <c r="CC97" s="73">
        <v>1187</v>
      </c>
      <c r="CD97" s="68">
        <v>2231</v>
      </c>
      <c r="CE97" s="63">
        <v>866</v>
      </c>
      <c r="CF97" s="79">
        <v>1411</v>
      </c>
      <c r="CG97" s="80">
        <v>139</v>
      </c>
      <c r="CH97" s="73">
        <v>1540</v>
      </c>
      <c r="CI97" s="59">
        <v>903</v>
      </c>
      <c r="CJ97" s="63">
        <v>1044</v>
      </c>
      <c r="CK97" s="80">
        <v>1296</v>
      </c>
    </row>
    <row r="98" spans="1:89" x14ac:dyDescent="0.25">
      <c r="A98" s="199" t="s">
        <v>48</v>
      </c>
      <c r="B98" s="28"/>
      <c r="C98" s="28"/>
      <c r="D98" s="73">
        <v>229</v>
      </c>
      <c r="E98" s="59">
        <v>353</v>
      </c>
      <c r="F98" s="73">
        <v>240</v>
      </c>
      <c r="G98" s="68">
        <v>344</v>
      </c>
      <c r="H98" s="63">
        <v>236</v>
      </c>
      <c r="I98" s="68">
        <v>355</v>
      </c>
      <c r="J98" s="63">
        <v>177</v>
      </c>
      <c r="K98" s="68">
        <v>368</v>
      </c>
      <c r="L98" s="78">
        <v>176</v>
      </c>
      <c r="M98" s="80">
        <v>295</v>
      </c>
      <c r="N98" s="78">
        <v>290</v>
      </c>
      <c r="O98" s="80">
        <v>309</v>
      </c>
      <c r="P98" s="78">
        <v>225</v>
      </c>
      <c r="Q98" s="79">
        <v>314</v>
      </c>
      <c r="R98" s="78">
        <v>291</v>
      </c>
      <c r="S98" s="79">
        <v>139</v>
      </c>
      <c r="T98" s="79">
        <v>141</v>
      </c>
      <c r="U98" s="78">
        <v>178</v>
      </c>
      <c r="V98" s="79">
        <v>334</v>
      </c>
      <c r="W98" s="78">
        <v>164</v>
      </c>
      <c r="X98" s="79">
        <v>354</v>
      </c>
      <c r="Y98" s="78">
        <v>201</v>
      </c>
      <c r="Z98" s="79">
        <v>333</v>
      </c>
      <c r="AA98" s="78">
        <v>170</v>
      </c>
      <c r="AB98" s="79">
        <v>291</v>
      </c>
      <c r="AC98" s="78">
        <v>229</v>
      </c>
      <c r="AD98" s="79">
        <v>294</v>
      </c>
      <c r="AE98" s="78">
        <v>252</v>
      </c>
      <c r="AF98" s="79">
        <v>220</v>
      </c>
      <c r="AG98" s="78">
        <v>205</v>
      </c>
      <c r="AH98" s="79">
        <v>277</v>
      </c>
      <c r="AI98" s="78">
        <v>177</v>
      </c>
      <c r="AJ98" s="79">
        <v>275</v>
      </c>
      <c r="AK98" s="78">
        <v>204</v>
      </c>
      <c r="AL98" s="79">
        <v>262</v>
      </c>
      <c r="AM98" s="78">
        <v>157</v>
      </c>
      <c r="AN98" s="80">
        <v>219</v>
      </c>
      <c r="AO98" s="78">
        <v>279</v>
      </c>
      <c r="AP98" s="79">
        <v>296</v>
      </c>
      <c r="AQ98" s="78">
        <v>190</v>
      </c>
      <c r="AR98" s="79">
        <v>262</v>
      </c>
      <c r="AS98" s="78">
        <v>194</v>
      </c>
      <c r="AT98" s="79">
        <v>300</v>
      </c>
      <c r="AU98" s="78">
        <v>161</v>
      </c>
      <c r="AV98" s="79">
        <v>334</v>
      </c>
      <c r="AW98" s="78">
        <v>137</v>
      </c>
      <c r="AX98" s="79">
        <v>325</v>
      </c>
      <c r="AY98" s="78">
        <v>302</v>
      </c>
      <c r="AZ98" s="79">
        <v>174</v>
      </c>
      <c r="BA98" s="78">
        <v>135</v>
      </c>
      <c r="BB98" s="80">
        <v>307</v>
      </c>
      <c r="BC98" s="78"/>
      <c r="BD98" s="79"/>
      <c r="BE98" s="78"/>
      <c r="BF98" s="79"/>
      <c r="BG98" s="78"/>
      <c r="BH98" s="80"/>
      <c r="BK98" s="63">
        <v>188</v>
      </c>
      <c r="BL98" s="79">
        <v>316</v>
      </c>
      <c r="BM98" s="80">
        <v>51</v>
      </c>
      <c r="BN98" s="63">
        <v>185</v>
      </c>
      <c r="BO98" s="79">
        <v>289</v>
      </c>
      <c r="BP98" s="80">
        <v>56</v>
      </c>
      <c r="BQ98" s="63">
        <v>151</v>
      </c>
      <c r="BR98" s="79">
        <v>188</v>
      </c>
      <c r="BS98" s="80">
        <v>136</v>
      </c>
      <c r="BT98" s="73">
        <v>111</v>
      </c>
      <c r="BU98" s="59">
        <v>295</v>
      </c>
      <c r="BV98" s="73">
        <v>98</v>
      </c>
      <c r="BW98" s="68">
        <v>310</v>
      </c>
      <c r="BX98" s="63">
        <v>76</v>
      </c>
      <c r="BY98" s="79">
        <v>232</v>
      </c>
      <c r="BZ98" s="80">
        <v>13</v>
      </c>
      <c r="CA98" s="73">
        <v>83</v>
      </c>
      <c r="CB98" s="59">
        <v>189</v>
      </c>
      <c r="CC98" s="73">
        <v>44</v>
      </c>
      <c r="CD98" s="68">
        <v>172</v>
      </c>
      <c r="CE98" s="63">
        <v>43</v>
      </c>
      <c r="CF98" s="79">
        <v>127</v>
      </c>
      <c r="CG98" s="80">
        <v>22</v>
      </c>
      <c r="CH98" s="73">
        <v>94</v>
      </c>
      <c r="CI98" s="59">
        <v>107</v>
      </c>
      <c r="CJ98" s="63">
        <v>82</v>
      </c>
      <c r="CK98" s="80">
        <v>138</v>
      </c>
    </row>
    <row r="99" spans="1:89" x14ac:dyDescent="0.25">
      <c r="A99" s="200" t="s">
        <v>49</v>
      </c>
      <c r="B99" s="28"/>
      <c r="C99" s="28"/>
      <c r="D99" s="73">
        <v>1953</v>
      </c>
      <c r="E99" s="59">
        <v>1646</v>
      </c>
      <c r="F99" s="73">
        <v>1989</v>
      </c>
      <c r="G99" s="68">
        <v>1580</v>
      </c>
      <c r="H99" s="63">
        <v>1656</v>
      </c>
      <c r="I99" s="68">
        <v>1701</v>
      </c>
      <c r="J99" s="63">
        <v>1695</v>
      </c>
      <c r="K99" s="68">
        <v>1666</v>
      </c>
      <c r="L99" s="78">
        <v>1761</v>
      </c>
      <c r="M99" s="80">
        <v>1343</v>
      </c>
      <c r="N99" s="78">
        <v>2035</v>
      </c>
      <c r="O99" s="80">
        <v>1527</v>
      </c>
      <c r="P99" s="78">
        <v>1530</v>
      </c>
      <c r="Q99" s="79">
        <v>1205</v>
      </c>
      <c r="R99" s="78">
        <v>1628</v>
      </c>
      <c r="S99" s="79">
        <v>476</v>
      </c>
      <c r="T99" s="79">
        <v>801</v>
      </c>
      <c r="U99" s="78">
        <v>1413</v>
      </c>
      <c r="V99" s="79">
        <v>1241</v>
      </c>
      <c r="W99" s="78">
        <v>1420</v>
      </c>
      <c r="X99" s="79">
        <v>1378</v>
      </c>
      <c r="Y99" s="78">
        <v>1571</v>
      </c>
      <c r="Z99" s="79">
        <v>1248</v>
      </c>
      <c r="AA99" s="78">
        <v>1448</v>
      </c>
      <c r="AB99" s="79">
        <v>1173</v>
      </c>
      <c r="AC99" s="78">
        <v>2015</v>
      </c>
      <c r="AD99" s="79">
        <v>1376</v>
      </c>
      <c r="AE99" s="78">
        <v>1910</v>
      </c>
      <c r="AF99" s="79">
        <v>921</v>
      </c>
      <c r="AG99" s="78">
        <v>1692</v>
      </c>
      <c r="AH99" s="79">
        <v>1170</v>
      </c>
      <c r="AI99" s="78">
        <v>1494</v>
      </c>
      <c r="AJ99" s="79">
        <v>1230</v>
      </c>
      <c r="AK99" s="78">
        <v>1737</v>
      </c>
      <c r="AL99" s="79">
        <v>1072</v>
      </c>
      <c r="AM99" s="78">
        <v>1447</v>
      </c>
      <c r="AN99" s="80">
        <v>897</v>
      </c>
      <c r="AO99" s="78">
        <v>1969</v>
      </c>
      <c r="AP99" s="79">
        <v>1364</v>
      </c>
      <c r="AQ99" s="78">
        <v>1742</v>
      </c>
      <c r="AR99" s="79">
        <v>1273</v>
      </c>
      <c r="AS99" s="78">
        <v>1384</v>
      </c>
      <c r="AT99" s="79">
        <v>1272</v>
      </c>
      <c r="AU99" s="78">
        <v>1131</v>
      </c>
      <c r="AV99" s="79">
        <v>1602</v>
      </c>
      <c r="AW99" s="78">
        <v>1413</v>
      </c>
      <c r="AX99" s="79">
        <v>1214</v>
      </c>
      <c r="AY99" s="78">
        <v>2065</v>
      </c>
      <c r="AZ99" s="79">
        <v>642</v>
      </c>
      <c r="BA99" s="78">
        <v>1294</v>
      </c>
      <c r="BB99" s="80">
        <v>1084</v>
      </c>
      <c r="BC99" s="78"/>
      <c r="BD99" s="79"/>
      <c r="BE99" s="78"/>
      <c r="BF99" s="79"/>
      <c r="BG99" s="78"/>
      <c r="BH99" s="80"/>
      <c r="BK99" s="63">
        <v>1495</v>
      </c>
      <c r="BL99" s="79">
        <v>1466</v>
      </c>
      <c r="BM99" s="80">
        <v>169</v>
      </c>
      <c r="BN99" s="63">
        <v>1483</v>
      </c>
      <c r="BO99" s="79">
        <v>996</v>
      </c>
      <c r="BP99" s="80">
        <v>210</v>
      </c>
      <c r="BQ99" s="63">
        <v>1224</v>
      </c>
      <c r="BR99" s="79">
        <v>685</v>
      </c>
      <c r="BS99" s="80">
        <v>385</v>
      </c>
      <c r="BT99" s="73">
        <v>1876</v>
      </c>
      <c r="BU99" s="59">
        <v>1079</v>
      </c>
      <c r="BV99" s="73">
        <v>1602</v>
      </c>
      <c r="BW99" s="68">
        <v>1581</v>
      </c>
      <c r="BX99" s="63">
        <v>1574</v>
      </c>
      <c r="BY99" s="79">
        <v>1258</v>
      </c>
      <c r="BZ99" s="80">
        <v>146</v>
      </c>
      <c r="CA99" s="73">
        <v>1932</v>
      </c>
      <c r="CB99" s="59">
        <v>1182</v>
      </c>
      <c r="CC99" s="73">
        <v>1341</v>
      </c>
      <c r="CD99" s="68">
        <v>1620</v>
      </c>
      <c r="CE99" s="63">
        <v>1934</v>
      </c>
      <c r="CF99" s="79">
        <v>1133</v>
      </c>
      <c r="CG99" s="80">
        <v>150</v>
      </c>
      <c r="CH99" s="73">
        <v>2734</v>
      </c>
      <c r="CI99" s="59">
        <v>895</v>
      </c>
      <c r="CJ99" s="63">
        <v>2673</v>
      </c>
      <c r="CK99" s="80">
        <v>1367</v>
      </c>
    </row>
    <row r="100" spans="1:89" x14ac:dyDescent="0.25">
      <c r="A100" s="201" t="s">
        <v>50</v>
      </c>
      <c r="B100" s="28"/>
      <c r="C100" s="28"/>
      <c r="D100" s="73">
        <v>216</v>
      </c>
      <c r="E100" s="59">
        <v>600</v>
      </c>
      <c r="F100" s="73">
        <v>277</v>
      </c>
      <c r="G100" s="68">
        <v>624</v>
      </c>
      <c r="H100" s="63">
        <v>210</v>
      </c>
      <c r="I100" s="68">
        <v>710</v>
      </c>
      <c r="J100" s="63">
        <v>149</v>
      </c>
      <c r="K100" s="68">
        <v>632</v>
      </c>
      <c r="L100" s="78">
        <v>153</v>
      </c>
      <c r="M100" s="80">
        <v>487</v>
      </c>
      <c r="N100" s="78">
        <v>383</v>
      </c>
      <c r="O100" s="80">
        <v>455</v>
      </c>
      <c r="P100" s="78">
        <v>218</v>
      </c>
      <c r="Q100" s="79">
        <v>433</v>
      </c>
      <c r="R100" s="78">
        <v>302</v>
      </c>
      <c r="S100" s="79">
        <v>175</v>
      </c>
      <c r="T100" s="79">
        <v>279</v>
      </c>
      <c r="U100" s="78">
        <v>155</v>
      </c>
      <c r="V100" s="79">
        <v>491</v>
      </c>
      <c r="W100" s="78">
        <v>159</v>
      </c>
      <c r="X100" s="79">
        <v>538</v>
      </c>
      <c r="Y100" s="78">
        <v>208</v>
      </c>
      <c r="Z100" s="79">
        <v>496</v>
      </c>
      <c r="AA100" s="78">
        <v>142</v>
      </c>
      <c r="AB100" s="79">
        <v>429</v>
      </c>
      <c r="AC100" s="78">
        <v>284</v>
      </c>
      <c r="AD100" s="79">
        <v>530</v>
      </c>
      <c r="AE100" s="78">
        <v>302</v>
      </c>
      <c r="AF100" s="79">
        <v>406</v>
      </c>
      <c r="AG100" s="78">
        <v>186</v>
      </c>
      <c r="AH100" s="79">
        <v>539</v>
      </c>
      <c r="AI100" s="78">
        <v>154</v>
      </c>
      <c r="AJ100" s="79">
        <v>514</v>
      </c>
      <c r="AK100" s="78">
        <v>225</v>
      </c>
      <c r="AL100" s="79">
        <v>489</v>
      </c>
      <c r="AM100" s="78">
        <v>146</v>
      </c>
      <c r="AN100" s="80">
        <v>411</v>
      </c>
      <c r="AO100" s="78">
        <v>352</v>
      </c>
      <c r="AP100" s="79">
        <v>547</v>
      </c>
      <c r="AQ100" s="78">
        <v>197</v>
      </c>
      <c r="AR100" s="79">
        <v>509</v>
      </c>
      <c r="AS100" s="78">
        <v>200</v>
      </c>
      <c r="AT100" s="79">
        <v>611</v>
      </c>
      <c r="AU100" s="78">
        <v>165</v>
      </c>
      <c r="AV100" s="79">
        <v>654</v>
      </c>
      <c r="AW100" s="78">
        <v>150</v>
      </c>
      <c r="AX100" s="79">
        <v>613</v>
      </c>
      <c r="AY100" s="78">
        <v>408</v>
      </c>
      <c r="AZ100" s="79">
        <v>386</v>
      </c>
      <c r="BA100" s="78">
        <v>174</v>
      </c>
      <c r="BB100" s="80">
        <v>573</v>
      </c>
      <c r="BC100" s="78"/>
      <c r="BD100" s="79"/>
      <c r="BE100" s="78"/>
      <c r="BF100" s="79"/>
      <c r="BG100" s="78"/>
      <c r="BH100" s="80"/>
      <c r="BK100" s="63">
        <v>173</v>
      </c>
      <c r="BL100" s="79">
        <v>682</v>
      </c>
      <c r="BM100" s="80">
        <v>40</v>
      </c>
      <c r="BN100" s="63">
        <v>222</v>
      </c>
      <c r="BO100" s="79">
        <v>486</v>
      </c>
      <c r="BP100" s="80">
        <v>107</v>
      </c>
      <c r="BQ100" s="63">
        <v>216</v>
      </c>
      <c r="BR100" s="79">
        <v>422</v>
      </c>
      <c r="BS100" s="80">
        <v>326</v>
      </c>
      <c r="BT100" s="73">
        <v>294</v>
      </c>
      <c r="BU100" s="59">
        <v>584</v>
      </c>
      <c r="BV100" s="73">
        <v>191</v>
      </c>
      <c r="BW100" s="68">
        <v>722</v>
      </c>
      <c r="BX100" s="63">
        <v>283</v>
      </c>
      <c r="BY100" s="79">
        <v>673</v>
      </c>
      <c r="BZ100" s="80">
        <v>80</v>
      </c>
      <c r="CA100" s="73">
        <v>279</v>
      </c>
      <c r="CB100" s="59">
        <v>455</v>
      </c>
      <c r="CC100" s="73">
        <v>178</v>
      </c>
      <c r="CD100" s="68">
        <v>623</v>
      </c>
      <c r="CE100" s="63">
        <v>177</v>
      </c>
      <c r="CF100" s="79">
        <v>474</v>
      </c>
      <c r="CG100" s="80">
        <v>51</v>
      </c>
      <c r="CH100" s="73">
        <v>384</v>
      </c>
      <c r="CI100" s="59">
        <v>354</v>
      </c>
      <c r="CJ100" s="63">
        <v>360</v>
      </c>
      <c r="CK100" s="80">
        <v>504</v>
      </c>
    </row>
    <row r="101" spans="1:89" x14ac:dyDescent="0.25">
      <c r="A101" s="202" t="s">
        <v>51</v>
      </c>
      <c r="B101" s="28"/>
      <c r="C101" s="28"/>
      <c r="D101" s="73">
        <v>159296</v>
      </c>
      <c r="E101" s="59">
        <v>144197</v>
      </c>
      <c r="F101" s="73">
        <v>158158</v>
      </c>
      <c r="G101" s="68">
        <v>131628</v>
      </c>
      <c r="H101" s="63">
        <v>126558</v>
      </c>
      <c r="I101" s="68">
        <v>140644</v>
      </c>
      <c r="J101" s="63">
        <v>149713</v>
      </c>
      <c r="K101" s="68">
        <v>136929</v>
      </c>
      <c r="L101" s="78">
        <v>126657</v>
      </c>
      <c r="M101" s="80">
        <v>124043</v>
      </c>
      <c r="N101" s="78">
        <v>164903</v>
      </c>
      <c r="O101" s="80">
        <v>139159</v>
      </c>
      <c r="P101" s="78">
        <v>108954</v>
      </c>
      <c r="Q101" s="79">
        <v>103657</v>
      </c>
      <c r="R101" s="78">
        <v>116120</v>
      </c>
      <c r="S101" s="79">
        <v>15419</v>
      </c>
      <c r="T101" s="79">
        <v>94375</v>
      </c>
      <c r="U101" s="78">
        <v>93489</v>
      </c>
      <c r="V101" s="79">
        <v>109292</v>
      </c>
      <c r="W101" s="78">
        <v>93346</v>
      </c>
      <c r="X101" s="79">
        <v>125003</v>
      </c>
      <c r="Y101" s="78">
        <v>104765</v>
      </c>
      <c r="Z101" s="79">
        <v>106526</v>
      </c>
      <c r="AA101" s="78">
        <v>91069</v>
      </c>
      <c r="AB101" s="79">
        <v>106542</v>
      </c>
      <c r="AC101" s="78">
        <v>151616</v>
      </c>
      <c r="AD101" s="79">
        <v>121889</v>
      </c>
      <c r="AE101" s="78">
        <v>119420</v>
      </c>
      <c r="AF101" s="79">
        <v>82314</v>
      </c>
      <c r="AG101" s="78">
        <v>97335</v>
      </c>
      <c r="AH101" s="79">
        <v>105056</v>
      </c>
      <c r="AI101" s="78">
        <v>86078</v>
      </c>
      <c r="AJ101" s="79">
        <v>104601</v>
      </c>
      <c r="AK101" s="78">
        <v>102273</v>
      </c>
      <c r="AL101" s="79">
        <v>96885</v>
      </c>
      <c r="AM101" s="78">
        <v>83729</v>
      </c>
      <c r="AN101" s="80">
        <v>84235</v>
      </c>
      <c r="AO101" s="78">
        <v>137544</v>
      </c>
      <c r="AP101" s="79">
        <v>127048</v>
      </c>
      <c r="AQ101" s="78">
        <v>114976</v>
      </c>
      <c r="AR101" s="79">
        <v>113773</v>
      </c>
      <c r="AS101" s="78">
        <v>86278</v>
      </c>
      <c r="AT101" s="79">
        <v>95680</v>
      </c>
      <c r="AU101" s="78">
        <v>60656</v>
      </c>
      <c r="AV101" s="79">
        <v>122356</v>
      </c>
      <c r="AW101" s="78">
        <v>66460</v>
      </c>
      <c r="AX101" s="79">
        <v>109176</v>
      </c>
      <c r="AY101" s="78">
        <v>106808</v>
      </c>
      <c r="AZ101" s="79">
        <v>72157</v>
      </c>
      <c r="BA101" s="78">
        <v>65732</v>
      </c>
      <c r="BB101" s="80">
        <v>106802</v>
      </c>
      <c r="BC101" s="78"/>
      <c r="BD101" s="79"/>
      <c r="BE101" s="78"/>
      <c r="BF101" s="79"/>
      <c r="BG101" s="78"/>
      <c r="BH101" s="80"/>
      <c r="BK101" s="63">
        <v>100970</v>
      </c>
      <c r="BL101" s="79">
        <v>120138</v>
      </c>
      <c r="BM101" s="80">
        <v>10336</v>
      </c>
      <c r="BN101" s="63">
        <v>89494</v>
      </c>
      <c r="BO101" s="79">
        <v>101517</v>
      </c>
      <c r="BP101" s="80">
        <v>12967</v>
      </c>
      <c r="BQ101" s="63">
        <v>80834</v>
      </c>
      <c r="BR101" s="79">
        <v>82705</v>
      </c>
      <c r="BS101" s="80">
        <v>58404</v>
      </c>
      <c r="BT101" s="73">
        <v>81824</v>
      </c>
      <c r="BU101" s="59">
        <v>110820</v>
      </c>
      <c r="BV101" s="73">
        <v>53700</v>
      </c>
      <c r="BW101" s="68">
        <v>124496</v>
      </c>
      <c r="BX101" s="63">
        <v>41525</v>
      </c>
      <c r="BY101" s="79">
        <v>97008</v>
      </c>
      <c r="BZ101" s="80">
        <v>19530</v>
      </c>
      <c r="CA101" s="73">
        <v>52782</v>
      </c>
      <c r="CB101" s="59">
        <v>87080</v>
      </c>
      <c r="CC101" s="73">
        <v>31555</v>
      </c>
      <c r="CD101" s="68">
        <v>80082</v>
      </c>
      <c r="CE101" s="63">
        <v>31392</v>
      </c>
      <c r="CF101" s="79">
        <v>50847</v>
      </c>
      <c r="CG101" s="80">
        <v>6767</v>
      </c>
      <c r="CH101" s="73">
        <v>43162</v>
      </c>
      <c r="CI101" s="59">
        <v>33398</v>
      </c>
      <c r="CJ101" s="63">
        <v>22962</v>
      </c>
      <c r="CK101" s="80">
        <v>34105</v>
      </c>
    </row>
    <row r="102" spans="1:89" x14ac:dyDescent="0.25">
      <c r="A102" s="203" t="s">
        <v>52</v>
      </c>
      <c r="B102" s="28"/>
      <c r="C102" s="28"/>
      <c r="D102" s="73">
        <v>118</v>
      </c>
      <c r="E102" s="59">
        <v>677</v>
      </c>
      <c r="F102" s="73">
        <v>178</v>
      </c>
      <c r="G102" s="68">
        <v>650</v>
      </c>
      <c r="H102" s="63">
        <v>172</v>
      </c>
      <c r="I102" s="68">
        <v>712</v>
      </c>
      <c r="J102" s="63">
        <v>126</v>
      </c>
      <c r="K102" s="68">
        <v>633</v>
      </c>
      <c r="L102" s="78">
        <v>127</v>
      </c>
      <c r="M102" s="59">
        <v>529</v>
      </c>
      <c r="N102" s="78">
        <v>257</v>
      </c>
      <c r="O102" s="59">
        <v>547</v>
      </c>
      <c r="P102" s="78">
        <v>181</v>
      </c>
      <c r="Q102" s="68">
        <v>532</v>
      </c>
      <c r="R102" s="78">
        <v>204</v>
      </c>
      <c r="S102" s="79">
        <v>167</v>
      </c>
      <c r="T102" s="68">
        <v>374</v>
      </c>
      <c r="U102" s="78">
        <v>125</v>
      </c>
      <c r="V102" s="68">
        <v>535</v>
      </c>
      <c r="W102" s="78">
        <v>131</v>
      </c>
      <c r="X102" s="68">
        <v>583</v>
      </c>
      <c r="Y102" s="78">
        <v>209</v>
      </c>
      <c r="Z102" s="68">
        <v>523</v>
      </c>
      <c r="AA102" s="78">
        <v>140</v>
      </c>
      <c r="AB102" s="68">
        <v>515</v>
      </c>
      <c r="AC102" s="78">
        <v>201</v>
      </c>
      <c r="AD102" s="68">
        <v>585</v>
      </c>
      <c r="AE102" s="78">
        <v>313</v>
      </c>
      <c r="AF102" s="68">
        <v>478</v>
      </c>
      <c r="AG102" s="78">
        <v>215</v>
      </c>
      <c r="AH102" s="68">
        <v>572</v>
      </c>
      <c r="AI102" s="78">
        <v>162</v>
      </c>
      <c r="AJ102" s="68">
        <v>577</v>
      </c>
      <c r="AK102" s="78">
        <v>161</v>
      </c>
      <c r="AL102" s="68">
        <v>645</v>
      </c>
      <c r="AM102" s="78">
        <v>167</v>
      </c>
      <c r="AN102" s="59">
        <v>455</v>
      </c>
      <c r="AO102" s="78">
        <v>295</v>
      </c>
      <c r="AP102" s="68">
        <v>574</v>
      </c>
      <c r="AQ102" s="78">
        <v>216</v>
      </c>
      <c r="AR102" s="68">
        <v>541</v>
      </c>
      <c r="AS102" s="78">
        <v>252</v>
      </c>
      <c r="AT102" s="68">
        <v>664</v>
      </c>
      <c r="AU102" s="78">
        <v>188</v>
      </c>
      <c r="AV102" s="68">
        <v>721</v>
      </c>
      <c r="AW102" s="78">
        <v>166</v>
      </c>
      <c r="AX102" s="68">
        <v>668</v>
      </c>
      <c r="AY102" s="78">
        <v>500</v>
      </c>
      <c r="AZ102" s="68">
        <v>380</v>
      </c>
      <c r="BA102" s="78">
        <v>212</v>
      </c>
      <c r="BB102" s="59">
        <v>614</v>
      </c>
      <c r="BC102" s="78"/>
      <c r="BE102" s="78"/>
      <c r="BG102" s="78"/>
      <c r="BH102" s="59"/>
      <c r="BK102" s="63">
        <v>211</v>
      </c>
      <c r="BL102" s="79">
        <v>728</v>
      </c>
      <c r="BM102" s="80">
        <v>13</v>
      </c>
      <c r="BN102" s="63">
        <v>246</v>
      </c>
      <c r="BO102" s="79">
        <v>549</v>
      </c>
      <c r="BP102" s="80">
        <v>74</v>
      </c>
      <c r="BQ102" s="63">
        <v>290</v>
      </c>
      <c r="BR102" s="79">
        <v>472</v>
      </c>
      <c r="BS102" s="80">
        <v>267</v>
      </c>
      <c r="BT102" s="73">
        <v>398</v>
      </c>
      <c r="BU102" s="59">
        <v>645</v>
      </c>
      <c r="BV102" s="73">
        <v>265</v>
      </c>
      <c r="BW102" s="68">
        <v>850</v>
      </c>
      <c r="BX102" s="63">
        <v>331</v>
      </c>
      <c r="BY102" s="79">
        <v>754</v>
      </c>
      <c r="BZ102" s="80">
        <v>61</v>
      </c>
      <c r="CA102" s="73">
        <v>529</v>
      </c>
      <c r="CB102" s="59">
        <v>598</v>
      </c>
      <c r="CC102" s="73">
        <v>372</v>
      </c>
      <c r="CD102" s="68">
        <v>849</v>
      </c>
      <c r="CE102" s="63">
        <v>423</v>
      </c>
      <c r="CF102" s="79">
        <v>689</v>
      </c>
      <c r="CG102" s="80">
        <v>112</v>
      </c>
      <c r="CH102" s="73">
        <v>701</v>
      </c>
      <c r="CI102" s="59">
        <v>579</v>
      </c>
      <c r="CJ102" s="63">
        <v>498</v>
      </c>
      <c r="CK102" s="80">
        <v>865</v>
      </c>
    </row>
    <row r="103" spans="1:89" x14ac:dyDescent="0.25">
      <c r="A103" s="204" t="s">
        <v>53</v>
      </c>
      <c r="B103" s="28"/>
      <c r="C103" s="28"/>
      <c r="D103" s="73">
        <v>838</v>
      </c>
      <c r="E103" s="59">
        <v>2785</v>
      </c>
      <c r="F103" s="73">
        <v>912</v>
      </c>
      <c r="G103" s="68">
        <v>2455</v>
      </c>
      <c r="H103" s="63">
        <v>729</v>
      </c>
      <c r="I103" s="68">
        <v>2721</v>
      </c>
      <c r="J103" s="63">
        <v>659</v>
      </c>
      <c r="K103" s="68">
        <v>2775</v>
      </c>
      <c r="L103" s="78">
        <v>697</v>
      </c>
      <c r="M103" s="80">
        <v>2238</v>
      </c>
      <c r="N103" s="78">
        <v>1387</v>
      </c>
      <c r="O103" s="80">
        <v>2221</v>
      </c>
      <c r="P103" s="78">
        <v>740</v>
      </c>
      <c r="Q103" s="79">
        <v>2012</v>
      </c>
      <c r="R103" s="78">
        <v>941</v>
      </c>
      <c r="S103" s="79">
        <v>589</v>
      </c>
      <c r="T103" s="79">
        <v>1450</v>
      </c>
      <c r="U103" s="78">
        <v>535</v>
      </c>
      <c r="V103" s="79">
        <v>2064</v>
      </c>
      <c r="W103" s="78">
        <v>572</v>
      </c>
      <c r="X103" s="79">
        <v>2197</v>
      </c>
      <c r="Y103" s="78">
        <v>825</v>
      </c>
      <c r="Z103" s="79">
        <v>2017</v>
      </c>
      <c r="AA103" s="78">
        <v>573</v>
      </c>
      <c r="AB103" s="79">
        <v>1921</v>
      </c>
      <c r="AC103" s="78">
        <v>1004</v>
      </c>
      <c r="AD103" s="79">
        <v>2081</v>
      </c>
      <c r="AE103" s="78">
        <v>1131</v>
      </c>
      <c r="AF103" s="79">
        <v>1582</v>
      </c>
      <c r="AG103" s="78">
        <v>756</v>
      </c>
      <c r="AH103" s="79">
        <v>1981</v>
      </c>
      <c r="AI103" s="78">
        <v>564</v>
      </c>
      <c r="AJ103" s="79">
        <v>2009</v>
      </c>
      <c r="AK103" s="78">
        <v>452</v>
      </c>
      <c r="AL103" s="79">
        <v>2371</v>
      </c>
      <c r="AM103" s="78">
        <v>591</v>
      </c>
      <c r="AN103" s="80">
        <v>1537</v>
      </c>
      <c r="AO103" s="78">
        <v>1106</v>
      </c>
      <c r="AP103" s="79">
        <v>2284</v>
      </c>
      <c r="AQ103" s="78">
        <v>819</v>
      </c>
      <c r="AR103" s="79">
        <v>2083</v>
      </c>
      <c r="AS103" s="78">
        <v>860</v>
      </c>
      <c r="AT103" s="79">
        <v>2125</v>
      </c>
      <c r="AU103" s="78">
        <v>520</v>
      </c>
      <c r="AV103" s="79">
        <v>2520</v>
      </c>
      <c r="AW103" s="78">
        <v>568</v>
      </c>
      <c r="AX103" s="79">
        <v>2282</v>
      </c>
      <c r="AY103" s="78">
        <v>1494</v>
      </c>
      <c r="AZ103" s="79">
        <v>1423</v>
      </c>
      <c r="BA103" s="78">
        <v>647</v>
      </c>
      <c r="BB103" s="80">
        <v>2150</v>
      </c>
      <c r="BC103" s="78"/>
      <c r="BD103" s="79"/>
      <c r="BE103" s="78"/>
      <c r="BF103" s="79"/>
      <c r="BG103" s="78"/>
      <c r="BH103" s="80"/>
      <c r="BK103" s="63">
        <v>809</v>
      </c>
      <c r="BL103" s="79">
        <v>2542</v>
      </c>
      <c r="BM103" s="80">
        <v>58</v>
      </c>
      <c r="BN103" s="63">
        <v>1073</v>
      </c>
      <c r="BO103" s="79">
        <v>2068</v>
      </c>
      <c r="BP103" s="80">
        <v>235</v>
      </c>
      <c r="BQ103" s="63">
        <v>925</v>
      </c>
      <c r="BR103" s="79">
        <v>1801</v>
      </c>
      <c r="BS103" s="80">
        <v>919</v>
      </c>
      <c r="BT103" s="73">
        <v>1196</v>
      </c>
      <c r="BU103" s="59">
        <v>2262</v>
      </c>
      <c r="BV103" s="73">
        <v>778</v>
      </c>
      <c r="BW103" s="68">
        <v>2762</v>
      </c>
      <c r="BX103" s="63">
        <v>790</v>
      </c>
      <c r="BY103" s="79">
        <v>2622</v>
      </c>
      <c r="BZ103" s="80">
        <v>185</v>
      </c>
      <c r="CA103" s="73">
        <v>1647</v>
      </c>
      <c r="CB103" s="59">
        <v>1888</v>
      </c>
      <c r="CC103" s="73">
        <v>824</v>
      </c>
      <c r="CD103" s="68">
        <v>2316</v>
      </c>
      <c r="CE103" s="63">
        <v>1026</v>
      </c>
      <c r="CF103" s="79">
        <v>1977</v>
      </c>
      <c r="CG103" s="80">
        <v>232</v>
      </c>
      <c r="CH103" s="73">
        <v>1906</v>
      </c>
      <c r="CI103" s="59">
        <v>1316</v>
      </c>
      <c r="CJ103" s="63">
        <v>1103</v>
      </c>
      <c r="CK103" s="80">
        <v>2248</v>
      </c>
    </row>
    <row r="104" spans="1:89" x14ac:dyDescent="0.25">
      <c r="A104" s="205" t="s">
        <v>55</v>
      </c>
      <c r="B104" s="28"/>
      <c r="C104" s="28"/>
      <c r="D104" s="73">
        <v>15489</v>
      </c>
      <c r="E104" s="59">
        <v>12794</v>
      </c>
      <c r="F104" s="73">
        <v>16057</v>
      </c>
      <c r="G104" s="68">
        <v>11503</v>
      </c>
      <c r="H104" s="63">
        <v>13409</v>
      </c>
      <c r="I104" s="68">
        <v>11704</v>
      </c>
      <c r="J104" s="63">
        <v>13938</v>
      </c>
      <c r="K104" s="68">
        <v>12896</v>
      </c>
      <c r="L104" s="78">
        <v>12165</v>
      </c>
      <c r="M104" s="80">
        <v>10916</v>
      </c>
      <c r="N104" s="78">
        <v>17705</v>
      </c>
      <c r="O104" s="80">
        <v>10800</v>
      </c>
      <c r="P104" s="78">
        <v>10327</v>
      </c>
      <c r="Q104" s="79">
        <v>9301</v>
      </c>
      <c r="R104" s="78">
        <v>10869</v>
      </c>
      <c r="S104" s="79">
        <v>5186</v>
      </c>
      <c r="T104" s="79">
        <v>3875</v>
      </c>
      <c r="U104" s="78">
        <v>9491</v>
      </c>
      <c r="V104" s="79">
        <v>9124</v>
      </c>
      <c r="W104" s="78">
        <v>9009</v>
      </c>
      <c r="X104" s="79">
        <v>10598</v>
      </c>
      <c r="Y104" s="78">
        <v>9853</v>
      </c>
      <c r="Z104" s="79">
        <v>9598</v>
      </c>
      <c r="AA104" s="78">
        <v>8380</v>
      </c>
      <c r="AB104" s="79">
        <v>9227</v>
      </c>
      <c r="AC104" s="78">
        <v>15550</v>
      </c>
      <c r="AD104" s="79">
        <v>10551</v>
      </c>
      <c r="AE104" s="78">
        <v>11962</v>
      </c>
      <c r="AF104" s="79">
        <v>6666</v>
      </c>
      <c r="AG104" s="78">
        <v>9868</v>
      </c>
      <c r="AH104" s="79">
        <v>8495</v>
      </c>
      <c r="AI104" s="78">
        <v>8858</v>
      </c>
      <c r="AJ104" s="79">
        <v>8487</v>
      </c>
      <c r="AK104" s="78">
        <v>9934</v>
      </c>
      <c r="AL104" s="79">
        <v>7961</v>
      </c>
      <c r="AM104" s="78">
        <v>8046</v>
      </c>
      <c r="AN104" s="80">
        <v>6915</v>
      </c>
      <c r="AO104" s="78">
        <v>13989</v>
      </c>
      <c r="AP104" s="79">
        <v>10561</v>
      </c>
      <c r="AQ104" s="78">
        <v>10498</v>
      </c>
      <c r="AR104" s="79">
        <v>9332</v>
      </c>
      <c r="AS104" s="78">
        <v>8016</v>
      </c>
      <c r="AT104" s="79">
        <v>7609</v>
      </c>
      <c r="AU104" s="78">
        <v>5952</v>
      </c>
      <c r="AV104" s="79">
        <v>9022</v>
      </c>
      <c r="AW104" s="78">
        <v>6102</v>
      </c>
      <c r="AX104" s="79">
        <v>8490</v>
      </c>
      <c r="AY104" s="78">
        <v>8350</v>
      </c>
      <c r="AZ104" s="79">
        <v>5984</v>
      </c>
      <c r="BA104" s="78">
        <v>5876</v>
      </c>
      <c r="BB104" s="80">
        <v>7918</v>
      </c>
      <c r="BC104" s="78"/>
      <c r="BD104" s="79"/>
      <c r="BE104" s="78"/>
      <c r="BF104" s="79"/>
      <c r="BG104" s="78"/>
      <c r="BH104" s="80"/>
      <c r="BK104" s="63">
        <v>7864</v>
      </c>
      <c r="BL104" s="79">
        <v>9993</v>
      </c>
      <c r="BM104" s="80">
        <v>2378</v>
      </c>
      <c r="BN104" s="63">
        <v>6509</v>
      </c>
      <c r="BO104" s="79">
        <v>8057</v>
      </c>
      <c r="BP104" s="80">
        <v>1403</v>
      </c>
      <c r="BQ104" s="63">
        <v>5913</v>
      </c>
      <c r="BR104" s="79">
        <v>5522</v>
      </c>
      <c r="BS104" s="80">
        <v>4083</v>
      </c>
      <c r="BT104" s="73">
        <v>5443</v>
      </c>
      <c r="BU104" s="59">
        <v>7714</v>
      </c>
      <c r="BV104" s="73">
        <v>4040</v>
      </c>
      <c r="BW104" s="68">
        <v>8719</v>
      </c>
      <c r="BX104" s="63">
        <v>3034</v>
      </c>
      <c r="BY104" s="79">
        <v>7291</v>
      </c>
      <c r="BZ104" s="80">
        <v>1537</v>
      </c>
      <c r="CA104" s="73">
        <v>3843</v>
      </c>
      <c r="CB104" s="59">
        <v>6228</v>
      </c>
      <c r="CC104" s="73">
        <v>2830</v>
      </c>
      <c r="CD104" s="68">
        <v>5691</v>
      </c>
      <c r="CE104" s="63">
        <v>2523</v>
      </c>
      <c r="CF104" s="79">
        <v>4269</v>
      </c>
      <c r="CG104" s="80">
        <v>673</v>
      </c>
      <c r="CH104" s="73">
        <v>4442</v>
      </c>
      <c r="CI104" s="59">
        <v>3550</v>
      </c>
      <c r="CJ104" s="63">
        <v>3329</v>
      </c>
      <c r="CK104" s="80">
        <v>4772</v>
      </c>
    </row>
    <row r="105" spans="1:89" x14ac:dyDescent="0.25">
      <c r="A105" s="206" t="s">
        <v>54</v>
      </c>
      <c r="B105" s="28"/>
      <c r="C105" s="28"/>
      <c r="D105" s="73">
        <v>1839</v>
      </c>
      <c r="E105" s="59">
        <v>1098</v>
      </c>
      <c r="F105" s="73">
        <v>1859</v>
      </c>
      <c r="G105" s="68">
        <v>1078</v>
      </c>
      <c r="H105" s="63">
        <v>1623</v>
      </c>
      <c r="I105" s="68">
        <v>1261</v>
      </c>
      <c r="J105" s="63">
        <v>1528</v>
      </c>
      <c r="K105" s="68">
        <v>1065</v>
      </c>
      <c r="L105" s="78">
        <v>1489</v>
      </c>
      <c r="M105" s="80">
        <v>823</v>
      </c>
      <c r="N105" s="78">
        <v>1818</v>
      </c>
      <c r="O105" s="80">
        <v>1219</v>
      </c>
      <c r="P105" s="78">
        <v>1208</v>
      </c>
      <c r="Q105" s="79">
        <v>790</v>
      </c>
      <c r="R105" s="78">
        <v>1243</v>
      </c>
      <c r="S105" s="79">
        <v>192</v>
      </c>
      <c r="T105" s="79">
        <v>734</v>
      </c>
      <c r="U105" s="78">
        <v>1098</v>
      </c>
      <c r="V105" s="79">
        <v>789</v>
      </c>
      <c r="W105" s="78">
        <v>1128</v>
      </c>
      <c r="X105" s="79">
        <v>945</v>
      </c>
      <c r="Y105" s="78">
        <v>1258</v>
      </c>
      <c r="Z105" s="79">
        <v>834</v>
      </c>
      <c r="AA105" s="78">
        <v>1085</v>
      </c>
      <c r="AB105" s="79">
        <v>722</v>
      </c>
      <c r="AC105" s="78">
        <v>1792</v>
      </c>
      <c r="AD105" s="79">
        <v>918</v>
      </c>
      <c r="AE105" s="78">
        <v>1517</v>
      </c>
      <c r="AF105" s="79">
        <v>709</v>
      </c>
      <c r="AG105" s="78">
        <v>1393</v>
      </c>
      <c r="AH105" s="79">
        <v>832</v>
      </c>
      <c r="AI105" s="78">
        <v>1197</v>
      </c>
      <c r="AJ105" s="79">
        <v>845</v>
      </c>
      <c r="AK105" s="78">
        <v>1394</v>
      </c>
      <c r="AL105" s="79">
        <v>816</v>
      </c>
      <c r="AM105" s="78">
        <v>1060</v>
      </c>
      <c r="AN105" s="80">
        <v>598</v>
      </c>
      <c r="AO105" s="78">
        <v>1778</v>
      </c>
      <c r="AP105" s="79">
        <v>1062</v>
      </c>
      <c r="AQ105" s="78">
        <v>1430</v>
      </c>
      <c r="AR105" s="79">
        <v>869</v>
      </c>
      <c r="AS105" s="78">
        <v>1229</v>
      </c>
      <c r="AT105" s="79">
        <v>1018</v>
      </c>
      <c r="AU105" s="78">
        <v>943</v>
      </c>
      <c r="AV105" s="79">
        <v>1340</v>
      </c>
      <c r="AW105" s="78">
        <v>1125</v>
      </c>
      <c r="AX105" s="79">
        <v>986</v>
      </c>
      <c r="AY105" s="78">
        <v>1716</v>
      </c>
      <c r="AZ105" s="79">
        <v>471</v>
      </c>
      <c r="BA105" s="78">
        <v>1069</v>
      </c>
      <c r="BB105" s="80">
        <v>908</v>
      </c>
      <c r="BC105" s="78"/>
      <c r="BD105" s="79"/>
      <c r="BE105" s="78"/>
      <c r="BF105" s="79"/>
      <c r="BG105" s="78"/>
      <c r="BH105" s="80"/>
      <c r="BK105" s="63">
        <v>1296</v>
      </c>
      <c r="BL105" s="79">
        <v>1056</v>
      </c>
      <c r="BM105" s="80">
        <v>213</v>
      </c>
      <c r="BN105" s="63">
        <v>1338</v>
      </c>
      <c r="BO105" s="79">
        <v>728</v>
      </c>
      <c r="BP105" s="80">
        <v>274</v>
      </c>
      <c r="BQ105" s="63">
        <v>1426</v>
      </c>
      <c r="BR105" s="79">
        <v>605</v>
      </c>
      <c r="BS105" s="80">
        <v>863</v>
      </c>
      <c r="BT105" s="73">
        <v>1516</v>
      </c>
      <c r="BU105" s="59">
        <v>969</v>
      </c>
      <c r="BV105" s="73">
        <v>1324</v>
      </c>
      <c r="BW105" s="68">
        <v>1364</v>
      </c>
      <c r="BX105" s="63">
        <v>1213</v>
      </c>
      <c r="BY105" s="79">
        <v>1375</v>
      </c>
      <c r="BZ105" s="80">
        <v>289</v>
      </c>
      <c r="CA105" s="73">
        <v>1549</v>
      </c>
      <c r="CB105" s="59">
        <v>1575</v>
      </c>
      <c r="CC105" s="73">
        <v>1263</v>
      </c>
      <c r="CD105" s="68">
        <v>1556</v>
      </c>
      <c r="CE105" s="63">
        <v>1550</v>
      </c>
      <c r="CF105" s="79">
        <v>1025</v>
      </c>
      <c r="CG105" s="80">
        <v>287</v>
      </c>
      <c r="CH105" s="73">
        <v>2362</v>
      </c>
      <c r="CI105" s="59">
        <v>681</v>
      </c>
      <c r="CJ105" s="63">
        <v>1842</v>
      </c>
      <c r="CK105" s="80">
        <v>954</v>
      </c>
    </row>
    <row r="106" spans="1:89" x14ac:dyDescent="0.25">
      <c r="A106" s="207" t="s">
        <v>56</v>
      </c>
      <c r="B106" s="28"/>
      <c r="C106" s="28"/>
      <c r="D106" s="73">
        <v>92747</v>
      </c>
      <c r="E106" s="59">
        <v>82376</v>
      </c>
      <c r="F106" s="73">
        <v>89823</v>
      </c>
      <c r="G106" s="68">
        <v>73642</v>
      </c>
      <c r="H106" s="63">
        <v>68266</v>
      </c>
      <c r="I106" s="68">
        <v>75884</v>
      </c>
      <c r="J106" s="63">
        <v>82534</v>
      </c>
      <c r="K106" s="68">
        <v>79700</v>
      </c>
      <c r="L106" s="78">
        <v>73111</v>
      </c>
      <c r="M106" s="80">
        <v>71564</v>
      </c>
      <c r="N106" s="78">
        <v>98164</v>
      </c>
      <c r="O106" s="80">
        <v>77837</v>
      </c>
      <c r="P106" s="78">
        <v>59456</v>
      </c>
      <c r="Q106" s="79">
        <v>56954</v>
      </c>
      <c r="R106" s="78">
        <v>64538</v>
      </c>
      <c r="S106" s="79">
        <v>13813</v>
      </c>
      <c r="T106" s="79">
        <v>45397</v>
      </c>
      <c r="U106" s="78">
        <v>51935</v>
      </c>
      <c r="V106" s="79">
        <v>59714</v>
      </c>
      <c r="W106" s="78">
        <v>50680</v>
      </c>
      <c r="X106" s="79">
        <v>65739</v>
      </c>
      <c r="Y106" s="78">
        <v>58169</v>
      </c>
      <c r="Z106" s="79">
        <v>61571</v>
      </c>
      <c r="AA106" s="78">
        <v>48426</v>
      </c>
      <c r="AB106" s="79">
        <v>58128</v>
      </c>
      <c r="AC106" s="78">
        <v>82728</v>
      </c>
      <c r="AD106" s="79">
        <v>70269</v>
      </c>
      <c r="AE106" s="78">
        <v>63297</v>
      </c>
      <c r="AF106" s="79">
        <v>45700</v>
      </c>
      <c r="AG106" s="78">
        <v>53321</v>
      </c>
      <c r="AH106" s="79">
        <v>55602</v>
      </c>
      <c r="AI106" s="78">
        <v>46007</v>
      </c>
      <c r="AJ106" s="79">
        <v>55193</v>
      </c>
      <c r="AK106" s="78">
        <v>53697</v>
      </c>
      <c r="AL106" s="79">
        <v>52851</v>
      </c>
      <c r="AM106" s="78">
        <v>43158</v>
      </c>
      <c r="AN106" s="80">
        <v>44383</v>
      </c>
      <c r="AO106" s="78">
        <v>73204</v>
      </c>
      <c r="AP106" s="79">
        <v>67597</v>
      </c>
      <c r="AQ106" s="78">
        <v>55866</v>
      </c>
      <c r="AR106" s="79">
        <v>63122</v>
      </c>
      <c r="AS106" s="78">
        <v>40642</v>
      </c>
      <c r="AT106" s="79">
        <v>50837</v>
      </c>
      <c r="AU106" s="78">
        <v>27931</v>
      </c>
      <c r="AV106" s="79">
        <v>60727</v>
      </c>
      <c r="AW106" s="78">
        <v>32474</v>
      </c>
      <c r="AX106" s="79">
        <v>53268</v>
      </c>
      <c r="AY106" s="78">
        <v>48930</v>
      </c>
      <c r="AZ106" s="79">
        <v>37339</v>
      </c>
      <c r="BA106" s="78">
        <v>31046</v>
      </c>
      <c r="BB106" s="80">
        <v>52626</v>
      </c>
      <c r="BC106" s="78"/>
      <c r="BD106" s="79"/>
      <c r="BE106" s="78"/>
      <c r="BF106" s="79"/>
      <c r="BG106" s="78"/>
      <c r="BH106" s="80"/>
      <c r="BK106" s="63">
        <v>46055</v>
      </c>
      <c r="BL106" s="79">
        <v>62429</v>
      </c>
      <c r="BM106" s="80">
        <v>8194</v>
      </c>
      <c r="BN106" s="63">
        <v>40965</v>
      </c>
      <c r="BO106" s="79">
        <v>45935</v>
      </c>
      <c r="BP106" s="80">
        <v>6823</v>
      </c>
      <c r="BQ106" s="63">
        <v>38232</v>
      </c>
      <c r="BR106" s="79">
        <v>35995</v>
      </c>
      <c r="BS106" s="80">
        <v>24879</v>
      </c>
      <c r="BT106" s="73">
        <v>35703</v>
      </c>
      <c r="BU106" s="59">
        <v>45967</v>
      </c>
      <c r="BV106" s="73">
        <v>23896</v>
      </c>
      <c r="BW106" s="68">
        <v>49883</v>
      </c>
      <c r="BX106" s="63">
        <v>17072</v>
      </c>
      <c r="BY106" s="79">
        <v>36240</v>
      </c>
      <c r="BZ106" s="80">
        <v>8887</v>
      </c>
      <c r="CA106" s="73">
        <v>19005</v>
      </c>
      <c r="CB106" s="59">
        <v>32169</v>
      </c>
      <c r="CC106" s="73">
        <v>13731</v>
      </c>
      <c r="CD106" s="68">
        <v>27462</v>
      </c>
      <c r="CE106" s="63">
        <v>9152</v>
      </c>
      <c r="CF106" s="79">
        <v>18438</v>
      </c>
      <c r="CG106" s="80">
        <v>1819</v>
      </c>
      <c r="CH106" s="73">
        <v>12776</v>
      </c>
      <c r="CI106" s="59">
        <v>11636</v>
      </c>
      <c r="CJ106" s="63">
        <v>7550</v>
      </c>
      <c r="CK106" s="80">
        <v>15671</v>
      </c>
    </row>
    <row r="107" spans="1:89" x14ac:dyDescent="0.25">
      <c r="A107" s="208" t="s">
        <v>57</v>
      </c>
      <c r="B107" s="28"/>
      <c r="C107" s="28"/>
      <c r="D107" s="73">
        <v>3445</v>
      </c>
      <c r="E107" s="59">
        <v>3263</v>
      </c>
      <c r="F107" s="73">
        <v>3562</v>
      </c>
      <c r="G107" s="68">
        <v>3086</v>
      </c>
      <c r="H107" s="63">
        <v>3300</v>
      </c>
      <c r="I107" s="68">
        <v>3196</v>
      </c>
      <c r="J107" s="63">
        <v>3464</v>
      </c>
      <c r="K107" s="68">
        <v>2675</v>
      </c>
      <c r="L107" s="78">
        <v>3205</v>
      </c>
      <c r="M107" s="80">
        <v>2414</v>
      </c>
      <c r="N107" s="78">
        <v>3501</v>
      </c>
      <c r="O107" s="80">
        <v>3106</v>
      </c>
      <c r="P107" s="78">
        <v>2842</v>
      </c>
      <c r="Q107" s="79">
        <v>2286</v>
      </c>
      <c r="R107" s="78">
        <v>3075</v>
      </c>
      <c r="S107" s="79">
        <v>902</v>
      </c>
      <c r="T107" s="79">
        <v>1420</v>
      </c>
      <c r="U107" s="78">
        <v>2593</v>
      </c>
      <c r="V107" s="79">
        <v>2287</v>
      </c>
      <c r="W107" s="78">
        <v>2662</v>
      </c>
      <c r="X107" s="79">
        <v>2664</v>
      </c>
      <c r="Y107" s="78">
        <v>3002</v>
      </c>
      <c r="Z107" s="79">
        <v>2359</v>
      </c>
      <c r="AA107" s="78">
        <v>2723</v>
      </c>
      <c r="AB107" s="79">
        <v>2116</v>
      </c>
      <c r="AC107" s="78">
        <v>3642</v>
      </c>
      <c r="AD107" s="79">
        <v>2492</v>
      </c>
      <c r="AE107" s="78">
        <v>3243</v>
      </c>
      <c r="AF107" s="79">
        <v>1501</v>
      </c>
      <c r="AG107" s="78">
        <v>2950</v>
      </c>
      <c r="AH107" s="79">
        <v>1857</v>
      </c>
      <c r="AI107" s="78">
        <v>2614</v>
      </c>
      <c r="AJ107" s="79">
        <v>1956</v>
      </c>
      <c r="AK107" s="78">
        <v>2972</v>
      </c>
      <c r="AL107" s="79">
        <v>1757</v>
      </c>
      <c r="AM107" s="78">
        <v>2597</v>
      </c>
      <c r="AN107" s="80">
        <v>1471</v>
      </c>
      <c r="AO107" s="78">
        <v>3783</v>
      </c>
      <c r="AP107" s="79">
        <v>2650</v>
      </c>
      <c r="AQ107" s="78">
        <v>3509</v>
      </c>
      <c r="AR107" s="79">
        <v>2122</v>
      </c>
      <c r="AS107" s="78">
        <v>2673</v>
      </c>
      <c r="AT107" s="79">
        <v>2199</v>
      </c>
      <c r="AU107" s="78">
        <v>2363</v>
      </c>
      <c r="AV107" s="79">
        <v>2690</v>
      </c>
      <c r="AW107" s="78">
        <v>2682</v>
      </c>
      <c r="AX107" s="79">
        <v>2182</v>
      </c>
      <c r="AY107" s="78">
        <v>3883</v>
      </c>
      <c r="AZ107" s="79">
        <v>1134</v>
      </c>
      <c r="BA107" s="78">
        <v>2691</v>
      </c>
      <c r="BB107" s="80">
        <v>1830</v>
      </c>
      <c r="BC107" s="78"/>
      <c r="BD107" s="79"/>
      <c r="BE107" s="78"/>
      <c r="BF107" s="79"/>
      <c r="BG107" s="78"/>
      <c r="BH107" s="80"/>
      <c r="BK107" s="63">
        <v>3243</v>
      </c>
      <c r="BL107" s="79">
        <v>2569</v>
      </c>
      <c r="BM107" s="80">
        <v>199</v>
      </c>
      <c r="BN107" s="63">
        <v>3611</v>
      </c>
      <c r="BO107" s="79">
        <v>1905</v>
      </c>
      <c r="BP107" s="80">
        <v>427</v>
      </c>
      <c r="BQ107" s="63">
        <v>3847</v>
      </c>
      <c r="BR107" s="79">
        <v>1739</v>
      </c>
      <c r="BS107" s="80">
        <v>953</v>
      </c>
      <c r="BT107" s="73">
        <v>4075</v>
      </c>
      <c r="BU107" s="59">
        <v>2162</v>
      </c>
      <c r="BV107" s="73">
        <v>3670</v>
      </c>
      <c r="BW107" s="68">
        <v>2992</v>
      </c>
      <c r="BX107" s="63">
        <v>4117</v>
      </c>
      <c r="BY107" s="79">
        <v>2917</v>
      </c>
      <c r="BZ107" s="80">
        <v>278</v>
      </c>
      <c r="CA107" s="73">
        <v>4459</v>
      </c>
      <c r="CB107" s="59">
        <v>2615</v>
      </c>
      <c r="CC107" s="73">
        <v>3222</v>
      </c>
      <c r="CD107" s="68">
        <v>3659</v>
      </c>
      <c r="CE107" s="63">
        <v>4602</v>
      </c>
      <c r="CF107" s="79">
        <v>2499</v>
      </c>
      <c r="CG107" s="80">
        <v>388</v>
      </c>
      <c r="CH107" s="73">
        <v>6591</v>
      </c>
      <c r="CI107" s="59">
        <v>1833</v>
      </c>
      <c r="CJ107" s="63">
        <v>6704</v>
      </c>
      <c r="CK107" s="80">
        <v>2989</v>
      </c>
    </row>
    <row r="108" spans="1:89" x14ac:dyDescent="0.25">
      <c r="A108" s="209" t="s">
        <v>58</v>
      </c>
      <c r="B108" s="28"/>
      <c r="C108" s="28"/>
      <c r="D108" s="73">
        <v>552</v>
      </c>
      <c r="E108" s="59">
        <v>1687</v>
      </c>
      <c r="F108" s="73">
        <v>546</v>
      </c>
      <c r="G108" s="68">
        <v>1717</v>
      </c>
      <c r="H108" s="63">
        <v>503</v>
      </c>
      <c r="I108" s="68">
        <v>1819</v>
      </c>
      <c r="J108" s="63">
        <v>434</v>
      </c>
      <c r="K108" s="68">
        <v>1678</v>
      </c>
      <c r="L108" s="78">
        <v>429</v>
      </c>
      <c r="M108" s="80">
        <v>1427</v>
      </c>
      <c r="N108" s="78">
        <v>862</v>
      </c>
      <c r="O108" s="80">
        <v>1385</v>
      </c>
      <c r="P108" s="78">
        <v>482</v>
      </c>
      <c r="Q108" s="79">
        <v>1234</v>
      </c>
      <c r="R108" s="78">
        <v>502</v>
      </c>
      <c r="S108" s="79">
        <v>296</v>
      </c>
      <c r="T108" s="79">
        <v>1064</v>
      </c>
      <c r="U108" s="78">
        <v>353</v>
      </c>
      <c r="V108" s="79">
        <v>1273</v>
      </c>
      <c r="W108" s="78">
        <v>390</v>
      </c>
      <c r="X108" s="79">
        <v>1416</v>
      </c>
      <c r="Y108" s="78">
        <v>516</v>
      </c>
      <c r="Z108" s="79">
        <v>1297</v>
      </c>
      <c r="AA108" s="78">
        <v>371</v>
      </c>
      <c r="AB108" s="79">
        <v>1251</v>
      </c>
      <c r="AC108" s="78">
        <v>554</v>
      </c>
      <c r="AD108" s="79">
        <v>1534</v>
      </c>
      <c r="AE108" s="78">
        <v>737</v>
      </c>
      <c r="AF108" s="79">
        <v>1030</v>
      </c>
      <c r="AG108" s="78">
        <v>533</v>
      </c>
      <c r="AH108" s="79">
        <v>1270</v>
      </c>
      <c r="AI108" s="78">
        <v>390</v>
      </c>
      <c r="AJ108" s="79">
        <v>1337</v>
      </c>
      <c r="AK108" s="78">
        <v>452</v>
      </c>
      <c r="AL108" s="79">
        <v>1373</v>
      </c>
      <c r="AM108" s="78">
        <v>408</v>
      </c>
      <c r="AN108" s="80">
        <v>1080</v>
      </c>
      <c r="AO108" s="78">
        <v>682</v>
      </c>
      <c r="AP108" s="79">
        <v>1580</v>
      </c>
      <c r="AQ108" s="78">
        <v>523</v>
      </c>
      <c r="AR108" s="79">
        <v>1449</v>
      </c>
      <c r="AS108" s="78">
        <v>550</v>
      </c>
      <c r="AT108" s="79">
        <v>1365</v>
      </c>
      <c r="AU108" s="78">
        <v>461</v>
      </c>
      <c r="AV108" s="79">
        <v>1489</v>
      </c>
      <c r="AW108" s="78">
        <v>463</v>
      </c>
      <c r="AX108" s="79">
        <v>1394</v>
      </c>
      <c r="AY108" s="78">
        <v>995</v>
      </c>
      <c r="AZ108" s="79">
        <v>926</v>
      </c>
      <c r="BA108" s="78">
        <v>447</v>
      </c>
      <c r="BB108" s="80">
        <v>1393</v>
      </c>
      <c r="BC108" s="78"/>
      <c r="BD108" s="79"/>
      <c r="BE108" s="78"/>
      <c r="BF108" s="79"/>
      <c r="BG108" s="78"/>
      <c r="BH108" s="80"/>
      <c r="BK108" s="63">
        <v>510</v>
      </c>
      <c r="BL108" s="79">
        <v>1630</v>
      </c>
      <c r="BM108" s="80">
        <v>27</v>
      </c>
      <c r="BN108" s="63">
        <v>729</v>
      </c>
      <c r="BO108" s="79">
        <v>1272</v>
      </c>
      <c r="BP108" s="80">
        <v>164</v>
      </c>
      <c r="BQ108" s="63">
        <v>640</v>
      </c>
      <c r="BR108" s="79">
        <v>1079</v>
      </c>
      <c r="BS108" s="80">
        <v>581</v>
      </c>
      <c r="BT108" s="73">
        <v>874</v>
      </c>
      <c r="BU108" s="59">
        <v>1356</v>
      </c>
      <c r="BV108" s="73">
        <v>587</v>
      </c>
      <c r="BW108" s="68">
        <v>1661</v>
      </c>
      <c r="BX108" s="63">
        <v>602</v>
      </c>
      <c r="BY108" s="79">
        <v>1535</v>
      </c>
      <c r="BZ108" s="80">
        <v>175</v>
      </c>
      <c r="CA108" s="73">
        <v>1059</v>
      </c>
      <c r="CB108" s="59">
        <v>1276</v>
      </c>
      <c r="CC108" s="73">
        <v>685</v>
      </c>
      <c r="CD108" s="68">
        <v>1678</v>
      </c>
      <c r="CE108" s="63">
        <v>809</v>
      </c>
      <c r="CF108" s="79">
        <v>1407</v>
      </c>
      <c r="CG108" s="80">
        <v>247</v>
      </c>
      <c r="CH108" s="73">
        <v>1327</v>
      </c>
      <c r="CI108" s="59">
        <v>1104</v>
      </c>
      <c r="CJ108" s="63">
        <v>1041</v>
      </c>
      <c r="CK108" s="80">
        <v>1498</v>
      </c>
    </row>
    <row r="109" spans="1:89" x14ac:dyDescent="0.25">
      <c r="A109" s="210" t="s">
        <v>59</v>
      </c>
      <c r="B109" s="28"/>
      <c r="C109" s="28"/>
      <c r="D109" s="73">
        <v>2712</v>
      </c>
      <c r="E109" s="59">
        <v>6179</v>
      </c>
      <c r="F109" s="73">
        <v>2846</v>
      </c>
      <c r="G109" s="68">
        <v>6002</v>
      </c>
      <c r="H109" s="63">
        <v>2491</v>
      </c>
      <c r="I109" s="68">
        <v>6168</v>
      </c>
      <c r="J109" s="63">
        <v>2161</v>
      </c>
      <c r="K109" s="68">
        <v>6412</v>
      </c>
      <c r="L109" s="78">
        <v>2228</v>
      </c>
      <c r="M109" s="80">
        <v>5162</v>
      </c>
      <c r="N109" s="78">
        <v>3936</v>
      </c>
      <c r="O109" s="80">
        <v>5075</v>
      </c>
      <c r="P109" s="78">
        <v>2390</v>
      </c>
      <c r="Q109" s="79">
        <v>4483</v>
      </c>
      <c r="R109" s="78">
        <v>2697</v>
      </c>
      <c r="S109" s="79">
        <v>1210</v>
      </c>
      <c r="T109" s="79">
        <v>3547</v>
      </c>
      <c r="U109" s="78">
        <v>1795</v>
      </c>
      <c r="V109" s="79">
        <v>4822</v>
      </c>
      <c r="W109" s="78">
        <v>1909</v>
      </c>
      <c r="X109" s="79">
        <v>5265</v>
      </c>
      <c r="Y109" s="78">
        <v>2579</v>
      </c>
      <c r="Z109" s="79">
        <v>4708</v>
      </c>
      <c r="AA109" s="78">
        <v>1879</v>
      </c>
      <c r="AB109" s="79">
        <v>4664</v>
      </c>
      <c r="AC109" s="78">
        <v>3031</v>
      </c>
      <c r="AD109" s="79">
        <v>5190</v>
      </c>
      <c r="AE109" s="78">
        <v>3559</v>
      </c>
      <c r="AF109" s="79">
        <v>3821</v>
      </c>
      <c r="AG109" s="78">
        <v>2443</v>
      </c>
      <c r="AH109" s="79">
        <v>4946</v>
      </c>
      <c r="AI109" s="78">
        <v>1948</v>
      </c>
      <c r="AJ109" s="79">
        <v>5076</v>
      </c>
      <c r="AK109" s="78">
        <v>2226</v>
      </c>
      <c r="AL109" s="79">
        <v>5191</v>
      </c>
      <c r="AM109" s="78">
        <v>2109</v>
      </c>
      <c r="AN109" s="80">
        <v>3907</v>
      </c>
      <c r="AO109" s="78">
        <v>3114</v>
      </c>
      <c r="AP109" s="79">
        <v>5415</v>
      </c>
      <c r="AQ109" s="78">
        <v>2657</v>
      </c>
      <c r="AR109" s="79">
        <v>4998</v>
      </c>
      <c r="AS109" s="78">
        <v>2139</v>
      </c>
      <c r="AT109" s="79">
        <v>4425</v>
      </c>
      <c r="AU109" s="78">
        <v>1638</v>
      </c>
      <c r="AV109" s="79">
        <v>4977</v>
      </c>
      <c r="AW109" s="78">
        <v>1589</v>
      </c>
      <c r="AX109" s="79">
        <v>4827</v>
      </c>
      <c r="AY109" s="78">
        <v>3651</v>
      </c>
      <c r="AZ109" s="79">
        <v>2918</v>
      </c>
      <c r="BA109" s="78">
        <v>1757</v>
      </c>
      <c r="BB109" s="80">
        <v>4590</v>
      </c>
      <c r="BC109" s="78"/>
      <c r="BD109" s="79"/>
      <c r="BE109" s="78"/>
      <c r="BF109" s="79"/>
      <c r="BG109" s="78"/>
      <c r="BH109" s="80"/>
      <c r="BK109" s="63">
        <v>2296</v>
      </c>
      <c r="BL109" s="79">
        <v>5531</v>
      </c>
      <c r="BM109" s="80">
        <v>140</v>
      </c>
      <c r="BN109" s="63">
        <v>2765</v>
      </c>
      <c r="BO109" s="79">
        <v>4032</v>
      </c>
      <c r="BP109" s="80">
        <v>609</v>
      </c>
      <c r="BQ109" s="63">
        <v>2718</v>
      </c>
      <c r="BR109" s="79">
        <v>3420</v>
      </c>
      <c r="BS109" s="80">
        <v>2184</v>
      </c>
      <c r="BT109" s="73">
        <v>3382</v>
      </c>
      <c r="BU109" s="59">
        <v>4485</v>
      </c>
      <c r="BV109" s="73">
        <v>2155</v>
      </c>
      <c r="BW109" s="68">
        <v>5883</v>
      </c>
      <c r="BX109" s="63">
        <v>2332</v>
      </c>
      <c r="BY109" s="79">
        <v>5238</v>
      </c>
      <c r="BZ109" s="80">
        <v>588</v>
      </c>
      <c r="CA109" s="73">
        <v>3543</v>
      </c>
      <c r="CB109" s="59">
        <v>4256</v>
      </c>
      <c r="CC109" s="73">
        <v>2426</v>
      </c>
      <c r="CD109" s="68">
        <v>5352</v>
      </c>
      <c r="CE109" s="63">
        <v>2521</v>
      </c>
      <c r="CF109" s="79">
        <v>4323</v>
      </c>
      <c r="CG109" s="80">
        <v>736</v>
      </c>
      <c r="CH109" s="73">
        <v>4222</v>
      </c>
      <c r="CI109" s="59">
        <v>3497</v>
      </c>
      <c r="CJ109" s="63">
        <v>3334</v>
      </c>
      <c r="CK109" s="80">
        <v>5002</v>
      </c>
    </row>
    <row r="110" spans="1:89" x14ac:dyDescent="0.25">
      <c r="A110" s="211" t="s">
        <v>60</v>
      </c>
      <c r="B110" s="28"/>
      <c r="C110" s="28"/>
      <c r="D110" s="73">
        <v>23846</v>
      </c>
      <c r="E110" s="59">
        <v>47472</v>
      </c>
      <c r="F110" s="73">
        <v>24008</v>
      </c>
      <c r="G110" s="68">
        <v>44578</v>
      </c>
      <c r="H110" s="63">
        <v>19564</v>
      </c>
      <c r="I110" s="68">
        <v>41539</v>
      </c>
      <c r="J110" s="63">
        <v>19397</v>
      </c>
      <c r="K110" s="68">
        <v>46931</v>
      </c>
      <c r="L110" s="78">
        <v>19885</v>
      </c>
      <c r="M110" s="80">
        <v>39410</v>
      </c>
      <c r="N110" s="78">
        <v>33735</v>
      </c>
      <c r="O110" s="80">
        <v>38061</v>
      </c>
      <c r="P110" s="78">
        <v>17522</v>
      </c>
      <c r="Q110" s="79">
        <v>32971</v>
      </c>
      <c r="R110" s="78">
        <v>19869</v>
      </c>
      <c r="S110" s="79">
        <v>9870</v>
      </c>
      <c r="T110" s="79">
        <v>23316</v>
      </c>
      <c r="U110" s="78">
        <v>23365</v>
      </c>
      <c r="V110" s="79">
        <v>27703</v>
      </c>
      <c r="W110" s="78">
        <v>15470</v>
      </c>
      <c r="X110" s="79">
        <v>37247</v>
      </c>
      <c r="Y110" s="78">
        <v>16725</v>
      </c>
      <c r="Z110" s="79">
        <v>34817</v>
      </c>
      <c r="AA110" s="78">
        <v>15584</v>
      </c>
      <c r="AB110" s="79">
        <v>32530</v>
      </c>
      <c r="AC110" s="78">
        <v>25591</v>
      </c>
      <c r="AD110" s="79">
        <v>38582</v>
      </c>
      <c r="AE110" s="78">
        <v>21475</v>
      </c>
      <c r="AF110" s="79">
        <v>23444</v>
      </c>
      <c r="AG110" s="78">
        <v>16694</v>
      </c>
      <c r="AH110" s="79">
        <v>28961</v>
      </c>
      <c r="AI110" s="78">
        <v>14986</v>
      </c>
      <c r="AJ110" s="79">
        <v>27885</v>
      </c>
      <c r="AK110" s="78">
        <v>16280</v>
      </c>
      <c r="AL110" s="79">
        <v>28934</v>
      </c>
      <c r="AM110" s="78">
        <v>14814</v>
      </c>
      <c r="AN110" s="80">
        <v>22983</v>
      </c>
      <c r="AO110" s="78">
        <v>21718</v>
      </c>
      <c r="AP110" s="79">
        <v>38080</v>
      </c>
      <c r="AQ110" s="78">
        <v>18374</v>
      </c>
      <c r="AR110" s="79">
        <v>32077</v>
      </c>
      <c r="AS110" s="78">
        <v>14710</v>
      </c>
      <c r="AT110" s="79">
        <v>24030</v>
      </c>
      <c r="AU110" s="78">
        <v>12255</v>
      </c>
      <c r="AV110" s="79">
        <v>27234</v>
      </c>
      <c r="AW110" s="78">
        <v>12396</v>
      </c>
      <c r="AX110" s="79">
        <v>25878</v>
      </c>
      <c r="AY110" s="78">
        <v>21474</v>
      </c>
      <c r="AZ110" s="79">
        <v>17008</v>
      </c>
      <c r="BA110" s="78">
        <v>11775</v>
      </c>
      <c r="BB110" s="80">
        <v>25156</v>
      </c>
      <c r="BC110" s="78"/>
      <c r="BD110" s="79"/>
      <c r="BE110" s="78"/>
      <c r="BF110" s="79"/>
      <c r="BG110" s="78"/>
      <c r="BH110" s="80"/>
      <c r="BK110" s="63">
        <v>15465</v>
      </c>
      <c r="BL110" s="79">
        <v>32396</v>
      </c>
      <c r="BM110" s="80">
        <v>2235</v>
      </c>
      <c r="BN110" s="63">
        <v>17114</v>
      </c>
      <c r="BO110" s="79">
        <v>24761</v>
      </c>
      <c r="BP110" s="80">
        <v>3707</v>
      </c>
      <c r="BQ110" s="63">
        <v>15162</v>
      </c>
      <c r="BR110" s="79">
        <v>18169</v>
      </c>
      <c r="BS110" s="80">
        <v>10474</v>
      </c>
      <c r="BT110" s="73">
        <v>14372</v>
      </c>
      <c r="BU110" s="59">
        <v>22150</v>
      </c>
      <c r="BV110" s="73">
        <v>9938</v>
      </c>
      <c r="BW110" s="68">
        <v>23736</v>
      </c>
      <c r="BX110" s="63">
        <v>7549</v>
      </c>
      <c r="BY110" s="79">
        <v>22686</v>
      </c>
      <c r="BZ110" s="80">
        <v>2004</v>
      </c>
      <c r="CA110" s="73">
        <v>8807</v>
      </c>
      <c r="CB110" s="59">
        <v>17924</v>
      </c>
      <c r="CC110" s="73">
        <v>6358</v>
      </c>
      <c r="CD110" s="68">
        <v>15527</v>
      </c>
      <c r="CE110" s="63">
        <v>8775</v>
      </c>
      <c r="CF110" s="79">
        <v>10745</v>
      </c>
      <c r="CG110" s="80">
        <v>2076</v>
      </c>
      <c r="CH110" s="73">
        <v>12716</v>
      </c>
      <c r="CI110" s="59">
        <v>8317</v>
      </c>
      <c r="CJ110" s="63">
        <v>9072</v>
      </c>
      <c r="CK110" s="80">
        <v>13015</v>
      </c>
    </row>
    <row r="111" spans="1:89" x14ac:dyDescent="0.25">
      <c r="A111" s="212" t="s">
        <v>61</v>
      </c>
      <c r="B111" s="28"/>
      <c r="C111" s="28"/>
      <c r="D111" s="73">
        <v>291</v>
      </c>
      <c r="E111" s="59">
        <v>344</v>
      </c>
      <c r="F111" s="73">
        <v>270</v>
      </c>
      <c r="G111" s="68">
        <v>334</v>
      </c>
      <c r="H111" s="63">
        <v>227</v>
      </c>
      <c r="I111" s="68">
        <v>383</v>
      </c>
      <c r="J111" s="63">
        <v>208</v>
      </c>
      <c r="K111" s="68">
        <v>362</v>
      </c>
      <c r="L111" s="78">
        <v>227</v>
      </c>
      <c r="M111" s="80">
        <v>287</v>
      </c>
      <c r="N111" s="78">
        <v>338</v>
      </c>
      <c r="O111" s="80">
        <v>305</v>
      </c>
      <c r="P111" s="78">
        <v>247</v>
      </c>
      <c r="Q111" s="79">
        <v>270</v>
      </c>
      <c r="R111" s="78">
        <v>306</v>
      </c>
      <c r="S111" s="79">
        <v>138</v>
      </c>
      <c r="T111" s="79">
        <v>127</v>
      </c>
      <c r="U111" s="78">
        <v>201</v>
      </c>
      <c r="V111" s="79">
        <v>288</v>
      </c>
      <c r="W111" s="78">
        <v>209</v>
      </c>
      <c r="X111" s="79">
        <v>319</v>
      </c>
      <c r="Y111" s="78">
        <v>255</v>
      </c>
      <c r="Z111" s="79">
        <v>284</v>
      </c>
      <c r="AA111" s="78">
        <v>204</v>
      </c>
      <c r="AB111" s="79">
        <v>254</v>
      </c>
      <c r="AC111" s="78">
        <v>297</v>
      </c>
      <c r="AD111" s="79">
        <v>269</v>
      </c>
      <c r="AE111" s="78">
        <v>338</v>
      </c>
      <c r="AF111" s="79">
        <v>235</v>
      </c>
      <c r="AG111" s="78">
        <v>267</v>
      </c>
      <c r="AH111" s="79">
        <v>276</v>
      </c>
      <c r="AI111" s="78">
        <v>231</v>
      </c>
      <c r="AJ111" s="79">
        <v>275</v>
      </c>
      <c r="AK111" s="78">
        <v>286</v>
      </c>
      <c r="AL111" s="79">
        <v>247</v>
      </c>
      <c r="AM111" s="78">
        <v>222</v>
      </c>
      <c r="AN111" s="80">
        <v>203</v>
      </c>
      <c r="AO111" s="78">
        <v>338</v>
      </c>
      <c r="AP111" s="79">
        <v>267</v>
      </c>
      <c r="AQ111" s="78">
        <v>228</v>
      </c>
      <c r="AR111" s="79">
        <v>241</v>
      </c>
      <c r="AS111" s="78">
        <v>183</v>
      </c>
      <c r="AT111" s="79">
        <v>235</v>
      </c>
      <c r="AU111" s="78">
        <v>154</v>
      </c>
      <c r="AV111" s="79">
        <v>276</v>
      </c>
      <c r="AW111" s="78">
        <v>153</v>
      </c>
      <c r="AX111" s="79">
        <v>227</v>
      </c>
      <c r="AY111" s="78">
        <v>318</v>
      </c>
      <c r="AZ111" s="79">
        <v>106</v>
      </c>
      <c r="BA111" s="78">
        <v>158</v>
      </c>
      <c r="BB111" s="80">
        <v>213</v>
      </c>
      <c r="BC111" s="78"/>
      <c r="BD111" s="79"/>
      <c r="BE111" s="78"/>
      <c r="BF111" s="79"/>
      <c r="BG111" s="78"/>
      <c r="BH111" s="80"/>
      <c r="BK111" s="63">
        <v>168</v>
      </c>
      <c r="BL111" s="79">
        <v>294</v>
      </c>
      <c r="BM111" s="80">
        <v>19</v>
      </c>
      <c r="BN111" s="63">
        <v>192</v>
      </c>
      <c r="BO111" s="79">
        <v>179</v>
      </c>
      <c r="BP111" s="80">
        <v>69</v>
      </c>
      <c r="BQ111" s="63">
        <v>171</v>
      </c>
      <c r="BR111" s="79">
        <v>159</v>
      </c>
      <c r="BS111" s="80">
        <v>117</v>
      </c>
      <c r="BT111" s="73">
        <v>174</v>
      </c>
      <c r="BU111" s="59">
        <v>217</v>
      </c>
      <c r="BV111" s="73">
        <v>117</v>
      </c>
      <c r="BW111" s="68">
        <v>333</v>
      </c>
      <c r="BX111" s="63">
        <v>125</v>
      </c>
      <c r="BY111" s="79">
        <v>271</v>
      </c>
      <c r="BZ111" s="80">
        <v>41</v>
      </c>
      <c r="CA111" s="73">
        <v>167</v>
      </c>
      <c r="CB111" s="59">
        <v>235</v>
      </c>
      <c r="CC111" s="73">
        <v>96</v>
      </c>
      <c r="CD111" s="68">
        <v>247</v>
      </c>
      <c r="CE111" s="63">
        <v>126</v>
      </c>
      <c r="CF111" s="79">
        <v>116</v>
      </c>
      <c r="CG111" s="80">
        <v>22</v>
      </c>
      <c r="CH111" s="73">
        <v>204</v>
      </c>
      <c r="CI111" s="59">
        <v>89</v>
      </c>
      <c r="CJ111" s="63">
        <v>158</v>
      </c>
      <c r="CK111" s="80">
        <v>146</v>
      </c>
    </row>
    <row r="112" spans="1:89" x14ac:dyDescent="0.25">
      <c r="A112" s="213" t="s">
        <v>62</v>
      </c>
      <c r="B112" s="28"/>
      <c r="C112" s="28"/>
      <c r="D112" s="73">
        <v>1330</v>
      </c>
      <c r="E112" s="59">
        <v>4695</v>
      </c>
      <c r="F112" s="73">
        <v>1582</v>
      </c>
      <c r="G112" s="68">
        <v>4135</v>
      </c>
      <c r="H112" s="63">
        <v>1355</v>
      </c>
      <c r="I112" s="68">
        <v>4247</v>
      </c>
      <c r="J112" s="63">
        <v>1070</v>
      </c>
      <c r="K112" s="68">
        <v>4527</v>
      </c>
      <c r="L112" s="78">
        <v>1143</v>
      </c>
      <c r="M112" s="80">
        <v>3770</v>
      </c>
      <c r="N112" s="78">
        <v>2888</v>
      </c>
      <c r="O112" s="80">
        <v>3173</v>
      </c>
      <c r="P112" s="78">
        <v>1104</v>
      </c>
      <c r="Q112" s="79">
        <v>3080</v>
      </c>
      <c r="R112" s="78">
        <v>1021</v>
      </c>
      <c r="S112" s="79">
        <v>1393</v>
      </c>
      <c r="T112" s="79">
        <v>2092</v>
      </c>
      <c r="U112" s="78">
        <v>902</v>
      </c>
      <c r="V112" s="79">
        <v>3050</v>
      </c>
      <c r="W112" s="78">
        <v>906</v>
      </c>
      <c r="X112" s="79">
        <v>3504</v>
      </c>
      <c r="Y112" s="78">
        <v>1164</v>
      </c>
      <c r="Z112" s="79">
        <v>3293</v>
      </c>
      <c r="AA112" s="78">
        <v>899</v>
      </c>
      <c r="AB112" s="79">
        <v>2941</v>
      </c>
      <c r="AC112" s="78">
        <v>1773</v>
      </c>
      <c r="AD112" s="79">
        <v>3549</v>
      </c>
      <c r="AE112" s="78">
        <v>1750</v>
      </c>
      <c r="AF112" s="79">
        <v>2216</v>
      </c>
      <c r="AG112" s="78">
        <v>1386</v>
      </c>
      <c r="AH112" s="79">
        <v>2669</v>
      </c>
      <c r="AI112" s="78">
        <v>1035</v>
      </c>
      <c r="AJ112" s="79">
        <v>2799</v>
      </c>
      <c r="AK112" s="78">
        <v>1376</v>
      </c>
      <c r="AL112" s="79">
        <v>2614</v>
      </c>
      <c r="AM112" s="78">
        <v>1014</v>
      </c>
      <c r="AN112" s="80">
        <v>2147</v>
      </c>
      <c r="AO112" s="78">
        <v>1966</v>
      </c>
      <c r="AP112" s="79">
        <v>3494</v>
      </c>
      <c r="AQ112" s="78">
        <v>1536</v>
      </c>
      <c r="AR112" s="79">
        <v>3147</v>
      </c>
      <c r="AS112" s="78">
        <v>1366</v>
      </c>
      <c r="AT112" s="79">
        <v>2916</v>
      </c>
      <c r="AU112" s="78">
        <v>1091</v>
      </c>
      <c r="AV112" s="79">
        <v>3318</v>
      </c>
      <c r="AW112" s="78">
        <v>1015</v>
      </c>
      <c r="AX112" s="79">
        <v>3147</v>
      </c>
      <c r="AY112" s="78">
        <v>2254</v>
      </c>
      <c r="AZ112" s="79">
        <v>2028</v>
      </c>
      <c r="BA112" s="78">
        <v>1161</v>
      </c>
      <c r="BB112" s="80">
        <v>2884</v>
      </c>
      <c r="BC112" s="78"/>
      <c r="BD112" s="79"/>
      <c r="BE112" s="78"/>
      <c r="BF112" s="79"/>
      <c r="BG112" s="78"/>
      <c r="BH112" s="80"/>
      <c r="BK112" s="63">
        <v>1223</v>
      </c>
      <c r="BL112" s="79">
        <v>3840</v>
      </c>
      <c r="BM112" s="80">
        <v>169</v>
      </c>
      <c r="BN112" s="63">
        <v>1635</v>
      </c>
      <c r="BO112" s="79">
        <v>2466</v>
      </c>
      <c r="BP112" s="80">
        <v>649</v>
      </c>
      <c r="BQ112" s="63">
        <v>1386</v>
      </c>
      <c r="BR112" s="79">
        <v>1809</v>
      </c>
      <c r="BS112" s="80">
        <v>1875</v>
      </c>
      <c r="BT112" s="73">
        <v>1634</v>
      </c>
      <c r="BU112" s="59">
        <v>2757</v>
      </c>
      <c r="BV112" s="73">
        <v>1228</v>
      </c>
      <c r="BW112" s="68">
        <v>3630</v>
      </c>
      <c r="BX112" s="63">
        <v>1079</v>
      </c>
      <c r="BY112" s="79">
        <v>3344</v>
      </c>
      <c r="BZ112" s="80">
        <v>329</v>
      </c>
      <c r="CA112" s="73">
        <v>1451</v>
      </c>
      <c r="CB112" s="59">
        <v>2099</v>
      </c>
      <c r="CC112" s="73">
        <v>591</v>
      </c>
      <c r="CD112" s="68">
        <v>1928</v>
      </c>
      <c r="CE112" s="63">
        <v>765</v>
      </c>
      <c r="CF112" s="79">
        <v>1785</v>
      </c>
      <c r="CG112" s="80">
        <v>322</v>
      </c>
      <c r="CH112" s="73">
        <v>1657</v>
      </c>
      <c r="CI112" s="59">
        <v>1438</v>
      </c>
      <c r="CJ112" s="63">
        <v>1200</v>
      </c>
      <c r="CK112" s="80">
        <v>1754</v>
      </c>
    </row>
    <row r="113" spans="1:89" x14ac:dyDescent="0.25">
      <c r="A113" s="214" t="s">
        <v>63</v>
      </c>
      <c r="B113" s="28"/>
      <c r="C113" s="28"/>
      <c r="D113" s="73">
        <v>4542</v>
      </c>
      <c r="E113" s="59">
        <v>7401</v>
      </c>
      <c r="F113" s="73">
        <v>4661</v>
      </c>
      <c r="G113" s="68">
        <v>6961</v>
      </c>
      <c r="H113" s="63">
        <v>3867</v>
      </c>
      <c r="I113" s="68">
        <v>6988</v>
      </c>
      <c r="J113" s="63">
        <v>4014</v>
      </c>
      <c r="K113" s="68">
        <v>7563</v>
      </c>
      <c r="L113" s="78">
        <v>3779</v>
      </c>
      <c r="M113" s="80">
        <v>6353</v>
      </c>
      <c r="N113" s="78">
        <v>5933</v>
      </c>
      <c r="O113" s="80">
        <v>6161</v>
      </c>
      <c r="P113" s="78">
        <v>3349</v>
      </c>
      <c r="Q113" s="68">
        <v>5648</v>
      </c>
      <c r="R113" s="78">
        <v>3570</v>
      </c>
      <c r="S113" s="79">
        <v>3644</v>
      </c>
      <c r="T113" s="68">
        <v>2146</v>
      </c>
      <c r="U113" s="78">
        <v>3074</v>
      </c>
      <c r="V113" s="79">
        <v>5649</v>
      </c>
      <c r="W113" s="78">
        <v>3099</v>
      </c>
      <c r="X113" s="79">
        <v>6205</v>
      </c>
      <c r="Y113" s="78">
        <v>3392</v>
      </c>
      <c r="Z113" s="79">
        <v>5888</v>
      </c>
      <c r="AA113" s="78">
        <v>2988</v>
      </c>
      <c r="AB113" s="79">
        <v>5473</v>
      </c>
      <c r="AC113" s="78">
        <v>4905</v>
      </c>
      <c r="AD113" s="79">
        <v>6165</v>
      </c>
      <c r="AE113" s="78">
        <v>4146</v>
      </c>
      <c r="AF113" s="79">
        <v>4263</v>
      </c>
      <c r="AG113" s="78">
        <v>3473</v>
      </c>
      <c r="AH113" s="68">
        <v>4919</v>
      </c>
      <c r="AI113" s="78">
        <v>3093</v>
      </c>
      <c r="AJ113" s="79">
        <v>4880</v>
      </c>
      <c r="AK113" s="78">
        <v>3445</v>
      </c>
      <c r="AL113" s="79">
        <v>4847</v>
      </c>
      <c r="AM113" s="78">
        <v>2831</v>
      </c>
      <c r="AN113" s="80">
        <v>4243</v>
      </c>
      <c r="AO113" s="78">
        <v>4773</v>
      </c>
      <c r="AP113" s="79">
        <v>5724</v>
      </c>
      <c r="AQ113" s="78">
        <v>3634</v>
      </c>
      <c r="AR113" s="79">
        <v>5525</v>
      </c>
      <c r="AS113" s="78">
        <v>2924</v>
      </c>
      <c r="AT113" s="79">
        <v>4886</v>
      </c>
      <c r="AU113" s="78">
        <v>2363</v>
      </c>
      <c r="AV113" s="79">
        <v>5311</v>
      </c>
      <c r="AW113" s="78">
        <v>2412</v>
      </c>
      <c r="AX113" s="79">
        <v>4975</v>
      </c>
      <c r="AY113" s="78">
        <v>3883</v>
      </c>
      <c r="AZ113" s="68">
        <v>3520</v>
      </c>
      <c r="BA113" s="78">
        <v>2544</v>
      </c>
      <c r="BB113" s="80">
        <v>4626</v>
      </c>
      <c r="BC113" s="78"/>
      <c r="BD113" s="79"/>
      <c r="BE113" s="78"/>
      <c r="BG113" s="78"/>
      <c r="BH113" s="80"/>
      <c r="BK113" s="63">
        <v>2556</v>
      </c>
      <c r="BL113" s="79">
        <v>6158</v>
      </c>
      <c r="BM113" s="80">
        <v>530</v>
      </c>
      <c r="BN113" s="63">
        <v>2578</v>
      </c>
      <c r="BO113" s="79">
        <v>4175</v>
      </c>
      <c r="BP113" s="80">
        <v>827</v>
      </c>
      <c r="BQ113" s="63">
        <v>2270</v>
      </c>
      <c r="BR113" s="79">
        <v>3124</v>
      </c>
      <c r="BS113" s="80">
        <v>2205</v>
      </c>
      <c r="BT113" s="73">
        <v>2233</v>
      </c>
      <c r="BU113" s="59">
        <v>4208</v>
      </c>
      <c r="BV113" s="73">
        <v>1665</v>
      </c>
      <c r="BW113" s="68">
        <v>4753</v>
      </c>
      <c r="BX113" s="63">
        <v>1467</v>
      </c>
      <c r="BY113" s="79">
        <v>4120</v>
      </c>
      <c r="BZ113" s="80">
        <v>275</v>
      </c>
      <c r="CA113" s="73">
        <v>1993</v>
      </c>
      <c r="CB113" s="59">
        <v>3002</v>
      </c>
      <c r="CC113" s="73">
        <v>1223</v>
      </c>
      <c r="CD113" s="68">
        <v>3391</v>
      </c>
      <c r="CE113" s="63">
        <v>1349</v>
      </c>
      <c r="CF113" s="79">
        <v>2461</v>
      </c>
      <c r="CG113" s="80">
        <v>545</v>
      </c>
      <c r="CH113" s="73">
        <v>2686</v>
      </c>
      <c r="CI113" s="59">
        <v>2035</v>
      </c>
      <c r="CJ113" s="63">
        <v>2115</v>
      </c>
      <c r="CK113" s="80">
        <v>2778</v>
      </c>
    </row>
    <row r="114" spans="1:89" x14ac:dyDescent="0.25">
      <c r="A114" s="215" t="s">
        <v>64</v>
      </c>
      <c r="B114" s="28"/>
      <c r="C114" s="28"/>
      <c r="D114" s="73">
        <v>6138</v>
      </c>
      <c r="E114" s="59">
        <v>13552</v>
      </c>
      <c r="F114" s="73">
        <v>6495</v>
      </c>
      <c r="G114" s="68">
        <v>12199</v>
      </c>
      <c r="H114" s="63">
        <v>4776</v>
      </c>
      <c r="I114" s="68">
        <v>11218</v>
      </c>
      <c r="J114" s="63">
        <v>5035</v>
      </c>
      <c r="K114" s="68">
        <v>13734</v>
      </c>
      <c r="L114" s="78">
        <v>5077</v>
      </c>
      <c r="M114" s="59">
        <v>11273</v>
      </c>
      <c r="N114" s="78">
        <v>8553</v>
      </c>
      <c r="O114" s="59">
        <v>11037</v>
      </c>
      <c r="P114" s="78">
        <v>4627</v>
      </c>
      <c r="Q114" s="68">
        <v>9885</v>
      </c>
      <c r="R114" s="78">
        <v>5459</v>
      </c>
      <c r="S114" s="79">
        <v>4079</v>
      </c>
      <c r="T114" s="68">
        <v>5893</v>
      </c>
      <c r="U114" s="78">
        <v>5155</v>
      </c>
      <c r="V114" s="68">
        <v>9128</v>
      </c>
      <c r="W114" s="78">
        <v>4284</v>
      </c>
      <c r="X114" s="68">
        <v>10970</v>
      </c>
      <c r="Y114" s="78">
        <v>4379</v>
      </c>
      <c r="Z114" s="68">
        <v>10471</v>
      </c>
      <c r="AA114" s="78">
        <v>4154</v>
      </c>
      <c r="AB114" s="68">
        <v>9595</v>
      </c>
      <c r="AC114" s="78">
        <v>6963</v>
      </c>
      <c r="AD114" s="68">
        <v>10852</v>
      </c>
      <c r="AE114" s="78">
        <v>5639</v>
      </c>
      <c r="AF114" s="79">
        <v>6067</v>
      </c>
      <c r="AG114" s="78">
        <v>4237</v>
      </c>
      <c r="AH114" s="68">
        <v>7809</v>
      </c>
      <c r="AI114" s="78">
        <v>3865</v>
      </c>
      <c r="AJ114" s="79">
        <v>7436</v>
      </c>
      <c r="AK114" s="78">
        <v>4259</v>
      </c>
      <c r="AL114" s="79">
        <v>7648</v>
      </c>
      <c r="AM114" s="78">
        <v>3395</v>
      </c>
      <c r="AN114" s="80">
        <v>6343</v>
      </c>
      <c r="AO114" s="78">
        <v>5603</v>
      </c>
      <c r="AP114" s="68">
        <v>10433</v>
      </c>
      <c r="AQ114" s="78">
        <v>4811</v>
      </c>
      <c r="AR114" s="68">
        <v>8624</v>
      </c>
      <c r="AS114" s="78">
        <v>4097</v>
      </c>
      <c r="AT114" s="68">
        <v>7596</v>
      </c>
      <c r="AU114" s="78">
        <v>3217</v>
      </c>
      <c r="AV114" s="68">
        <v>8644</v>
      </c>
      <c r="AW114" s="78">
        <v>3382</v>
      </c>
      <c r="AX114" s="79">
        <v>7914</v>
      </c>
      <c r="AY114" s="78">
        <v>5965</v>
      </c>
      <c r="AZ114" s="68">
        <v>5764</v>
      </c>
      <c r="BA114" s="78">
        <v>3404</v>
      </c>
      <c r="BB114" s="80">
        <v>7692</v>
      </c>
      <c r="BC114" s="78"/>
      <c r="BD114" s="79"/>
      <c r="BE114" s="78"/>
      <c r="BG114" s="78"/>
      <c r="BH114" s="80"/>
      <c r="BK114" s="63">
        <v>4041</v>
      </c>
      <c r="BL114" s="79">
        <v>9266</v>
      </c>
      <c r="BM114" s="80">
        <v>656</v>
      </c>
      <c r="BN114" s="63">
        <v>4019</v>
      </c>
      <c r="BO114" s="79">
        <v>6730</v>
      </c>
      <c r="BP114" s="80">
        <v>1187</v>
      </c>
      <c r="BQ114" s="63">
        <v>3713</v>
      </c>
      <c r="BR114" s="79">
        <v>4847</v>
      </c>
      <c r="BS114" s="80">
        <v>3093</v>
      </c>
      <c r="BT114" s="73">
        <v>3748</v>
      </c>
      <c r="BU114" s="59">
        <v>6012</v>
      </c>
      <c r="BV114" s="73">
        <v>2864</v>
      </c>
      <c r="BW114" s="68">
        <v>7162</v>
      </c>
      <c r="BX114" s="63">
        <v>2232</v>
      </c>
      <c r="BY114" s="79">
        <v>6685</v>
      </c>
      <c r="BZ114" s="80">
        <v>635</v>
      </c>
      <c r="CA114" s="73">
        <v>3164</v>
      </c>
      <c r="CB114" s="59">
        <v>4838</v>
      </c>
      <c r="CC114" s="73">
        <v>1870</v>
      </c>
      <c r="CD114" s="68">
        <v>4571</v>
      </c>
      <c r="CE114" s="63">
        <v>2394</v>
      </c>
      <c r="CF114" s="79">
        <v>3547</v>
      </c>
      <c r="CG114" s="80">
        <v>753</v>
      </c>
      <c r="CH114" s="73">
        <v>4009</v>
      </c>
      <c r="CI114" s="59">
        <v>2678</v>
      </c>
      <c r="CJ114" s="63">
        <v>2861</v>
      </c>
      <c r="CK114" s="80">
        <v>4040</v>
      </c>
    </row>
    <row r="115" spans="1:89" x14ac:dyDescent="0.25">
      <c r="A115" s="216" t="s">
        <v>65</v>
      </c>
      <c r="B115" s="28"/>
      <c r="C115" s="28"/>
      <c r="D115" s="73">
        <v>3912</v>
      </c>
      <c r="E115" s="59">
        <v>6602</v>
      </c>
      <c r="F115" s="73">
        <v>3813</v>
      </c>
      <c r="G115" s="68">
        <v>6272</v>
      </c>
      <c r="H115" s="63">
        <v>3039</v>
      </c>
      <c r="I115" s="68">
        <v>6787</v>
      </c>
      <c r="J115" s="63">
        <v>3176</v>
      </c>
      <c r="K115" s="68">
        <v>6948</v>
      </c>
      <c r="L115" s="78">
        <v>3197</v>
      </c>
      <c r="M115" s="80">
        <v>5735</v>
      </c>
      <c r="N115" s="78">
        <v>4559</v>
      </c>
      <c r="O115" s="80">
        <v>6088</v>
      </c>
      <c r="P115" s="78">
        <v>2847</v>
      </c>
      <c r="Q115" s="79">
        <v>4732</v>
      </c>
      <c r="R115" s="78">
        <v>2789</v>
      </c>
      <c r="S115" s="79">
        <v>1025</v>
      </c>
      <c r="T115" s="79">
        <v>4332</v>
      </c>
      <c r="U115" s="78">
        <v>2213</v>
      </c>
      <c r="V115" s="79">
        <v>5033</v>
      </c>
      <c r="W115" s="78">
        <v>2411</v>
      </c>
      <c r="X115" s="79">
        <v>5473</v>
      </c>
      <c r="Y115" s="78">
        <v>2903</v>
      </c>
      <c r="Z115" s="79">
        <v>4979</v>
      </c>
      <c r="AA115" s="78">
        <v>2242</v>
      </c>
      <c r="AB115" s="79">
        <v>5032</v>
      </c>
      <c r="AC115" s="78">
        <v>3952</v>
      </c>
      <c r="AD115" s="79">
        <v>5420</v>
      </c>
      <c r="AE115" s="78">
        <v>3419</v>
      </c>
      <c r="AF115" s="79">
        <v>3997</v>
      </c>
      <c r="AG115" s="78">
        <v>2665</v>
      </c>
      <c r="AH115" s="79">
        <v>4769</v>
      </c>
      <c r="AI115" s="78">
        <v>2322</v>
      </c>
      <c r="AJ115" s="79">
        <v>4792</v>
      </c>
      <c r="AK115" s="78">
        <v>2695</v>
      </c>
      <c r="AL115" s="79">
        <v>4743</v>
      </c>
      <c r="AM115" s="78">
        <v>2274</v>
      </c>
      <c r="AN115" s="80">
        <v>3962</v>
      </c>
      <c r="AO115" s="78">
        <v>3938</v>
      </c>
      <c r="AP115" s="79">
        <v>5745</v>
      </c>
      <c r="AQ115" s="78">
        <v>3122</v>
      </c>
      <c r="AR115" s="79">
        <v>5482</v>
      </c>
      <c r="AS115" s="78">
        <v>2562</v>
      </c>
      <c r="AT115" s="79">
        <v>4873</v>
      </c>
      <c r="AU115" s="78">
        <v>1884</v>
      </c>
      <c r="AV115" s="79">
        <v>5657</v>
      </c>
      <c r="AW115" s="78">
        <v>1914</v>
      </c>
      <c r="AX115" s="79">
        <v>5259</v>
      </c>
      <c r="AY115" s="78">
        <v>4088</v>
      </c>
      <c r="AZ115" s="79">
        <v>3288</v>
      </c>
      <c r="BA115" s="78">
        <v>2077</v>
      </c>
      <c r="BB115" s="80">
        <v>4996</v>
      </c>
      <c r="BC115" s="78"/>
      <c r="BD115" s="79"/>
      <c r="BE115" s="78"/>
      <c r="BF115" s="79"/>
      <c r="BG115" s="78"/>
      <c r="BH115" s="80"/>
      <c r="BK115" s="63">
        <v>2885</v>
      </c>
      <c r="BL115" s="79">
        <v>5722</v>
      </c>
      <c r="BM115" s="80">
        <v>211</v>
      </c>
      <c r="BN115" s="63">
        <v>3347</v>
      </c>
      <c r="BO115" s="79">
        <v>4557</v>
      </c>
      <c r="BP115" s="80">
        <v>687</v>
      </c>
      <c r="BQ115" s="63">
        <v>2985</v>
      </c>
      <c r="BR115" s="79">
        <v>3724</v>
      </c>
      <c r="BS115" s="80">
        <v>2175</v>
      </c>
      <c r="BT115" s="73">
        <v>3728</v>
      </c>
      <c r="BU115" s="59">
        <v>4795</v>
      </c>
      <c r="BV115" s="73">
        <v>2331</v>
      </c>
      <c r="BW115" s="68">
        <v>6097</v>
      </c>
      <c r="BX115" s="63">
        <v>2246</v>
      </c>
      <c r="BY115" s="79">
        <v>5209</v>
      </c>
      <c r="BZ115" s="80">
        <v>693</v>
      </c>
      <c r="CA115" s="73">
        <v>3798</v>
      </c>
      <c r="CB115" s="59">
        <v>4603</v>
      </c>
      <c r="CC115" s="73">
        <v>2081</v>
      </c>
      <c r="CD115" s="68">
        <v>5365</v>
      </c>
      <c r="CE115" s="63">
        <v>2310</v>
      </c>
      <c r="CF115" s="79">
        <v>4598</v>
      </c>
      <c r="CG115" s="80">
        <v>593</v>
      </c>
      <c r="CH115" s="73">
        <v>4271</v>
      </c>
      <c r="CI115" s="59">
        <v>3228</v>
      </c>
      <c r="CJ115" s="63">
        <v>3151</v>
      </c>
      <c r="CK115" s="80">
        <v>5092</v>
      </c>
    </row>
    <row r="116" spans="1:89" x14ac:dyDescent="0.25">
      <c r="A116" s="217" t="s">
        <v>66</v>
      </c>
      <c r="B116" s="28"/>
      <c r="C116" s="28"/>
      <c r="D116" s="73">
        <v>3647</v>
      </c>
      <c r="E116" s="59">
        <v>4382</v>
      </c>
      <c r="F116" s="73">
        <v>3547</v>
      </c>
      <c r="G116" s="68">
        <v>4393</v>
      </c>
      <c r="H116" s="63">
        <v>3164</v>
      </c>
      <c r="I116" s="68">
        <v>4947</v>
      </c>
      <c r="J116" s="63">
        <v>3413</v>
      </c>
      <c r="K116" s="68">
        <v>4175</v>
      </c>
      <c r="L116" s="78">
        <v>3293</v>
      </c>
      <c r="M116" s="80">
        <v>3865</v>
      </c>
      <c r="N116" s="78">
        <v>3692</v>
      </c>
      <c r="O116" s="80">
        <v>4330</v>
      </c>
      <c r="P116" s="78">
        <v>2633</v>
      </c>
      <c r="Q116" s="79">
        <v>3277</v>
      </c>
      <c r="R116" s="78">
        <v>2894</v>
      </c>
      <c r="S116" s="79">
        <v>1286</v>
      </c>
      <c r="T116" s="79">
        <v>2121</v>
      </c>
      <c r="U116" s="78">
        <v>2186</v>
      </c>
      <c r="V116" s="79">
        <v>3560</v>
      </c>
      <c r="W116" s="78">
        <v>2297</v>
      </c>
      <c r="X116" s="79">
        <v>3885</v>
      </c>
      <c r="Y116" s="78">
        <v>2742</v>
      </c>
      <c r="Z116" s="79">
        <v>3431</v>
      </c>
      <c r="AA116" s="78">
        <v>2437</v>
      </c>
      <c r="AB116" s="79">
        <v>3378</v>
      </c>
      <c r="AC116" s="78">
        <v>3626</v>
      </c>
      <c r="AD116" s="79">
        <v>3853</v>
      </c>
      <c r="AE116" s="78">
        <v>3432</v>
      </c>
      <c r="AF116" s="79">
        <v>2603</v>
      </c>
      <c r="AG116" s="78">
        <v>2830</v>
      </c>
      <c r="AH116" s="79">
        <v>3278</v>
      </c>
      <c r="AI116" s="78">
        <v>2393</v>
      </c>
      <c r="AJ116" s="79">
        <v>3493</v>
      </c>
      <c r="AK116" s="78">
        <v>2617</v>
      </c>
      <c r="AL116" s="79">
        <v>3447</v>
      </c>
      <c r="AM116" s="78">
        <v>2424</v>
      </c>
      <c r="AN116" s="80">
        <v>2786</v>
      </c>
      <c r="AO116" s="78">
        <v>3963</v>
      </c>
      <c r="AP116" s="79">
        <v>4037</v>
      </c>
      <c r="AQ116" s="78">
        <v>3458</v>
      </c>
      <c r="AR116" s="79">
        <v>3841</v>
      </c>
      <c r="AS116" s="78">
        <v>2423</v>
      </c>
      <c r="AT116" s="79">
        <v>3470</v>
      </c>
      <c r="AU116" s="78">
        <v>1989</v>
      </c>
      <c r="AV116" s="79">
        <v>4112</v>
      </c>
      <c r="AW116" s="78">
        <v>2066</v>
      </c>
      <c r="AX116" s="79">
        <v>3912</v>
      </c>
      <c r="AY116" s="78">
        <v>4261</v>
      </c>
      <c r="AZ116" s="79">
        <v>1790</v>
      </c>
      <c r="BA116" s="78">
        <v>2174</v>
      </c>
      <c r="BB116" s="80">
        <v>3465</v>
      </c>
      <c r="BC116" s="78"/>
      <c r="BD116" s="79"/>
      <c r="BE116" s="78"/>
      <c r="BF116" s="79"/>
      <c r="BG116" s="78"/>
      <c r="BH116" s="80"/>
      <c r="BK116" s="63">
        <v>2963</v>
      </c>
      <c r="BL116" s="79">
        <v>4082</v>
      </c>
      <c r="BM116" s="80">
        <v>138</v>
      </c>
      <c r="BN116" s="63">
        <v>3386</v>
      </c>
      <c r="BO116" s="79">
        <v>3356</v>
      </c>
      <c r="BP116" s="80">
        <v>581</v>
      </c>
      <c r="BQ116" s="63">
        <v>3485</v>
      </c>
      <c r="BR116" s="79">
        <v>3120</v>
      </c>
      <c r="BS116" s="80">
        <v>1590</v>
      </c>
      <c r="BT116" s="73">
        <v>3910</v>
      </c>
      <c r="BU116" s="59">
        <v>4265</v>
      </c>
      <c r="BV116" s="73">
        <v>3005</v>
      </c>
      <c r="BW116" s="68">
        <v>5373</v>
      </c>
      <c r="BX116" s="63">
        <v>3294</v>
      </c>
      <c r="BY116" s="79">
        <v>4801</v>
      </c>
      <c r="BZ116" s="80">
        <v>572</v>
      </c>
      <c r="CA116" s="73">
        <v>4118</v>
      </c>
      <c r="CB116" s="59">
        <v>4597</v>
      </c>
      <c r="CC116" s="73">
        <v>2929</v>
      </c>
      <c r="CD116" s="68">
        <v>6016</v>
      </c>
      <c r="CE116" s="63">
        <v>3891</v>
      </c>
      <c r="CF116" s="79">
        <v>4690</v>
      </c>
      <c r="CG116" s="80">
        <v>723</v>
      </c>
      <c r="CH116" s="73">
        <v>5999</v>
      </c>
      <c r="CI116" s="59">
        <v>3605</v>
      </c>
      <c r="CJ116" s="63">
        <v>4199</v>
      </c>
      <c r="CK116" s="80">
        <v>6015</v>
      </c>
    </row>
    <row r="117" spans="1:89" x14ac:dyDescent="0.25">
      <c r="A117" s="218" t="s">
        <v>67</v>
      </c>
      <c r="B117" s="28"/>
      <c r="C117" s="28"/>
      <c r="D117" s="73">
        <v>1646</v>
      </c>
      <c r="E117" s="59">
        <v>1481</v>
      </c>
      <c r="F117" s="73">
        <v>1636</v>
      </c>
      <c r="G117" s="68">
        <v>1367</v>
      </c>
      <c r="H117" s="63">
        <v>1278</v>
      </c>
      <c r="I117" s="68">
        <v>1402</v>
      </c>
      <c r="J117" s="63">
        <v>1439</v>
      </c>
      <c r="K117" s="68">
        <v>1541</v>
      </c>
      <c r="L117" s="78">
        <v>1322</v>
      </c>
      <c r="M117" s="80">
        <v>1258</v>
      </c>
      <c r="N117" s="78">
        <v>1947</v>
      </c>
      <c r="O117" s="80">
        <v>1215</v>
      </c>
      <c r="P117" s="78">
        <v>1295</v>
      </c>
      <c r="Q117" s="79">
        <v>1164</v>
      </c>
      <c r="R117" s="78">
        <v>1430</v>
      </c>
      <c r="S117" s="79">
        <v>483</v>
      </c>
      <c r="T117" s="79">
        <v>655</v>
      </c>
      <c r="U117" s="78">
        <v>1230</v>
      </c>
      <c r="V117" s="79">
        <v>1166</v>
      </c>
      <c r="W117" s="78">
        <v>1154</v>
      </c>
      <c r="X117" s="79">
        <v>1303</v>
      </c>
      <c r="Y117" s="78">
        <v>1240</v>
      </c>
      <c r="Z117" s="79">
        <v>1278</v>
      </c>
      <c r="AA117" s="78">
        <v>1086</v>
      </c>
      <c r="AB117" s="79">
        <v>1139</v>
      </c>
      <c r="AC117" s="78">
        <v>1581</v>
      </c>
      <c r="AD117" s="79">
        <v>1312</v>
      </c>
      <c r="AE117" s="78">
        <v>1289</v>
      </c>
      <c r="AF117" s="79">
        <v>916</v>
      </c>
      <c r="AG117" s="78">
        <v>1065</v>
      </c>
      <c r="AH117" s="79">
        <v>1155</v>
      </c>
      <c r="AI117" s="78">
        <v>963</v>
      </c>
      <c r="AJ117" s="79">
        <v>1128</v>
      </c>
      <c r="AK117" s="78">
        <v>1061</v>
      </c>
      <c r="AL117" s="79">
        <v>1119</v>
      </c>
      <c r="AM117" s="78">
        <v>848</v>
      </c>
      <c r="AN117" s="80">
        <v>947</v>
      </c>
      <c r="AO117" s="78">
        <v>1315</v>
      </c>
      <c r="AP117" s="79">
        <v>1332</v>
      </c>
      <c r="AQ117" s="78">
        <v>1057</v>
      </c>
      <c r="AR117" s="79">
        <v>1150</v>
      </c>
      <c r="AS117" s="78">
        <v>796</v>
      </c>
      <c r="AT117" s="79">
        <v>1010</v>
      </c>
      <c r="AU117" s="78">
        <v>621</v>
      </c>
      <c r="AV117" s="79">
        <v>1177</v>
      </c>
      <c r="AW117" s="78">
        <v>651</v>
      </c>
      <c r="AX117" s="79">
        <v>1068</v>
      </c>
      <c r="AY117" s="78">
        <v>953</v>
      </c>
      <c r="AZ117" s="79">
        <v>794</v>
      </c>
      <c r="BA117" s="78">
        <v>628</v>
      </c>
      <c r="BB117" s="80">
        <v>1037</v>
      </c>
      <c r="BC117" s="78"/>
      <c r="BD117" s="79"/>
      <c r="BE117" s="78"/>
      <c r="BF117" s="79"/>
      <c r="BG117" s="78"/>
      <c r="BH117" s="80"/>
      <c r="BK117" s="63">
        <v>705</v>
      </c>
      <c r="BL117" s="79">
        <v>1279</v>
      </c>
      <c r="BM117" s="80">
        <v>224</v>
      </c>
      <c r="BN117" s="63">
        <v>569</v>
      </c>
      <c r="BO117" s="79">
        <v>984</v>
      </c>
      <c r="BP117" s="80">
        <v>167</v>
      </c>
      <c r="BQ117" s="63">
        <v>461</v>
      </c>
      <c r="BR117" s="79">
        <v>653</v>
      </c>
      <c r="BS117" s="80">
        <v>466</v>
      </c>
      <c r="BT117" s="73">
        <v>439</v>
      </c>
      <c r="BU117" s="59">
        <v>814</v>
      </c>
      <c r="BV117" s="73">
        <v>366</v>
      </c>
      <c r="BW117" s="68">
        <v>914</v>
      </c>
      <c r="BX117" s="63">
        <v>237</v>
      </c>
      <c r="BY117" s="79">
        <v>813</v>
      </c>
      <c r="BZ117" s="80">
        <v>129</v>
      </c>
      <c r="CA117" s="73">
        <v>333</v>
      </c>
      <c r="CB117" s="59">
        <v>645</v>
      </c>
      <c r="CC117" s="73">
        <v>186</v>
      </c>
      <c r="CD117" s="68">
        <v>669</v>
      </c>
      <c r="CE117" s="63">
        <v>250</v>
      </c>
      <c r="CF117" s="79">
        <v>401</v>
      </c>
      <c r="CG117" s="80">
        <v>120</v>
      </c>
      <c r="CH117" s="73">
        <v>456</v>
      </c>
      <c r="CI117" s="59">
        <v>358</v>
      </c>
      <c r="CJ117" s="63">
        <v>432</v>
      </c>
      <c r="CK117" s="80">
        <v>508</v>
      </c>
    </row>
    <row r="118" spans="1:89" x14ac:dyDescent="0.25">
      <c r="A118" s="219" t="s">
        <v>68</v>
      </c>
      <c r="B118" s="28"/>
      <c r="C118" s="28"/>
      <c r="D118" s="73">
        <v>3862</v>
      </c>
      <c r="E118" s="59">
        <v>5236</v>
      </c>
      <c r="F118" s="73">
        <v>4250</v>
      </c>
      <c r="G118" s="68">
        <v>4896</v>
      </c>
      <c r="H118" s="63">
        <v>3445</v>
      </c>
      <c r="I118" s="68">
        <v>4781</v>
      </c>
      <c r="J118" s="63">
        <v>1717</v>
      </c>
      <c r="K118" s="68">
        <v>5134</v>
      </c>
      <c r="L118" s="78">
        <v>3040</v>
      </c>
      <c r="M118" s="80">
        <v>4440</v>
      </c>
      <c r="N118" s="78">
        <v>5397</v>
      </c>
      <c r="O118" s="80">
        <v>3847</v>
      </c>
      <c r="P118" s="78">
        <v>2848</v>
      </c>
      <c r="Q118" s="79">
        <v>4089</v>
      </c>
      <c r="R118" s="78">
        <v>3006</v>
      </c>
      <c r="S118" s="79">
        <v>809</v>
      </c>
      <c r="T118" s="79">
        <v>3657</v>
      </c>
      <c r="U118" s="78">
        <v>2446</v>
      </c>
      <c r="V118" s="79">
        <v>4157</v>
      </c>
      <c r="W118" s="78">
        <v>2636</v>
      </c>
      <c r="X118" s="79">
        <v>4618</v>
      </c>
      <c r="Y118" s="78">
        <v>2844</v>
      </c>
      <c r="Z118" s="79">
        <v>4383</v>
      </c>
      <c r="AA118" s="78">
        <v>2429</v>
      </c>
      <c r="AB118" s="79">
        <v>3991</v>
      </c>
      <c r="AC118" s="78">
        <v>3991</v>
      </c>
      <c r="AD118" s="79">
        <v>4522</v>
      </c>
      <c r="AE118" s="78">
        <v>3208</v>
      </c>
      <c r="AF118" s="79">
        <v>3293</v>
      </c>
      <c r="AG118" s="78">
        <v>2853</v>
      </c>
      <c r="AH118" s="79">
        <v>3810</v>
      </c>
      <c r="AI118" s="78">
        <v>2389</v>
      </c>
      <c r="AJ118" s="79">
        <v>3794</v>
      </c>
      <c r="AK118" s="78">
        <v>2902</v>
      </c>
      <c r="AL118" s="79">
        <v>3678</v>
      </c>
      <c r="AM118" s="78">
        <v>2222</v>
      </c>
      <c r="AN118" s="80">
        <v>3083</v>
      </c>
      <c r="AO118" s="78">
        <v>3696</v>
      </c>
      <c r="AP118" s="79">
        <v>4330</v>
      </c>
      <c r="AQ118" s="78">
        <v>2951</v>
      </c>
      <c r="AR118" s="79">
        <v>3982</v>
      </c>
      <c r="AS118" s="78">
        <v>2230</v>
      </c>
      <c r="AT118" s="79">
        <v>3304</v>
      </c>
      <c r="AU118" s="78">
        <v>1505</v>
      </c>
      <c r="AV118" s="79">
        <v>4057</v>
      </c>
      <c r="AW118" s="78">
        <v>1728</v>
      </c>
      <c r="AX118" s="79">
        <v>3488</v>
      </c>
      <c r="AY118" s="78">
        <v>2854</v>
      </c>
      <c r="AZ118" s="79">
        <v>2454</v>
      </c>
      <c r="BA118" s="78">
        <v>1737</v>
      </c>
      <c r="BB118" s="80">
        <v>3366</v>
      </c>
      <c r="BC118" s="78"/>
      <c r="BD118" s="79"/>
      <c r="BE118" s="78"/>
      <c r="BF118" s="79"/>
      <c r="BG118" s="78"/>
      <c r="BH118" s="80"/>
      <c r="BK118" s="63">
        <v>2393</v>
      </c>
      <c r="BL118" s="79">
        <v>3677</v>
      </c>
      <c r="BM118" s="80">
        <v>404</v>
      </c>
      <c r="BN118" s="63">
        <v>1844</v>
      </c>
      <c r="BO118" s="79">
        <v>2661</v>
      </c>
      <c r="BP118" s="80">
        <v>534</v>
      </c>
      <c r="BQ118" s="63">
        <v>1307</v>
      </c>
      <c r="BR118" s="79">
        <v>1530</v>
      </c>
      <c r="BS118" s="80">
        <v>1396</v>
      </c>
      <c r="BT118" s="73">
        <v>1343</v>
      </c>
      <c r="BU118" s="59">
        <v>1909</v>
      </c>
      <c r="BV118" s="73">
        <v>782</v>
      </c>
      <c r="BW118" s="68">
        <v>2041</v>
      </c>
      <c r="BX118" s="63">
        <v>674</v>
      </c>
      <c r="BY118" s="79">
        <v>1623</v>
      </c>
      <c r="BZ118" s="80">
        <v>293</v>
      </c>
      <c r="CA118" s="73">
        <v>741</v>
      </c>
      <c r="CB118" s="59">
        <v>1034</v>
      </c>
      <c r="CC118" s="73">
        <v>386</v>
      </c>
      <c r="CD118" s="68">
        <v>1001</v>
      </c>
      <c r="CE118" s="63">
        <v>286</v>
      </c>
      <c r="CF118" s="79">
        <v>601</v>
      </c>
      <c r="CG118" s="80">
        <v>134</v>
      </c>
      <c r="CH118" s="73">
        <v>515</v>
      </c>
      <c r="CI118" s="59">
        <v>493</v>
      </c>
      <c r="CJ118" s="63">
        <v>438</v>
      </c>
      <c r="CK118" s="80">
        <v>642</v>
      </c>
    </row>
    <row r="119" spans="1:89" x14ac:dyDescent="0.25">
      <c r="A119" s="220" t="s">
        <v>69</v>
      </c>
      <c r="B119" s="28"/>
      <c r="C119" s="28"/>
      <c r="D119" s="73">
        <v>588</v>
      </c>
      <c r="E119" s="59">
        <v>1637</v>
      </c>
      <c r="F119" s="73">
        <v>622</v>
      </c>
      <c r="G119" s="68">
        <v>1613</v>
      </c>
      <c r="H119" s="63">
        <v>582</v>
      </c>
      <c r="I119" s="68">
        <v>1717</v>
      </c>
      <c r="J119" s="63">
        <v>445</v>
      </c>
      <c r="K119" s="68">
        <v>1662</v>
      </c>
      <c r="L119" s="78">
        <v>445</v>
      </c>
      <c r="M119" s="80">
        <v>1360</v>
      </c>
      <c r="N119" s="78">
        <v>817</v>
      </c>
      <c r="O119" s="80">
        <v>1382</v>
      </c>
      <c r="P119" s="78">
        <v>555</v>
      </c>
      <c r="Q119" s="79">
        <v>1274</v>
      </c>
      <c r="R119" s="78">
        <v>647</v>
      </c>
      <c r="S119" s="79">
        <v>363</v>
      </c>
      <c r="T119" s="79">
        <v>931</v>
      </c>
      <c r="U119" s="78">
        <v>373</v>
      </c>
      <c r="V119" s="79">
        <v>1364</v>
      </c>
      <c r="W119" s="78">
        <v>437</v>
      </c>
      <c r="X119" s="79">
        <v>1401</v>
      </c>
      <c r="Y119" s="78">
        <v>559</v>
      </c>
      <c r="Z119" s="79">
        <v>1313</v>
      </c>
      <c r="AA119" s="78">
        <v>403</v>
      </c>
      <c r="AB119" s="79">
        <v>1280</v>
      </c>
      <c r="AC119" s="78">
        <v>667</v>
      </c>
      <c r="AD119" s="79">
        <v>1437</v>
      </c>
      <c r="AE119" s="78">
        <v>773</v>
      </c>
      <c r="AF119" s="79">
        <v>998</v>
      </c>
      <c r="AG119" s="78">
        <v>531</v>
      </c>
      <c r="AH119" s="79">
        <v>1226</v>
      </c>
      <c r="AI119" s="78">
        <v>422</v>
      </c>
      <c r="AJ119" s="79">
        <v>1253</v>
      </c>
      <c r="AK119" s="78">
        <v>518</v>
      </c>
      <c r="AL119" s="79">
        <v>1222</v>
      </c>
      <c r="AM119" s="78">
        <v>433</v>
      </c>
      <c r="AN119" s="80">
        <v>1006</v>
      </c>
      <c r="AO119" s="78">
        <v>804</v>
      </c>
      <c r="AP119" s="79">
        <v>1443</v>
      </c>
      <c r="AQ119" s="78">
        <v>574</v>
      </c>
      <c r="AR119" s="79">
        <v>1310</v>
      </c>
      <c r="AS119" s="78">
        <v>570</v>
      </c>
      <c r="AT119" s="79">
        <v>1305</v>
      </c>
      <c r="AU119" s="78">
        <v>376</v>
      </c>
      <c r="AV119" s="79">
        <v>1516</v>
      </c>
      <c r="AW119" s="78">
        <v>369</v>
      </c>
      <c r="AX119" s="79">
        <v>1389</v>
      </c>
      <c r="AY119" s="78">
        <v>983</v>
      </c>
      <c r="AZ119" s="79">
        <v>839</v>
      </c>
      <c r="BA119" s="78">
        <v>446</v>
      </c>
      <c r="BB119" s="80">
        <v>1298</v>
      </c>
      <c r="BC119" s="78"/>
      <c r="BD119" s="79"/>
      <c r="BE119" s="78"/>
      <c r="BF119" s="79"/>
      <c r="BG119" s="78"/>
      <c r="BH119" s="80"/>
      <c r="BK119" s="63">
        <v>564</v>
      </c>
      <c r="BL119" s="79">
        <v>1573</v>
      </c>
      <c r="BM119" s="80">
        <v>48</v>
      </c>
      <c r="BN119" s="63">
        <v>706</v>
      </c>
      <c r="BO119" s="79">
        <v>1284</v>
      </c>
      <c r="BP119" s="80">
        <v>156</v>
      </c>
      <c r="BQ119" s="63">
        <v>692</v>
      </c>
      <c r="BR119" s="79">
        <v>1075</v>
      </c>
      <c r="BS119" s="80">
        <v>525</v>
      </c>
      <c r="BT119" s="73">
        <v>923</v>
      </c>
      <c r="BU119" s="59">
        <v>1317</v>
      </c>
      <c r="BV119" s="73">
        <v>651</v>
      </c>
      <c r="BW119" s="68">
        <v>1689</v>
      </c>
      <c r="BX119" s="63">
        <v>640</v>
      </c>
      <c r="BY119" s="79">
        <v>1488</v>
      </c>
      <c r="BZ119" s="80">
        <v>193</v>
      </c>
      <c r="CA119" s="73">
        <v>1173</v>
      </c>
      <c r="CB119" s="59">
        <v>1142</v>
      </c>
      <c r="CC119" s="73">
        <v>687</v>
      </c>
      <c r="CD119" s="68">
        <v>1480</v>
      </c>
      <c r="CE119" s="63">
        <v>723</v>
      </c>
      <c r="CF119" s="79">
        <v>1237</v>
      </c>
      <c r="CG119" s="80">
        <v>211</v>
      </c>
      <c r="CH119" s="73">
        <v>1243</v>
      </c>
      <c r="CI119" s="59">
        <v>1012</v>
      </c>
      <c r="CJ119" s="63">
        <v>862</v>
      </c>
      <c r="CK119" s="80">
        <v>1455</v>
      </c>
    </row>
    <row r="120" spans="1:89" x14ac:dyDescent="0.25">
      <c r="A120" s="221" t="s">
        <v>70</v>
      </c>
      <c r="B120" s="28"/>
      <c r="C120" s="28"/>
      <c r="D120" s="73">
        <v>6849</v>
      </c>
      <c r="E120" s="59">
        <v>3024</v>
      </c>
      <c r="F120" s="73">
        <v>7349</v>
      </c>
      <c r="G120" s="68">
        <v>2484</v>
      </c>
      <c r="H120" s="63">
        <v>6335</v>
      </c>
      <c r="I120" s="68">
        <v>2784</v>
      </c>
      <c r="J120" s="63">
        <v>6249</v>
      </c>
      <c r="K120" s="68">
        <v>2990</v>
      </c>
      <c r="L120" s="78">
        <v>5482</v>
      </c>
      <c r="M120" s="80">
        <v>2502</v>
      </c>
      <c r="N120" s="78">
        <v>7303</v>
      </c>
      <c r="O120" s="80">
        <v>2377</v>
      </c>
      <c r="P120" s="78">
        <v>5091</v>
      </c>
      <c r="Q120" s="79">
        <v>1951</v>
      </c>
      <c r="R120" s="78">
        <v>5258</v>
      </c>
      <c r="S120" s="79">
        <v>943</v>
      </c>
      <c r="T120" s="79">
        <v>954</v>
      </c>
      <c r="U120" s="78">
        <v>4417</v>
      </c>
      <c r="V120" s="79">
        <v>2214</v>
      </c>
      <c r="W120" s="78">
        <v>4444</v>
      </c>
      <c r="X120" s="79">
        <v>2426</v>
      </c>
      <c r="Y120" s="78">
        <v>4558</v>
      </c>
      <c r="Z120" s="79">
        <v>2321</v>
      </c>
      <c r="AA120" s="78">
        <v>4107</v>
      </c>
      <c r="AB120" s="79">
        <v>2030</v>
      </c>
      <c r="AC120" s="78">
        <v>6899</v>
      </c>
      <c r="AD120" s="79">
        <v>2375</v>
      </c>
      <c r="AE120" s="78">
        <v>5095</v>
      </c>
      <c r="AF120" s="79">
        <v>1428</v>
      </c>
      <c r="AG120" s="78">
        <v>4595</v>
      </c>
      <c r="AH120" s="79">
        <v>1776</v>
      </c>
      <c r="AI120" s="78">
        <v>4040</v>
      </c>
      <c r="AJ120" s="79">
        <v>1883</v>
      </c>
      <c r="AK120" s="78">
        <v>4507</v>
      </c>
      <c r="AL120" s="79">
        <v>1719</v>
      </c>
      <c r="AM120" s="78">
        <v>3728</v>
      </c>
      <c r="AN120" s="80">
        <v>1409</v>
      </c>
      <c r="AO120" s="78">
        <v>6135</v>
      </c>
      <c r="AP120" s="79">
        <v>2783</v>
      </c>
      <c r="AQ120" s="78">
        <v>4866</v>
      </c>
      <c r="AR120" s="79">
        <v>2376</v>
      </c>
      <c r="AS120" s="78">
        <v>3935</v>
      </c>
      <c r="AT120" s="79">
        <v>1991</v>
      </c>
      <c r="AU120" s="78">
        <v>2613</v>
      </c>
      <c r="AV120" s="79">
        <v>3096</v>
      </c>
      <c r="AW120" s="78">
        <v>2935</v>
      </c>
      <c r="AX120" s="79">
        <v>2442</v>
      </c>
      <c r="AY120" s="78">
        <v>3827</v>
      </c>
      <c r="AZ120" s="79">
        <v>1556</v>
      </c>
      <c r="BA120" s="78">
        <v>2906</v>
      </c>
      <c r="BB120" s="80">
        <v>2180</v>
      </c>
      <c r="BC120" s="78"/>
      <c r="BD120" s="79"/>
      <c r="BE120" s="78"/>
      <c r="BF120" s="79"/>
      <c r="BG120" s="78"/>
      <c r="BH120" s="80"/>
      <c r="BK120" s="63">
        <v>4137</v>
      </c>
      <c r="BL120" s="79">
        <v>2565</v>
      </c>
      <c r="BM120" s="80">
        <v>1013</v>
      </c>
      <c r="BN120" s="63">
        <v>3949</v>
      </c>
      <c r="BO120" s="79">
        <v>1969</v>
      </c>
      <c r="BP120" s="80">
        <v>535</v>
      </c>
      <c r="BQ120" s="63">
        <v>3820</v>
      </c>
      <c r="BR120" s="79">
        <v>1686</v>
      </c>
      <c r="BS120" s="80">
        <v>1907</v>
      </c>
      <c r="BT120" s="73">
        <v>3420</v>
      </c>
      <c r="BU120" s="59">
        <v>2801</v>
      </c>
      <c r="BV120" s="73">
        <v>2293</v>
      </c>
      <c r="BW120" s="68">
        <v>3117</v>
      </c>
      <c r="BX120" s="63">
        <v>1760</v>
      </c>
      <c r="BY120" s="79">
        <v>2153</v>
      </c>
      <c r="BZ120" s="80">
        <v>1128</v>
      </c>
      <c r="CA120" s="73">
        <v>2194</v>
      </c>
      <c r="CB120" s="59">
        <v>2955</v>
      </c>
      <c r="CC120" s="73">
        <v>2531</v>
      </c>
      <c r="CD120" s="68">
        <v>2064</v>
      </c>
      <c r="CE120" s="63">
        <v>728</v>
      </c>
      <c r="CF120" s="79">
        <v>1135</v>
      </c>
      <c r="CG120" s="80">
        <v>136</v>
      </c>
      <c r="CH120" s="73">
        <v>958</v>
      </c>
      <c r="CI120" s="59">
        <v>540</v>
      </c>
      <c r="CJ120" s="63">
        <v>488</v>
      </c>
      <c r="CK120" s="80">
        <v>679</v>
      </c>
    </row>
    <row r="121" spans="1:89" x14ac:dyDescent="0.25">
      <c r="A121" s="222" t="s">
        <v>71</v>
      </c>
      <c r="B121" s="28"/>
      <c r="C121" s="28"/>
      <c r="D121" s="73">
        <v>1519</v>
      </c>
      <c r="E121" s="59">
        <v>3230</v>
      </c>
      <c r="F121" s="73">
        <v>1487</v>
      </c>
      <c r="G121" s="68">
        <v>3043</v>
      </c>
      <c r="H121" s="63">
        <v>1308</v>
      </c>
      <c r="I121" s="68">
        <v>3392</v>
      </c>
      <c r="J121" s="63">
        <v>1358</v>
      </c>
      <c r="K121" s="68">
        <v>3108</v>
      </c>
      <c r="L121" s="78">
        <v>1384</v>
      </c>
      <c r="M121" s="80">
        <v>2671</v>
      </c>
      <c r="N121" s="78">
        <v>1953</v>
      </c>
      <c r="O121" s="80">
        <v>2826</v>
      </c>
      <c r="P121" s="78">
        <v>1182</v>
      </c>
      <c r="Q121" s="79">
        <v>2271</v>
      </c>
      <c r="R121" s="78">
        <v>1388</v>
      </c>
      <c r="S121" s="79">
        <v>712</v>
      </c>
      <c r="T121" s="79">
        <v>1621</v>
      </c>
      <c r="U121" s="78">
        <v>918</v>
      </c>
      <c r="V121" s="79">
        <v>2361</v>
      </c>
      <c r="W121" s="78">
        <v>1071</v>
      </c>
      <c r="X121" s="79">
        <v>2521</v>
      </c>
      <c r="Y121" s="78">
        <v>1302</v>
      </c>
      <c r="Z121" s="79">
        <v>2360</v>
      </c>
      <c r="AA121" s="78">
        <v>999</v>
      </c>
      <c r="AB121" s="79">
        <v>2285</v>
      </c>
      <c r="AC121" s="78">
        <v>1731</v>
      </c>
      <c r="AD121" s="79">
        <v>2545</v>
      </c>
      <c r="AE121" s="78">
        <v>1549</v>
      </c>
      <c r="AF121" s="79">
        <v>1688</v>
      </c>
      <c r="AG121" s="78">
        <v>1151</v>
      </c>
      <c r="AH121" s="79">
        <v>2100</v>
      </c>
      <c r="AI121" s="78">
        <v>985</v>
      </c>
      <c r="AJ121" s="79">
        <v>2131</v>
      </c>
      <c r="AK121" s="78">
        <v>1016</v>
      </c>
      <c r="AL121" s="79">
        <v>2254</v>
      </c>
      <c r="AM121" s="78">
        <v>1035</v>
      </c>
      <c r="AN121" s="80">
        <v>1733</v>
      </c>
      <c r="AO121" s="78">
        <v>1987</v>
      </c>
      <c r="AP121" s="79">
        <v>2628</v>
      </c>
      <c r="AQ121" s="78">
        <v>1414</v>
      </c>
      <c r="AR121" s="79">
        <v>2602</v>
      </c>
      <c r="AS121" s="78">
        <v>1256</v>
      </c>
      <c r="AT121" s="79">
        <v>2653</v>
      </c>
      <c r="AU121" s="78">
        <v>1071</v>
      </c>
      <c r="AV121" s="79">
        <v>2898</v>
      </c>
      <c r="AW121" s="78">
        <v>991</v>
      </c>
      <c r="AX121" s="79">
        <v>2878</v>
      </c>
      <c r="AY121" s="78">
        <v>2384</v>
      </c>
      <c r="AZ121" s="79">
        <v>1508</v>
      </c>
      <c r="BA121" s="78">
        <v>1057</v>
      </c>
      <c r="BB121" s="80">
        <v>2560</v>
      </c>
      <c r="BC121" s="78"/>
      <c r="BD121" s="79"/>
      <c r="BE121" s="78"/>
      <c r="BF121" s="79"/>
      <c r="BG121" s="78"/>
      <c r="BH121" s="80"/>
      <c r="BK121" s="63">
        <v>1361</v>
      </c>
      <c r="BL121" s="79">
        <v>3026</v>
      </c>
      <c r="BM121" s="80">
        <v>79</v>
      </c>
      <c r="BN121" s="63">
        <v>1745</v>
      </c>
      <c r="BO121" s="79">
        <v>2504</v>
      </c>
      <c r="BP121" s="80">
        <v>342</v>
      </c>
      <c r="BQ121" s="63">
        <v>1770</v>
      </c>
      <c r="BR121" s="79">
        <v>2371</v>
      </c>
      <c r="BS121" s="80">
        <v>1184</v>
      </c>
      <c r="BT121" s="73">
        <v>2207</v>
      </c>
      <c r="BU121" s="59">
        <v>2978</v>
      </c>
      <c r="BV121" s="73">
        <v>1467</v>
      </c>
      <c r="BW121" s="68">
        <v>3501</v>
      </c>
      <c r="BX121" s="63">
        <v>1669</v>
      </c>
      <c r="BY121" s="79">
        <v>3115</v>
      </c>
      <c r="BZ121" s="80">
        <v>340</v>
      </c>
      <c r="CA121" s="73">
        <v>2861</v>
      </c>
      <c r="CB121" s="59">
        <v>2578</v>
      </c>
      <c r="CC121" s="73">
        <v>1860</v>
      </c>
      <c r="CD121" s="68">
        <v>3272</v>
      </c>
      <c r="CE121" s="63">
        <v>2329</v>
      </c>
      <c r="CF121" s="79">
        <v>2741</v>
      </c>
      <c r="CG121" s="80">
        <v>503</v>
      </c>
      <c r="CH121" s="73">
        <v>3759</v>
      </c>
      <c r="CI121" s="59">
        <v>2044</v>
      </c>
      <c r="CJ121" s="63">
        <v>2457</v>
      </c>
      <c r="CK121" s="80">
        <v>3567</v>
      </c>
    </row>
    <row r="122" spans="1:89" x14ac:dyDescent="0.25">
      <c r="A122" s="223" t="s">
        <v>72</v>
      </c>
      <c r="B122" s="28"/>
      <c r="C122" s="28"/>
      <c r="D122" s="73">
        <v>42551</v>
      </c>
      <c r="E122" s="59">
        <v>31894</v>
      </c>
      <c r="F122" s="73">
        <v>41097</v>
      </c>
      <c r="G122" s="68">
        <v>30257</v>
      </c>
      <c r="H122" s="63">
        <v>35369</v>
      </c>
      <c r="I122" s="68">
        <v>31117</v>
      </c>
      <c r="J122" s="63">
        <v>39764</v>
      </c>
      <c r="K122" s="68">
        <v>31734</v>
      </c>
      <c r="L122" s="78">
        <v>40542</v>
      </c>
      <c r="M122" s="80">
        <v>27433</v>
      </c>
      <c r="N122" s="78">
        <v>41742</v>
      </c>
      <c r="O122" s="80">
        <v>33357</v>
      </c>
      <c r="P122" s="78">
        <v>28779</v>
      </c>
      <c r="Q122" s="79">
        <v>22031</v>
      </c>
      <c r="R122" s="78">
        <v>30862</v>
      </c>
      <c r="S122" s="79">
        <v>6608</v>
      </c>
      <c r="T122" s="79">
        <v>15414</v>
      </c>
      <c r="U122" s="78">
        <v>26090</v>
      </c>
      <c r="V122" s="79">
        <v>23123</v>
      </c>
      <c r="W122" s="78">
        <v>26196</v>
      </c>
      <c r="X122" s="79">
        <v>26404</v>
      </c>
      <c r="Y122" s="78">
        <v>29906</v>
      </c>
      <c r="Z122" s="79">
        <v>22538</v>
      </c>
      <c r="AA122" s="78">
        <v>27463</v>
      </c>
      <c r="AB122" s="79">
        <v>22189</v>
      </c>
      <c r="AC122" s="78">
        <v>41290</v>
      </c>
      <c r="AD122" s="79">
        <v>26566</v>
      </c>
      <c r="AE122" s="78">
        <v>34968</v>
      </c>
      <c r="AF122" s="79">
        <v>16094</v>
      </c>
      <c r="AG122" s="78">
        <v>30158</v>
      </c>
      <c r="AH122" s="79">
        <v>21336</v>
      </c>
      <c r="AI122" s="78">
        <v>26919</v>
      </c>
      <c r="AJ122" s="79">
        <v>23020</v>
      </c>
      <c r="AK122" s="78">
        <v>31938</v>
      </c>
      <c r="AL122" s="79">
        <v>19208</v>
      </c>
      <c r="AM122" s="78">
        <v>27880</v>
      </c>
      <c r="AN122" s="80">
        <v>17407</v>
      </c>
      <c r="AO122" s="78">
        <v>39687</v>
      </c>
      <c r="AP122" s="79">
        <v>26160</v>
      </c>
      <c r="AQ122" s="78">
        <v>36440</v>
      </c>
      <c r="AR122" s="79">
        <v>23914</v>
      </c>
      <c r="AS122" s="78">
        <v>26870</v>
      </c>
      <c r="AT122" s="79">
        <v>20254</v>
      </c>
      <c r="AU122" s="78">
        <v>24401</v>
      </c>
      <c r="AV122" s="79">
        <v>24059</v>
      </c>
      <c r="AW122" s="78">
        <v>24541</v>
      </c>
      <c r="AX122" s="79">
        <v>22061</v>
      </c>
      <c r="AY122" s="78">
        <v>36986</v>
      </c>
      <c r="AZ122" s="79">
        <v>10703</v>
      </c>
      <c r="BA122" s="78">
        <v>23677</v>
      </c>
      <c r="BB122" s="80">
        <v>19852</v>
      </c>
      <c r="BC122" s="78"/>
      <c r="BD122" s="79"/>
      <c r="BE122" s="78"/>
      <c r="BF122" s="79"/>
      <c r="BG122" s="78"/>
      <c r="BH122" s="80"/>
      <c r="BK122" s="63">
        <v>28888</v>
      </c>
      <c r="BL122" s="79">
        <v>22827</v>
      </c>
      <c r="BM122" s="80">
        <v>1520</v>
      </c>
      <c r="BN122" s="63">
        <v>28791</v>
      </c>
      <c r="BO122" s="79">
        <v>17402</v>
      </c>
      <c r="BP122" s="80">
        <v>3374</v>
      </c>
      <c r="BQ122" s="63">
        <v>30261</v>
      </c>
      <c r="BR122" s="79">
        <v>16120</v>
      </c>
      <c r="BS122" s="80">
        <v>9841</v>
      </c>
      <c r="BT122" s="73">
        <v>32788</v>
      </c>
      <c r="BU122" s="59">
        <v>20119</v>
      </c>
      <c r="BV122" s="73">
        <v>27126</v>
      </c>
      <c r="BW122" s="68">
        <v>24634</v>
      </c>
      <c r="BX122" s="63">
        <v>21874</v>
      </c>
      <c r="BY122" s="79">
        <v>20770</v>
      </c>
      <c r="BZ122" s="80">
        <v>3102</v>
      </c>
      <c r="CA122" s="73">
        <v>25841</v>
      </c>
      <c r="CB122" s="59">
        <v>18518</v>
      </c>
      <c r="CC122" s="73">
        <v>19620</v>
      </c>
      <c r="CD122" s="68">
        <v>25607</v>
      </c>
      <c r="CE122" s="63">
        <v>27215</v>
      </c>
      <c r="CF122" s="79">
        <v>16646</v>
      </c>
      <c r="CG122" s="80">
        <v>3823</v>
      </c>
      <c r="CH122" s="73">
        <v>34933</v>
      </c>
      <c r="CI122" s="59">
        <v>13103</v>
      </c>
      <c r="CJ122" s="63">
        <v>27421</v>
      </c>
      <c r="CK122" s="80">
        <v>20579</v>
      </c>
    </row>
    <row r="123" spans="1:89" x14ac:dyDescent="0.25">
      <c r="A123" s="224" t="s">
        <v>73</v>
      </c>
      <c r="B123" s="28"/>
      <c r="C123" s="28"/>
      <c r="D123" s="73">
        <v>568</v>
      </c>
      <c r="E123" s="59">
        <v>2724</v>
      </c>
      <c r="F123" s="73">
        <v>655</v>
      </c>
      <c r="G123" s="68">
        <v>2437</v>
      </c>
      <c r="H123" s="63">
        <v>566</v>
      </c>
      <c r="I123" s="68">
        <v>2403</v>
      </c>
      <c r="J123" s="63">
        <v>443</v>
      </c>
      <c r="K123" s="68">
        <v>2675</v>
      </c>
      <c r="L123" s="78">
        <v>472</v>
      </c>
      <c r="M123" s="80">
        <v>2242</v>
      </c>
      <c r="N123" s="78">
        <v>1338</v>
      </c>
      <c r="O123" s="80">
        <v>1937</v>
      </c>
      <c r="P123" s="78">
        <v>480</v>
      </c>
      <c r="Q123" s="68">
        <v>1883</v>
      </c>
      <c r="R123" s="78">
        <v>578</v>
      </c>
      <c r="S123" s="79">
        <v>890</v>
      </c>
      <c r="T123" s="68">
        <v>1076</v>
      </c>
      <c r="U123" s="78">
        <v>477</v>
      </c>
      <c r="V123" s="68">
        <v>1897</v>
      </c>
      <c r="W123" s="78">
        <v>412</v>
      </c>
      <c r="X123" s="68">
        <v>2040</v>
      </c>
      <c r="Y123" s="78">
        <v>498</v>
      </c>
      <c r="Z123" s="79">
        <v>1941</v>
      </c>
      <c r="AA123" s="78">
        <v>372</v>
      </c>
      <c r="AB123" s="79">
        <v>1810</v>
      </c>
      <c r="AC123" s="78">
        <v>709</v>
      </c>
      <c r="AD123" s="68">
        <v>2217</v>
      </c>
      <c r="AE123" s="78">
        <v>773</v>
      </c>
      <c r="AF123" s="79">
        <v>1305</v>
      </c>
      <c r="AG123" s="78">
        <v>581</v>
      </c>
      <c r="AH123" s="68">
        <v>1522</v>
      </c>
      <c r="AI123" s="78">
        <v>456</v>
      </c>
      <c r="AJ123" s="79">
        <v>1548</v>
      </c>
      <c r="AK123" s="78">
        <v>588</v>
      </c>
      <c r="AL123" s="79">
        <v>1496</v>
      </c>
      <c r="AM123" s="78">
        <v>433</v>
      </c>
      <c r="AN123" s="80">
        <v>1306</v>
      </c>
      <c r="AO123" s="78">
        <v>871</v>
      </c>
      <c r="AP123" s="68">
        <v>2004</v>
      </c>
      <c r="AQ123" s="78">
        <v>617</v>
      </c>
      <c r="AR123" s="79">
        <v>1904</v>
      </c>
      <c r="AS123" s="78">
        <v>616</v>
      </c>
      <c r="AT123" s="79">
        <v>1730</v>
      </c>
      <c r="AU123" s="78">
        <v>482</v>
      </c>
      <c r="AV123" s="68">
        <v>1922</v>
      </c>
      <c r="AW123" s="78">
        <v>444</v>
      </c>
      <c r="AX123" s="79">
        <v>1801</v>
      </c>
      <c r="AY123" s="78">
        <v>1143</v>
      </c>
      <c r="AZ123" s="68">
        <v>1168</v>
      </c>
      <c r="BA123" s="78">
        <v>474</v>
      </c>
      <c r="BB123" s="80">
        <v>1717</v>
      </c>
      <c r="BC123" s="78"/>
      <c r="BD123" s="79"/>
      <c r="BE123" s="78"/>
      <c r="BG123" s="78"/>
      <c r="BH123" s="80"/>
      <c r="BK123" s="63">
        <v>543</v>
      </c>
      <c r="BL123" s="79">
        <v>2185</v>
      </c>
      <c r="BM123" s="80">
        <v>85</v>
      </c>
      <c r="BN123" s="63">
        <v>731</v>
      </c>
      <c r="BO123" s="79">
        <v>1697</v>
      </c>
      <c r="BP123" s="80">
        <v>243</v>
      </c>
      <c r="BQ123" s="63">
        <v>778</v>
      </c>
      <c r="BR123" s="79">
        <v>1231</v>
      </c>
      <c r="BS123" s="80">
        <v>794</v>
      </c>
      <c r="BT123" s="73">
        <v>803</v>
      </c>
      <c r="BU123" s="59">
        <v>1821</v>
      </c>
      <c r="BV123" s="73">
        <v>484</v>
      </c>
      <c r="BW123" s="68">
        <v>2131</v>
      </c>
      <c r="BX123" s="63">
        <v>462</v>
      </c>
      <c r="BY123" s="79">
        <v>1971</v>
      </c>
      <c r="BZ123" s="80">
        <v>143</v>
      </c>
      <c r="CA123" s="73">
        <v>627</v>
      </c>
      <c r="CB123" s="59">
        <v>1439</v>
      </c>
      <c r="CC123" s="73">
        <v>414</v>
      </c>
      <c r="CD123" s="68">
        <v>1586</v>
      </c>
      <c r="CE123" s="63">
        <v>502</v>
      </c>
      <c r="CF123" s="79">
        <v>1294</v>
      </c>
      <c r="CG123" s="80">
        <v>204</v>
      </c>
      <c r="CH123" s="73">
        <v>1134</v>
      </c>
      <c r="CI123" s="59">
        <v>1015</v>
      </c>
      <c r="CJ123" s="63">
        <v>794</v>
      </c>
      <c r="CK123" s="80">
        <v>1391</v>
      </c>
    </row>
    <row r="124" spans="1:89" x14ac:dyDescent="0.25">
      <c r="A124" s="225" t="s">
        <v>74</v>
      </c>
      <c r="B124" s="28"/>
      <c r="C124" s="28"/>
      <c r="D124" s="73">
        <v>2478</v>
      </c>
      <c r="E124" s="59">
        <v>2918</v>
      </c>
      <c r="F124" s="73">
        <v>2448</v>
      </c>
      <c r="G124" s="68">
        <v>2930</v>
      </c>
      <c r="H124" s="63">
        <v>2006</v>
      </c>
      <c r="I124" s="68">
        <v>3448</v>
      </c>
      <c r="J124" s="63">
        <v>1997</v>
      </c>
      <c r="K124" s="68">
        <v>3160</v>
      </c>
      <c r="L124" s="78">
        <v>2166</v>
      </c>
      <c r="M124" s="80">
        <v>2525</v>
      </c>
      <c r="N124" s="78">
        <v>2685</v>
      </c>
      <c r="O124" s="80">
        <v>2736</v>
      </c>
      <c r="P124" s="78">
        <v>1871</v>
      </c>
      <c r="Q124" s="79">
        <v>2291</v>
      </c>
      <c r="R124" s="78">
        <v>2107</v>
      </c>
      <c r="S124" s="79">
        <v>892</v>
      </c>
      <c r="T124" s="79">
        <v>1384</v>
      </c>
      <c r="U124" s="78">
        <v>1603</v>
      </c>
      <c r="V124" s="79">
        <v>2424</v>
      </c>
      <c r="W124" s="78">
        <v>1591</v>
      </c>
      <c r="X124" s="79">
        <v>2681</v>
      </c>
      <c r="Y124" s="78">
        <v>1923</v>
      </c>
      <c r="Z124" s="79">
        <v>2385</v>
      </c>
      <c r="AA124" s="78">
        <v>1738</v>
      </c>
      <c r="AB124" s="79">
        <v>2265</v>
      </c>
      <c r="AC124" s="78">
        <v>2381</v>
      </c>
      <c r="AD124" s="79">
        <v>2609</v>
      </c>
      <c r="AE124" s="78">
        <v>2284</v>
      </c>
      <c r="AF124" s="79">
        <v>1884</v>
      </c>
      <c r="AG124" s="78">
        <v>1812</v>
      </c>
      <c r="AH124" s="79">
        <v>2398</v>
      </c>
      <c r="AI124" s="78">
        <v>1533</v>
      </c>
      <c r="AJ124" s="79">
        <v>2523</v>
      </c>
      <c r="AK124" s="78">
        <v>1867</v>
      </c>
      <c r="AL124" s="79">
        <v>2235</v>
      </c>
      <c r="AM124" s="78">
        <v>1542</v>
      </c>
      <c r="AN124" s="80">
        <v>2004</v>
      </c>
      <c r="AO124" s="78">
        <v>2854</v>
      </c>
      <c r="AP124" s="79">
        <v>2571</v>
      </c>
      <c r="AQ124" s="78">
        <v>2196</v>
      </c>
      <c r="AR124" s="79">
        <v>2680</v>
      </c>
      <c r="AS124" s="78">
        <v>1655</v>
      </c>
      <c r="AT124" s="79">
        <v>2670</v>
      </c>
      <c r="AU124" s="78">
        <v>1349</v>
      </c>
      <c r="AV124" s="79">
        <v>3107</v>
      </c>
      <c r="AW124" s="78">
        <v>1566</v>
      </c>
      <c r="AX124" s="79">
        <v>2782</v>
      </c>
      <c r="AY124" s="78">
        <v>3425</v>
      </c>
      <c r="AZ124" s="79">
        <v>1044</v>
      </c>
      <c r="BA124" s="78">
        <v>1430</v>
      </c>
      <c r="BB124" s="80">
        <v>2598</v>
      </c>
      <c r="BC124" s="78"/>
      <c r="BD124" s="79"/>
      <c r="BE124" s="78"/>
      <c r="BF124" s="79"/>
      <c r="BG124" s="78"/>
      <c r="BH124" s="80"/>
      <c r="BK124" s="63">
        <v>1707</v>
      </c>
      <c r="BL124" s="79">
        <v>3111</v>
      </c>
      <c r="BM124" s="80">
        <v>179</v>
      </c>
      <c r="BN124" s="63">
        <v>1720</v>
      </c>
      <c r="BO124" s="79">
        <v>2129</v>
      </c>
      <c r="BP124" s="80">
        <v>379</v>
      </c>
      <c r="BQ124" s="63">
        <v>1541</v>
      </c>
      <c r="BR124" s="79">
        <v>1927</v>
      </c>
      <c r="BS124" s="80">
        <v>1043</v>
      </c>
      <c r="BT124" s="73">
        <v>1545</v>
      </c>
      <c r="BU124" s="59">
        <v>2626</v>
      </c>
      <c r="BV124" s="73">
        <v>1104</v>
      </c>
      <c r="BW124" s="68">
        <v>3122</v>
      </c>
      <c r="BX124" s="63">
        <v>1370</v>
      </c>
      <c r="BY124" s="79">
        <v>2844</v>
      </c>
      <c r="BZ124" s="80">
        <v>185</v>
      </c>
      <c r="CA124" s="73">
        <v>1475</v>
      </c>
      <c r="CB124" s="59">
        <v>2627</v>
      </c>
      <c r="CC124" s="73">
        <v>1029</v>
      </c>
      <c r="CD124" s="68">
        <v>2787</v>
      </c>
      <c r="CE124" s="63">
        <v>1562</v>
      </c>
      <c r="CF124" s="79">
        <v>2442</v>
      </c>
      <c r="CG124" s="80">
        <v>182</v>
      </c>
      <c r="CH124" s="73">
        <v>2161</v>
      </c>
      <c r="CI124" s="59">
        <v>1699</v>
      </c>
      <c r="CJ124" s="63">
        <v>1782</v>
      </c>
      <c r="CK124" s="80">
        <v>2524</v>
      </c>
    </row>
    <row r="125" spans="1:89" x14ac:dyDescent="0.25">
      <c r="A125" s="226" t="s">
        <v>75</v>
      </c>
      <c r="B125" s="28"/>
      <c r="C125" s="28"/>
      <c r="D125" s="73">
        <v>7547</v>
      </c>
      <c r="E125" s="59">
        <v>5469</v>
      </c>
      <c r="F125" s="73">
        <v>8270</v>
      </c>
      <c r="G125" s="68">
        <v>4725</v>
      </c>
      <c r="H125" s="63">
        <v>6392</v>
      </c>
      <c r="I125" s="68">
        <v>5199</v>
      </c>
      <c r="J125" s="63">
        <v>6368</v>
      </c>
      <c r="K125" s="68">
        <v>5563</v>
      </c>
      <c r="L125" s="78">
        <v>5817</v>
      </c>
      <c r="M125" s="80">
        <v>4475</v>
      </c>
      <c r="N125" s="78">
        <v>8272</v>
      </c>
      <c r="O125" s="80">
        <v>4826</v>
      </c>
      <c r="P125" s="78">
        <v>5281</v>
      </c>
      <c r="Q125" s="79">
        <v>3696</v>
      </c>
      <c r="R125" s="78">
        <v>5932</v>
      </c>
      <c r="S125" s="79">
        <v>1413</v>
      </c>
      <c r="T125" s="79">
        <v>1989</v>
      </c>
      <c r="U125" s="78">
        <v>4611</v>
      </c>
      <c r="V125" s="79">
        <v>3979</v>
      </c>
      <c r="W125" s="78">
        <v>4477</v>
      </c>
      <c r="X125" s="79">
        <v>4374</v>
      </c>
      <c r="Y125" s="78">
        <v>5009</v>
      </c>
      <c r="Z125" s="79">
        <v>3982</v>
      </c>
      <c r="AA125" s="78">
        <v>4154</v>
      </c>
      <c r="AB125" s="79">
        <v>3941</v>
      </c>
      <c r="AC125" s="78">
        <v>7799</v>
      </c>
      <c r="AD125" s="79">
        <v>4536</v>
      </c>
      <c r="AE125" s="78">
        <v>5172</v>
      </c>
      <c r="AF125" s="79">
        <v>2452</v>
      </c>
      <c r="AG125" s="78">
        <v>4530</v>
      </c>
      <c r="AH125" s="79">
        <v>2989</v>
      </c>
      <c r="AI125" s="78">
        <v>3657</v>
      </c>
      <c r="AJ125" s="79">
        <v>3441</v>
      </c>
      <c r="AK125" s="78">
        <v>4491</v>
      </c>
      <c r="AL125" s="79">
        <v>2966</v>
      </c>
      <c r="AM125" s="78">
        <v>3595</v>
      </c>
      <c r="AN125" s="80">
        <v>2397</v>
      </c>
      <c r="AO125" s="78">
        <v>6771</v>
      </c>
      <c r="AP125" s="79">
        <v>4522</v>
      </c>
      <c r="AQ125" s="78">
        <v>5084</v>
      </c>
      <c r="AR125" s="79">
        <v>4074</v>
      </c>
      <c r="AS125" s="78">
        <v>3889</v>
      </c>
      <c r="AT125" s="79">
        <v>3364</v>
      </c>
      <c r="AU125" s="78">
        <v>2596</v>
      </c>
      <c r="AV125" s="79">
        <v>4525</v>
      </c>
      <c r="AW125" s="78">
        <v>2944</v>
      </c>
      <c r="AX125" s="79">
        <v>3855</v>
      </c>
      <c r="AY125" s="78">
        <v>4152</v>
      </c>
      <c r="AZ125" s="79">
        <v>2629</v>
      </c>
      <c r="BA125" s="78">
        <v>2978</v>
      </c>
      <c r="BB125" s="80">
        <v>3571</v>
      </c>
      <c r="BC125" s="78"/>
      <c r="BD125" s="79"/>
      <c r="BE125" s="78"/>
      <c r="BF125" s="79"/>
      <c r="BG125" s="78"/>
      <c r="BH125" s="80"/>
      <c r="BK125" s="63">
        <v>4208</v>
      </c>
      <c r="BL125" s="79">
        <v>4472</v>
      </c>
      <c r="BM125" s="80">
        <v>820</v>
      </c>
      <c r="BN125" s="63">
        <v>3660</v>
      </c>
      <c r="BO125" s="79">
        <v>3019</v>
      </c>
      <c r="BP125" s="80">
        <v>859</v>
      </c>
      <c r="BQ125" s="63">
        <v>3188</v>
      </c>
      <c r="BR125" s="79">
        <v>2358</v>
      </c>
      <c r="BS125" s="80">
        <v>2564</v>
      </c>
      <c r="BT125" s="73">
        <v>2922</v>
      </c>
      <c r="BU125" s="59">
        <v>3264</v>
      </c>
      <c r="BV125" s="73">
        <v>2051</v>
      </c>
      <c r="BW125" s="68">
        <v>4239</v>
      </c>
      <c r="BX125" s="63">
        <v>1944</v>
      </c>
      <c r="BY125" s="79">
        <v>3574</v>
      </c>
      <c r="BZ125" s="80">
        <v>920</v>
      </c>
      <c r="CA125" s="73">
        <v>2130</v>
      </c>
      <c r="CB125" s="59">
        <v>2822</v>
      </c>
      <c r="CC125" s="73">
        <v>1613</v>
      </c>
      <c r="CD125" s="68">
        <v>2629</v>
      </c>
      <c r="CE125" s="63">
        <v>1076</v>
      </c>
      <c r="CF125" s="79">
        <v>1602</v>
      </c>
      <c r="CG125" s="80">
        <v>292</v>
      </c>
      <c r="CH125" s="73">
        <v>1853</v>
      </c>
      <c r="CI125" s="59">
        <v>1095</v>
      </c>
      <c r="CJ125" s="63">
        <v>1414</v>
      </c>
      <c r="CK125" s="80">
        <v>1651</v>
      </c>
    </row>
    <row r="126" spans="1:89" x14ac:dyDescent="0.25">
      <c r="A126" s="227" t="s">
        <v>76</v>
      </c>
      <c r="B126" s="28"/>
      <c r="C126" s="28"/>
      <c r="D126" s="73">
        <v>1865</v>
      </c>
      <c r="E126" s="59">
        <v>964</v>
      </c>
      <c r="F126" s="73">
        <v>1730</v>
      </c>
      <c r="G126" s="68">
        <v>956</v>
      </c>
      <c r="H126" s="63">
        <v>1594</v>
      </c>
      <c r="I126" s="68">
        <v>1163</v>
      </c>
      <c r="J126" s="63">
        <v>1301</v>
      </c>
      <c r="K126" s="68">
        <v>1020</v>
      </c>
      <c r="L126" s="78">
        <v>1674</v>
      </c>
      <c r="M126" s="80">
        <v>820</v>
      </c>
      <c r="N126" s="78">
        <v>1858</v>
      </c>
      <c r="O126" s="80">
        <v>991</v>
      </c>
      <c r="P126" s="78">
        <v>1382</v>
      </c>
      <c r="Q126" s="79">
        <v>838</v>
      </c>
      <c r="R126" s="78">
        <v>1482</v>
      </c>
      <c r="S126" s="79">
        <v>398</v>
      </c>
      <c r="T126" s="79">
        <v>460</v>
      </c>
      <c r="U126" s="78">
        <v>1304</v>
      </c>
      <c r="V126" s="79">
        <v>877</v>
      </c>
      <c r="W126" s="78">
        <v>1305</v>
      </c>
      <c r="X126" s="79">
        <v>992</v>
      </c>
      <c r="Y126" s="78">
        <v>1332</v>
      </c>
      <c r="Z126" s="79">
        <v>817</v>
      </c>
      <c r="AA126" s="78">
        <v>1317</v>
      </c>
      <c r="AB126" s="79">
        <v>826</v>
      </c>
      <c r="AC126" s="78">
        <v>1630</v>
      </c>
      <c r="AD126" s="79">
        <v>831</v>
      </c>
      <c r="AE126" s="78">
        <v>1466</v>
      </c>
      <c r="AF126" s="79">
        <v>632</v>
      </c>
      <c r="AG126" s="78">
        <v>1366</v>
      </c>
      <c r="AH126" s="79">
        <v>767</v>
      </c>
      <c r="AI126" s="78">
        <v>1192</v>
      </c>
      <c r="AJ126" s="79">
        <v>810</v>
      </c>
      <c r="AK126" s="78">
        <v>1315</v>
      </c>
      <c r="AL126" s="79">
        <v>737</v>
      </c>
      <c r="AM126" s="78">
        <v>1113</v>
      </c>
      <c r="AN126" s="80">
        <v>629</v>
      </c>
      <c r="AO126" s="78">
        <v>1817</v>
      </c>
      <c r="AP126" s="79">
        <v>889</v>
      </c>
      <c r="AQ126" s="78">
        <v>1492</v>
      </c>
      <c r="AR126" s="79">
        <v>843</v>
      </c>
      <c r="AS126" s="78">
        <v>1016</v>
      </c>
      <c r="AT126" s="79">
        <v>877</v>
      </c>
      <c r="AU126" s="78">
        <v>872</v>
      </c>
      <c r="AV126" s="79">
        <v>1038</v>
      </c>
      <c r="AW126" s="78">
        <v>996</v>
      </c>
      <c r="AX126" s="79">
        <v>884</v>
      </c>
      <c r="AY126" s="78">
        <v>1498</v>
      </c>
      <c r="AZ126" s="79">
        <v>396</v>
      </c>
      <c r="BA126" s="78">
        <v>949</v>
      </c>
      <c r="BB126" s="80">
        <v>821</v>
      </c>
      <c r="BC126" s="78"/>
      <c r="BD126" s="79"/>
      <c r="BE126" s="78"/>
      <c r="BF126" s="79"/>
      <c r="BG126" s="78"/>
      <c r="BH126" s="80"/>
      <c r="BK126" s="63">
        <v>1145</v>
      </c>
      <c r="BL126" s="79">
        <v>1078</v>
      </c>
      <c r="BM126" s="80">
        <v>261</v>
      </c>
      <c r="BN126" s="63">
        <v>969</v>
      </c>
      <c r="BO126" s="79">
        <v>712</v>
      </c>
      <c r="BP126" s="80">
        <v>160</v>
      </c>
      <c r="BQ126" s="63">
        <v>1011</v>
      </c>
      <c r="BR126" s="79">
        <v>675</v>
      </c>
      <c r="BS126" s="80">
        <v>471</v>
      </c>
      <c r="BT126" s="73">
        <v>1033</v>
      </c>
      <c r="BU126" s="59">
        <v>945</v>
      </c>
      <c r="BV126" s="73">
        <v>867</v>
      </c>
      <c r="BW126" s="68">
        <v>1201</v>
      </c>
      <c r="BX126" s="63">
        <v>893</v>
      </c>
      <c r="BY126" s="79">
        <v>1124</v>
      </c>
      <c r="BZ126" s="80">
        <v>71</v>
      </c>
      <c r="CA126" s="73">
        <v>1059</v>
      </c>
      <c r="CB126" s="59">
        <v>1094</v>
      </c>
      <c r="CC126" s="73">
        <v>578</v>
      </c>
      <c r="CD126" s="68">
        <v>1062</v>
      </c>
      <c r="CE126" s="63">
        <v>648</v>
      </c>
      <c r="CF126" s="79">
        <v>824</v>
      </c>
      <c r="CG126" s="80">
        <v>97</v>
      </c>
      <c r="CH126" s="73">
        <v>1099</v>
      </c>
      <c r="CI126" s="59">
        <v>622</v>
      </c>
      <c r="CJ126" s="63">
        <v>984</v>
      </c>
      <c r="CK126" s="80">
        <v>956</v>
      </c>
    </row>
    <row r="127" spans="1:89" x14ac:dyDescent="0.25">
      <c r="A127" s="173" t="s">
        <v>77</v>
      </c>
      <c r="B127" s="28"/>
      <c r="C127" s="28"/>
      <c r="D127" s="73">
        <v>266</v>
      </c>
      <c r="E127" s="59">
        <v>212</v>
      </c>
      <c r="F127" s="73">
        <v>264</v>
      </c>
      <c r="G127" s="68">
        <v>218</v>
      </c>
      <c r="H127" s="63">
        <v>253</v>
      </c>
      <c r="I127" s="68">
        <v>216</v>
      </c>
      <c r="J127" s="63">
        <v>237</v>
      </c>
      <c r="K127" s="68">
        <v>205</v>
      </c>
      <c r="L127" s="78">
        <v>207</v>
      </c>
      <c r="M127" s="80">
        <v>154</v>
      </c>
      <c r="N127" s="78">
        <v>328</v>
      </c>
      <c r="O127" s="80">
        <v>174</v>
      </c>
      <c r="P127" s="78">
        <v>234</v>
      </c>
      <c r="Q127" s="79">
        <v>177</v>
      </c>
      <c r="R127" s="78">
        <v>267</v>
      </c>
      <c r="S127" s="79">
        <v>79</v>
      </c>
      <c r="T127" s="79">
        <v>90</v>
      </c>
      <c r="U127" s="78">
        <v>209</v>
      </c>
      <c r="V127" s="79">
        <v>173</v>
      </c>
      <c r="W127" s="78">
        <v>207</v>
      </c>
      <c r="X127" s="79">
        <v>205</v>
      </c>
      <c r="Y127" s="78">
        <v>229</v>
      </c>
      <c r="Z127" s="79">
        <v>193</v>
      </c>
      <c r="AA127" s="78">
        <v>195</v>
      </c>
      <c r="AB127" s="79">
        <v>153</v>
      </c>
      <c r="AC127" s="78">
        <v>274</v>
      </c>
      <c r="AD127" s="79">
        <v>183</v>
      </c>
      <c r="AE127" s="78">
        <v>255</v>
      </c>
      <c r="AF127" s="79">
        <v>114</v>
      </c>
      <c r="AG127" s="78">
        <v>218</v>
      </c>
      <c r="AH127" s="79">
        <v>154</v>
      </c>
      <c r="AI127" s="78">
        <v>179</v>
      </c>
      <c r="AJ127" s="79">
        <v>148</v>
      </c>
      <c r="AK127" s="78">
        <v>225</v>
      </c>
      <c r="AL127" s="79">
        <v>142</v>
      </c>
      <c r="AM127" s="78">
        <v>168</v>
      </c>
      <c r="AN127" s="80">
        <v>98</v>
      </c>
      <c r="AO127" s="78">
        <v>320</v>
      </c>
      <c r="AP127" s="79">
        <v>150</v>
      </c>
      <c r="AQ127" s="78">
        <v>223</v>
      </c>
      <c r="AR127" s="79">
        <v>151</v>
      </c>
      <c r="AS127" s="78">
        <v>186</v>
      </c>
      <c r="AT127" s="79">
        <v>194</v>
      </c>
      <c r="AU127" s="78">
        <v>154</v>
      </c>
      <c r="AV127" s="79">
        <v>206</v>
      </c>
      <c r="AW127" s="78">
        <v>164</v>
      </c>
      <c r="AX127" s="79">
        <v>173</v>
      </c>
      <c r="AY127" s="78">
        <v>269</v>
      </c>
      <c r="AZ127" s="79">
        <v>95</v>
      </c>
      <c r="BA127" s="78">
        <v>153</v>
      </c>
      <c r="BB127" s="80">
        <v>156</v>
      </c>
      <c r="BC127" s="78"/>
      <c r="BD127" s="79"/>
      <c r="BE127" s="78"/>
      <c r="BF127" s="79"/>
      <c r="BG127" s="78"/>
      <c r="BH127" s="80"/>
      <c r="BK127" s="63">
        <v>149</v>
      </c>
      <c r="BL127" s="79">
        <v>210</v>
      </c>
      <c r="BM127" s="80">
        <v>58</v>
      </c>
      <c r="BN127" s="63">
        <v>133</v>
      </c>
      <c r="BO127" s="79">
        <v>153</v>
      </c>
      <c r="BP127" s="80">
        <v>50</v>
      </c>
      <c r="BQ127" s="63">
        <v>147</v>
      </c>
      <c r="BR127" s="79">
        <v>118</v>
      </c>
      <c r="BS127" s="80">
        <v>183</v>
      </c>
      <c r="BT127" s="73">
        <v>192</v>
      </c>
      <c r="BU127" s="59">
        <v>210</v>
      </c>
      <c r="BV127" s="73">
        <v>183</v>
      </c>
      <c r="BW127" s="68">
        <v>320</v>
      </c>
      <c r="BX127" s="63">
        <v>146</v>
      </c>
      <c r="BY127" s="79">
        <v>268</v>
      </c>
      <c r="BZ127" s="80">
        <v>94</v>
      </c>
      <c r="CA127" s="73">
        <v>167</v>
      </c>
      <c r="CB127" s="59">
        <v>221</v>
      </c>
      <c r="CC127" s="73">
        <v>140</v>
      </c>
      <c r="CD127" s="68">
        <v>238</v>
      </c>
      <c r="CE127" s="63">
        <v>134</v>
      </c>
      <c r="CF127" s="79">
        <v>165</v>
      </c>
      <c r="CG127" s="80">
        <v>59</v>
      </c>
      <c r="CH127" s="73">
        <v>278</v>
      </c>
      <c r="CI127" s="59">
        <v>129</v>
      </c>
      <c r="CJ127" s="63">
        <v>261</v>
      </c>
      <c r="CK127" s="80">
        <v>218</v>
      </c>
    </row>
    <row r="128" spans="1:89" x14ac:dyDescent="0.25">
      <c r="A128" s="174" t="s">
        <v>78</v>
      </c>
      <c r="B128" s="28"/>
      <c r="C128" s="28"/>
      <c r="D128" s="73">
        <v>2992</v>
      </c>
      <c r="E128" s="59">
        <v>1154</v>
      </c>
      <c r="F128" s="73">
        <v>3349</v>
      </c>
      <c r="G128" s="68">
        <v>933</v>
      </c>
      <c r="H128" s="63">
        <v>2876</v>
      </c>
      <c r="I128" s="68">
        <v>1079</v>
      </c>
      <c r="J128" s="63">
        <v>2723</v>
      </c>
      <c r="K128" s="68">
        <v>1153</v>
      </c>
      <c r="L128" s="78">
        <v>2282</v>
      </c>
      <c r="M128" s="80">
        <v>937</v>
      </c>
      <c r="N128" s="78">
        <v>3295</v>
      </c>
      <c r="O128" s="80">
        <v>866</v>
      </c>
      <c r="P128" s="78">
        <v>2064</v>
      </c>
      <c r="Q128" s="79">
        <v>766</v>
      </c>
      <c r="R128" s="78">
        <v>2160</v>
      </c>
      <c r="S128" s="79">
        <v>402</v>
      </c>
      <c r="T128" s="79">
        <v>372</v>
      </c>
      <c r="U128" s="78">
        <v>1906</v>
      </c>
      <c r="V128" s="79">
        <v>824</v>
      </c>
      <c r="W128" s="78">
        <v>1885</v>
      </c>
      <c r="X128" s="79">
        <v>909</v>
      </c>
      <c r="Y128" s="78">
        <v>1953</v>
      </c>
      <c r="Z128" s="79">
        <v>889</v>
      </c>
      <c r="AA128" s="78">
        <v>1680</v>
      </c>
      <c r="AB128" s="79">
        <v>738</v>
      </c>
      <c r="AC128" s="78">
        <v>3035</v>
      </c>
      <c r="AD128" s="79">
        <v>918</v>
      </c>
      <c r="AE128" s="78">
        <v>1991</v>
      </c>
      <c r="AF128" s="79">
        <v>594</v>
      </c>
      <c r="AG128" s="78">
        <v>1926</v>
      </c>
      <c r="AH128" s="79">
        <v>680</v>
      </c>
      <c r="AI128" s="78">
        <v>1641</v>
      </c>
      <c r="AJ128" s="79">
        <v>683</v>
      </c>
      <c r="AK128" s="78">
        <v>1848</v>
      </c>
      <c r="AL128" s="79">
        <v>696</v>
      </c>
      <c r="AM128" s="78">
        <v>1412</v>
      </c>
      <c r="AN128" s="80">
        <v>539</v>
      </c>
      <c r="AO128" s="78">
        <v>2858</v>
      </c>
      <c r="AP128" s="79">
        <v>1002</v>
      </c>
      <c r="AQ128" s="78">
        <v>2068</v>
      </c>
      <c r="AR128" s="79">
        <v>851</v>
      </c>
      <c r="AS128" s="78">
        <v>1644</v>
      </c>
      <c r="AT128" s="79">
        <v>782</v>
      </c>
      <c r="AU128" s="78">
        <v>1129</v>
      </c>
      <c r="AV128" s="79">
        <v>1085</v>
      </c>
      <c r="AW128" s="78">
        <v>1223</v>
      </c>
      <c r="AX128" s="79">
        <v>912</v>
      </c>
      <c r="AY128" s="78">
        <v>1448</v>
      </c>
      <c r="AZ128" s="79">
        <v>575</v>
      </c>
      <c r="BA128" s="78">
        <v>1213</v>
      </c>
      <c r="BB128" s="80">
        <v>792</v>
      </c>
      <c r="BC128" s="78"/>
      <c r="BD128" s="79"/>
      <c r="BE128" s="78"/>
      <c r="BF128" s="79"/>
      <c r="BG128" s="78"/>
      <c r="BH128" s="80"/>
      <c r="BK128" s="63">
        <v>1598</v>
      </c>
      <c r="BL128" s="79">
        <v>1043</v>
      </c>
      <c r="BM128" s="80">
        <v>560</v>
      </c>
      <c r="BN128" s="63">
        <v>1535</v>
      </c>
      <c r="BO128" s="79">
        <v>773</v>
      </c>
      <c r="BP128" s="80">
        <v>231</v>
      </c>
      <c r="BQ128" s="63">
        <v>1380</v>
      </c>
      <c r="BR128" s="79">
        <v>628</v>
      </c>
      <c r="BS128" s="80">
        <v>634</v>
      </c>
      <c r="BT128" s="73">
        <v>961</v>
      </c>
      <c r="BU128" s="59">
        <v>798</v>
      </c>
      <c r="BV128" s="73">
        <v>654</v>
      </c>
      <c r="BW128" s="68">
        <v>833</v>
      </c>
      <c r="BX128" s="63">
        <v>651</v>
      </c>
      <c r="BY128" s="79">
        <v>774</v>
      </c>
      <c r="BZ128" s="80">
        <v>297</v>
      </c>
      <c r="CA128" s="73">
        <v>674</v>
      </c>
      <c r="CB128" s="59">
        <v>622</v>
      </c>
      <c r="CC128" s="73">
        <v>426</v>
      </c>
      <c r="CD128" s="68">
        <v>583</v>
      </c>
      <c r="CE128" s="63">
        <v>311</v>
      </c>
      <c r="CF128" s="79">
        <v>422</v>
      </c>
      <c r="CG128" s="80">
        <v>60</v>
      </c>
      <c r="CH128" s="73">
        <v>636</v>
      </c>
      <c r="CI128" s="59">
        <v>332</v>
      </c>
      <c r="CJ128" s="63">
        <v>612</v>
      </c>
      <c r="CK128" s="80">
        <v>525</v>
      </c>
    </row>
    <row r="129" spans="1:89" x14ac:dyDescent="0.25">
      <c r="A129" s="175" t="s">
        <v>79</v>
      </c>
      <c r="B129" s="28"/>
      <c r="C129" s="28"/>
      <c r="D129" s="73">
        <v>419</v>
      </c>
      <c r="E129" s="59">
        <v>881</v>
      </c>
      <c r="F129" s="73">
        <v>468</v>
      </c>
      <c r="G129" s="68">
        <v>857</v>
      </c>
      <c r="H129" s="63">
        <v>374</v>
      </c>
      <c r="I129" s="68">
        <v>971</v>
      </c>
      <c r="J129" s="63">
        <v>312</v>
      </c>
      <c r="K129" s="68">
        <v>925</v>
      </c>
      <c r="L129" s="78">
        <v>320</v>
      </c>
      <c r="M129" s="80">
        <v>709</v>
      </c>
      <c r="N129" s="78">
        <v>522</v>
      </c>
      <c r="O129" s="80">
        <v>797</v>
      </c>
      <c r="P129" s="78">
        <v>397</v>
      </c>
      <c r="Q129" s="79">
        <v>592</v>
      </c>
      <c r="R129" s="78">
        <v>466</v>
      </c>
      <c r="S129" s="79">
        <v>199</v>
      </c>
      <c r="T129" s="79">
        <v>432</v>
      </c>
      <c r="U129" s="78">
        <v>261</v>
      </c>
      <c r="V129" s="79">
        <v>691</v>
      </c>
      <c r="W129" s="78">
        <v>284</v>
      </c>
      <c r="X129" s="79">
        <v>756</v>
      </c>
      <c r="Y129" s="78">
        <v>382</v>
      </c>
      <c r="Z129" s="79">
        <v>684</v>
      </c>
      <c r="AA129" s="78">
        <v>288</v>
      </c>
      <c r="AB129" s="79">
        <v>651</v>
      </c>
      <c r="AC129" s="78">
        <v>486</v>
      </c>
      <c r="AD129" s="79">
        <v>741</v>
      </c>
      <c r="AE129" s="78">
        <v>575</v>
      </c>
      <c r="AF129" s="79">
        <v>568</v>
      </c>
      <c r="AG129" s="78">
        <v>384</v>
      </c>
      <c r="AH129" s="79">
        <v>727</v>
      </c>
      <c r="AI129" s="78">
        <v>327</v>
      </c>
      <c r="AJ129" s="79">
        <v>725</v>
      </c>
      <c r="AK129" s="78">
        <v>378</v>
      </c>
      <c r="AL129" s="79">
        <v>742</v>
      </c>
      <c r="AM129" s="78">
        <v>308</v>
      </c>
      <c r="AN129" s="80">
        <v>602</v>
      </c>
      <c r="AO129" s="78">
        <v>512</v>
      </c>
      <c r="AP129" s="79">
        <v>800</v>
      </c>
      <c r="AQ129" s="78">
        <v>382</v>
      </c>
      <c r="AR129" s="79">
        <v>747</v>
      </c>
      <c r="AS129" s="78">
        <v>360</v>
      </c>
      <c r="AT129" s="79">
        <v>716</v>
      </c>
      <c r="AU129" s="78">
        <v>279</v>
      </c>
      <c r="AV129" s="79">
        <v>895</v>
      </c>
      <c r="AW129" s="78">
        <v>270</v>
      </c>
      <c r="AX129" s="79">
        <v>821</v>
      </c>
      <c r="AY129" s="78">
        <v>675</v>
      </c>
      <c r="AZ129" s="79">
        <v>463</v>
      </c>
      <c r="BA129" s="78">
        <v>303</v>
      </c>
      <c r="BB129" s="80">
        <v>768</v>
      </c>
      <c r="BC129" s="78"/>
      <c r="BD129" s="79"/>
      <c r="BE129" s="78"/>
      <c r="BF129" s="79"/>
      <c r="BG129" s="78"/>
      <c r="BH129" s="80"/>
      <c r="BK129" s="63">
        <v>384</v>
      </c>
      <c r="BL129" s="79">
        <v>877</v>
      </c>
      <c r="BM129" s="80">
        <v>25</v>
      </c>
      <c r="BN129" s="63">
        <v>519</v>
      </c>
      <c r="BO129" s="79">
        <v>715</v>
      </c>
      <c r="BP129" s="80">
        <v>101</v>
      </c>
      <c r="BQ129" s="63">
        <v>397</v>
      </c>
      <c r="BR129" s="79">
        <v>447</v>
      </c>
      <c r="BS129" s="80">
        <v>295</v>
      </c>
      <c r="BT129" s="73">
        <v>611</v>
      </c>
      <c r="BU129" s="59">
        <v>921</v>
      </c>
      <c r="BV129" s="73">
        <v>429</v>
      </c>
      <c r="BW129" s="68">
        <v>1146</v>
      </c>
      <c r="BX129" s="63">
        <v>438</v>
      </c>
      <c r="BY129" s="79">
        <v>1151</v>
      </c>
      <c r="BZ129" s="80">
        <v>100</v>
      </c>
      <c r="CA129" s="73">
        <v>773</v>
      </c>
      <c r="CB129" s="59">
        <v>902</v>
      </c>
      <c r="CC129" s="73">
        <v>485</v>
      </c>
      <c r="CD129" s="68">
        <v>1129</v>
      </c>
      <c r="CE129" s="63">
        <v>546</v>
      </c>
      <c r="CF129" s="79">
        <v>1007</v>
      </c>
      <c r="CG129" s="80">
        <v>100</v>
      </c>
      <c r="CH129" s="73">
        <v>942</v>
      </c>
      <c r="CI129" s="59">
        <v>895</v>
      </c>
      <c r="CJ129" s="63">
        <v>769</v>
      </c>
      <c r="CK129" s="80">
        <v>1230</v>
      </c>
    </row>
    <row r="130" spans="1:89" x14ac:dyDescent="0.25">
      <c r="A130" s="176" t="s">
        <v>80</v>
      </c>
      <c r="B130" s="28"/>
      <c r="C130" s="28"/>
      <c r="D130" s="73">
        <v>9347</v>
      </c>
      <c r="E130" s="59">
        <v>5571</v>
      </c>
      <c r="F130" s="73">
        <v>9802</v>
      </c>
      <c r="G130" s="68">
        <v>4883</v>
      </c>
      <c r="H130" s="63">
        <v>8144</v>
      </c>
      <c r="I130" s="68">
        <v>5370</v>
      </c>
      <c r="J130" s="63">
        <v>8372</v>
      </c>
      <c r="K130" s="68">
        <v>4946</v>
      </c>
      <c r="L130" s="78">
        <v>6745</v>
      </c>
      <c r="M130" s="80">
        <v>4614</v>
      </c>
      <c r="N130" s="78">
        <v>10439</v>
      </c>
      <c r="O130" s="80">
        <v>4588</v>
      </c>
      <c r="P130" s="78">
        <v>5832</v>
      </c>
      <c r="Q130" s="79">
        <v>3713</v>
      </c>
      <c r="R130" s="78">
        <v>6455</v>
      </c>
      <c r="S130" s="79">
        <v>919</v>
      </c>
      <c r="T130" s="79">
        <v>2571</v>
      </c>
      <c r="U130" s="78">
        <v>4963</v>
      </c>
      <c r="V130" s="79">
        <v>4038</v>
      </c>
      <c r="W130" s="78">
        <v>4800</v>
      </c>
      <c r="X130" s="79">
        <v>4486</v>
      </c>
      <c r="Y130" s="78">
        <v>5332</v>
      </c>
      <c r="Z130" s="79">
        <v>4092</v>
      </c>
      <c r="AA130" s="78">
        <v>4433</v>
      </c>
      <c r="AB130" s="79">
        <v>3689</v>
      </c>
      <c r="AC130" s="78">
        <v>9275</v>
      </c>
      <c r="AD130" s="79">
        <v>4575</v>
      </c>
      <c r="AE130" s="78">
        <v>6683</v>
      </c>
      <c r="AF130" s="79">
        <v>2939</v>
      </c>
      <c r="AG130" s="78">
        <v>5943</v>
      </c>
      <c r="AH130" s="79">
        <v>3640</v>
      </c>
      <c r="AI130" s="78">
        <v>5072</v>
      </c>
      <c r="AJ130" s="79">
        <v>3741</v>
      </c>
      <c r="AK130" s="78">
        <v>5689</v>
      </c>
      <c r="AL130" s="79">
        <v>3688</v>
      </c>
      <c r="AM130" s="78">
        <v>4411</v>
      </c>
      <c r="AN130" s="80">
        <v>2857</v>
      </c>
      <c r="AO130" s="78">
        <v>8205</v>
      </c>
      <c r="AP130" s="79">
        <v>5022</v>
      </c>
      <c r="AQ130" s="78">
        <v>6059</v>
      </c>
      <c r="AR130" s="79">
        <v>4458</v>
      </c>
      <c r="AS130" s="78">
        <v>4450</v>
      </c>
      <c r="AT130" s="79">
        <v>3408</v>
      </c>
      <c r="AU130" s="78">
        <v>3241</v>
      </c>
      <c r="AV130" s="79">
        <v>4395</v>
      </c>
      <c r="AW130" s="78">
        <v>3327</v>
      </c>
      <c r="AX130" s="79">
        <v>3923</v>
      </c>
      <c r="AY130" s="78">
        <v>4669</v>
      </c>
      <c r="AZ130" s="79">
        <v>2551</v>
      </c>
      <c r="BA130" s="78">
        <v>3288</v>
      </c>
      <c r="BB130" s="80">
        <v>3774</v>
      </c>
      <c r="BC130" s="78"/>
      <c r="BD130" s="79"/>
      <c r="BE130" s="78"/>
      <c r="BF130" s="79"/>
      <c r="BG130" s="78"/>
      <c r="BH130" s="80"/>
      <c r="BK130" s="63">
        <v>5304</v>
      </c>
      <c r="BL130" s="79">
        <v>4497</v>
      </c>
      <c r="BM130" s="80">
        <v>1131</v>
      </c>
      <c r="BN130" s="63">
        <v>3970</v>
      </c>
      <c r="BO130" s="79">
        <v>3261</v>
      </c>
      <c r="BP130" s="80">
        <v>823</v>
      </c>
      <c r="BQ130" s="63">
        <v>3344</v>
      </c>
      <c r="BR130" s="79">
        <v>2256</v>
      </c>
      <c r="BS130" s="80">
        <v>2715</v>
      </c>
      <c r="BT130" s="73">
        <v>2595</v>
      </c>
      <c r="BU130" s="59">
        <v>2893</v>
      </c>
      <c r="BV130" s="73">
        <v>1588</v>
      </c>
      <c r="BW130" s="68">
        <v>3253</v>
      </c>
      <c r="BX130" s="63">
        <v>1285</v>
      </c>
      <c r="BY130" s="79">
        <v>2027</v>
      </c>
      <c r="BZ130" s="80">
        <v>845</v>
      </c>
      <c r="CA130" s="73">
        <v>1087</v>
      </c>
      <c r="CB130" s="59">
        <v>1826</v>
      </c>
      <c r="CC130" s="73">
        <v>707</v>
      </c>
      <c r="CD130" s="68">
        <v>1082</v>
      </c>
      <c r="CE130" s="63">
        <v>301</v>
      </c>
      <c r="CF130" s="79">
        <v>536</v>
      </c>
      <c r="CG130" s="80">
        <v>95</v>
      </c>
      <c r="CH130" s="73">
        <v>483</v>
      </c>
      <c r="CI130" s="59">
        <v>344</v>
      </c>
      <c r="CJ130" s="63">
        <v>400</v>
      </c>
      <c r="CK130" s="80">
        <v>424</v>
      </c>
    </row>
    <row r="131" spans="1:89" x14ac:dyDescent="0.25">
      <c r="A131" s="177" t="s">
        <v>81</v>
      </c>
      <c r="B131" s="28"/>
      <c r="C131" s="28"/>
      <c r="D131" s="73">
        <v>4333</v>
      </c>
      <c r="E131" s="59">
        <v>8702</v>
      </c>
      <c r="F131" s="73">
        <v>4513</v>
      </c>
      <c r="G131" s="68">
        <v>8146</v>
      </c>
      <c r="H131" s="63">
        <v>3556</v>
      </c>
      <c r="I131" s="68">
        <v>8094</v>
      </c>
      <c r="J131" s="63">
        <v>0</v>
      </c>
      <c r="K131" s="68">
        <v>8611</v>
      </c>
      <c r="L131" s="78">
        <v>3510</v>
      </c>
      <c r="M131" s="59">
        <v>7547</v>
      </c>
      <c r="N131" s="78">
        <v>6814</v>
      </c>
      <c r="O131" s="59">
        <v>6349</v>
      </c>
      <c r="P131" s="78">
        <v>2982</v>
      </c>
      <c r="Q131" s="68">
        <v>6249</v>
      </c>
      <c r="R131" s="78">
        <v>3168</v>
      </c>
      <c r="S131" s="79">
        <v>1995</v>
      </c>
      <c r="T131" s="68">
        <v>4503</v>
      </c>
      <c r="U131" s="78">
        <v>2534</v>
      </c>
      <c r="V131" s="68">
        <v>6266</v>
      </c>
      <c r="W131" s="78">
        <v>2687</v>
      </c>
      <c r="X131" s="68">
        <v>6892</v>
      </c>
      <c r="Y131" s="78">
        <v>3115</v>
      </c>
      <c r="Z131" s="68">
        <v>6500</v>
      </c>
      <c r="AA131" s="78">
        <v>2628</v>
      </c>
      <c r="AB131" s="68">
        <v>6083</v>
      </c>
      <c r="AC131" s="78">
        <v>4275</v>
      </c>
      <c r="AD131" s="68">
        <v>7575</v>
      </c>
      <c r="AE131" s="78">
        <v>3383</v>
      </c>
      <c r="AF131" s="68">
        <v>4981</v>
      </c>
      <c r="AG131" s="78">
        <v>3054</v>
      </c>
      <c r="AH131" s="68">
        <v>5473</v>
      </c>
      <c r="AI131" s="78">
        <v>2381</v>
      </c>
      <c r="AJ131" s="68">
        <v>5750</v>
      </c>
      <c r="AK131" s="78">
        <v>3149</v>
      </c>
      <c r="AL131" s="68">
        <v>5346</v>
      </c>
      <c r="AM131" s="78">
        <v>2347</v>
      </c>
      <c r="AN131" s="59">
        <v>4758</v>
      </c>
      <c r="AO131" s="78">
        <v>3740</v>
      </c>
      <c r="AP131" s="68">
        <v>7617</v>
      </c>
      <c r="AQ131" s="78">
        <v>3287</v>
      </c>
      <c r="AR131" s="68">
        <v>6666</v>
      </c>
      <c r="AS131" s="78">
        <v>2456</v>
      </c>
      <c r="AT131" s="68">
        <v>5191</v>
      </c>
      <c r="AU131" s="78">
        <v>1772</v>
      </c>
      <c r="AV131" s="68">
        <v>5885</v>
      </c>
      <c r="AW131" s="78">
        <v>1983</v>
      </c>
      <c r="AX131" s="68">
        <v>5287</v>
      </c>
      <c r="AY131" s="78">
        <v>3417</v>
      </c>
      <c r="AZ131" s="68">
        <v>3943</v>
      </c>
      <c r="BA131" s="78">
        <v>1993</v>
      </c>
      <c r="BB131" s="59">
        <v>5127</v>
      </c>
      <c r="BC131" s="78"/>
      <c r="BE131" s="78"/>
      <c r="BG131" s="78"/>
      <c r="BH131" s="59"/>
      <c r="BK131" s="63">
        <v>2750</v>
      </c>
      <c r="BL131" s="79">
        <v>6477</v>
      </c>
      <c r="BM131" s="80">
        <v>429</v>
      </c>
      <c r="BN131" s="63">
        <v>2312</v>
      </c>
      <c r="BO131" s="79">
        <v>4458</v>
      </c>
      <c r="BP131" s="80">
        <v>707</v>
      </c>
      <c r="BQ131" s="63">
        <v>1873</v>
      </c>
      <c r="BR131" s="79">
        <v>3050</v>
      </c>
      <c r="BS131" s="80">
        <v>1927</v>
      </c>
      <c r="BT131" s="73">
        <v>1656</v>
      </c>
      <c r="BU131" s="59">
        <v>3760</v>
      </c>
      <c r="BV131" s="73">
        <v>1043</v>
      </c>
      <c r="BW131" s="68">
        <v>3460</v>
      </c>
      <c r="BX131" s="63">
        <v>802</v>
      </c>
      <c r="BY131" s="79">
        <v>2457</v>
      </c>
      <c r="BZ131" s="80">
        <v>322</v>
      </c>
      <c r="CA131" s="73">
        <v>986</v>
      </c>
      <c r="CB131" s="59">
        <v>1410</v>
      </c>
      <c r="CC131" s="73">
        <v>535</v>
      </c>
      <c r="CD131" s="68">
        <v>1440</v>
      </c>
      <c r="CE131" s="63">
        <v>403</v>
      </c>
      <c r="CF131" s="79">
        <v>722</v>
      </c>
      <c r="CG131" s="80">
        <v>249</v>
      </c>
      <c r="CH131" s="73">
        <v>685</v>
      </c>
      <c r="CI131" s="59">
        <v>577</v>
      </c>
      <c r="CJ131" s="63">
        <v>622</v>
      </c>
      <c r="CK131" s="80">
        <v>723</v>
      </c>
    </row>
    <row r="132" spans="1:89" x14ac:dyDescent="0.25">
      <c r="A132" s="178" t="s">
        <v>18</v>
      </c>
      <c r="B132" s="28"/>
      <c r="C132" s="28"/>
      <c r="D132" s="73">
        <v>468</v>
      </c>
      <c r="E132" s="59">
        <v>2076</v>
      </c>
      <c r="F132" s="73">
        <v>529</v>
      </c>
      <c r="G132" s="68">
        <v>1949</v>
      </c>
      <c r="H132" s="63">
        <v>455</v>
      </c>
      <c r="I132" s="68">
        <v>2050</v>
      </c>
      <c r="J132" s="63">
        <v>269</v>
      </c>
      <c r="K132" s="68">
        <v>2224</v>
      </c>
      <c r="L132" s="78">
        <v>357</v>
      </c>
      <c r="M132" s="80">
        <v>1780</v>
      </c>
      <c r="N132" s="78">
        <v>991</v>
      </c>
      <c r="O132" s="80">
        <v>1563</v>
      </c>
      <c r="P132" s="78">
        <v>470</v>
      </c>
      <c r="Q132" s="79">
        <v>1619</v>
      </c>
      <c r="R132" s="78">
        <v>533</v>
      </c>
      <c r="S132" s="79">
        <v>375</v>
      </c>
      <c r="T132" s="79">
        <v>1377</v>
      </c>
      <c r="U132" s="78">
        <v>287</v>
      </c>
      <c r="V132" s="79">
        <v>1734</v>
      </c>
      <c r="W132" s="78">
        <v>348</v>
      </c>
      <c r="X132" s="79">
        <v>1834</v>
      </c>
      <c r="Y132" s="78">
        <v>501</v>
      </c>
      <c r="Z132" s="79">
        <v>1675</v>
      </c>
      <c r="AA132" s="78">
        <v>317</v>
      </c>
      <c r="AB132" s="79">
        <v>1671</v>
      </c>
      <c r="AC132" s="78">
        <v>604</v>
      </c>
      <c r="AD132" s="79">
        <v>1727</v>
      </c>
      <c r="AE132" s="78">
        <v>672</v>
      </c>
      <c r="AF132" s="79">
        <v>1359</v>
      </c>
      <c r="AG132" s="78">
        <v>438</v>
      </c>
      <c r="AH132" s="79">
        <v>1584</v>
      </c>
      <c r="AI132" s="78">
        <v>362</v>
      </c>
      <c r="AJ132" s="79">
        <v>1569</v>
      </c>
      <c r="AK132" s="78">
        <v>427</v>
      </c>
      <c r="AL132" s="79">
        <v>1602</v>
      </c>
      <c r="AM132" s="78">
        <v>353</v>
      </c>
      <c r="AN132" s="80">
        <v>1284</v>
      </c>
      <c r="AO132" s="78">
        <v>742</v>
      </c>
      <c r="AP132" s="79">
        <v>1717</v>
      </c>
      <c r="AQ132" s="78">
        <v>460</v>
      </c>
      <c r="AR132" s="79">
        <v>1676</v>
      </c>
      <c r="AS132" s="78">
        <v>468</v>
      </c>
      <c r="AT132" s="79">
        <v>1637</v>
      </c>
      <c r="AU132" s="78">
        <v>338</v>
      </c>
      <c r="AV132" s="79">
        <v>1800</v>
      </c>
      <c r="AW132" s="78">
        <v>340</v>
      </c>
      <c r="AX132" s="79">
        <v>1684</v>
      </c>
      <c r="AY132" s="78">
        <v>988</v>
      </c>
      <c r="AZ132" s="79">
        <v>1065</v>
      </c>
      <c r="BA132" s="78">
        <v>380</v>
      </c>
      <c r="BB132" s="80">
        <v>1617</v>
      </c>
      <c r="BC132" s="78"/>
      <c r="BD132" s="79"/>
      <c r="BE132" s="78"/>
      <c r="BF132" s="79"/>
      <c r="BG132" s="78"/>
      <c r="BH132" s="80"/>
      <c r="BK132" s="63">
        <v>477</v>
      </c>
      <c r="BL132" s="79">
        <v>1878</v>
      </c>
      <c r="BM132" s="80">
        <v>50</v>
      </c>
      <c r="BN132" s="63">
        <v>649</v>
      </c>
      <c r="BO132" s="79">
        <v>1566</v>
      </c>
      <c r="BP132" s="80">
        <v>190</v>
      </c>
      <c r="BQ132" s="63">
        <v>660</v>
      </c>
      <c r="BR132" s="79">
        <v>1266</v>
      </c>
      <c r="BS132" s="80">
        <v>671</v>
      </c>
      <c r="BT132" s="73">
        <v>958</v>
      </c>
      <c r="BU132" s="59">
        <v>1707</v>
      </c>
      <c r="BV132" s="73">
        <v>568</v>
      </c>
      <c r="BW132" s="68">
        <v>2080</v>
      </c>
      <c r="BX132" s="63">
        <v>568</v>
      </c>
      <c r="BY132" s="79">
        <v>2007</v>
      </c>
      <c r="BZ132" s="80">
        <v>160</v>
      </c>
      <c r="CA132" s="73">
        <v>1211</v>
      </c>
      <c r="CB132" s="59">
        <v>1440</v>
      </c>
      <c r="CC132" s="73">
        <v>643</v>
      </c>
      <c r="CD132" s="68">
        <v>1837</v>
      </c>
      <c r="CE132" s="63">
        <v>694</v>
      </c>
      <c r="CF132" s="79">
        <v>1634</v>
      </c>
      <c r="CG132" s="80">
        <v>352</v>
      </c>
      <c r="CH132" s="73">
        <v>1341</v>
      </c>
      <c r="CI132" s="59">
        <v>1434</v>
      </c>
      <c r="CJ132" s="63">
        <v>1039</v>
      </c>
      <c r="CK132" s="80">
        <v>1979</v>
      </c>
    </row>
    <row r="133" spans="1:89" x14ac:dyDescent="0.25">
      <c r="A133" s="179" t="s">
        <v>82</v>
      </c>
      <c r="B133" s="28"/>
      <c r="C133" s="28"/>
      <c r="D133" s="73">
        <v>49050</v>
      </c>
      <c r="E133" s="59">
        <v>63775</v>
      </c>
      <c r="F133" s="73">
        <v>47292</v>
      </c>
      <c r="G133" s="68">
        <v>56526</v>
      </c>
      <c r="H133" s="63">
        <v>31868</v>
      </c>
      <c r="I133" s="68">
        <v>55591</v>
      </c>
      <c r="J133" s="63">
        <v>43881</v>
      </c>
      <c r="K133" s="68">
        <v>60861</v>
      </c>
      <c r="L133" s="78">
        <v>40142</v>
      </c>
      <c r="M133" s="80">
        <v>55576</v>
      </c>
      <c r="N133" s="78">
        <v>57648</v>
      </c>
      <c r="O133" s="80">
        <v>56129</v>
      </c>
      <c r="P133" s="78">
        <v>29389</v>
      </c>
      <c r="Q133" s="79">
        <v>45482</v>
      </c>
      <c r="R133" s="78">
        <v>32056</v>
      </c>
      <c r="S133" s="79">
        <v>9652</v>
      </c>
      <c r="T133" s="79">
        <v>37149</v>
      </c>
      <c r="U133" s="78">
        <v>24962</v>
      </c>
      <c r="V133" s="79">
        <v>45196</v>
      </c>
      <c r="W133" s="78">
        <v>25939</v>
      </c>
      <c r="X133" s="79">
        <v>48911</v>
      </c>
      <c r="Y133" s="78">
        <v>30255</v>
      </c>
      <c r="Z133" s="79">
        <v>46353</v>
      </c>
      <c r="AA133" s="78">
        <v>24928</v>
      </c>
      <c r="AB133" s="79">
        <v>44879</v>
      </c>
      <c r="AC133" s="78">
        <v>45522</v>
      </c>
      <c r="AD133" s="79">
        <v>51253</v>
      </c>
      <c r="AE133" s="78">
        <v>32677</v>
      </c>
      <c r="AF133" s="79">
        <v>32398</v>
      </c>
      <c r="AG133" s="78">
        <v>26539</v>
      </c>
      <c r="AH133" s="79">
        <v>39229</v>
      </c>
      <c r="AI133" s="78">
        <v>23262</v>
      </c>
      <c r="AJ133" s="79">
        <v>39086</v>
      </c>
      <c r="AK133" s="78">
        <v>28083</v>
      </c>
      <c r="AL133" s="79">
        <v>37203</v>
      </c>
      <c r="AM133" s="78">
        <v>23076</v>
      </c>
      <c r="AN133" s="80">
        <v>32197</v>
      </c>
      <c r="AO133" s="78">
        <v>37320</v>
      </c>
      <c r="AP133" s="79">
        <v>47986</v>
      </c>
      <c r="AQ133" s="78">
        <v>29958</v>
      </c>
      <c r="AR133" s="79">
        <v>46324</v>
      </c>
      <c r="AS133" s="78">
        <v>20413</v>
      </c>
      <c r="AT133" s="79">
        <v>33582</v>
      </c>
      <c r="AU133" s="78">
        <v>14670</v>
      </c>
      <c r="AV133" s="79">
        <v>39682</v>
      </c>
      <c r="AW133" s="78">
        <v>16720</v>
      </c>
      <c r="AX133" s="79">
        <v>35025</v>
      </c>
      <c r="AY133" s="78">
        <v>29410</v>
      </c>
      <c r="AZ133" s="79">
        <v>23537</v>
      </c>
      <c r="BA133" s="78">
        <v>16592</v>
      </c>
      <c r="BB133" s="80">
        <v>34124</v>
      </c>
      <c r="BC133" s="78"/>
      <c r="BD133" s="79"/>
      <c r="BE133" s="78"/>
      <c r="BF133" s="79"/>
      <c r="BG133" s="78"/>
      <c r="BH133" s="80"/>
      <c r="BK133" s="63">
        <v>23436</v>
      </c>
      <c r="BL133" s="79">
        <v>37409</v>
      </c>
      <c r="BM133" s="80">
        <v>2438</v>
      </c>
      <c r="BN133" s="63">
        <v>21325</v>
      </c>
      <c r="BO133" s="79">
        <v>26518</v>
      </c>
      <c r="BP133" s="80">
        <v>4347</v>
      </c>
      <c r="BQ133" s="63">
        <v>19295</v>
      </c>
      <c r="BR133" s="79">
        <v>20958</v>
      </c>
      <c r="BS133" s="80">
        <v>13571</v>
      </c>
      <c r="BT133" s="73">
        <v>20548</v>
      </c>
      <c r="BU133" s="59">
        <v>26497</v>
      </c>
      <c r="BV133" s="73">
        <v>13863</v>
      </c>
      <c r="BW133" s="68">
        <v>31293</v>
      </c>
      <c r="BX133" s="63">
        <v>11433</v>
      </c>
      <c r="BY133" s="79">
        <v>23901</v>
      </c>
      <c r="BZ133" s="80">
        <v>4309</v>
      </c>
      <c r="CA133" s="73">
        <v>16501</v>
      </c>
      <c r="CB133" s="59">
        <v>21976</v>
      </c>
      <c r="CC133" s="73">
        <v>11690</v>
      </c>
      <c r="CD133" s="68">
        <v>24695</v>
      </c>
      <c r="CE133" s="63">
        <v>10420</v>
      </c>
      <c r="CF133" s="79">
        <v>17101</v>
      </c>
      <c r="CG133" s="80">
        <v>2189</v>
      </c>
      <c r="CH133" s="73">
        <v>17268</v>
      </c>
      <c r="CI133" s="59">
        <v>12204</v>
      </c>
      <c r="CJ133" s="63">
        <v>11179</v>
      </c>
      <c r="CK133" s="80">
        <v>17558</v>
      </c>
    </row>
    <row r="134" spans="1:89" x14ac:dyDescent="0.25">
      <c r="A134" s="330" t="s">
        <v>83</v>
      </c>
      <c r="B134" s="28"/>
      <c r="C134" s="28"/>
      <c r="D134" s="81">
        <v>987</v>
      </c>
      <c r="E134" s="60">
        <v>3490</v>
      </c>
      <c r="F134" s="81">
        <v>1117</v>
      </c>
      <c r="G134" s="61">
        <v>3286</v>
      </c>
      <c r="H134" s="62">
        <v>1064</v>
      </c>
      <c r="I134" s="61">
        <v>3456</v>
      </c>
      <c r="J134" s="62">
        <v>644</v>
      </c>
      <c r="K134" s="61">
        <v>3771</v>
      </c>
      <c r="L134" s="82">
        <v>866</v>
      </c>
      <c r="M134" s="84">
        <v>2866</v>
      </c>
      <c r="N134" s="82">
        <v>1706</v>
      </c>
      <c r="O134" s="84">
        <v>2817</v>
      </c>
      <c r="P134" s="82">
        <v>1010</v>
      </c>
      <c r="Q134" s="83">
        <v>2614</v>
      </c>
      <c r="R134" s="82">
        <v>1172</v>
      </c>
      <c r="S134" s="83">
        <v>764</v>
      </c>
      <c r="T134" s="83">
        <v>1933</v>
      </c>
      <c r="U134" s="82">
        <v>708</v>
      </c>
      <c r="V134" s="83">
        <v>2771</v>
      </c>
      <c r="W134" s="82">
        <v>805</v>
      </c>
      <c r="X134" s="83">
        <v>2919</v>
      </c>
      <c r="Y134" s="82">
        <v>1054</v>
      </c>
      <c r="Z134" s="83">
        <v>2709</v>
      </c>
      <c r="AA134" s="82">
        <v>769</v>
      </c>
      <c r="AB134" s="83">
        <v>2639</v>
      </c>
      <c r="AC134" s="82">
        <v>1250</v>
      </c>
      <c r="AD134" s="83">
        <v>2866</v>
      </c>
      <c r="AE134" s="82">
        <v>1339</v>
      </c>
      <c r="AF134" s="83">
        <v>2285</v>
      </c>
      <c r="AG134" s="82">
        <v>1045</v>
      </c>
      <c r="AH134" s="83">
        <v>2552</v>
      </c>
      <c r="AI134" s="82">
        <v>852</v>
      </c>
      <c r="AJ134" s="83">
        <v>2578</v>
      </c>
      <c r="AK134" s="82">
        <v>893</v>
      </c>
      <c r="AL134" s="83">
        <v>2744</v>
      </c>
      <c r="AM134" s="82">
        <v>851</v>
      </c>
      <c r="AN134" s="84">
        <v>2058</v>
      </c>
      <c r="AO134" s="82">
        <v>1488</v>
      </c>
      <c r="AP134" s="83">
        <v>2909</v>
      </c>
      <c r="AQ134" s="82">
        <v>1133</v>
      </c>
      <c r="AR134" s="83">
        <v>2645</v>
      </c>
      <c r="AS134" s="82">
        <v>1036</v>
      </c>
      <c r="AT134" s="83">
        <v>2749</v>
      </c>
      <c r="AU134" s="82">
        <v>749</v>
      </c>
      <c r="AV134" s="83">
        <v>3090</v>
      </c>
      <c r="AW134" s="82">
        <v>785</v>
      </c>
      <c r="AX134" s="83">
        <v>2860</v>
      </c>
      <c r="AY134" s="82">
        <v>2010</v>
      </c>
      <c r="AZ134" s="83">
        <v>1724</v>
      </c>
      <c r="BA134" s="82">
        <v>891</v>
      </c>
      <c r="BB134" s="84">
        <v>2683</v>
      </c>
      <c r="BC134" s="82"/>
      <c r="BD134" s="83"/>
      <c r="BE134" s="82"/>
      <c r="BF134" s="83"/>
      <c r="BG134" s="82"/>
      <c r="BH134" s="84"/>
      <c r="BK134" s="244">
        <v>1082</v>
      </c>
      <c r="BL134" s="83">
        <v>3156</v>
      </c>
      <c r="BM134" s="84">
        <v>60</v>
      </c>
      <c r="BN134" s="244">
        <v>1439</v>
      </c>
      <c r="BO134" s="83">
        <v>2589</v>
      </c>
      <c r="BP134" s="84">
        <v>319</v>
      </c>
      <c r="BQ134" s="244">
        <v>1269</v>
      </c>
      <c r="BR134" s="83">
        <v>2019</v>
      </c>
      <c r="BS134" s="84">
        <v>1197</v>
      </c>
      <c r="BT134" s="81">
        <v>1835</v>
      </c>
      <c r="BU134" s="60">
        <v>2513</v>
      </c>
      <c r="BV134" s="81">
        <v>1121</v>
      </c>
      <c r="BW134" s="61">
        <v>3394</v>
      </c>
      <c r="BX134" s="244">
        <v>1043</v>
      </c>
      <c r="BY134" s="83">
        <v>3220</v>
      </c>
      <c r="BZ134" s="84">
        <v>319</v>
      </c>
      <c r="CA134" s="81">
        <v>2025</v>
      </c>
      <c r="CB134" s="60">
        <v>2350</v>
      </c>
      <c r="CC134" s="81">
        <v>1066</v>
      </c>
      <c r="CD134" s="61">
        <v>2873</v>
      </c>
      <c r="CE134" s="244">
        <v>1175</v>
      </c>
      <c r="CF134" s="83">
        <v>2529</v>
      </c>
      <c r="CG134" s="84">
        <v>330</v>
      </c>
      <c r="CH134" s="81">
        <v>2145</v>
      </c>
      <c r="CI134" s="60">
        <v>2007</v>
      </c>
      <c r="CJ134" s="244">
        <v>1489</v>
      </c>
      <c r="CK134" s="84">
        <v>2806</v>
      </c>
    </row>
    <row r="135" spans="1:89" x14ac:dyDescent="0.25"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</row>
    <row r="136" spans="1:89" x14ac:dyDescent="0.25"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</row>
    <row r="137" spans="1:89" x14ac:dyDescent="0.25"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</row>
    <row r="138" spans="1:89" x14ac:dyDescent="0.25"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</row>
    <row r="139" spans="1:89" x14ac:dyDescent="0.25"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</row>
    <row r="140" spans="1:89" x14ac:dyDescent="0.25"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</row>
    <row r="141" spans="1:89" x14ac:dyDescent="0.25"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</row>
    <row r="142" spans="1:89" x14ac:dyDescent="0.25"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</row>
    <row r="143" spans="1:89" x14ac:dyDescent="0.25"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</row>
    <row r="144" spans="1:89" x14ac:dyDescent="0.25"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</row>
    <row r="145" spans="63:89" x14ac:dyDescent="0.25"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</row>
    <row r="146" spans="63:89" x14ac:dyDescent="0.25"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</row>
    <row r="147" spans="63:89" x14ac:dyDescent="0.25"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</row>
    <row r="148" spans="63:89" x14ac:dyDescent="0.25"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</row>
    <row r="149" spans="63:89" x14ac:dyDescent="0.25"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</row>
    <row r="150" spans="63:89" x14ac:dyDescent="0.25"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</row>
    <row r="151" spans="63:89" x14ac:dyDescent="0.25"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</row>
    <row r="152" spans="63:89" x14ac:dyDescent="0.25"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</row>
    <row r="153" spans="63:89" x14ac:dyDescent="0.25"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</row>
    <row r="154" spans="63:89" x14ac:dyDescent="0.25"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</row>
    <row r="155" spans="63:89" x14ac:dyDescent="0.25"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</row>
    <row r="156" spans="63:89" x14ac:dyDescent="0.25"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</row>
    <row r="157" spans="63:89" x14ac:dyDescent="0.25"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</row>
    <row r="158" spans="63:89" x14ac:dyDescent="0.25"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</row>
    <row r="159" spans="63:89" x14ac:dyDescent="0.25"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</row>
    <row r="160" spans="63:89" x14ac:dyDescent="0.25"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</row>
    <row r="161" spans="63:89" x14ac:dyDescent="0.25"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</row>
    <row r="162" spans="63:89" x14ac:dyDescent="0.25"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</row>
    <row r="163" spans="63:89" x14ac:dyDescent="0.25"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</row>
    <row r="164" spans="63:89" x14ac:dyDescent="0.25"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</row>
    <row r="165" spans="63:89" x14ac:dyDescent="0.25"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</row>
    <row r="166" spans="63:89" x14ac:dyDescent="0.25"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</row>
    <row r="167" spans="63:89" x14ac:dyDescent="0.25"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</row>
    <row r="168" spans="63:89" x14ac:dyDescent="0.25"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</row>
    <row r="169" spans="63:89" x14ac:dyDescent="0.25"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</row>
    <row r="170" spans="63:89" x14ac:dyDescent="0.25"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</row>
    <row r="171" spans="63:89" x14ac:dyDescent="0.25"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</row>
    <row r="172" spans="63:89" x14ac:dyDescent="0.25"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</row>
    <row r="173" spans="63:89" x14ac:dyDescent="0.25"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</row>
    <row r="174" spans="63:89" x14ac:dyDescent="0.25"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</row>
    <row r="175" spans="63:89" x14ac:dyDescent="0.25"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</row>
    <row r="176" spans="63:89" x14ac:dyDescent="0.25"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</row>
    <row r="177" spans="63:89" x14ac:dyDescent="0.25"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</row>
    <row r="178" spans="63:89" x14ac:dyDescent="0.25"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</row>
    <row r="179" spans="63:89" x14ac:dyDescent="0.25"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</row>
    <row r="180" spans="63:89" x14ac:dyDescent="0.25"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</row>
    <row r="181" spans="63:89" x14ac:dyDescent="0.25"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</row>
    <row r="182" spans="63:89" x14ac:dyDescent="0.25"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</row>
    <row r="183" spans="63:89" x14ac:dyDescent="0.25"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</row>
    <row r="184" spans="63:89" x14ac:dyDescent="0.25"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</row>
    <row r="185" spans="63:89" x14ac:dyDescent="0.25"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</row>
    <row r="186" spans="63:89" x14ac:dyDescent="0.25"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</row>
    <row r="187" spans="63:89" x14ac:dyDescent="0.25"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</row>
    <row r="188" spans="63:89" x14ac:dyDescent="0.25"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</row>
    <row r="189" spans="63:89" x14ac:dyDescent="0.25"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</row>
    <row r="190" spans="63:89" x14ac:dyDescent="0.25"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</row>
    <row r="191" spans="63:89" x14ac:dyDescent="0.25"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</row>
    <row r="192" spans="63:89" x14ac:dyDescent="0.25"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</row>
    <row r="193" spans="63:89" x14ac:dyDescent="0.25"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</row>
    <row r="194" spans="63:89" x14ac:dyDescent="0.25"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</row>
    <row r="195" spans="63:89" x14ac:dyDescent="0.25"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</row>
    <row r="196" spans="63:89" x14ac:dyDescent="0.25"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</row>
  </sheetData>
  <mergeCells count="63">
    <mergeCell ref="BC1:BH1"/>
    <mergeCell ref="R2:T2"/>
    <mergeCell ref="U2:V2"/>
    <mergeCell ref="W2:X2"/>
    <mergeCell ref="Y2:Z2"/>
    <mergeCell ref="AA2:AB2"/>
    <mergeCell ref="AE2:AF2"/>
    <mergeCell ref="P2:Q2"/>
    <mergeCell ref="D1:E1"/>
    <mergeCell ref="F1:G1"/>
    <mergeCell ref="H1:I1"/>
    <mergeCell ref="P1:AB1"/>
    <mergeCell ref="AC1:AD1"/>
    <mergeCell ref="AE1:AN1"/>
    <mergeCell ref="N2:O2"/>
    <mergeCell ref="J1:O1"/>
    <mergeCell ref="L2:M2"/>
    <mergeCell ref="AG2:AH2"/>
    <mergeCell ref="AI2:AJ2"/>
    <mergeCell ref="AK2:AL2"/>
    <mergeCell ref="AM2:AN2"/>
    <mergeCell ref="AC2:AD2"/>
    <mergeCell ref="B1:C1"/>
    <mergeCell ref="D2:E2"/>
    <mergeCell ref="F2:G2"/>
    <mergeCell ref="H2:I2"/>
    <mergeCell ref="J2:K2"/>
    <mergeCell ref="B2:C2"/>
    <mergeCell ref="CC1:CD1"/>
    <mergeCell ref="CE1:CG1"/>
    <mergeCell ref="CH1:CI1"/>
    <mergeCell ref="BK1:BM1"/>
    <mergeCell ref="BN1:BP1"/>
    <mergeCell ref="BQ1:BS1"/>
    <mergeCell ref="BT1:BU1"/>
    <mergeCell ref="BV1:BW1"/>
    <mergeCell ref="AO1:AR1"/>
    <mergeCell ref="AS1:BB1"/>
    <mergeCell ref="CJ1:CK1"/>
    <mergeCell ref="BK2:BM2"/>
    <mergeCell ref="BN2:BP2"/>
    <mergeCell ref="BQ2:BS2"/>
    <mergeCell ref="BT2:BU2"/>
    <mergeCell ref="BV2:BW2"/>
    <mergeCell ref="BX2:BZ2"/>
    <mergeCell ref="CA2:CB2"/>
    <mergeCell ref="CC2:CD2"/>
    <mergeCell ref="CE2:CG2"/>
    <mergeCell ref="CH2:CI2"/>
    <mergeCell ref="CJ2:CK2"/>
    <mergeCell ref="BX1:BZ1"/>
    <mergeCell ref="CA1:CB1"/>
    <mergeCell ref="BK12:CK1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</mergeCells>
  <conditionalFormatting sqref="D4 B4:B68">
    <cfRule type="cellIs" dxfId="316" priority="192" operator="greaterThan">
      <formula>0.5</formula>
    </cfRule>
  </conditionalFormatting>
  <conditionalFormatting sqref="E4">
    <cfRule type="cellIs" dxfId="315" priority="191" operator="greaterThan">
      <formula>0.5</formula>
    </cfRule>
  </conditionalFormatting>
  <conditionalFormatting sqref="F4">
    <cfRule type="cellIs" dxfId="314" priority="190" operator="greaterThan">
      <formula>0.5</formula>
    </cfRule>
  </conditionalFormatting>
  <conditionalFormatting sqref="G4">
    <cfRule type="cellIs" dxfId="313" priority="189" operator="greaterThan">
      <formula>0.5</formula>
    </cfRule>
  </conditionalFormatting>
  <conditionalFormatting sqref="H4">
    <cfRule type="cellIs" dxfId="312" priority="188" operator="greaterThan">
      <formula>0.5</formula>
    </cfRule>
  </conditionalFormatting>
  <conditionalFormatting sqref="I4">
    <cfRule type="cellIs" dxfId="311" priority="187" operator="greaterThan">
      <formula>0.5</formula>
    </cfRule>
  </conditionalFormatting>
  <conditionalFormatting sqref="J4">
    <cfRule type="cellIs" dxfId="310" priority="186" operator="greaterThan">
      <formula>0.5</formula>
    </cfRule>
  </conditionalFormatting>
  <conditionalFormatting sqref="K4">
    <cfRule type="cellIs" dxfId="309" priority="185" operator="greaterThan">
      <formula>0.5</formula>
    </cfRule>
  </conditionalFormatting>
  <conditionalFormatting sqref="AE4">
    <cfRule type="cellIs" dxfId="308" priority="184" operator="greaterThan">
      <formula>0.5</formula>
    </cfRule>
  </conditionalFormatting>
  <conditionalFormatting sqref="AF4">
    <cfRule type="cellIs" dxfId="307" priority="183" operator="greaterThan">
      <formula>0.5</formula>
    </cfRule>
  </conditionalFormatting>
  <conditionalFormatting sqref="AG4">
    <cfRule type="cellIs" dxfId="306" priority="182" operator="greaterThan">
      <formula>0.5</formula>
    </cfRule>
  </conditionalFormatting>
  <conditionalFormatting sqref="AH4">
    <cfRule type="cellIs" dxfId="305" priority="181" operator="greaterThan">
      <formula>0.5</formula>
    </cfRule>
  </conditionalFormatting>
  <conditionalFormatting sqref="AI4">
    <cfRule type="cellIs" dxfId="304" priority="180" operator="greaterThan">
      <formula>0.5</formula>
    </cfRule>
  </conditionalFormatting>
  <conditionalFormatting sqref="AJ4">
    <cfRule type="cellIs" dxfId="303" priority="179" operator="greaterThan">
      <formula>0.5</formula>
    </cfRule>
  </conditionalFormatting>
  <conditionalFormatting sqref="AK4">
    <cfRule type="cellIs" dxfId="302" priority="178" operator="greaterThan">
      <formula>0.5</formula>
    </cfRule>
  </conditionalFormatting>
  <conditionalFormatting sqref="AL4">
    <cfRule type="cellIs" dxfId="301" priority="177" operator="greaterThan">
      <formula>0.5</formula>
    </cfRule>
  </conditionalFormatting>
  <conditionalFormatting sqref="AM4">
    <cfRule type="cellIs" dxfId="300" priority="176" operator="greaterThan">
      <formula>0.5</formula>
    </cfRule>
  </conditionalFormatting>
  <conditionalFormatting sqref="AN4">
    <cfRule type="cellIs" dxfId="299" priority="175" operator="greaterThan">
      <formula>0.5</formula>
    </cfRule>
  </conditionalFormatting>
  <conditionalFormatting sqref="AC4">
    <cfRule type="cellIs" dxfId="298" priority="174" operator="greaterThan">
      <formula>0.5</formula>
    </cfRule>
  </conditionalFormatting>
  <conditionalFormatting sqref="AD4">
    <cfRule type="cellIs" dxfId="297" priority="173" operator="greaterThan">
      <formula>0.5</formula>
    </cfRule>
  </conditionalFormatting>
  <conditionalFormatting sqref="P4">
    <cfRule type="cellIs" dxfId="296" priority="172" operator="greaterThan">
      <formula>0.5</formula>
    </cfRule>
  </conditionalFormatting>
  <conditionalFormatting sqref="Q4">
    <cfRule type="cellIs" dxfId="295" priority="171" operator="greaterThan">
      <formula>0.5</formula>
    </cfRule>
  </conditionalFormatting>
  <conditionalFormatting sqref="U4">
    <cfRule type="cellIs" dxfId="294" priority="168" operator="greaterThan">
      <formula>0.5</formula>
    </cfRule>
  </conditionalFormatting>
  <conditionalFormatting sqref="V4">
    <cfRule type="cellIs" dxfId="293" priority="167" operator="greaterThan">
      <formula>0.5</formula>
    </cfRule>
  </conditionalFormatting>
  <conditionalFormatting sqref="W4">
    <cfRule type="cellIs" dxfId="292" priority="166" operator="greaterThan">
      <formula>0.5</formula>
    </cfRule>
  </conditionalFormatting>
  <conditionalFormatting sqref="X4">
    <cfRule type="cellIs" dxfId="291" priority="165" operator="greaterThan">
      <formula>0.5</formula>
    </cfRule>
  </conditionalFormatting>
  <conditionalFormatting sqref="Y4">
    <cfRule type="cellIs" dxfId="290" priority="164" operator="greaterThan">
      <formula>0.5</formula>
    </cfRule>
  </conditionalFormatting>
  <conditionalFormatting sqref="Z4">
    <cfRule type="cellIs" dxfId="289" priority="163" operator="greaterThan">
      <formula>0.5</formula>
    </cfRule>
  </conditionalFormatting>
  <conditionalFormatting sqref="AA4">
    <cfRule type="cellIs" dxfId="288" priority="162" operator="greaterThan">
      <formula>0.5</formula>
    </cfRule>
  </conditionalFormatting>
  <conditionalFormatting sqref="AB4">
    <cfRule type="cellIs" dxfId="287" priority="161" operator="greaterThan">
      <formula>0.5</formula>
    </cfRule>
  </conditionalFormatting>
  <conditionalFormatting sqref="L4">
    <cfRule type="cellIs" dxfId="286" priority="160" operator="greaterThan">
      <formula>0.5</formula>
    </cfRule>
  </conditionalFormatting>
  <conditionalFormatting sqref="M4">
    <cfRule type="cellIs" dxfId="285" priority="159" operator="greaterThan">
      <formula>0.5</formula>
    </cfRule>
  </conditionalFormatting>
  <conditionalFormatting sqref="C5:C68">
    <cfRule type="cellIs" dxfId="284" priority="98" operator="greaterThan">
      <formula>0.5</formula>
    </cfRule>
  </conditionalFormatting>
  <conditionalFormatting sqref="C4">
    <cfRule type="cellIs" dxfId="283" priority="97" operator="greaterThan">
      <formula>0.5</formula>
    </cfRule>
  </conditionalFormatting>
  <conditionalFormatting sqref="N4:N68">
    <cfRule type="cellIs" dxfId="282" priority="94" operator="greaterThan">
      <formula>0.5</formula>
    </cfRule>
  </conditionalFormatting>
  <conditionalFormatting sqref="O4">
    <cfRule type="cellIs" dxfId="281" priority="93" operator="greaterThan">
      <formula>0.5</formula>
    </cfRule>
  </conditionalFormatting>
  <conditionalFormatting sqref="R4:R21 R48:R68 R23:R46">
    <cfRule type="expression" dxfId="280" priority="86">
      <formula>R4&gt;T4</formula>
    </cfRule>
  </conditionalFormatting>
  <conditionalFormatting sqref="S4:S45 S58:S68 S47:S56">
    <cfRule type="expression" dxfId="279" priority="85">
      <formula>S4&gt;R4</formula>
    </cfRule>
  </conditionalFormatting>
  <conditionalFormatting sqref="T4:T68">
    <cfRule type="expression" dxfId="278" priority="84">
      <formula>T4&gt;R4</formula>
    </cfRule>
  </conditionalFormatting>
  <conditionalFormatting sqref="V5:V68 X5:X68 Z5:Z68 AB5:AB68 AD5:AD68 AF5:AF68 AH5:AH68 AJ5:AJ68 AL5:AL68 AN5:AN68">
    <cfRule type="cellIs" dxfId="277" priority="78" operator="greaterThan">
      <formula>0.5</formula>
    </cfRule>
  </conditionalFormatting>
  <conditionalFormatting sqref="D5:D68 F5:F68 H5:H68 L5:L68 J5:J68">
    <cfRule type="cellIs" dxfId="276" priority="83" operator="greaterThan">
      <formula>0.5</formula>
    </cfRule>
  </conditionalFormatting>
  <conditionalFormatting sqref="E5:E68 G5:G68 I5:I68 M5:M68 K5:K68">
    <cfRule type="cellIs" dxfId="275" priority="82" operator="greaterThan">
      <formula>0.5</formula>
    </cfRule>
  </conditionalFormatting>
  <conditionalFormatting sqref="P5:P68">
    <cfRule type="cellIs" dxfId="274" priority="81" operator="greaterThan">
      <formula>0.5</formula>
    </cfRule>
  </conditionalFormatting>
  <conditionalFormatting sqref="Q5:Q68">
    <cfRule type="cellIs" dxfId="273" priority="80" operator="greaterThan">
      <formula>0.5</formula>
    </cfRule>
  </conditionalFormatting>
  <conditionalFormatting sqref="U5:U68 W5:W68 Y5:Y68 AA5:AA68 AC5:AC68 AE5:AE68 AG5:AG68 AI5:AI68 AK5:AK68 AM5:AM68">
    <cfRule type="cellIs" dxfId="272" priority="79" operator="greaterThan">
      <formula>0.5</formula>
    </cfRule>
  </conditionalFormatting>
  <conditionalFormatting sqref="O5:O68">
    <cfRule type="cellIs" dxfId="271" priority="77" operator="greaterThan">
      <formula>0.5</formula>
    </cfRule>
  </conditionalFormatting>
  <conditionalFormatting sqref="CA27:CA68 BV27:BV68 BT27:BT68 CH27:CH68 CC27:CC68">
    <cfRule type="cellIs" dxfId="270" priority="76" operator="greaterThan">
      <formula>0.5</formula>
    </cfRule>
  </conditionalFormatting>
  <conditionalFormatting sqref="CB27:CB68 BW27:BW68 BU27:BU68 CI27:CI68 CD27:CD68">
    <cfRule type="cellIs" dxfId="269" priority="75" operator="greaterThan">
      <formula>0.5</formula>
    </cfRule>
  </conditionalFormatting>
  <conditionalFormatting sqref="CC5 CH5 BT5 BV5 CA5">
    <cfRule type="cellIs" dxfId="268" priority="74" operator="greaterThan">
      <formula>0.5</formula>
    </cfRule>
  </conditionalFormatting>
  <conditionalFormatting sqref="CD5 CI5 BU5 BW5 CB5">
    <cfRule type="cellIs" dxfId="267" priority="73" operator="greaterThan">
      <formula>0.5</formula>
    </cfRule>
  </conditionalFormatting>
  <conditionalFormatting sqref="CC4">
    <cfRule type="cellIs" dxfId="266" priority="66" operator="greaterThan">
      <formula>0.5</formula>
    </cfRule>
  </conditionalFormatting>
  <conditionalFormatting sqref="CD4">
    <cfRule type="cellIs" dxfId="265" priority="65" operator="greaterThan">
      <formula>0.5</formula>
    </cfRule>
  </conditionalFormatting>
  <conditionalFormatting sqref="CH4">
    <cfRule type="cellIs" dxfId="264" priority="64" operator="greaterThan">
      <formula>0.5</formula>
    </cfRule>
  </conditionalFormatting>
  <conditionalFormatting sqref="CI4">
    <cfRule type="cellIs" dxfId="263" priority="63" operator="greaterThan">
      <formula>0.5</formula>
    </cfRule>
  </conditionalFormatting>
  <conditionalFormatting sqref="BT4">
    <cfRule type="cellIs" dxfId="262" priority="72" operator="greaterThan">
      <formula>0.5</formula>
    </cfRule>
  </conditionalFormatting>
  <conditionalFormatting sqref="BU4">
    <cfRule type="cellIs" dxfId="261" priority="71" operator="greaterThan">
      <formula>0.5</formula>
    </cfRule>
  </conditionalFormatting>
  <conditionalFormatting sqref="BV4">
    <cfRule type="cellIs" dxfId="260" priority="70" operator="greaterThan">
      <formula>0.5</formula>
    </cfRule>
  </conditionalFormatting>
  <conditionalFormatting sqref="BW4">
    <cfRule type="cellIs" dxfId="259" priority="69" operator="greaterThan">
      <formula>0.5</formula>
    </cfRule>
  </conditionalFormatting>
  <conditionalFormatting sqref="CA4">
    <cfRule type="cellIs" dxfId="258" priority="68" operator="greaterThan">
      <formula>0.5</formula>
    </cfRule>
  </conditionalFormatting>
  <conditionalFormatting sqref="CB4">
    <cfRule type="cellIs" dxfId="257" priority="67" operator="greaterThan">
      <formula>0.5</formula>
    </cfRule>
  </conditionalFormatting>
  <conditionalFormatting sqref="CA13:CA26 BV13:BV26 BT13:BT26 CH13:CH26 CC13:CC26">
    <cfRule type="cellIs" dxfId="256" priority="62" operator="greaterThan">
      <formula>0.5</formula>
    </cfRule>
  </conditionalFormatting>
  <conditionalFormatting sqref="CB13:CB26 BW13:BW26 BU13:BU26 CI13:CI26 CD13:CD26">
    <cfRule type="cellIs" dxfId="255" priority="61" operator="greaterThan">
      <formula>0.5</formula>
    </cfRule>
  </conditionalFormatting>
  <conditionalFormatting sqref="CJ27:CJ68">
    <cfRule type="cellIs" dxfId="254" priority="58" operator="greaterThan">
      <formula>0.5</formula>
    </cfRule>
  </conditionalFormatting>
  <conditionalFormatting sqref="CK27:CK68">
    <cfRule type="cellIs" dxfId="253" priority="57" operator="greaterThan">
      <formula>0.5</formula>
    </cfRule>
  </conditionalFormatting>
  <conditionalFormatting sqref="CJ5">
    <cfRule type="cellIs" dxfId="252" priority="56" operator="greaterThan">
      <formula>0.5</formula>
    </cfRule>
  </conditionalFormatting>
  <conditionalFormatting sqref="CK5">
    <cfRule type="cellIs" dxfId="251" priority="55" operator="greaterThan">
      <formula>0.5</formula>
    </cfRule>
  </conditionalFormatting>
  <conditionalFormatting sqref="CJ4">
    <cfRule type="cellIs" dxfId="250" priority="54" operator="greaterThan">
      <formula>0.5</formula>
    </cfRule>
  </conditionalFormatting>
  <conditionalFormatting sqref="CK4">
    <cfRule type="cellIs" dxfId="249" priority="53" operator="greaterThan">
      <formula>0.5</formula>
    </cfRule>
  </conditionalFormatting>
  <conditionalFormatting sqref="CJ13:CJ26">
    <cfRule type="cellIs" dxfId="248" priority="52" operator="greaterThan">
      <formula>0.5</formula>
    </cfRule>
  </conditionalFormatting>
  <conditionalFormatting sqref="CK13:CK26">
    <cfRule type="cellIs" dxfId="247" priority="51" operator="greaterThan">
      <formula>0.5</formula>
    </cfRule>
  </conditionalFormatting>
  <conditionalFormatting sqref="CA6:CA11 BV6:BV11 BT6:BT11 CH6:CH11 CC6:CC11">
    <cfRule type="cellIs" dxfId="246" priority="48" operator="greaterThan">
      <formula>0.5</formula>
    </cfRule>
  </conditionalFormatting>
  <conditionalFormatting sqref="CB6:CB11 BW6:BW11 BU6:BU11 CI6:CI11 CD6:CD11">
    <cfRule type="cellIs" dxfId="245" priority="47" operator="greaterThan">
      <formula>0.5</formula>
    </cfRule>
  </conditionalFormatting>
  <conditionalFormatting sqref="CJ6:CJ11">
    <cfRule type="cellIs" dxfId="244" priority="44" operator="greaterThan">
      <formula>0.5</formula>
    </cfRule>
  </conditionalFormatting>
  <conditionalFormatting sqref="CK6:CK11">
    <cfRule type="cellIs" dxfId="243" priority="43" operator="greaterThan">
      <formula>0.5</formula>
    </cfRule>
  </conditionalFormatting>
  <conditionalFormatting sqref="AW4">
    <cfRule type="cellIs" dxfId="242" priority="42" operator="greaterThan">
      <formula>0.5</formula>
    </cfRule>
  </conditionalFormatting>
  <conditionalFormatting sqref="AX4">
    <cfRule type="cellIs" dxfId="241" priority="41" operator="greaterThan">
      <formula>0.5</formula>
    </cfRule>
  </conditionalFormatting>
  <conditionalFormatting sqref="AY4">
    <cfRule type="cellIs" dxfId="240" priority="40" operator="greaterThan">
      <formula>0.5</formula>
    </cfRule>
  </conditionalFormatting>
  <conditionalFormatting sqref="AZ4">
    <cfRule type="cellIs" dxfId="239" priority="39" operator="greaterThan">
      <formula>0.5</formula>
    </cfRule>
  </conditionalFormatting>
  <conditionalFormatting sqref="BA4">
    <cfRule type="cellIs" dxfId="238" priority="38" operator="greaterThan">
      <formula>0.5</formula>
    </cfRule>
  </conditionalFormatting>
  <conditionalFormatting sqref="BB4">
    <cfRule type="cellIs" dxfId="237" priority="37" operator="greaterThan">
      <formula>0.5</formula>
    </cfRule>
  </conditionalFormatting>
  <conditionalFormatting sqref="AU4">
    <cfRule type="cellIs" dxfId="236" priority="32" operator="greaterThan">
      <formula>0.5</formula>
    </cfRule>
  </conditionalFormatting>
  <conditionalFormatting sqref="AV4">
    <cfRule type="cellIs" dxfId="235" priority="31" operator="greaterThan">
      <formula>0.5</formula>
    </cfRule>
  </conditionalFormatting>
  <conditionalFormatting sqref="AO4">
    <cfRule type="cellIs" dxfId="234" priority="30" operator="greaterThan">
      <formula>0.5</formula>
    </cfRule>
  </conditionalFormatting>
  <conditionalFormatting sqref="AP4">
    <cfRule type="cellIs" dxfId="233" priority="29" operator="greaterThan">
      <formula>0.5</formula>
    </cfRule>
  </conditionalFormatting>
  <conditionalFormatting sqref="AQ4">
    <cfRule type="cellIs" dxfId="232" priority="28" operator="greaterThan">
      <formula>0.5</formula>
    </cfRule>
  </conditionalFormatting>
  <conditionalFormatting sqref="AR4">
    <cfRule type="cellIs" dxfId="231" priority="27" operator="greaterThan">
      <formula>0.5</formula>
    </cfRule>
  </conditionalFormatting>
  <conditionalFormatting sqref="AS4">
    <cfRule type="cellIs" dxfId="230" priority="26" operator="greaterThan">
      <formula>0.5</formula>
    </cfRule>
  </conditionalFormatting>
  <conditionalFormatting sqref="AT4">
    <cfRule type="cellIs" dxfId="229" priority="25" operator="greaterThan">
      <formula>0.5</formula>
    </cfRule>
  </conditionalFormatting>
  <conditionalFormatting sqref="AP5:AP68 AR5:AR68 AT5:AT68 AV5:AV68 AX5:AX68 AZ5:AZ68 BB5:BB68">
    <cfRule type="cellIs" dxfId="228" priority="23" operator="greaterThan">
      <formula>0.5</formula>
    </cfRule>
  </conditionalFormatting>
  <conditionalFormatting sqref="AO5:AO68 AQ5:AQ68 AS5:AS68 AU5:AU68 AW5:AW68 AY5:AY68 BA5:BA68">
    <cfRule type="cellIs" dxfId="227" priority="24" operator="greaterThan">
      <formula>0.5</formula>
    </cfRule>
  </conditionalFormatting>
  <conditionalFormatting sqref="BK4:BK11 BK13:BK68">
    <cfRule type="expression" dxfId="226" priority="18">
      <formula>BK4&gt;BL4</formula>
    </cfRule>
  </conditionalFormatting>
  <conditionalFormatting sqref="BL4:BL11 BL13:BL68">
    <cfRule type="expression" dxfId="225" priority="17">
      <formula>BL4&gt;BK4</formula>
    </cfRule>
  </conditionalFormatting>
  <conditionalFormatting sqref="BN4:BN11 BN13:BN68">
    <cfRule type="expression" dxfId="224" priority="16">
      <formula>BN4&gt;BO4</formula>
    </cfRule>
  </conditionalFormatting>
  <conditionalFormatting sqref="BO4:BO11 BO13:BO68">
    <cfRule type="expression" dxfId="223" priority="15">
      <formula>BO4&gt;BN4</formula>
    </cfRule>
  </conditionalFormatting>
  <conditionalFormatting sqref="BQ4:BQ11 BQ62:BQ68 BQ13:BQ60">
    <cfRule type="expression" dxfId="222" priority="14">
      <formula>BQ4&gt;BR4</formula>
    </cfRule>
  </conditionalFormatting>
  <conditionalFormatting sqref="BR4:BR11 BR47:BR68 BR13:BR45">
    <cfRule type="expression" dxfId="221" priority="13">
      <formula>BR4&gt;BQ4</formula>
    </cfRule>
  </conditionalFormatting>
  <conditionalFormatting sqref="BX4:BX11 BX13:BX68">
    <cfRule type="expression" dxfId="220" priority="12">
      <formula>BX4&gt;BY4</formula>
    </cfRule>
  </conditionalFormatting>
  <conditionalFormatting sqref="BY4:BY11 BY13:BY68">
    <cfRule type="expression" dxfId="219" priority="11">
      <formula>BY4&gt;BX4</formula>
    </cfRule>
  </conditionalFormatting>
  <conditionalFormatting sqref="CE4:CE11 CE13:CE68">
    <cfRule type="expression" dxfId="218" priority="10">
      <formula>CE4&gt;CF4</formula>
    </cfRule>
  </conditionalFormatting>
  <conditionalFormatting sqref="CF4:CF11 CF13:CF68">
    <cfRule type="expression" dxfId="217" priority="9">
      <formula>CF4&gt;CE4</formula>
    </cfRule>
  </conditionalFormatting>
  <conditionalFormatting sqref="BC4">
    <cfRule type="cellIs" dxfId="216" priority="8" operator="greaterThan">
      <formula>0.5</formula>
    </cfRule>
  </conditionalFormatting>
  <conditionalFormatting sqref="BD4">
    <cfRule type="cellIs" dxfId="215" priority="7" operator="greaterThan">
      <formula>0.5</formula>
    </cfRule>
  </conditionalFormatting>
  <conditionalFormatting sqref="BE4">
    <cfRule type="cellIs" dxfId="214" priority="6" operator="greaterThan">
      <formula>0.5</formula>
    </cfRule>
  </conditionalFormatting>
  <conditionalFormatting sqref="BF4">
    <cfRule type="cellIs" dxfId="213" priority="5" operator="greaterThan">
      <formula>0.5</formula>
    </cfRule>
  </conditionalFormatting>
  <conditionalFormatting sqref="BG4">
    <cfRule type="cellIs" dxfId="212" priority="4" operator="greaterThan">
      <formula>0.5</formula>
    </cfRule>
  </conditionalFormatting>
  <conditionalFormatting sqref="BH4">
    <cfRule type="cellIs" dxfId="211" priority="3" operator="greaterThan">
      <formula>0.5</formula>
    </cfRule>
  </conditionalFormatting>
  <conditionalFormatting sqref="BD5:BD68 BF5:BF68 BH5:BH68">
    <cfRule type="cellIs" dxfId="210" priority="1" operator="greaterThan">
      <formula>0.5</formula>
    </cfRule>
  </conditionalFormatting>
  <conditionalFormatting sqref="BC5:BC68 BE5:BE68 BG5:BG68">
    <cfRule type="cellIs" dxfId="209" priority="2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E5:E68 E4:Q4 U4:AN4 F5:M24 N5:AN68 F26:M26 F25:I25 L25:M25 F28:M64 F27:I27 L27:M27 F66:M68 F65:I65 L65:M65 BI4:BM11 BP4:BP11 BS4:BW11 BZ4:CD11 CG4:CK11 BI13:BM68 BI12:BK12 BP13:BP68 BS13:BW68 BZ13:CD68 CG13:CK68 AO4:BB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workbookViewId="0">
      <selection sqref="A1:B1"/>
    </sheetView>
  </sheetViews>
  <sheetFormatPr defaultRowHeight="15" x14ac:dyDescent="0.25"/>
  <cols>
    <col min="1" max="1" width="3.7109375" customWidth="1"/>
    <col min="2" max="2" width="5.42578125" customWidth="1"/>
    <col min="3" max="8" width="5.85546875" customWidth="1"/>
    <col min="9" max="10" width="7.140625" style="279" customWidth="1"/>
    <col min="11" max="11" width="2.7109375" style="28" customWidth="1"/>
    <col min="12" max="12" width="2.7109375" style="279" customWidth="1"/>
    <col min="13" max="14" width="6.42578125" style="279" customWidth="1"/>
    <col min="15" max="15" width="2.85546875" style="279" customWidth="1"/>
    <col min="16" max="16" width="3" style="279" customWidth="1"/>
    <col min="17" max="17" width="9.140625" customWidth="1"/>
    <col min="18" max="18" width="9.42578125" customWidth="1"/>
    <col min="19" max="19" width="9.42578125" style="87" customWidth="1"/>
  </cols>
  <sheetData>
    <row r="1" spans="1:42" x14ac:dyDescent="0.25">
      <c r="A1" s="303" t="s">
        <v>133</v>
      </c>
      <c r="B1" s="304"/>
      <c r="C1" s="305" t="s">
        <v>261</v>
      </c>
      <c r="D1" s="306"/>
      <c r="E1" s="306"/>
      <c r="F1" s="306"/>
      <c r="G1" s="306"/>
      <c r="H1" s="307"/>
      <c r="I1" s="308" t="s">
        <v>123</v>
      </c>
      <c r="J1" s="300"/>
      <c r="K1" s="300"/>
      <c r="L1" s="301"/>
      <c r="M1" s="308" t="s">
        <v>267</v>
      </c>
      <c r="N1" s="300"/>
      <c r="O1" s="300"/>
      <c r="P1" s="300"/>
      <c r="Q1" s="68"/>
      <c r="R1" s="302" t="s">
        <v>124</v>
      </c>
      <c r="S1" s="302"/>
      <c r="U1" s="302" t="s">
        <v>20</v>
      </c>
      <c r="V1" s="302"/>
      <c r="X1" s="294" t="s">
        <v>262</v>
      </c>
      <c r="Y1" s="295"/>
      <c r="Z1" s="295"/>
      <c r="AA1" s="295"/>
      <c r="AB1" s="295"/>
      <c r="AC1" s="295"/>
      <c r="AD1" s="295"/>
      <c r="AE1" s="294" t="s">
        <v>263</v>
      </c>
      <c r="AF1" s="295"/>
      <c r="AG1" s="295"/>
      <c r="AH1" s="295"/>
      <c r="AI1" s="295"/>
      <c r="AJ1" s="295"/>
      <c r="AK1" s="296"/>
      <c r="AL1" s="294" t="s">
        <v>265</v>
      </c>
      <c r="AM1" s="295"/>
      <c r="AN1" s="295"/>
      <c r="AO1" s="297" t="s">
        <v>145</v>
      </c>
      <c r="AP1" s="298"/>
    </row>
    <row r="2" spans="1:42" x14ac:dyDescent="0.25">
      <c r="A2" s="88" t="s">
        <v>125</v>
      </c>
      <c r="B2" s="89" t="s">
        <v>126</v>
      </c>
      <c r="C2" s="90" t="s">
        <v>1</v>
      </c>
      <c r="D2" s="92" t="s">
        <v>2</v>
      </c>
      <c r="E2" s="92" t="s">
        <v>3</v>
      </c>
      <c r="F2" s="92" t="s">
        <v>4</v>
      </c>
      <c r="G2" s="92" t="s">
        <v>127</v>
      </c>
      <c r="H2" s="92" t="s">
        <v>5</v>
      </c>
      <c r="I2" s="277" t="s">
        <v>6</v>
      </c>
      <c r="J2" s="278" t="s">
        <v>87</v>
      </c>
      <c r="K2" s="300" t="s">
        <v>88</v>
      </c>
      <c r="L2" s="301"/>
      <c r="M2" s="277" t="s">
        <v>8</v>
      </c>
      <c r="N2" s="278" t="s">
        <v>9</v>
      </c>
      <c r="O2" s="300" t="s">
        <v>11</v>
      </c>
      <c r="P2" s="300"/>
      <c r="Q2" s="92"/>
      <c r="R2" s="57" t="s">
        <v>128</v>
      </c>
      <c r="S2" s="57" t="s">
        <v>129</v>
      </c>
      <c r="U2" s="250">
        <f>U3/(U3+V3)</f>
        <v>0.51964519317230662</v>
      </c>
      <c r="V2" s="250">
        <f>V3/(V3+U3)</f>
        <v>0.48035480682769338</v>
      </c>
      <c r="W2" s="273" t="s">
        <v>0</v>
      </c>
      <c r="X2" s="91" t="s">
        <v>130</v>
      </c>
      <c r="Y2" s="61" t="s">
        <v>12</v>
      </c>
      <c r="Z2" s="61" t="s">
        <v>13</v>
      </c>
      <c r="AA2" s="247" t="s">
        <v>14</v>
      </c>
      <c r="AB2" s="61" t="s">
        <v>15</v>
      </c>
      <c r="AC2" s="61" t="s">
        <v>16</v>
      </c>
      <c r="AD2" s="61" t="s">
        <v>17</v>
      </c>
      <c r="AE2" s="90" t="s">
        <v>130</v>
      </c>
      <c r="AF2" s="61" t="s">
        <v>12</v>
      </c>
      <c r="AG2" s="61" t="s">
        <v>13</v>
      </c>
      <c r="AH2" s="61" t="s">
        <v>131</v>
      </c>
      <c r="AI2" s="61" t="s">
        <v>132</v>
      </c>
      <c r="AJ2" s="61" t="s">
        <v>16</v>
      </c>
      <c r="AK2" s="60" t="s">
        <v>17</v>
      </c>
      <c r="AL2" s="90" t="s">
        <v>130</v>
      </c>
      <c r="AM2" s="247" t="s">
        <v>6</v>
      </c>
      <c r="AN2" s="248" t="s">
        <v>146</v>
      </c>
      <c r="AO2" s="247" t="s">
        <v>8</v>
      </c>
      <c r="AP2" s="254" t="s">
        <v>9</v>
      </c>
    </row>
    <row r="3" spans="1:42" x14ac:dyDescent="0.25">
      <c r="A3" s="298" t="s">
        <v>86</v>
      </c>
      <c r="B3" s="298"/>
      <c r="C3" s="123">
        <f t="shared" ref="C3:C10" si="0">AF3/AE3</f>
        <v>0.73891119093634505</v>
      </c>
      <c r="D3" s="124">
        <f t="shared" ref="D3:D10" si="1">AG3/AE3</f>
        <v>3.6494761392338336E-2</v>
      </c>
      <c r="E3" s="124">
        <f t="shared" ref="E3:E10" si="2">AH3/AE3</f>
        <v>0.17469351956455839</v>
      </c>
      <c r="F3" s="124">
        <f t="shared" ref="F3:F10" si="3">AI3/AE3</f>
        <v>2.8247809239015698E-2</v>
      </c>
      <c r="G3" s="124">
        <f t="shared" ref="G3:G10" si="4">AJ3/AE3</f>
        <v>6.2956361981466443E-3</v>
      </c>
      <c r="H3" s="124">
        <f t="shared" ref="H3:H10" si="5">AK3/AE3</f>
        <v>1.5357082669595831E-2</v>
      </c>
      <c r="I3" s="123">
        <f>AM3/(AM3+AN3)</f>
        <v>0.52750106856009138</v>
      </c>
      <c r="J3" s="125">
        <f>AN3/(AM3+AN3)</f>
        <v>0.47249893143990862</v>
      </c>
      <c r="K3" s="28" t="str">
        <f t="shared" ref="K3:K10" si="6">IF(R3&gt;0,"D+","R+")</f>
        <v>D+</v>
      </c>
      <c r="L3" s="27">
        <f>ABS(AM3/(AM3+AN3)-$U$2)*100</f>
        <v>0.78558753877847609</v>
      </c>
      <c r="M3" s="123">
        <f>AO3/(AO3+AP3)</f>
        <v>0.49904305251465764</v>
      </c>
      <c r="N3" s="125">
        <f>AP3/(AO3+AP3)</f>
        <v>0.50095694748534236</v>
      </c>
      <c r="O3" s="292" t="s">
        <v>10</v>
      </c>
      <c r="P3" s="292"/>
      <c r="Q3" s="93"/>
      <c r="R3" s="54">
        <f>(AM3/(AM3+AN3)-U2)*100</f>
        <v>0.78558753877847609</v>
      </c>
      <c r="S3" s="94">
        <v>0</v>
      </c>
      <c r="U3" s="94">
        <v>65918507</v>
      </c>
      <c r="V3" s="94">
        <v>60934407</v>
      </c>
      <c r="W3" s="86" t="s">
        <v>86</v>
      </c>
      <c r="X3" s="71">
        <f t="shared" ref="X3:AN3" si="7">SUM(X4:X10)</f>
        <v>5029196</v>
      </c>
      <c r="Y3" s="68">
        <f t="shared" si="7"/>
        <v>3520793</v>
      </c>
      <c r="Z3" s="68">
        <f t="shared" si="7"/>
        <v>188778</v>
      </c>
      <c r="AA3" s="68">
        <f t="shared" si="7"/>
        <v>1038687</v>
      </c>
      <c r="AB3" s="68">
        <f t="shared" si="7"/>
        <v>141225</v>
      </c>
      <c r="AC3" s="68">
        <f t="shared" si="7"/>
        <v>31244</v>
      </c>
      <c r="AD3" s="72">
        <f t="shared" si="7"/>
        <v>108469</v>
      </c>
      <c r="AE3" s="68">
        <f t="shared" si="7"/>
        <v>3803587</v>
      </c>
      <c r="AF3" s="68">
        <f t="shared" si="7"/>
        <v>2810513</v>
      </c>
      <c r="AG3" s="68">
        <f t="shared" si="7"/>
        <v>138811</v>
      </c>
      <c r="AH3" s="68">
        <f t="shared" si="7"/>
        <v>664462</v>
      </c>
      <c r="AI3" s="68">
        <f t="shared" si="7"/>
        <v>107443</v>
      </c>
      <c r="AJ3" s="68">
        <f t="shared" si="7"/>
        <v>23946</v>
      </c>
      <c r="AK3" s="72">
        <f t="shared" si="7"/>
        <v>58412</v>
      </c>
      <c r="AL3" s="68">
        <f t="shared" si="7"/>
        <v>0</v>
      </c>
      <c r="AM3" s="68">
        <f t="shared" si="7"/>
        <v>1322998</v>
      </c>
      <c r="AN3" s="72">
        <f t="shared" si="7"/>
        <v>1185050</v>
      </c>
      <c r="AO3" s="68">
        <v>0.49904305251465764</v>
      </c>
      <c r="AP3" s="70">
        <v>0.50095694748534236</v>
      </c>
    </row>
    <row r="4" spans="1:42" x14ac:dyDescent="0.25">
      <c r="A4" s="95">
        <v>1</v>
      </c>
      <c r="B4" s="64">
        <f t="shared" ref="B4:B10" si="8">$X4-($X$3/$V$5)</f>
        <v>-853.57142857147846</v>
      </c>
      <c r="C4" s="123">
        <f t="shared" si="0"/>
        <v>0.62204296767185729</v>
      </c>
      <c r="D4" s="125">
        <f t="shared" si="1"/>
        <v>8.0089389851936935E-2</v>
      </c>
      <c r="E4" s="125">
        <f t="shared" si="2"/>
        <v>0.24152532564082019</v>
      </c>
      <c r="F4" s="125">
        <f t="shared" si="3"/>
        <v>3.3068903193639435E-2</v>
      </c>
      <c r="G4" s="125">
        <f t="shared" si="4"/>
        <v>5.7711655403901458E-3</v>
      </c>
      <c r="H4" s="125">
        <f t="shared" si="5"/>
        <v>1.7502248101355984E-2</v>
      </c>
      <c r="I4" s="123">
        <f t="shared" ref="I4:I10" si="9">AM4/(AM4+AN4)</f>
        <v>0.70522878353579088</v>
      </c>
      <c r="J4" s="125">
        <f t="shared" ref="J4:J10" si="10">AN4/(AM4+AN4)</f>
        <v>0.29477121646420906</v>
      </c>
      <c r="K4" s="28" t="str">
        <f t="shared" si="6"/>
        <v>D+</v>
      </c>
      <c r="L4" s="27">
        <f>ABS(R4)</f>
        <v>18.558359036348428</v>
      </c>
      <c r="M4" s="123">
        <f>AO4/(AO4+AP4)</f>
        <v>0.68215184169534382</v>
      </c>
      <c r="N4" s="125">
        <f>AP4/(AO4+AP4)</f>
        <v>0.31784815830465618</v>
      </c>
      <c r="O4" s="28" t="str">
        <f t="shared" ref="O4:O10" si="11">IF(S4&gt;0,"D+","R+")</f>
        <v>D+</v>
      </c>
      <c r="P4" s="27">
        <f>ABS(S4)</f>
        <v>18.310878918068617</v>
      </c>
      <c r="Q4" s="27"/>
      <c r="R4" s="54">
        <f>(AM4/(AM4+AN4)-U2)*100</f>
        <v>18.558359036348428</v>
      </c>
      <c r="S4" s="102">
        <f>(AO4/(AO4+AP4)-M3)*100</f>
        <v>18.310878918068617</v>
      </c>
      <c r="U4" s="251" t="s">
        <v>6</v>
      </c>
      <c r="V4" s="252" t="s">
        <v>87</v>
      </c>
      <c r="W4" s="68">
        <v>1</v>
      </c>
      <c r="X4" s="63">
        <v>717603</v>
      </c>
      <c r="Y4" s="68">
        <v>406873</v>
      </c>
      <c r="Z4" s="68">
        <v>60035</v>
      </c>
      <c r="AA4" s="68">
        <v>207066</v>
      </c>
      <c r="AB4" s="68">
        <v>23415</v>
      </c>
      <c r="AC4" s="68">
        <v>4076</v>
      </c>
      <c r="AD4" s="68">
        <v>16138</v>
      </c>
      <c r="AE4" s="63">
        <v>561585</v>
      </c>
      <c r="AF4" s="68">
        <v>349330</v>
      </c>
      <c r="AG4" s="68">
        <v>44977</v>
      </c>
      <c r="AH4" s="68">
        <v>135637</v>
      </c>
      <c r="AI4" s="68">
        <v>18571</v>
      </c>
      <c r="AJ4" s="68">
        <v>3241</v>
      </c>
      <c r="AK4" s="59">
        <v>9829</v>
      </c>
      <c r="AL4" s="64"/>
      <c r="AM4" s="64">
        <v>254400</v>
      </c>
      <c r="AN4" s="64">
        <v>106334</v>
      </c>
      <c r="AO4" s="63">
        <v>0.68215184169534382</v>
      </c>
      <c r="AP4" s="68">
        <v>0.31784815830465618</v>
      </c>
    </row>
    <row r="5" spans="1:42" x14ac:dyDescent="0.25">
      <c r="A5" s="96">
        <v>2</v>
      </c>
      <c r="B5" s="64">
        <f t="shared" si="8"/>
        <v>2122.4285714285215</v>
      </c>
      <c r="C5" s="123">
        <f t="shared" si="0"/>
        <v>0.86712342732197412</v>
      </c>
      <c r="D5" s="125">
        <f t="shared" si="1"/>
        <v>7.1466989141095449E-3</v>
      </c>
      <c r="E5" s="125">
        <f t="shared" si="2"/>
        <v>8.0751018571574212E-2</v>
      </c>
      <c r="F5" s="125">
        <f t="shared" si="3"/>
        <v>2.7945244966903014E-2</v>
      </c>
      <c r="G5" s="125">
        <f t="shared" si="4"/>
        <v>3.6260796507151974E-3</v>
      </c>
      <c r="H5" s="125">
        <f t="shared" si="5"/>
        <v>1.3407530574723957E-2</v>
      </c>
      <c r="I5" s="123">
        <f t="shared" si="9"/>
        <v>0.59447151668747555</v>
      </c>
      <c r="J5" s="125">
        <f t="shared" si="10"/>
        <v>0.40552848331252445</v>
      </c>
      <c r="K5" s="28" t="str">
        <f t="shared" si="6"/>
        <v>D+</v>
      </c>
      <c r="L5" s="27">
        <f t="shared" ref="L5:L10" si="12">ABS(R5)</f>
        <v>7.4826323515168935</v>
      </c>
      <c r="M5" s="123">
        <f t="shared" ref="M5:M10" si="13">AO5/(AO5+AP5)</f>
        <v>0.56255151752443078</v>
      </c>
      <c r="N5" s="125">
        <f t="shared" ref="N5:N10" si="14">AP5/(AO5+AP5)</f>
        <v>0.43744848247556922</v>
      </c>
      <c r="O5" s="28" t="str">
        <f t="shared" si="11"/>
        <v>D+</v>
      </c>
      <c r="P5" s="27">
        <f t="shared" ref="P5:P10" si="15">ABS(S5)</f>
        <v>6.3508465009773136</v>
      </c>
      <c r="Q5" s="27"/>
      <c r="R5" s="54">
        <f>(AM5/(AM5+AN5)-U2)*100</f>
        <v>7.4826323515168935</v>
      </c>
      <c r="S5" s="102">
        <f>(AO5/(AO5+AP5)-M3)*100</f>
        <v>6.3508465009773136</v>
      </c>
      <c r="U5" s="293" t="s">
        <v>19</v>
      </c>
      <c r="V5" s="299">
        <v>7</v>
      </c>
      <c r="W5" s="68">
        <v>2</v>
      </c>
      <c r="X5" s="63">
        <v>720579</v>
      </c>
      <c r="Y5" s="68">
        <v>608657</v>
      </c>
      <c r="Z5" s="68">
        <v>5200</v>
      </c>
      <c r="AA5" s="68">
        <v>70134</v>
      </c>
      <c r="AB5" s="68">
        <v>20592</v>
      </c>
      <c r="AC5" s="68">
        <v>2680</v>
      </c>
      <c r="AD5" s="68">
        <v>13316</v>
      </c>
      <c r="AE5" s="63">
        <v>568934</v>
      </c>
      <c r="AF5" s="68">
        <v>493336</v>
      </c>
      <c r="AG5" s="68">
        <v>4066</v>
      </c>
      <c r="AH5" s="68">
        <v>45942</v>
      </c>
      <c r="AI5" s="68">
        <v>15899</v>
      </c>
      <c r="AJ5" s="68">
        <v>2063</v>
      </c>
      <c r="AK5" s="59">
        <v>7628</v>
      </c>
      <c r="AL5" s="64"/>
      <c r="AM5" s="64">
        <v>255209</v>
      </c>
      <c r="AN5" s="64">
        <v>174095</v>
      </c>
      <c r="AO5" s="63">
        <v>0.56255151752443078</v>
      </c>
      <c r="AP5" s="68">
        <v>0.43744848247556922</v>
      </c>
    </row>
    <row r="6" spans="1:42" ht="15" customHeight="1" x14ac:dyDescent="0.25">
      <c r="A6" s="97">
        <v>3</v>
      </c>
      <c r="B6" s="64">
        <f t="shared" si="8"/>
        <v>141.42857142852154</v>
      </c>
      <c r="C6" s="123">
        <f t="shared" si="0"/>
        <v>0.75451769662563339</v>
      </c>
      <c r="D6" s="125">
        <f t="shared" si="1"/>
        <v>7.0280338438064999E-3</v>
      </c>
      <c r="E6" s="125">
        <f t="shared" si="2"/>
        <v>0.2068645319165594</v>
      </c>
      <c r="F6" s="125">
        <f t="shared" si="3"/>
        <v>7.3612281944325595E-3</v>
      </c>
      <c r="G6" s="125">
        <f t="shared" si="4"/>
        <v>1.243379355423694E-2</v>
      </c>
      <c r="H6" s="125">
        <f t="shared" si="5"/>
        <v>1.1794715865331219E-2</v>
      </c>
      <c r="I6" s="123">
        <f t="shared" si="9"/>
        <v>0.46912212604195291</v>
      </c>
      <c r="J6" s="125">
        <f t="shared" si="10"/>
        <v>0.53087787395804709</v>
      </c>
      <c r="K6" s="28" t="str">
        <f t="shared" si="6"/>
        <v>R+</v>
      </c>
      <c r="L6" s="27">
        <f t="shared" si="12"/>
        <v>5.0523067130353709</v>
      </c>
      <c r="M6" s="123">
        <f t="shared" si="13"/>
        <v>0.46334450756861356</v>
      </c>
      <c r="N6" s="125">
        <f t="shared" si="14"/>
        <v>0.53665549243138644</v>
      </c>
      <c r="O6" s="28" t="str">
        <f t="shared" si="11"/>
        <v>R+</v>
      </c>
      <c r="P6" s="27">
        <f t="shared" si="15"/>
        <v>3.5698544946044075</v>
      </c>
      <c r="Q6" s="27"/>
      <c r="R6" s="54">
        <f>(AM6/(AM6+AN6)-U2)*100</f>
        <v>-5.0523067130353709</v>
      </c>
      <c r="S6" s="102">
        <f>(AO6/(AO6+AP6)-M3)*100</f>
        <v>-3.5698544946044075</v>
      </c>
      <c r="U6" s="293"/>
      <c r="V6" s="299"/>
      <c r="W6" s="68">
        <v>3</v>
      </c>
      <c r="X6" s="63">
        <v>718598</v>
      </c>
      <c r="Y6" s="68">
        <v>516568</v>
      </c>
      <c r="Z6" s="68">
        <v>4920</v>
      </c>
      <c r="AA6" s="68">
        <v>172177</v>
      </c>
      <c r="AB6" s="68">
        <v>5136</v>
      </c>
      <c r="AC6" s="68">
        <v>9245</v>
      </c>
      <c r="AD6" s="68">
        <v>10552</v>
      </c>
      <c r="AE6" s="63">
        <v>549229</v>
      </c>
      <c r="AF6" s="68">
        <v>414403</v>
      </c>
      <c r="AG6" s="68">
        <v>3860</v>
      </c>
      <c r="AH6" s="68">
        <v>113616</v>
      </c>
      <c r="AI6" s="68">
        <v>4043</v>
      </c>
      <c r="AJ6" s="68">
        <v>6829</v>
      </c>
      <c r="AK6" s="59">
        <v>6478</v>
      </c>
      <c r="AL6" s="64"/>
      <c r="AM6" s="64">
        <v>163885</v>
      </c>
      <c r="AN6" s="64">
        <v>185459</v>
      </c>
      <c r="AO6" s="63">
        <v>0.46334450756861356</v>
      </c>
      <c r="AP6" s="68">
        <v>0.53665549243138644</v>
      </c>
    </row>
    <row r="7" spans="1:42" x14ac:dyDescent="0.25">
      <c r="A7" s="98">
        <v>4</v>
      </c>
      <c r="B7" s="64">
        <f t="shared" si="8"/>
        <v>-1215.5714285714785</v>
      </c>
      <c r="C7" s="123">
        <f t="shared" si="0"/>
        <v>0.77157784624093295</v>
      </c>
      <c r="D7" s="125">
        <f t="shared" si="1"/>
        <v>1.3294856275183637E-2</v>
      </c>
      <c r="E7" s="125">
        <f t="shared" si="2"/>
        <v>0.18140058786519261</v>
      </c>
      <c r="F7" s="125">
        <f t="shared" si="3"/>
        <v>1.713108781833933E-2</v>
      </c>
      <c r="G7" s="125">
        <f t="shared" si="4"/>
        <v>5.5152999852746843E-3</v>
      </c>
      <c r="H7" s="125">
        <f t="shared" si="5"/>
        <v>1.108032181507681E-2</v>
      </c>
      <c r="I7" s="123">
        <f t="shared" si="9"/>
        <v>0.40141473544504386</v>
      </c>
      <c r="J7" s="125">
        <f t="shared" si="10"/>
        <v>0.5985852645549562</v>
      </c>
      <c r="K7" s="28" t="str">
        <f t="shared" si="6"/>
        <v>R+</v>
      </c>
      <c r="L7" s="27">
        <f t="shared" si="12"/>
        <v>11.823045772726276</v>
      </c>
      <c r="M7" s="123">
        <f t="shared" si="13"/>
        <v>0.37472673402683154</v>
      </c>
      <c r="N7" s="125">
        <f t="shared" si="14"/>
        <v>0.62527326597316846</v>
      </c>
      <c r="O7" s="28" t="str">
        <f t="shared" si="11"/>
        <v>R+</v>
      </c>
      <c r="P7" s="27">
        <f t="shared" si="15"/>
        <v>12.43163184878261</v>
      </c>
      <c r="Q7" s="27"/>
      <c r="R7" s="54">
        <f>(AM7/(AM7+AN7)-U2)*100</f>
        <v>-11.823045772726276</v>
      </c>
      <c r="S7" s="102">
        <f>(AO7/(AO7+AP7)-M3)*100</f>
        <v>-12.43163184878261</v>
      </c>
      <c r="U7" s="293"/>
      <c r="V7" s="299"/>
      <c r="W7" s="68">
        <v>4</v>
      </c>
      <c r="X7" s="63">
        <v>717241</v>
      </c>
      <c r="Y7" s="68">
        <v>529742</v>
      </c>
      <c r="Z7" s="68">
        <v>8734</v>
      </c>
      <c r="AA7" s="68">
        <v>151566</v>
      </c>
      <c r="AB7" s="68">
        <v>12288</v>
      </c>
      <c r="AC7" s="68">
        <v>3597</v>
      </c>
      <c r="AD7" s="68">
        <v>11314</v>
      </c>
      <c r="AE7" s="63">
        <v>522909</v>
      </c>
      <c r="AF7" s="68">
        <v>403465</v>
      </c>
      <c r="AG7" s="68">
        <v>6952</v>
      </c>
      <c r="AH7" s="68">
        <v>94856</v>
      </c>
      <c r="AI7" s="68">
        <v>8958</v>
      </c>
      <c r="AJ7" s="68">
        <v>2884</v>
      </c>
      <c r="AK7" s="59">
        <v>5794</v>
      </c>
      <c r="AL7" s="64"/>
      <c r="AM7" s="64">
        <v>140337</v>
      </c>
      <c r="AN7" s="64">
        <v>209269</v>
      </c>
      <c r="AO7" s="63">
        <v>0.37472673402683154</v>
      </c>
      <c r="AP7" s="68">
        <v>0.62527326597316846</v>
      </c>
    </row>
    <row r="8" spans="1:42" x14ac:dyDescent="0.25">
      <c r="A8" s="99">
        <v>5</v>
      </c>
      <c r="B8" s="64">
        <f t="shared" si="8"/>
        <v>1355.4285714285215</v>
      </c>
      <c r="C8" s="123">
        <f t="shared" si="0"/>
        <v>0.77088570051533012</v>
      </c>
      <c r="D8" s="125">
        <f t="shared" si="1"/>
        <v>5.1983464946427908E-2</v>
      </c>
      <c r="E8" s="125">
        <f t="shared" si="2"/>
        <v>0.12026100174248322</v>
      </c>
      <c r="F8" s="125">
        <f t="shared" si="3"/>
        <v>2.7549771994216439E-2</v>
      </c>
      <c r="G8" s="125">
        <f t="shared" si="4"/>
        <v>6.8086605123642164E-3</v>
      </c>
      <c r="H8" s="125">
        <f t="shared" si="5"/>
        <v>2.2511400289178068E-2</v>
      </c>
      <c r="I8" s="123">
        <f t="shared" si="9"/>
        <v>0.39317602619902298</v>
      </c>
      <c r="J8" s="125">
        <f t="shared" si="10"/>
        <v>0.60682397380097697</v>
      </c>
      <c r="K8" s="28" t="str">
        <f t="shared" si="6"/>
        <v>R+</v>
      </c>
      <c r="L8" s="27">
        <f t="shared" si="12"/>
        <v>12.646916697328365</v>
      </c>
      <c r="M8" s="123">
        <f t="shared" si="13"/>
        <v>0.36395761862144205</v>
      </c>
      <c r="N8" s="125">
        <f t="shared" si="14"/>
        <v>0.63604238137855795</v>
      </c>
      <c r="O8" s="28" t="str">
        <f t="shared" si="11"/>
        <v>R+</v>
      </c>
      <c r="P8" s="27">
        <f t="shared" si="15"/>
        <v>13.508543389321559</v>
      </c>
      <c r="Q8" s="27"/>
      <c r="R8" s="54">
        <f>(AM8/(AM8+AN8)-U2)*100</f>
        <v>-12.646916697328365</v>
      </c>
      <c r="S8" s="102">
        <f>(AO8/(AO8+AP8)-M3)*100</f>
        <v>-13.508543389321559</v>
      </c>
      <c r="W8" s="68">
        <v>5</v>
      </c>
      <c r="X8" s="63">
        <v>719812</v>
      </c>
      <c r="Y8" s="68">
        <v>530955</v>
      </c>
      <c r="Z8" s="68">
        <v>37995</v>
      </c>
      <c r="AA8" s="68">
        <v>102871</v>
      </c>
      <c r="AB8" s="68">
        <v>19021</v>
      </c>
      <c r="AC8" s="68">
        <v>4759</v>
      </c>
      <c r="AD8" s="68">
        <v>24211</v>
      </c>
      <c r="AE8" s="63">
        <v>539460</v>
      </c>
      <c r="AF8" s="68">
        <v>415862</v>
      </c>
      <c r="AG8" s="68">
        <v>28043</v>
      </c>
      <c r="AH8" s="68">
        <v>64876</v>
      </c>
      <c r="AI8" s="68">
        <v>14862</v>
      </c>
      <c r="AJ8" s="68">
        <v>3673</v>
      </c>
      <c r="AK8" s="59">
        <v>12144</v>
      </c>
      <c r="AL8" s="64"/>
      <c r="AM8" s="64">
        <v>129903</v>
      </c>
      <c r="AN8" s="64">
        <v>200491</v>
      </c>
      <c r="AO8" s="63">
        <v>0.36395761862144205</v>
      </c>
      <c r="AP8" s="68">
        <v>0.63604238137855795</v>
      </c>
    </row>
    <row r="9" spans="1:42" x14ac:dyDescent="0.25">
      <c r="A9" s="100">
        <v>6</v>
      </c>
      <c r="B9" s="64">
        <f t="shared" si="8"/>
        <v>1258.4285714285215</v>
      </c>
      <c r="C9" s="123">
        <f t="shared" si="0"/>
        <v>0.67340619028249971</v>
      </c>
      <c r="D9" s="125">
        <f t="shared" si="1"/>
        <v>8.4166660271218177E-2</v>
      </c>
      <c r="E9" s="125">
        <f t="shared" si="2"/>
        <v>0.1671456857583595</v>
      </c>
      <c r="F9" s="125">
        <f t="shared" si="3"/>
        <v>5.3119316045156982E-2</v>
      </c>
      <c r="G9" s="125">
        <f t="shared" si="4"/>
        <v>4.1077965633418007E-3</v>
      </c>
      <c r="H9" s="125">
        <f t="shared" si="5"/>
        <v>1.8054351079423797E-2</v>
      </c>
      <c r="I9" s="123">
        <f t="shared" si="9"/>
        <v>0.52581096574533559</v>
      </c>
      <c r="J9" s="125">
        <f t="shared" si="10"/>
        <v>0.47418903425466435</v>
      </c>
      <c r="K9" s="28" t="str">
        <f t="shared" si="6"/>
        <v>D+</v>
      </c>
      <c r="L9" s="27">
        <f t="shared" si="12"/>
        <v>0.61657725730289714</v>
      </c>
      <c r="M9" s="123">
        <f t="shared" si="13"/>
        <v>0.4895338831593028</v>
      </c>
      <c r="N9" s="125">
        <f t="shared" si="14"/>
        <v>0.5104661168406972</v>
      </c>
      <c r="O9" s="28" t="str">
        <f t="shared" si="11"/>
        <v>R+</v>
      </c>
      <c r="P9" s="27">
        <f t="shared" si="15"/>
        <v>0.95091693553548406</v>
      </c>
      <c r="Q9" s="27"/>
      <c r="R9" s="54">
        <f>(AM9/(AM9+AN9)-U2)*100</f>
        <v>0.61657725730289714</v>
      </c>
      <c r="S9" s="102">
        <f>(AO9/(AO9+AP9)-M3)*100</f>
        <v>-0.95091693553548406</v>
      </c>
      <c r="W9" s="68">
        <v>6</v>
      </c>
      <c r="X9" s="63">
        <v>719715</v>
      </c>
      <c r="Y9" s="68">
        <v>455014</v>
      </c>
      <c r="Z9" s="68">
        <v>62231</v>
      </c>
      <c r="AA9" s="68">
        <v>141923</v>
      </c>
      <c r="AB9" s="68">
        <v>37602</v>
      </c>
      <c r="AC9" s="68">
        <v>2812</v>
      </c>
      <c r="AD9" s="68">
        <v>20133</v>
      </c>
      <c r="AE9" s="63">
        <v>521204</v>
      </c>
      <c r="AF9" s="68">
        <v>350982</v>
      </c>
      <c r="AG9" s="68">
        <v>43868</v>
      </c>
      <c r="AH9" s="68">
        <v>87117</v>
      </c>
      <c r="AI9" s="68">
        <v>27686</v>
      </c>
      <c r="AJ9" s="68">
        <v>2141</v>
      </c>
      <c r="AK9" s="59">
        <v>9410</v>
      </c>
      <c r="AL9" s="64"/>
      <c r="AM9" s="64">
        <v>182988</v>
      </c>
      <c r="AN9" s="64">
        <v>165023</v>
      </c>
      <c r="AO9" s="63">
        <v>0.4895338831593028</v>
      </c>
      <c r="AP9" s="68">
        <v>0.5104661168406972</v>
      </c>
    </row>
    <row r="10" spans="1:42" x14ac:dyDescent="0.25">
      <c r="A10" s="101">
        <v>7</v>
      </c>
      <c r="B10" s="64">
        <f t="shared" si="8"/>
        <v>-2808.5714285714785</v>
      </c>
      <c r="C10" s="123">
        <f t="shared" si="0"/>
        <v>0.70915993232963026</v>
      </c>
      <c r="D10" s="125">
        <f t="shared" si="1"/>
        <v>1.3039872951472053E-2</v>
      </c>
      <c r="E10" s="125">
        <f t="shared" si="2"/>
        <v>0.22658838424035568</v>
      </c>
      <c r="F10" s="125">
        <f t="shared" si="3"/>
        <v>3.225078017124898E-2</v>
      </c>
      <c r="G10" s="125">
        <f t="shared" si="4"/>
        <v>5.7656783880532924E-3</v>
      </c>
      <c r="H10" s="125">
        <f t="shared" si="5"/>
        <v>1.3195351919239783E-2</v>
      </c>
      <c r="I10" s="123">
        <f t="shared" si="9"/>
        <v>0.57617237380927921</v>
      </c>
      <c r="J10" s="125">
        <f t="shared" si="10"/>
        <v>0.42382762619072084</v>
      </c>
      <c r="K10" s="28" t="str">
        <f t="shared" si="6"/>
        <v>D+</v>
      </c>
      <c r="L10" s="27">
        <f t="shared" si="12"/>
        <v>5.6527180636972592</v>
      </c>
      <c r="M10" s="123">
        <f t="shared" si="13"/>
        <v>0.53791288434804696</v>
      </c>
      <c r="N10" s="125">
        <f t="shared" si="14"/>
        <v>0.46208711565195304</v>
      </c>
      <c r="O10" s="28" t="str">
        <f t="shared" si="11"/>
        <v>D+</v>
      </c>
      <c r="P10" s="27">
        <f t="shared" si="15"/>
        <v>3.8869831833389323</v>
      </c>
      <c r="Q10" s="27"/>
      <c r="R10" s="54">
        <f>(AM10/(AM10+AN10)-U2)*100</f>
        <v>5.6527180636972592</v>
      </c>
      <c r="S10" s="102">
        <f>(AO10/(AO10+AP10)-M3)*100</f>
        <v>3.8869831833389323</v>
      </c>
      <c r="W10" s="68">
        <v>7</v>
      </c>
      <c r="X10" s="63">
        <v>715648</v>
      </c>
      <c r="Y10" s="68">
        <v>472984</v>
      </c>
      <c r="Z10" s="68">
        <v>9663</v>
      </c>
      <c r="AA10" s="68">
        <v>192950</v>
      </c>
      <c r="AB10" s="68">
        <v>23171</v>
      </c>
      <c r="AC10" s="68">
        <v>4075</v>
      </c>
      <c r="AD10" s="68">
        <v>12805</v>
      </c>
      <c r="AE10" s="63">
        <v>540266</v>
      </c>
      <c r="AF10" s="68">
        <v>383135</v>
      </c>
      <c r="AG10" s="68">
        <v>7045</v>
      </c>
      <c r="AH10" s="68">
        <v>122418</v>
      </c>
      <c r="AI10" s="68">
        <v>17424</v>
      </c>
      <c r="AJ10" s="68">
        <v>3115</v>
      </c>
      <c r="AK10" s="59">
        <v>7129</v>
      </c>
      <c r="AL10" s="64"/>
      <c r="AM10" s="58">
        <v>196276</v>
      </c>
      <c r="AN10" s="58">
        <v>144379</v>
      </c>
      <c r="AO10" s="63">
        <v>0.53791288434804696</v>
      </c>
      <c r="AP10" s="68">
        <v>0.46208711565195304</v>
      </c>
    </row>
  </sheetData>
  <mergeCells count="16">
    <mergeCell ref="AO1:AP1"/>
    <mergeCell ref="K2:L2"/>
    <mergeCell ref="O2:P2"/>
    <mergeCell ref="U1:V1"/>
    <mergeCell ref="A1:B1"/>
    <mergeCell ref="C1:H1"/>
    <mergeCell ref="I1:L1"/>
    <mergeCell ref="M1:P1"/>
    <mergeCell ref="R1:S1"/>
    <mergeCell ref="X1:AD1"/>
    <mergeCell ref="A3:B3"/>
    <mergeCell ref="O3:P3"/>
    <mergeCell ref="U5:U7"/>
    <mergeCell ref="AE1:AK1"/>
    <mergeCell ref="AL1:AN1"/>
    <mergeCell ref="V5:V7"/>
  </mergeCells>
  <conditionalFormatting sqref="D3:D10">
    <cfRule type="cellIs" dxfId="208" priority="29" operator="greaterThan">
      <formula>0.5</formula>
    </cfRule>
  </conditionalFormatting>
  <conditionalFormatting sqref="E3:E10">
    <cfRule type="cellIs" dxfId="207" priority="28" operator="greaterThan">
      <formula>0.5</formula>
    </cfRule>
  </conditionalFormatting>
  <conditionalFormatting sqref="K3:K10">
    <cfRule type="containsText" dxfId="206" priority="24" operator="containsText" text="D+">
      <formula>NOT(ISERROR(SEARCH("D+",K3)))</formula>
    </cfRule>
    <cfRule type="containsText" dxfId="205" priority="25" operator="containsText" text="R+">
      <formula>NOT(ISERROR(SEARCH("R+",K3)))</formula>
    </cfRule>
  </conditionalFormatting>
  <conditionalFormatting sqref="L3:L10">
    <cfRule type="expression" dxfId="204" priority="22">
      <formula>R3&gt;0</formula>
    </cfRule>
    <cfRule type="expression" dxfId="203" priority="23">
      <formula>R3&lt;0</formula>
    </cfRule>
  </conditionalFormatting>
  <conditionalFormatting sqref="O4:O10">
    <cfRule type="containsText" dxfId="202" priority="20" operator="containsText" text="R+">
      <formula>NOT(ISERROR(SEARCH("R+",O4)))</formula>
    </cfRule>
    <cfRule type="containsText" dxfId="201" priority="21" operator="containsText" text="D+">
      <formula>NOT(ISERROR(SEARCH("D+",O4)))</formula>
    </cfRule>
  </conditionalFormatting>
  <conditionalFormatting sqref="P4:Q10">
    <cfRule type="expression" dxfId="200" priority="18">
      <formula>S4&lt;0</formula>
    </cfRule>
    <cfRule type="expression" dxfId="199" priority="19">
      <formula>S4&gt;0</formula>
    </cfRule>
  </conditionalFormatting>
  <conditionalFormatting sqref="F3:F10">
    <cfRule type="cellIs" dxfId="198" priority="17" operator="greaterThan">
      <formula>0.5</formula>
    </cfRule>
  </conditionalFormatting>
  <conditionalFormatting sqref="G3:G10">
    <cfRule type="cellIs" dxfId="197" priority="16" operator="greaterThan">
      <formula>0.5</formula>
    </cfRule>
  </conditionalFormatting>
  <conditionalFormatting sqref="C3:C10">
    <cfRule type="cellIs" dxfId="196" priority="15" operator="lessThan">
      <formula>0.5</formula>
    </cfRule>
  </conditionalFormatting>
  <conditionalFormatting sqref="N3">
    <cfRule type="cellIs" dxfId="195" priority="1" operator="greaterThan">
      <formula>0.5</formula>
    </cfRule>
  </conditionalFormatting>
  <conditionalFormatting sqref="I5:I10">
    <cfRule type="cellIs" dxfId="194" priority="12" operator="greaterThan">
      <formula>0.5</formula>
    </cfRule>
  </conditionalFormatting>
  <conditionalFormatting sqref="J5:J10">
    <cfRule type="cellIs" dxfId="193" priority="11" operator="greaterThan">
      <formula>0.5</formula>
    </cfRule>
  </conditionalFormatting>
  <conditionalFormatting sqref="I4">
    <cfRule type="cellIs" dxfId="192" priority="10" operator="greaterThan">
      <formula>0.5</formula>
    </cfRule>
  </conditionalFormatting>
  <conditionalFormatting sqref="J4">
    <cfRule type="cellIs" dxfId="191" priority="9" operator="greaterThan">
      <formula>0.5</formula>
    </cfRule>
  </conditionalFormatting>
  <conditionalFormatting sqref="I3">
    <cfRule type="cellIs" dxfId="190" priority="8" operator="greaterThan">
      <formula>0.5</formula>
    </cfRule>
  </conditionalFormatting>
  <conditionalFormatting sqref="J3">
    <cfRule type="cellIs" dxfId="189" priority="7" operator="greaterThan">
      <formula>0.5</formula>
    </cfRule>
  </conditionalFormatting>
  <conditionalFormatting sqref="M5:M10">
    <cfRule type="cellIs" dxfId="188" priority="6" operator="greaterThan">
      <formula>0.5</formula>
    </cfRule>
  </conditionalFormatting>
  <conditionalFormatting sqref="N5:N10">
    <cfRule type="cellIs" dxfId="187" priority="5" operator="greaterThan">
      <formula>0.5</formula>
    </cfRule>
  </conditionalFormatting>
  <conditionalFormatting sqref="M4">
    <cfRule type="cellIs" dxfId="186" priority="4" operator="greaterThan">
      <formula>0.5</formula>
    </cfRule>
  </conditionalFormatting>
  <conditionalFormatting sqref="N4">
    <cfRule type="cellIs" dxfId="185" priority="3" operator="greaterThan">
      <formula>0.5</formula>
    </cfRule>
  </conditionalFormatting>
  <conditionalFormatting sqref="M3">
    <cfRule type="cellIs" dxfId="184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85" customWidth="1"/>
    <col min="2" max="3" width="9.140625" style="68"/>
    <col min="4" max="4" width="9.140625" style="66"/>
    <col min="6" max="6" width="9.140625" style="66"/>
    <col min="12" max="16384" width="9.140625" style="68"/>
  </cols>
  <sheetData>
    <row r="1" spans="1:44" x14ac:dyDescent="0.25">
      <c r="A1" s="65" t="s">
        <v>89</v>
      </c>
      <c r="B1" s="321" t="s">
        <v>268</v>
      </c>
      <c r="C1" s="322"/>
      <c r="D1" s="317">
        <v>2012</v>
      </c>
      <c r="E1" s="318"/>
      <c r="F1" s="317">
        <v>2008</v>
      </c>
      <c r="G1" s="318"/>
      <c r="H1" s="321">
        <v>2004</v>
      </c>
      <c r="I1" s="322"/>
      <c r="J1" s="321">
        <v>2012</v>
      </c>
      <c r="K1" s="323"/>
      <c r="L1" s="323"/>
      <c r="M1" s="323"/>
      <c r="N1" s="323"/>
      <c r="O1" s="323"/>
      <c r="P1" s="323"/>
      <c r="Q1" s="323"/>
      <c r="R1" s="323"/>
      <c r="S1" s="322"/>
      <c r="T1" s="314">
        <v>2010</v>
      </c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6"/>
      <c r="AG1" s="314">
        <v>2008</v>
      </c>
      <c r="AH1" s="316"/>
      <c r="AI1" s="314">
        <v>2006</v>
      </c>
      <c r="AJ1" s="315"/>
      <c r="AK1" s="315"/>
      <c r="AL1" s="315"/>
      <c r="AM1" s="315"/>
      <c r="AN1" s="315"/>
      <c r="AO1" s="315"/>
      <c r="AP1" s="315"/>
      <c r="AQ1" s="315"/>
      <c r="AR1" s="316"/>
    </row>
    <row r="2" spans="1:44" x14ac:dyDescent="0.25">
      <c r="A2" s="331" t="s">
        <v>90</v>
      </c>
      <c r="B2" s="294" t="s">
        <v>145</v>
      </c>
      <c r="C2" s="296"/>
      <c r="D2" s="312" t="s">
        <v>91</v>
      </c>
      <c r="E2" s="313"/>
      <c r="F2" s="312" t="s">
        <v>91</v>
      </c>
      <c r="G2" s="313"/>
      <c r="H2" s="312" t="s">
        <v>91</v>
      </c>
      <c r="I2" s="313"/>
      <c r="J2" s="312" t="s">
        <v>143</v>
      </c>
      <c r="K2" s="313"/>
      <c r="L2" s="312" t="s">
        <v>258</v>
      </c>
      <c r="M2" s="313"/>
      <c r="N2" s="312" t="s">
        <v>259</v>
      </c>
      <c r="O2" s="313"/>
      <c r="P2" s="312" t="s">
        <v>260</v>
      </c>
      <c r="Q2" s="313"/>
      <c r="R2" s="312" t="s">
        <v>264</v>
      </c>
      <c r="S2" s="313"/>
      <c r="T2" s="312" t="s">
        <v>144</v>
      </c>
      <c r="U2" s="313"/>
      <c r="V2" s="312" t="s">
        <v>121</v>
      </c>
      <c r="W2" s="319"/>
      <c r="X2" s="313"/>
      <c r="Y2" s="312" t="s">
        <v>118</v>
      </c>
      <c r="Z2" s="313"/>
      <c r="AA2" s="312" t="s">
        <v>119</v>
      </c>
      <c r="AB2" s="313"/>
      <c r="AC2" s="312" t="s">
        <v>120</v>
      </c>
      <c r="AD2" s="313"/>
      <c r="AE2" s="312" t="s">
        <v>122</v>
      </c>
      <c r="AF2" s="313"/>
      <c r="AG2" s="312" t="s">
        <v>144</v>
      </c>
      <c r="AH2" s="313"/>
      <c r="AI2" s="312" t="s">
        <v>121</v>
      </c>
      <c r="AJ2" s="313"/>
      <c r="AK2" s="312" t="s">
        <v>118</v>
      </c>
      <c r="AL2" s="313"/>
      <c r="AM2" s="312" t="s">
        <v>119</v>
      </c>
      <c r="AN2" s="313"/>
      <c r="AO2" s="312" t="s">
        <v>120</v>
      </c>
      <c r="AP2" s="313"/>
      <c r="AQ2" s="312" t="s">
        <v>122</v>
      </c>
      <c r="AR2" s="313"/>
    </row>
    <row r="3" spans="1:44" x14ac:dyDescent="0.25">
      <c r="A3" s="331" t="s">
        <v>92</v>
      </c>
      <c r="B3" s="56" t="s">
        <v>8</v>
      </c>
      <c r="C3" s="232" t="s">
        <v>9</v>
      </c>
      <c r="D3" s="73" t="s">
        <v>6</v>
      </c>
      <c r="E3" s="68" t="s">
        <v>87</v>
      </c>
      <c r="F3" s="73" t="s">
        <v>6</v>
      </c>
      <c r="G3" s="68" t="s">
        <v>7</v>
      </c>
      <c r="H3" s="63" t="s">
        <v>93</v>
      </c>
      <c r="I3" s="68" t="s">
        <v>94</v>
      </c>
      <c r="J3" s="63" t="s">
        <v>95</v>
      </c>
      <c r="K3" s="68" t="s">
        <v>96</v>
      </c>
      <c r="L3" s="63" t="s">
        <v>108</v>
      </c>
      <c r="M3" s="59" t="s">
        <v>109</v>
      </c>
      <c r="N3" s="63" t="s">
        <v>8</v>
      </c>
      <c r="O3" s="59" t="s">
        <v>9</v>
      </c>
      <c r="P3" s="63" t="s">
        <v>8</v>
      </c>
      <c r="Q3" s="59" t="s">
        <v>9</v>
      </c>
      <c r="R3" s="63" t="s">
        <v>254</v>
      </c>
      <c r="S3" s="59" t="s">
        <v>255</v>
      </c>
      <c r="T3" s="63" t="s">
        <v>100</v>
      </c>
      <c r="U3" s="68" t="s">
        <v>99</v>
      </c>
      <c r="V3" s="63" t="s">
        <v>112</v>
      </c>
      <c r="W3" s="28" t="s">
        <v>257</v>
      </c>
      <c r="X3" s="68" t="s">
        <v>3286</v>
      </c>
      <c r="Y3" s="63" t="s">
        <v>113</v>
      </c>
      <c r="Z3" s="68" t="s">
        <v>114</v>
      </c>
      <c r="AA3" s="63" t="s">
        <v>115</v>
      </c>
      <c r="AB3" s="68" t="s">
        <v>106</v>
      </c>
      <c r="AC3" s="63" t="s">
        <v>102</v>
      </c>
      <c r="AD3" s="68" t="s">
        <v>101</v>
      </c>
      <c r="AE3" s="63" t="s">
        <v>116</v>
      </c>
      <c r="AF3" s="68" t="s">
        <v>117</v>
      </c>
      <c r="AG3" s="63" t="s">
        <v>110</v>
      </c>
      <c r="AH3" s="68" t="s">
        <v>111</v>
      </c>
      <c r="AI3" s="63" t="s">
        <v>141</v>
      </c>
      <c r="AJ3" s="68" t="s">
        <v>142</v>
      </c>
      <c r="AK3" s="63" t="s">
        <v>103</v>
      </c>
      <c r="AL3" s="68" t="s">
        <v>104</v>
      </c>
      <c r="AM3" s="63" t="s">
        <v>105</v>
      </c>
      <c r="AN3" s="68" t="s">
        <v>106</v>
      </c>
      <c r="AO3" s="63" t="s">
        <v>102</v>
      </c>
      <c r="AP3" s="68" t="s">
        <v>107</v>
      </c>
      <c r="AQ3" s="63" t="s">
        <v>108</v>
      </c>
      <c r="AR3" s="59" t="s">
        <v>109</v>
      </c>
    </row>
    <row r="4" spans="1:44" x14ac:dyDescent="0.25">
      <c r="A4" s="118" t="s">
        <v>97</v>
      </c>
      <c r="B4" s="233">
        <f t="shared" ref="B4:B11" si="0">((T4+V4+Y4+AA4+AC4+AE4)/6+L4)/2</f>
        <v>0.49904305251465764</v>
      </c>
      <c r="C4" s="235">
        <f>1-B4</f>
        <v>0.50095694748534236</v>
      </c>
      <c r="D4" s="233">
        <f t="shared" ref="D4:D11" si="1">D13/(D13+E13)</f>
        <v>0.52750106856009138</v>
      </c>
      <c r="E4" s="234">
        <f t="shared" ref="E4:E11" si="2">E13/(D13+E13)</f>
        <v>0.47249893143990862</v>
      </c>
      <c r="F4" s="233">
        <f t="shared" ref="F4:F11" si="3">F13/(F13+G13)</f>
        <v>0.54547899088493423</v>
      </c>
      <c r="G4" s="234">
        <f t="shared" ref="G4:G11" si="4">G13/(F13+G13)</f>
        <v>0.45452100911506582</v>
      </c>
      <c r="H4" s="233">
        <f t="shared" ref="H4:H11" si="5">H13/(H13+I13)</f>
        <v>0.47633573484745545</v>
      </c>
      <c r="I4" s="235">
        <f t="shared" ref="I4:I11" si="6">I13/(H13+I13)</f>
        <v>0.52366426515254472</v>
      </c>
      <c r="J4" s="233">
        <f t="shared" ref="J4:J11" si="7">J13/(J13+K13)</f>
        <v>0.4856914434638564</v>
      </c>
      <c r="K4" s="234">
        <f t="shared" ref="K4:K11" si="8">K13/(J13+K13)</f>
        <v>0.5143085565361436</v>
      </c>
      <c r="L4" s="233">
        <f t="shared" ref="L4:L11" si="9">L13/(L13+M13)</f>
        <v>0.51618897998035751</v>
      </c>
      <c r="M4" s="235">
        <f t="shared" ref="M4:M11" si="10">M13/(L13+M13)</f>
        <v>0.48381102001964249</v>
      </c>
      <c r="N4" s="233">
        <f t="shared" ref="N4:N11" si="11">N13/(N13+O13)</f>
        <v>0.3879075216687789</v>
      </c>
      <c r="O4" s="235">
        <f t="shared" ref="O4:O11" si="12">O13/(N13+O13)</f>
        <v>0.61209247833122105</v>
      </c>
      <c r="P4" s="233">
        <f t="shared" ref="P4:P8" si="13">P13/(P13+Q13)</f>
        <v>0.37147956194208137</v>
      </c>
      <c r="Q4" s="235">
        <f t="shared" ref="Q4:Q8" si="14">Q13/(P13+Q13)</f>
        <v>0.62852043805791857</v>
      </c>
      <c r="R4" s="233">
        <f>R13/(R13+S13)</f>
        <v>0.55324847582115477</v>
      </c>
      <c r="S4" s="235">
        <f>S13/(R13+S13)</f>
        <v>0.44675152417884517</v>
      </c>
      <c r="T4" s="233">
        <f t="shared" ref="T4:T11" si="15">T13/(T13+U13)</f>
        <v>0.50890040574326667</v>
      </c>
      <c r="U4" s="234">
        <f t="shared" ref="U4:U11" si="16">U13/(T13+U13)</f>
        <v>0.49109959425673327</v>
      </c>
      <c r="V4" s="260">
        <f t="shared" ref="V4:V11" si="17">V13/(V13+W13+X13)</f>
        <v>0.51789654244389582</v>
      </c>
      <c r="W4" s="239">
        <f>W13/(V13+W13+X13)</f>
        <v>0.11302984152559058</v>
      </c>
      <c r="X4" s="235">
        <f>X13/(V13+W13+X13)</f>
        <v>0.36907361603051364</v>
      </c>
      <c r="Y4" s="233">
        <f t="shared" ref="Y4:Y11" si="18">Y13/(Y13+Z13)</f>
        <v>0.46975266420778999</v>
      </c>
      <c r="Z4" s="234">
        <f t="shared" ref="Z4:Z11" si="19">Z13/(Y13+Z13)</f>
        <v>0.53024733579221006</v>
      </c>
      <c r="AA4" s="233">
        <f t="shared" ref="AA4:AA11" si="20">AA13/(AA13+AB13)</f>
        <v>0.43673724247576556</v>
      </c>
      <c r="AB4" s="234">
        <f t="shared" ref="AB4:AB11" si="21">AB13/(AA13+AB13)</f>
        <v>0.56326275752423438</v>
      </c>
      <c r="AC4" s="233">
        <f t="shared" ref="AC4:AC11" si="22">AC13/(AC13+AD13)</f>
        <v>0.49296501194840103</v>
      </c>
      <c r="AD4" s="235">
        <f t="shared" ref="AD4:AD11" si="23">AD13/(AC13+AD13)</f>
        <v>0.50703498805159897</v>
      </c>
      <c r="AE4" s="233">
        <f t="shared" ref="AE4:AE11" si="24">AE13/(AE13+AF13)</f>
        <v>0.46513088347462683</v>
      </c>
      <c r="AF4" s="234">
        <f t="shared" ref="AF4:AF11" si="25">AF13/(AE13+AF13)</f>
        <v>0.53486911652537328</v>
      </c>
      <c r="AG4" s="233">
        <f t="shared" ref="AG4:AG11" si="26">AG13/(AG13+AH13)</f>
        <v>0.5540690952370575</v>
      </c>
      <c r="AH4" s="234">
        <f t="shared" ref="AH4:AH11" si="27">AH13/(AG13+AH13)</f>
        <v>0.44593090476294239</v>
      </c>
      <c r="AI4" s="233">
        <f t="shared" ref="AI4:AI11" si="28">AI13/(AI13+AJ13)</f>
        <v>0.58659614184025133</v>
      </c>
      <c r="AJ4" s="234">
        <f t="shared" ref="AJ4:AJ11" si="29">AJ13/(AI13+AJ13)</f>
        <v>0.41340385815974873</v>
      </c>
      <c r="AK4" s="233">
        <f t="shared" ref="AK4:AK11" si="30">AK13/(AK13+AL13)</f>
        <v>0.49215252462758152</v>
      </c>
      <c r="AL4" s="235">
        <f t="shared" ref="AL4:AL11" si="31">AL13/(AK13+AL13)</f>
        <v>0.50784747537241859</v>
      </c>
      <c r="AM4" s="233">
        <f t="shared" ref="AM4:AM11" si="32">AM13/(AM13+AN13)</f>
        <v>0.45226505314703452</v>
      </c>
      <c r="AN4" s="234">
        <f t="shared" ref="AN4:AN11" si="33">AN13/(AM13+AN13)</f>
        <v>0.54773494685296542</v>
      </c>
      <c r="AO4" s="233">
        <f t="shared" ref="AO4:AO11" si="34">AO13/(AO13+AP13)</f>
        <v>0.51321845480451178</v>
      </c>
      <c r="AP4" s="234">
        <f t="shared" ref="AP4:AP11" si="35">AP13/(AO13+AP13)</f>
        <v>0.48678154519548833</v>
      </c>
      <c r="AQ4" s="233">
        <f t="shared" ref="AQ4:AQ11" si="36">AQ13/(AQ13+AR13)</f>
        <v>0.50229167941790942</v>
      </c>
      <c r="AR4" s="235">
        <f t="shared" ref="AR4:AR11" si="37">AR13/(AQ13+AR13)</f>
        <v>0.49770832058209047</v>
      </c>
    </row>
    <row r="5" spans="1:44" x14ac:dyDescent="0.25">
      <c r="A5" s="172" t="s">
        <v>134</v>
      </c>
      <c r="B5" s="126">
        <f t="shared" si="0"/>
        <v>0.68215184169534382</v>
      </c>
      <c r="C5" s="238">
        <f>1-B5</f>
        <v>0.31784815830465618</v>
      </c>
      <c r="D5" s="126">
        <f t="shared" si="1"/>
        <v>0.70522878353579088</v>
      </c>
      <c r="E5" s="238">
        <f t="shared" si="2"/>
        <v>0.29477121646420906</v>
      </c>
      <c r="F5" s="126">
        <f t="shared" si="3"/>
        <v>0.7196550734705589</v>
      </c>
      <c r="G5" s="238">
        <f t="shared" si="4"/>
        <v>0.2803449265294411</v>
      </c>
      <c r="H5" s="126">
        <f t="shared" si="5"/>
        <v>0.65299911836319235</v>
      </c>
      <c r="I5" s="238">
        <f t="shared" si="6"/>
        <v>0.34700088163680759</v>
      </c>
      <c r="J5" s="126">
        <f t="shared" si="7"/>
        <v>0.71820396860905211</v>
      </c>
      <c r="K5" s="238">
        <f t="shared" si="8"/>
        <v>0.28179603139094789</v>
      </c>
      <c r="L5" s="126">
        <f t="shared" si="9"/>
        <v>0.69913397430487478</v>
      </c>
      <c r="M5" s="238">
        <f t="shared" si="10"/>
        <v>0.30086602569512522</v>
      </c>
      <c r="N5" s="126"/>
      <c r="O5" s="238"/>
      <c r="P5" s="126"/>
      <c r="Q5" s="238"/>
      <c r="R5" s="126">
        <f t="shared" ref="R5:R11" si="38">R14/(R14+S14)</f>
        <v>0.63244062570502102</v>
      </c>
      <c r="S5" s="238">
        <f t="shared" ref="S5:S11" si="39">S14/(R14+S14)</f>
        <v>0.36755937429497887</v>
      </c>
      <c r="T5" s="126">
        <f t="shared" si="15"/>
        <v>0.6929007607823271</v>
      </c>
      <c r="U5" s="238">
        <f t="shared" si="16"/>
        <v>0.30709923921767285</v>
      </c>
      <c r="V5" s="259">
        <f t="shared" si="17"/>
        <v>0.69947876450469704</v>
      </c>
      <c r="W5" s="124">
        <f t="shared" ref="W5:W11" si="40">W14/(V14+W14+X14)</f>
        <v>4.9064907502724381E-2</v>
      </c>
      <c r="X5" s="238">
        <f t="shared" ref="X5:X11" si="41">X14/(V14+W14+X14)</f>
        <v>0.25145632799257855</v>
      </c>
      <c r="Y5" s="126">
        <f t="shared" si="18"/>
        <v>0.65563288519784768</v>
      </c>
      <c r="Z5" s="238">
        <f t="shared" si="19"/>
        <v>0.34436711480215232</v>
      </c>
      <c r="AA5" s="126">
        <f t="shared" si="20"/>
        <v>0.61044536118899639</v>
      </c>
      <c r="AB5" s="238">
        <f t="shared" si="21"/>
        <v>0.38955463881100372</v>
      </c>
      <c r="AC5" s="126">
        <f t="shared" si="22"/>
        <v>0.67668167384261657</v>
      </c>
      <c r="AD5" s="238">
        <f t="shared" si="23"/>
        <v>0.32331832615738332</v>
      </c>
      <c r="AE5" s="126">
        <f t="shared" si="24"/>
        <v>0.65587880899839279</v>
      </c>
      <c r="AF5" s="238">
        <f t="shared" si="25"/>
        <v>0.34412119100160715</v>
      </c>
      <c r="AG5" s="126">
        <f t="shared" si="26"/>
        <v>0.72079867542080756</v>
      </c>
      <c r="AH5" s="238">
        <f t="shared" si="27"/>
        <v>0.2792013245791925</v>
      </c>
      <c r="AI5" s="126">
        <f t="shared" si="28"/>
        <v>0.74248194270554191</v>
      </c>
      <c r="AJ5" s="238">
        <f t="shared" si="29"/>
        <v>0.25751805729445809</v>
      </c>
      <c r="AK5" s="126">
        <f t="shared" si="30"/>
        <v>0.6516635133460964</v>
      </c>
      <c r="AL5" s="238">
        <f t="shared" si="31"/>
        <v>0.34833648665390349</v>
      </c>
      <c r="AM5" s="126">
        <f t="shared" si="32"/>
        <v>0.61454927888958077</v>
      </c>
      <c r="AN5" s="238">
        <f t="shared" si="33"/>
        <v>0.38545072111041917</v>
      </c>
      <c r="AO5" s="126">
        <f t="shared" si="34"/>
        <v>0.67378922172680022</v>
      </c>
      <c r="AP5" s="238">
        <f t="shared" si="35"/>
        <v>0.32621077827319978</v>
      </c>
      <c r="AQ5" s="126">
        <f t="shared" si="36"/>
        <v>0.67617137416240691</v>
      </c>
      <c r="AR5" s="238">
        <f t="shared" si="37"/>
        <v>0.32382862583759309</v>
      </c>
    </row>
    <row r="6" spans="1:44" x14ac:dyDescent="0.25">
      <c r="A6" s="173" t="s">
        <v>135</v>
      </c>
      <c r="B6" s="123">
        <f t="shared" si="0"/>
        <v>0.56255151752443078</v>
      </c>
      <c r="C6" s="236">
        <f t="shared" ref="C6:C11" si="42">1-B6</f>
        <v>0.43744848247556922</v>
      </c>
      <c r="D6" s="123">
        <f t="shared" si="1"/>
        <v>0.59447151668747555</v>
      </c>
      <c r="E6" s="236">
        <f t="shared" si="2"/>
        <v>0.40552848331252445</v>
      </c>
      <c r="F6" s="123">
        <f t="shared" si="3"/>
        <v>0.62218530688113338</v>
      </c>
      <c r="G6" s="236">
        <f t="shared" si="4"/>
        <v>0.37781469311886656</v>
      </c>
      <c r="H6" s="123">
        <f t="shared" si="5"/>
        <v>0.55607037364780665</v>
      </c>
      <c r="I6" s="236">
        <f t="shared" si="6"/>
        <v>0.44392962635219346</v>
      </c>
      <c r="J6" s="123">
        <f t="shared" si="7"/>
        <v>0.59073923557550767</v>
      </c>
      <c r="K6" s="236">
        <f t="shared" si="8"/>
        <v>0.40926076442449238</v>
      </c>
      <c r="L6" s="123">
        <f t="shared" si="9"/>
        <v>0.57382036144035331</v>
      </c>
      <c r="M6" s="236">
        <f t="shared" si="10"/>
        <v>0.42617963855964669</v>
      </c>
      <c r="N6" s="123"/>
      <c r="O6" s="236"/>
      <c r="P6" s="123">
        <f t="shared" si="13"/>
        <v>0.5874665795810865</v>
      </c>
      <c r="Q6" s="236">
        <f t="shared" si="14"/>
        <v>0.4125334204189135</v>
      </c>
      <c r="R6" s="123">
        <f t="shared" si="38"/>
        <v>0.60284181142681814</v>
      </c>
      <c r="S6" s="236">
        <f t="shared" si="39"/>
        <v>0.3971581885731818</v>
      </c>
      <c r="T6" s="123">
        <f t="shared" si="15"/>
        <v>0.58236900119298152</v>
      </c>
      <c r="U6" s="236">
        <f t="shared" si="16"/>
        <v>0.41763099880701843</v>
      </c>
      <c r="V6" s="256">
        <f t="shared" si="17"/>
        <v>0.5913506227248384</v>
      </c>
      <c r="W6" s="125">
        <f t="shared" si="40"/>
        <v>8.4084535902023694E-2</v>
      </c>
      <c r="X6" s="236">
        <f t="shared" si="41"/>
        <v>0.32456484137313785</v>
      </c>
      <c r="Y6" s="123">
        <f t="shared" si="18"/>
        <v>0.5379402577502459</v>
      </c>
      <c r="Z6" s="236">
        <f t="shared" si="19"/>
        <v>0.46205974224975405</v>
      </c>
      <c r="AA6" s="123">
        <f t="shared" si="20"/>
        <v>0.51544512735417636</v>
      </c>
      <c r="AB6" s="236">
        <f t="shared" si="21"/>
        <v>0.48455487264582359</v>
      </c>
      <c r="AC6" s="123">
        <f t="shared" si="22"/>
        <v>0.55856158759249797</v>
      </c>
      <c r="AD6" s="236">
        <f t="shared" si="23"/>
        <v>0.44143841240750209</v>
      </c>
      <c r="AE6" s="123">
        <f t="shared" si="24"/>
        <v>0.52202944503630933</v>
      </c>
      <c r="AF6" s="236">
        <f t="shared" si="25"/>
        <v>0.47797055496369073</v>
      </c>
      <c r="AG6" s="123">
        <f t="shared" si="26"/>
        <v>0.62000448716255341</v>
      </c>
      <c r="AH6" s="236">
        <f t="shared" si="27"/>
        <v>0.37999551283744654</v>
      </c>
      <c r="AI6" s="123">
        <f t="shared" si="28"/>
        <v>0.6451982665374405</v>
      </c>
      <c r="AJ6" s="236">
        <f t="shared" si="29"/>
        <v>0.3548017334625595</v>
      </c>
      <c r="AK6" s="123">
        <f t="shared" si="30"/>
        <v>0.55465741718443151</v>
      </c>
      <c r="AL6" s="236">
        <f t="shared" si="31"/>
        <v>0.44534258281556843</v>
      </c>
      <c r="AM6" s="123">
        <f t="shared" si="32"/>
        <v>0.52792975286361565</v>
      </c>
      <c r="AN6" s="236">
        <f t="shared" si="33"/>
        <v>0.4720702471363844</v>
      </c>
      <c r="AO6" s="123">
        <f t="shared" si="34"/>
        <v>0.57616903003187758</v>
      </c>
      <c r="AP6" s="236">
        <f t="shared" si="35"/>
        <v>0.42383096996812242</v>
      </c>
      <c r="AQ6" s="123">
        <f t="shared" si="36"/>
        <v>0.5637232756114039</v>
      </c>
      <c r="AR6" s="236">
        <f t="shared" si="37"/>
        <v>0.43627672438859599</v>
      </c>
    </row>
    <row r="7" spans="1:44" x14ac:dyDescent="0.25">
      <c r="A7" s="174" t="s">
        <v>136</v>
      </c>
      <c r="B7" s="123">
        <f t="shared" si="0"/>
        <v>0.46334450756861356</v>
      </c>
      <c r="C7" s="236">
        <f t="shared" si="42"/>
        <v>0.53665549243138644</v>
      </c>
      <c r="D7" s="123">
        <f t="shared" si="1"/>
        <v>0.46912212604195291</v>
      </c>
      <c r="E7" s="236">
        <f t="shared" si="2"/>
        <v>0.53087787395804709</v>
      </c>
      <c r="F7" s="123">
        <f t="shared" si="3"/>
        <v>0.49267181091909062</v>
      </c>
      <c r="G7" s="236">
        <f t="shared" si="4"/>
        <v>0.50732818908090938</v>
      </c>
      <c r="H7" s="123">
        <f t="shared" si="5"/>
        <v>0.44569036703624182</v>
      </c>
      <c r="I7" s="236">
        <f t="shared" si="6"/>
        <v>0.55430963296375824</v>
      </c>
      <c r="J7" s="123">
        <f t="shared" si="7"/>
        <v>0.43493336586258424</v>
      </c>
      <c r="K7" s="236">
        <f t="shared" si="8"/>
        <v>0.56506663413741576</v>
      </c>
      <c r="L7" s="123">
        <f t="shared" si="9"/>
        <v>0.47238132747539291</v>
      </c>
      <c r="M7" s="236">
        <f t="shared" si="10"/>
        <v>0.52761867252460704</v>
      </c>
      <c r="N7" s="123">
        <f t="shared" si="11"/>
        <v>0.46851573979042727</v>
      </c>
      <c r="O7" s="236">
        <f t="shared" si="12"/>
        <v>0.53148426020957273</v>
      </c>
      <c r="P7" s="123"/>
      <c r="Q7" s="236"/>
      <c r="R7" s="123">
        <f t="shared" si="38"/>
        <v>0.54479618492134574</v>
      </c>
      <c r="S7" s="236">
        <f t="shared" si="39"/>
        <v>0.45520381507865426</v>
      </c>
      <c r="T7" s="123">
        <f t="shared" si="15"/>
        <v>0.46996376137355922</v>
      </c>
      <c r="U7" s="236">
        <f t="shared" si="16"/>
        <v>0.53003623862644078</v>
      </c>
      <c r="V7" s="256">
        <f t="shared" si="17"/>
        <v>0.48988984590247442</v>
      </c>
      <c r="W7" s="125">
        <f t="shared" si="40"/>
        <v>0.19528057707281013</v>
      </c>
      <c r="X7" s="236">
        <f t="shared" si="41"/>
        <v>0.31482957702471559</v>
      </c>
      <c r="Y7" s="123">
        <f t="shared" si="18"/>
        <v>0.47075626477397181</v>
      </c>
      <c r="Z7" s="236">
        <f t="shared" si="19"/>
        <v>0.52924373522602819</v>
      </c>
      <c r="AA7" s="123">
        <f t="shared" si="20"/>
        <v>0.4055468147639878</v>
      </c>
      <c r="AB7" s="236">
        <f t="shared" si="21"/>
        <v>0.5944531852360122</v>
      </c>
      <c r="AC7" s="123">
        <f t="shared" si="22"/>
        <v>0.45039947654687712</v>
      </c>
      <c r="AD7" s="236">
        <f t="shared" si="23"/>
        <v>0.54960052345312282</v>
      </c>
      <c r="AE7" s="123">
        <f t="shared" si="24"/>
        <v>0.43928996261013475</v>
      </c>
      <c r="AF7" s="236">
        <f t="shared" si="25"/>
        <v>0.56071003738986525</v>
      </c>
      <c r="AG7" s="123">
        <f t="shared" si="26"/>
        <v>0.52207410596900461</v>
      </c>
      <c r="AH7" s="236">
        <f t="shared" si="27"/>
        <v>0.47792589403099545</v>
      </c>
      <c r="AI7" s="123">
        <f t="shared" si="28"/>
        <v>0.59062057501654897</v>
      </c>
      <c r="AJ7" s="236">
        <f t="shared" si="29"/>
        <v>0.40937942498345098</v>
      </c>
      <c r="AK7" s="123">
        <f t="shared" si="30"/>
        <v>0.49246482833185579</v>
      </c>
      <c r="AL7" s="236">
        <f t="shared" si="31"/>
        <v>0.50753517166814432</v>
      </c>
      <c r="AM7" s="123">
        <f t="shared" si="32"/>
        <v>0.45595062841777828</v>
      </c>
      <c r="AN7" s="236">
        <f t="shared" si="33"/>
        <v>0.54404937158222166</v>
      </c>
      <c r="AO7" s="123">
        <f t="shared" si="34"/>
        <v>0.5046396495276988</v>
      </c>
      <c r="AP7" s="236">
        <f t="shared" si="35"/>
        <v>0.49536035047230126</v>
      </c>
      <c r="AQ7" s="123">
        <f t="shared" si="36"/>
        <v>0.50314813221781873</v>
      </c>
      <c r="AR7" s="236">
        <f t="shared" si="37"/>
        <v>0.49685186778218121</v>
      </c>
    </row>
    <row r="8" spans="1:44" x14ac:dyDescent="0.25">
      <c r="A8" s="175" t="s">
        <v>137</v>
      </c>
      <c r="B8" s="123">
        <f t="shared" si="0"/>
        <v>0.37472673402683154</v>
      </c>
      <c r="C8" s="236">
        <f t="shared" si="42"/>
        <v>0.62527326597316846</v>
      </c>
      <c r="D8" s="123">
        <f t="shared" si="1"/>
        <v>0.40141473544504386</v>
      </c>
      <c r="E8" s="236">
        <f t="shared" si="2"/>
        <v>0.5985852645549562</v>
      </c>
      <c r="F8" s="123">
        <f t="shared" si="3"/>
        <v>0.42664676188131001</v>
      </c>
      <c r="G8" s="236">
        <f t="shared" si="4"/>
        <v>0.57335323811868999</v>
      </c>
      <c r="H8" s="123">
        <f t="shared" si="5"/>
        <v>0.35365686655623157</v>
      </c>
      <c r="I8" s="236">
        <f t="shared" si="6"/>
        <v>0.64634313344376837</v>
      </c>
      <c r="J8" s="123">
        <f t="shared" si="7"/>
        <v>0.38611934709612467</v>
      </c>
      <c r="K8" s="236">
        <f t="shared" si="8"/>
        <v>0.61388065290387528</v>
      </c>
      <c r="L8" s="123">
        <f t="shared" si="9"/>
        <v>0.38558863902116625</v>
      </c>
      <c r="M8" s="236">
        <f t="shared" si="10"/>
        <v>0.61441136097883375</v>
      </c>
      <c r="N8" s="123"/>
      <c r="O8" s="236"/>
      <c r="P8" s="123">
        <f t="shared" si="13"/>
        <v>0</v>
      </c>
      <c r="Q8" s="236">
        <f t="shared" si="14"/>
        <v>1</v>
      </c>
      <c r="R8" s="123">
        <f t="shared" si="38"/>
        <v>0.46907605433807481</v>
      </c>
      <c r="S8" s="236">
        <f t="shared" si="39"/>
        <v>0.53092394566192525</v>
      </c>
      <c r="T8" s="123">
        <f t="shared" si="15"/>
        <v>0.38915027267544106</v>
      </c>
      <c r="U8" s="236">
        <f t="shared" si="16"/>
        <v>0.61084972732455889</v>
      </c>
      <c r="V8" s="123">
        <f t="shared" si="17"/>
        <v>0.40363844110541658</v>
      </c>
      <c r="W8" s="125">
        <f t="shared" si="40"/>
        <v>0.12592009304675644</v>
      </c>
      <c r="X8" s="261">
        <f t="shared" si="41"/>
        <v>0.47044146584782698</v>
      </c>
      <c r="Y8" s="123">
        <f t="shared" si="18"/>
        <v>0.34028118323652867</v>
      </c>
      <c r="Z8" s="236">
        <f t="shared" si="19"/>
        <v>0.65971881676347133</v>
      </c>
      <c r="AA8" s="123">
        <f t="shared" si="20"/>
        <v>0.32928090514318059</v>
      </c>
      <c r="AB8" s="236">
        <f t="shared" si="21"/>
        <v>0.67071909485681946</v>
      </c>
      <c r="AC8" s="123">
        <f t="shared" si="22"/>
        <v>0.38028947472500796</v>
      </c>
      <c r="AD8" s="236">
        <f t="shared" si="23"/>
        <v>0.61971052527499204</v>
      </c>
      <c r="AE8" s="123">
        <f t="shared" si="24"/>
        <v>0.34054869730940668</v>
      </c>
      <c r="AF8" s="236">
        <f t="shared" si="25"/>
        <v>0.65945130269059327</v>
      </c>
      <c r="AG8" s="123">
        <f t="shared" si="26"/>
        <v>0.4383361936729866</v>
      </c>
      <c r="AH8" s="236">
        <f t="shared" si="27"/>
        <v>0.56166380632701329</v>
      </c>
      <c r="AI8" s="123">
        <f t="shared" si="28"/>
        <v>0.48691169139804519</v>
      </c>
      <c r="AJ8" s="236">
        <f t="shared" si="29"/>
        <v>0.51308830860195476</v>
      </c>
      <c r="AK8" s="123">
        <f t="shared" si="30"/>
        <v>0.38276253829720769</v>
      </c>
      <c r="AL8" s="236">
        <f t="shared" si="31"/>
        <v>0.61723746170279226</v>
      </c>
      <c r="AM8" s="123">
        <f t="shared" si="32"/>
        <v>0.35176941034287962</v>
      </c>
      <c r="AN8" s="236">
        <f t="shared" si="33"/>
        <v>0.64823058965712033</v>
      </c>
      <c r="AO8" s="123">
        <f t="shared" si="34"/>
        <v>0.39512617621355295</v>
      </c>
      <c r="AP8" s="236">
        <f t="shared" si="35"/>
        <v>0.60487382378644705</v>
      </c>
      <c r="AQ8" s="123">
        <f t="shared" si="36"/>
        <v>0.39113808035030034</v>
      </c>
      <c r="AR8" s="236">
        <f t="shared" si="37"/>
        <v>0.60886191964969971</v>
      </c>
    </row>
    <row r="9" spans="1:44" x14ac:dyDescent="0.25">
      <c r="A9" s="176" t="s">
        <v>138</v>
      </c>
      <c r="B9" s="123">
        <f t="shared" si="0"/>
        <v>0.36395761862144205</v>
      </c>
      <c r="C9" s="236">
        <f t="shared" si="42"/>
        <v>0.63604238137855795</v>
      </c>
      <c r="D9" s="123">
        <f t="shared" si="1"/>
        <v>0.39317602619902298</v>
      </c>
      <c r="E9" s="236">
        <f t="shared" si="2"/>
        <v>0.60682397380097697</v>
      </c>
      <c r="F9" s="123">
        <f t="shared" si="3"/>
        <v>0.40315421634071619</v>
      </c>
      <c r="G9" s="236">
        <f t="shared" si="4"/>
        <v>0.59684578365928376</v>
      </c>
      <c r="H9" s="123">
        <f t="shared" si="5"/>
        <v>0.32876654512424003</v>
      </c>
      <c r="I9" s="236">
        <f t="shared" si="6"/>
        <v>0.67123345487576003</v>
      </c>
      <c r="J9" s="231">
        <f t="shared" si="7"/>
        <v>0</v>
      </c>
      <c r="K9" s="258">
        <f t="shared" si="8"/>
        <v>1</v>
      </c>
      <c r="L9" s="123">
        <f t="shared" si="9"/>
        <v>0.38255021533654843</v>
      </c>
      <c r="M9" s="236">
        <f t="shared" si="10"/>
        <v>0.61744978466345157</v>
      </c>
      <c r="N9" s="123">
        <f t="shared" si="11"/>
        <v>0</v>
      </c>
      <c r="O9" s="236">
        <f t="shared" si="12"/>
        <v>1</v>
      </c>
      <c r="P9" s="123"/>
      <c r="Q9" s="236"/>
      <c r="R9" s="123">
        <f t="shared" si="38"/>
        <v>0.50269943803314909</v>
      </c>
      <c r="S9" s="236">
        <f t="shared" si="39"/>
        <v>0.49730056196685091</v>
      </c>
      <c r="T9" s="123">
        <f t="shared" si="15"/>
        <v>0.36552156413210024</v>
      </c>
      <c r="U9" s="236">
        <f t="shared" si="16"/>
        <v>0.63447843586789976</v>
      </c>
      <c r="V9" s="123">
        <f t="shared" si="17"/>
        <v>0.38092916278969452</v>
      </c>
      <c r="W9" s="125">
        <f t="shared" si="40"/>
        <v>0.18527750275799298</v>
      </c>
      <c r="X9" s="261">
        <f t="shared" si="41"/>
        <v>0.43379333445231255</v>
      </c>
      <c r="Y9" s="123">
        <f t="shared" si="18"/>
        <v>0.32097925859299448</v>
      </c>
      <c r="Z9" s="236">
        <f t="shared" si="19"/>
        <v>0.67902074140700563</v>
      </c>
      <c r="AA9" s="123">
        <f t="shared" si="20"/>
        <v>0.30057867376900338</v>
      </c>
      <c r="AB9" s="236">
        <f t="shared" si="21"/>
        <v>0.69942132623099662</v>
      </c>
      <c r="AC9" s="123">
        <f t="shared" si="22"/>
        <v>0.3627975506328906</v>
      </c>
      <c r="AD9" s="236">
        <f t="shared" si="23"/>
        <v>0.63720244936710946</v>
      </c>
      <c r="AE9" s="123">
        <f t="shared" si="24"/>
        <v>0.34138392152133057</v>
      </c>
      <c r="AF9" s="236">
        <f t="shared" si="25"/>
        <v>0.65861607847866954</v>
      </c>
      <c r="AG9" s="123">
        <f t="shared" si="26"/>
        <v>0.40631524485477444</v>
      </c>
      <c r="AH9" s="236">
        <f t="shared" si="27"/>
        <v>0.59368475514522556</v>
      </c>
      <c r="AI9" s="123">
        <f t="shared" si="28"/>
        <v>0.42371657324441048</v>
      </c>
      <c r="AJ9" s="236">
        <f t="shared" si="29"/>
        <v>0.57628342675558952</v>
      </c>
      <c r="AK9" s="123">
        <f t="shared" si="30"/>
        <v>0.36791949661558709</v>
      </c>
      <c r="AL9" s="236">
        <f t="shared" si="31"/>
        <v>0.63208050338441291</v>
      </c>
      <c r="AM9" s="123">
        <f t="shared" si="32"/>
        <v>0.27965116345991214</v>
      </c>
      <c r="AN9" s="236">
        <f t="shared" si="33"/>
        <v>0.72034883654008786</v>
      </c>
      <c r="AO9" s="123">
        <f t="shared" si="34"/>
        <v>0.38687436297526295</v>
      </c>
      <c r="AP9" s="236">
        <f t="shared" si="35"/>
        <v>0.6131256370247371</v>
      </c>
      <c r="AQ9" s="123">
        <f t="shared" si="36"/>
        <v>0.35090622402012994</v>
      </c>
      <c r="AR9" s="236">
        <f t="shared" si="37"/>
        <v>0.64909377597987006</v>
      </c>
    </row>
    <row r="10" spans="1:44" x14ac:dyDescent="0.25">
      <c r="A10" s="177" t="s">
        <v>139</v>
      </c>
      <c r="B10" s="123">
        <f t="shared" si="0"/>
        <v>0.4895338831593028</v>
      </c>
      <c r="C10" s="236">
        <f t="shared" si="42"/>
        <v>0.5104661168406972</v>
      </c>
      <c r="D10" s="123">
        <f t="shared" si="1"/>
        <v>0.52581096574533559</v>
      </c>
      <c r="E10" s="236">
        <f t="shared" si="2"/>
        <v>0.47418903425466435</v>
      </c>
      <c r="F10" s="123">
        <f t="shared" si="3"/>
        <v>0.54418276346720729</v>
      </c>
      <c r="G10" s="236">
        <f t="shared" si="4"/>
        <v>0.45581723653279271</v>
      </c>
      <c r="H10" s="123">
        <f t="shared" si="5"/>
        <v>0.46041636019481635</v>
      </c>
      <c r="I10" s="236">
        <f t="shared" si="6"/>
        <v>0.53958363980518376</v>
      </c>
      <c r="J10" s="123">
        <f t="shared" si="7"/>
        <v>0.48909076743280094</v>
      </c>
      <c r="K10" s="236">
        <f t="shared" si="8"/>
        <v>0.51090923256719911</v>
      </c>
      <c r="L10" s="123">
        <f t="shared" si="9"/>
        <v>0.51204883403745716</v>
      </c>
      <c r="M10" s="236">
        <f t="shared" si="10"/>
        <v>0.48795116596254284</v>
      </c>
      <c r="N10" s="123"/>
      <c r="O10" s="236"/>
      <c r="P10" s="123"/>
      <c r="Q10" s="236"/>
      <c r="R10" s="123">
        <f t="shared" si="38"/>
        <v>0.52834070549155177</v>
      </c>
      <c r="S10" s="236">
        <f t="shared" si="39"/>
        <v>0.47165929450844812</v>
      </c>
      <c r="T10" s="123">
        <f t="shared" si="15"/>
        <v>0.49940499074432226</v>
      </c>
      <c r="U10" s="236">
        <f t="shared" si="16"/>
        <v>0.50059500925567768</v>
      </c>
      <c r="V10" s="256">
        <f t="shared" si="17"/>
        <v>0.50873658930448606</v>
      </c>
      <c r="W10" s="125">
        <f t="shared" si="40"/>
        <v>8.3566562291587446E-2</v>
      </c>
      <c r="X10" s="236">
        <f t="shared" si="41"/>
        <v>0.40769684840392656</v>
      </c>
      <c r="Y10" s="123">
        <f t="shared" si="18"/>
        <v>0.44843199254638133</v>
      </c>
      <c r="Z10" s="236">
        <f t="shared" si="19"/>
        <v>0.55156800745361867</v>
      </c>
      <c r="AA10" s="123">
        <f t="shared" si="20"/>
        <v>0.41480120849878782</v>
      </c>
      <c r="AB10" s="236">
        <f t="shared" si="21"/>
        <v>0.58519879150121212</v>
      </c>
      <c r="AC10" s="123">
        <f t="shared" si="22"/>
        <v>0.48107313372802768</v>
      </c>
      <c r="AD10" s="236">
        <f t="shared" si="23"/>
        <v>0.51892686627197226</v>
      </c>
      <c r="AE10" s="123">
        <f t="shared" si="24"/>
        <v>0.44966567886488501</v>
      </c>
      <c r="AF10" s="236">
        <f t="shared" si="25"/>
        <v>0.55033432113511493</v>
      </c>
      <c r="AG10" s="123">
        <f t="shared" si="26"/>
        <v>0.5455139952388175</v>
      </c>
      <c r="AH10" s="236">
        <f t="shared" si="27"/>
        <v>0.4544860047611825</v>
      </c>
      <c r="AI10" s="123">
        <f t="shared" si="28"/>
        <v>0.57835517410237414</v>
      </c>
      <c r="AJ10" s="236">
        <f t="shared" si="29"/>
        <v>0.42164482589762592</v>
      </c>
      <c r="AK10" s="123">
        <f t="shared" si="30"/>
        <v>0.45830589206015138</v>
      </c>
      <c r="AL10" s="236">
        <f t="shared" si="31"/>
        <v>0.54169410793984862</v>
      </c>
      <c r="AM10" s="123">
        <f t="shared" si="32"/>
        <v>0.43003530156120323</v>
      </c>
      <c r="AN10" s="236">
        <f t="shared" si="33"/>
        <v>0.56996469843879671</v>
      </c>
      <c r="AO10" s="123">
        <f t="shared" si="34"/>
        <v>0.4926283357542246</v>
      </c>
      <c r="AP10" s="236">
        <f t="shared" si="35"/>
        <v>0.50737166424577551</v>
      </c>
      <c r="AQ10" s="123">
        <f t="shared" si="36"/>
        <v>0.47995155924538735</v>
      </c>
      <c r="AR10" s="236">
        <f t="shared" si="37"/>
        <v>0.52004844075461276</v>
      </c>
    </row>
    <row r="11" spans="1:44" x14ac:dyDescent="0.25">
      <c r="A11" s="332" t="s">
        <v>140</v>
      </c>
      <c r="B11" s="233">
        <f t="shared" si="0"/>
        <v>0.53791288434804696</v>
      </c>
      <c r="C11" s="235">
        <f t="shared" si="42"/>
        <v>0.46208711565195304</v>
      </c>
      <c r="D11" s="233">
        <f t="shared" si="1"/>
        <v>0.57617237380927921</v>
      </c>
      <c r="E11" s="235">
        <f t="shared" si="2"/>
        <v>0.42382762619072084</v>
      </c>
      <c r="F11" s="233">
        <f t="shared" si="3"/>
        <v>0.58491812679594346</v>
      </c>
      <c r="G11" s="235">
        <f t="shared" si="4"/>
        <v>0.4150818732040566</v>
      </c>
      <c r="H11" s="233">
        <f t="shared" si="5"/>
        <v>0.50920607654052841</v>
      </c>
      <c r="I11" s="235">
        <f t="shared" si="6"/>
        <v>0.49079392345947165</v>
      </c>
      <c r="J11" s="233">
        <f t="shared" si="7"/>
        <v>0.56748132343885094</v>
      </c>
      <c r="K11" s="235">
        <f t="shared" si="8"/>
        <v>0.43251867656114901</v>
      </c>
      <c r="L11" s="233">
        <f t="shared" si="9"/>
        <v>0.56260892881083258</v>
      </c>
      <c r="M11" s="235">
        <f t="shared" si="10"/>
        <v>0.43739107118916742</v>
      </c>
      <c r="N11" s="233">
        <f t="shared" si="11"/>
        <v>0.56337272499233537</v>
      </c>
      <c r="O11" s="235">
        <f t="shared" si="12"/>
        <v>0.43662727500766463</v>
      </c>
      <c r="P11" s="233"/>
      <c r="Q11" s="235"/>
      <c r="R11" s="233">
        <f t="shared" si="38"/>
        <v>0.58008034846107248</v>
      </c>
      <c r="S11" s="235">
        <f t="shared" si="39"/>
        <v>0.41991965153892752</v>
      </c>
      <c r="T11" s="233">
        <f t="shared" si="15"/>
        <v>0.54705005384791627</v>
      </c>
      <c r="U11" s="235">
        <f t="shared" si="16"/>
        <v>0.45294994615208373</v>
      </c>
      <c r="V11" s="260">
        <f t="shared" si="17"/>
        <v>0.53417780745233456</v>
      </c>
      <c r="W11" s="239">
        <f t="shared" si="40"/>
        <v>7.1886100129844754E-2</v>
      </c>
      <c r="X11" s="235">
        <f t="shared" si="41"/>
        <v>0.39393609241782074</v>
      </c>
      <c r="Y11" s="233">
        <f t="shared" si="18"/>
        <v>0.49790014873849475</v>
      </c>
      <c r="Z11" s="235">
        <f t="shared" si="19"/>
        <v>0.50209985126150525</v>
      </c>
      <c r="AA11" s="233">
        <f t="shared" si="20"/>
        <v>0.46733416652831028</v>
      </c>
      <c r="AB11" s="235">
        <f t="shared" si="21"/>
        <v>0.53266583347168972</v>
      </c>
      <c r="AC11" s="233">
        <f t="shared" si="22"/>
        <v>0.53169495001559519</v>
      </c>
      <c r="AD11" s="235">
        <f t="shared" si="23"/>
        <v>0.46830504998440481</v>
      </c>
      <c r="AE11" s="233">
        <f t="shared" si="24"/>
        <v>0.50114391272891734</v>
      </c>
      <c r="AF11" s="235">
        <f t="shared" si="25"/>
        <v>0.4988560872710826</v>
      </c>
      <c r="AG11" s="233">
        <f t="shared" si="26"/>
        <v>0.59771632463226898</v>
      </c>
      <c r="AH11" s="235">
        <f t="shared" si="27"/>
        <v>0.40228367536773102</v>
      </c>
      <c r="AI11" s="233">
        <f t="shared" si="28"/>
        <v>0.6213951926579071</v>
      </c>
      <c r="AJ11" s="235">
        <f t="shared" si="29"/>
        <v>0.37860480734209279</v>
      </c>
      <c r="AK11" s="233">
        <f t="shared" si="30"/>
        <v>0.52141765648215366</v>
      </c>
      <c r="AL11" s="235">
        <f t="shared" si="31"/>
        <v>0.4785823435178464</v>
      </c>
      <c r="AM11" s="233">
        <f t="shared" si="32"/>
        <v>0.49126462396674692</v>
      </c>
      <c r="AN11" s="235">
        <f t="shared" si="33"/>
        <v>0.50873537603325303</v>
      </c>
      <c r="AO11" s="233">
        <f t="shared" si="34"/>
        <v>0.55064335435315692</v>
      </c>
      <c r="AP11" s="235">
        <f t="shared" si="35"/>
        <v>0.44935664564684308</v>
      </c>
      <c r="AQ11" s="233">
        <f t="shared" si="36"/>
        <v>0.54200396189118449</v>
      </c>
      <c r="AR11" s="235">
        <f t="shared" si="37"/>
        <v>0.45799603810881556</v>
      </c>
    </row>
    <row r="12" spans="1:44" x14ac:dyDescent="0.25">
      <c r="D12" s="106"/>
      <c r="E12" s="67"/>
      <c r="F12" s="10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1"/>
      <c r="S12" s="61"/>
      <c r="T12" s="67"/>
      <c r="U12" s="67"/>
      <c r="V12" s="61"/>
      <c r="W12" s="61"/>
      <c r="X12" s="61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</row>
    <row r="13" spans="1:44" x14ac:dyDescent="0.25">
      <c r="A13" s="65" t="s">
        <v>98</v>
      </c>
      <c r="D13" s="119">
        <f t="shared" ref="D13:AF13" si="43">SUM(D14:D20)</f>
        <v>1322998</v>
      </c>
      <c r="E13" s="67">
        <f t="shared" si="43"/>
        <v>1185050</v>
      </c>
      <c r="F13" s="119">
        <f t="shared" si="43"/>
        <v>1288135</v>
      </c>
      <c r="G13" s="67">
        <f t="shared" si="43"/>
        <v>1073340</v>
      </c>
      <c r="H13" s="116">
        <f t="shared" si="43"/>
        <v>1001725.0000099998</v>
      </c>
      <c r="I13" s="67">
        <f t="shared" si="43"/>
        <v>1101256</v>
      </c>
      <c r="J13" s="116">
        <f t="shared" si="43"/>
        <v>1080153</v>
      </c>
      <c r="K13" s="67">
        <f t="shared" si="43"/>
        <v>1143796</v>
      </c>
      <c r="L13" s="120">
        <f t="shared" ref="L13:S13" si="44">SUM(L14:L20)</f>
        <v>1092164</v>
      </c>
      <c r="M13" s="122">
        <f t="shared" si="44"/>
        <v>1023658</v>
      </c>
      <c r="N13" s="120">
        <f t="shared" si="44"/>
        <v>311892</v>
      </c>
      <c r="O13" s="122">
        <f t="shared" si="44"/>
        <v>492145</v>
      </c>
      <c r="P13" s="120">
        <f t="shared" si="44"/>
        <v>221264</v>
      </c>
      <c r="Q13" s="122">
        <f t="shared" si="44"/>
        <v>374365</v>
      </c>
      <c r="R13" s="120">
        <f t="shared" si="44"/>
        <v>1383139.9999899999</v>
      </c>
      <c r="S13" s="122">
        <f t="shared" si="44"/>
        <v>1116893.9999899999</v>
      </c>
      <c r="T13" s="120">
        <f t="shared" si="43"/>
        <v>854685.00002000015</v>
      </c>
      <c r="U13" s="121">
        <f t="shared" si="43"/>
        <v>824788.99994999997</v>
      </c>
      <c r="V13" s="120">
        <f t="shared" si="43"/>
        <v>915436.00000999996</v>
      </c>
      <c r="W13" s="121">
        <f t="shared" si="43"/>
        <v>199792</v>
      </c>
      <c r="X13" s="121">
        <f t="shared" si="43"/>
        <v>652375.99999000004</v>
      </c>
      <c r="Y13" s="120">
        <f t="shared" si="43"/>
        <v>755522.00005999999</v>
      </c>
      <c r="Z13" s="121">
        <f t="shared" si="43"/>
        <v>852818.0001699999</v>
      </c>
      <c r="AA13" s="120">
        <f t="shared" si="43"/>
        <v>746318.00005000003</v>
      </c>
      <c r="AB13" s="121">
        <f t="shared" si="43"/>
        <v>962530.9999099999</v>
      </c>
      <c r="AC13" s="120">
        <f t="shared" si="43"/>
        <v>842877.00000999996</v>
      </c>
      <c r="AD13" s="121">
        <f t="shared" si="43"/>
        <v>866933.99991999997</v>
      </c>
      <c r="AE13" s="120">
        <f t="shared" si="43"/>
        <v>729554.99994000001</v>
      </c>
      <c r="AF13" s="121">
        <f t="shared" si="43"/>
        <v>838939.00005000003</v>
      </c>
      <c r="AG13" s="120">
        <f t="shared" ref="AG13:AR13" si="45">SUM(AG14:AG20)</f>
        <v>1231049.0001000001</v>
      </c>
      <c r="AH13" s="121">
        <f t="shared" si="45"/>
        <v>990783.99994000001</v>
      </c>
      <c r="AI13" s="120">
        <f t="shared" si="45"/>
        <v>888095.99991000001</v>
      </c>
      <c r="AJ13" s="121">
        <f t="shared" si="45"/>
        <v>625885.99991000001</v>
      </c>
      <c r="AK13" s="120">
        <f t="shared" si="45"/>
        <v>748532.00000999996</v>
      </c>
      <c r="AL13" s="121">
        <f t="shared" si="45"/>
        <v>772402.99992000009</v>
      </c>
      <c r="AM13" s="120">
        <f t="shared" si="45"/>
        <v>651485.99998000008</v>
      </c>
      <c r="AN13" s="121">
        <f t="shared" si="45"/>
        <v>789009.99997999996</v>
      </c>
      <c r="AO13" s="120">
        <f t="shared" si="45"/>
        <v>770403.00010999991</v>
      </c>
      <c r="AP13" s="121">
        <f t="shared" si="45"/>
        <v>730717.99991999997</v>
      </c>
      <c r="AQ13" s="120">
        <f t="shared" si="45"/>
        <v>637157.99992999993</v>
      </c>
      <c r="AR13" s="122">
        <f t="shared" si="45"/>
        <v>631344.00008000003</v>
      </c>
    </row>
    <row r="14" spans="1:44" x14ac:dyDescent="0.25">
      <c r="A14" s="172" t="s">
        <v>134</v>
      </c>
      <c r="B14" s="28"/>
      <c r="C14" s="28"/>
      <c r="D14" s="69">
        <v>254400</v>
      </c>
      <c r="E14" s="72">
        <v>106334</v>
      </c>
      <c r="F14" s="69">
        <v>238267</v>
      </c>
      <c r="G14" s="70">
        <v>92818</v>
      </c>
      <c r="H14" s="240">
        <v>192036.01579999999</v>
      </c>
      <c r="I14" s="241">
        <v>102047.1007</v>
      </c>
      <c r="J14" s="240">
        <v>237579</v>
      </c>
      <c r="K14" s="241">
        <v>93217</v>
      </c>
      <c r="L14" s="240">
        <v>215385</v>
      </c>
      <c r="M14" s="242">
        <v>92689</v>
      </c>
      <c r="N14" s="240"/>
      <c r="O14" s="242"/>
      <c r="P14" s="240"/>
      <c r="Q14" s="242"/>
      <c r="R14" s="240">
        <v>219294.62495999999</v>
      </c>
      <c r="S14" s="242">
        <v>127448.79418</v>
      </c>
      <c r="T14" s="240">
        <v>157753.59289999999</v>
      </c>
      <c r="U14" s="241">
        <v>69917.672349999993</v>
      </c>
      <c r="V14" s="240">
        <v>166097.00258999999</v>
      </c>
      <c r="W14" s="241">
        <v>11650.86702</v>
      </c>
      <c r="X14" s="241">
        <v>59710.379330000003</v>
      </c>
      <c r="Y14" s="240">
        <v>142787.29209999999</v>
      </c>
      <c r="Z14" s="241">
        <v>74998.141369999998</v>
      </c>
      <c r="AA14" s="240">
        <v>140233.1238</v>
      </c>
      <c r="AB14" s="241">
        <v>89489.522509999995</v>
      </c>
      <c r="AC14" s="240">
        <v>156024.63870000001</v>
      </c>
      <c r="AD14" s="241">
        <v>74548.531419999999</v>
      </c>
      <c r="AE14" s="240">
        <v>138603.85550000001</v>
      </c>
      <c r="AF14" s="241">
        <v>72721.550350000005</v>
      </c>
      <c r="AG14" s="240">
        <v>227965.78400000001</v>
      </c>
      <c r="AH14" s="241">
        <v>88302.533039999995</v>
      </c>
      <c r="AI14" s="240">
        <v>145364.8732</v>
      </c>
      <c r="AJ14" s="241">
        <v>50417.495150000002</v>
      </c>
      <c r="AK14" s="240">
        <v>128692.454</v>
      </c>
      <c r="AL14" s="241">
        <v>68790.528189999997</v>
      </c>
      <c r="AM14" s="240">
        <v>114377.4427</v>
      </c>
      <c r="AN14" s="241">
        <v>71738.539579999997</v>
      </c>
      <c r="AO14" s="240">
        <v>130986.2193</v>
      </c>
      <c r="AP14" s="241">
        <v>63416.14731</v>
      </c>
      <c r="AQ14" s="240">
        <v>111421.99370000001</v>
      </c>
      <c r="AR14" s="242">
        <v>53361.666120000002</v>
      </c>
    </row>
    <row r="15" spans="1:44" x14ac:dyDescent="0.25">
      <c r="A15" s="173" t="s">
        <v>135</v>
      </c>
      <c r="B15" s="28"/>
      <c r="C15" s="28"/>
      <c r="D15" s="73">
        <v>255209</v>
      </c>
      <c r="E15" s="59">
        <v>174095</v>
      </c>
      <c r="F15" s="73">
        <v>255063</v>
      </c>
      <c r="G15" s="68">
        <v>154884</v>
      </c>
      <c r="H15" s="229">
        <v>204068.807</v>
      </c>
      <c r="I15" s="64">
        <v>162914.9718</v>
      </c>
      <c r="J15" s="229">
        <v>234758</v>
      </c>
      <c r="K15" s="64">
        <v>162639</v>
      </c>
      <c r="L15" s="229">
        <v>203720</v>
      </c>
      <c r="M15" s="243">
        <v>151304</v>
      </c>
      <c r="N15" s="229"/>
      <c r="O15" s="243"/>
      <c r="P15" s="229">
        <v>221264</v>
      </c>
      <c r="Q15" s="243">
        <v>155377</v>
      </c>
      <c r="R15" s="229">
        <v>258918.37138</v>
      </c>
      <c r="S15" s="243">
        <v>170578.00141999999</v>
      </c>
      <c r="T15" s="229">
        <v>169843.15210000001</v>
      </c>
      <c r="U15" s="64">
        <v>121798.66220000001</v>
      </c>
      <c r="V15" s="229">
        <v>183315.99716</v>
      </c>
      <c r="W15" s="64">
        <v>26065.822800000002</v>
      </c>
      <c r="X15" s="64">
        <v>100613.62118</v>
      </c>
      <c r="Y15" s="229">
        <v>150030.75399999999</v>
      </c>
      <c r="Z15" s="64">
        <v>128867.78879999999</v>
      </c>
      <c r="AA15" s="229">
        <v>150868.13810000001</v>
      </c>
      <c r="AB15" s="64">
        <v>141826.7194</v>
      </c>
      <c r="AC15" s="229">
        <v>164907.21489999999</v>
      </c>
      <c r="AD15" s="64">
        <v>130328.29459999999</v>
      </c>
      <c r="AE15" s="229">
        <v>140062.15169999999</v>
      </c>
      <c r="AF15" s="64">
        <v>128241.01210000001</v>
      </c>
      <c r="AG15" s="229">
        <v>239393.75529999999</v>
      </c>
      <c r="AH15" s="64">
        <v>146722.41039999999</v>
      </c>
      <c r="AI15" s="229">
        <v>177838.0374</v>
      </c>
      <c r="AJ15" s="64">
        <v>97795.123170000006</v>
      </c>
      <c r="AK15" s="229">
        <v>152290.14799999999</v>
      </c>
      <c r="AL15" s="64">
        <v>122275.9955</v>
      </c>
      <c r="AM15" s="229">
        <v>135509.69010000001</v>
      </c>
      <c r="AN15" s="64">
        <v>121171.6001</v>
      </c>
      <c r="AO15" s="229">
        <v>155795.49549999999</v>
      </c>
      <c r="AP15" s="64">
        <v>114603.4454</v>
      </c>
      <c r="AQ15" s="229">
        <v>125272.9555</v>
      </c>
      <c r="AR15" s="243">
        <v>96951.247260000004</v>
      </c>
    </row>
    <row r="16" spans="1:44" x14ac:dyDescent="0.25">
      <c r="A16" s="174" t="s">
        <v>136</v>
      </c>
      <c r="B16" s="28"/>
      <c r="C16" s="28"/>
      <c r="D16" s="73">
        <v>163885</v>
      </c>
      <c r="E16" s="59">
        <v>185459</v>
      </c>
      <c r="F16" s="73">
        <v>166259</v>
      </c>
      <c r="G16" s="68">
        <v>171205</v>
      </c>
      <c r="H16" s="229">
        <v>137759.30499999999</v>
      </c>
      <c r="I16" s="64">
        <v>171332.6458</v>
      </c>
      <c r="J16" s="229">
        <v>142619</v>
      </c>
      <c r="K16" s="64">
        <v>185291</v>
      </c>
      <c r="L16" s="229">
        <v>139130</v>
      </c>
      <c r="M16" s="243">
        <v>155399</v>
      </c>
      <c r="N16" s="229">
        <v>150186</v>
      </c>
      <c r="O16" s="243">
        <v>170371</v>
      </c>
      <c r="P16" s="229"/>
      <c r="Q16" s="243"/>
      <c r="R16" s="229">
        <v>191074.11077</v>
      </c>
      <c r="S16" s="243">
        <v>159651.74976000001</v>
      </c>
      <c r="T16" s="229">
        <v>115861.40360000001</v>
      </c>
      <c r="U16" s="64">
        <v>130671.22960000001</v>
      </c>
      <c r="V16" s="229">
        <v>126634.69504999999</v>
      </c>
      <c r="W16" s="64">
        <v>50479.299650000001</v>
      </c>
      <c r="X16" s="64">
        <v>81382.269530000005</v>
      </c>
      <c r="Y16" s="229">
        <v>113141.4967</v>
      </c>
      <c r="Z16" s="64">
        <v>127198.3674</v>
      </c>
      <c r="AA16" s="229">
        <v>102723.2681</v>
      </c>
      <c r="AB16" s="64">
        <v>150572.4412</v>
      </c>
      <c r="AC16" s="229">
        <v>113518.67969999999</v>
      </c>
      <c r="AD16" s="64">
        <v>138521.3106</v>
      </c>
      <c r="AE16" s="229">
        <v>101449.12480000001</v>
      </c>
      <c r="AF16" s="64">
        <v>129489.7389</v>
      </c>
      <c r="AG16" s="229">
        <v>166112.51879999999</v>
      </c>
      <c r="AH16" s="64">
        <v>152065.527</v>
      </c>
      <c r="AI16" s="229">
        <v>135872.64629999999</v>
      </c>
      <c r="AJ16" s="64">
        <v>94178.002200000003</v>
      </c>
      <c r="AK16" s="229">
        <v>114072.0716</v>
      </c>
      <c r="AL16" s="64">
        <v>117562.89</v>
      </c>
      <c r="AM16" s="229">
        <v>99941.496929999994</v>
      </c>
      <c r="AN16" s="64">
        <v>119252.1848</v>
      </c>
      <c r="AO16" s="229">
        <v>115146.8067</v>
      </c>
      <c r="AP16" s="64">
        <v>113029.4906</v>
      </c>
      <c r="AQ16" s="229">
        <v>96411.628379999995</v>
      </c>
      <c r="AR16" s="243">
        <v>95205.158420000007</v>
      </c>
    </row>
    <row r="17" spans="1:44" x14ac:dyDescent="0.25">
      <c r="A17" s="175" t="s">
        <v>137</v>
      </c>
      <c r="B17" s="28"/>
      <c r="C17" s="28"/>
      <c r="D17" s="73">
        <v>140337</v>
      </c>
      <c r="E17" s="59">
        <v>209269</v>
      </c>
      <c r="F17" s="73">
        <v>138609</v>
      </c>
      <c r="G17" s="68">
        <v>186271</v>
      </c>
      <c r="H17" s="229">
        <v>101440.7279</v>
      </c>
      <c r="I17" s="64">
        <v>185393.02960000001</v>
      </c>
      <c r="J17" s="229">
        <v>125800</v>
      </c>
      <c r="K17" s="64">
        <v>200006</v>
      </c>
      <c r="L17" s="229">
        <v>113766</v>
      </c>
      <c r="M17" s="243">
        <v>181279</v>
      </c>
      <c r="N17" s="229"/>
      <c r="O17" s="243"/>
      <c r="P17" s="229">
        <v>0</v>
      </c>
      <c r="Q17" s="243">
        <v>218988</v>
      </c>
      <c r="R17" s="229">
        <v>164582.97670999999</v>
      </c>
      <c r="S17" s="243">
        <v>186283.31711999999</v>
      </c>
      <c r="T17" s="229">
        <v>93867.849019999994</v>
      </c>
      <c r="U17" s="64">
        <v>147344.4939</v>
      </c>
      <c r="V17" s="229">
        <v>102288.69932</v>
      </c>
      <c r="W17" s="64">
        <v>31910.247449999999</v>
      </c>
      <c r="X17" s="64">
        <v>119217.69769</v>
      </c>
      <c r="Y17" s="229">
        <v>78242.367389999999</v>
      </c>
      <c r="Z17" s="64">
        <v>151692.0846</v>
      </c>
      <c r="AA17" s="229">
        <v>80806.48444</v>
      </c>
      <c r="AB17" s="64">
        <v>164596.40160000001</v>
      </c>
      <c r="AC17" s="229">
        <v>93979.242410000006</v>
      </c>
      <c r="AD17" s="64">
        <v>153146.29920000001</v>
      </c>
      <c r="AE17" s="229">
        <v>77335.587610000002</v>
      </c>
      <c r="AF17" s="64">
        <v>149755.5398</v>
      </c>
      <c r="AG17" s="229">
        <v>133804.54759999999</v>
      </c>
      <c r="AH17" s="64">
        <v>171450.9835</v>
      </c>
      <c r="AI17" s="229">
        <v>100190.19259999999</v>
      </c>
      <c r="AJ17" s="64">
        <v>105576.46769999999</v>
      </c>
      <c r="AK17" s="229">
        <v>80193.129260000002</v>
      </c>
      <c r="AL17" s="64">
        <v>129318.3073</v>
      </c>
      <c r="AM17" s="229">
        <v>70375.228650000005</v>
      </c>
      <c r="AN17" s="64">
        <v>129685.45480000001</v>
      </c>
      <c r="AO17" s="229">
        <v>81925.623689999993</v>
      </c>
      <c r="AP17" s="64">
        <v>125414.7871</v>
      </c>
      <c r="AQ17" s="229">
        <v>68584.511480000001</v>
      </c>
      <c r="AR17" s="243">
        <v>106761.52340000001</v>
      </c>
    </row>
    <row r="18" spans="1:44" x14ac:dyDescent="0.25">
      <c r="A18" s="176" t="s">
        <v>138</v>
      </c>
      <c r="B18" s="28"/>
      <c r="C18" s="28"/>
      <c r="D18" s="73">
        <v>129903</v>
      </c>
      <c r="E18" s="59">
        <v>200491</v>
      </c>
      <c r="F18" s="73">
        <v>127252</v>
      </c>
      <c r="G18" s="68">
        <v>188389</v>
      </c>
      <c r="H18" s="229">
        <v>92618.204710000005</v>
      </c>
      <c r="I18" s="64">
        <v>189095.99669999999</v>
      </c>
      <c r="J18" s="229">
        <v>0</v>
      </c>
      <c r="K18" s="64">
        <v>199639</v>
      </c>
      <c r="L18" s="229">
        <v>106769</v>
      </c>
      <c r="M18" s="243">
        <v>172329</v>
      </c>
      <c r="N18" s="229">
        <v>0</v>
      </c>
      <c r="O18" s="243">
        <v>196448</v>
      </c>
      <c r="P18" s="229"/>
      <c r="Q18" s="243"/>
      <c r="R18" s="229">
        <v>166697.42387</v>
      </c>
      <c r="S18" s="243">
        <v>164907.13196999999</v>
      </c>
      <c r="T18" s="229">
        <v>79697.046100000007</v>
      </c>
      <c r="U18" s="64">
        <v>138339.46369999999</v>
      </c>
      <c r="V18" s="229">
        <v>87160.164319999996</v>
      </c>
      <c r="W18" s="64">
        <v>42393.229930000001</v>
      </c>
      <c r="X18" s="64">
        <v>99255.982489999995</v>
      </c>
      <c r="Y18" s="229">
        <v>67646.910380000001</v>
      </c>
      <c r="Z18" s="64">
        <v>143104.74590000001</v>
      </c>
      <c r="AA18" s="229">
        <v>67611.447159999996</v>
      </c>
      <c r="AB18" s="64">
        <v>157326.15839999999</v>
      </c>
      <c r="AC18" s="229">
        <v>81371.034799999994</v>
      </c>
      <c r="AD18" s="64">
        <v>142916.68340000001</v>
      </c>
      <c r="AE18" s="229">
        <v>70599.362349999996</v>
      </c>
      <c r="AF18" s="64">
        <v>136204.05720000001</v>
      </c>
      <c r="AG18" s="229">
        <v>119000.0485</v>
      </c>
      <c r="AH18" s="64">
        <v>173876.11110000001</v>
      </c>
      <c r="AI18" s="229">
        <v>85296.793409999998</v>
      </c>
      <c r="AJ18" s="64">
        <v>116009.45419999999</v>
      </c>
      <c r="AK18" s="229">
        <v>74943.458350000001</v>
      </c>
      <c r="AL18" s="64">
        <v>128751.8039</v>
      </c>
      <c r="AM18" s="229">
        <v>54873.44094</v>
      </c>
      <c r="AN18" s="64">
        <v>141347.59479999999</v>
      </c>
      <c r="AO18" s="229">
        <v>78258.854590000003</v>
      </c>
      <c r="AP18" s="64">
        <v>124026.0784</v>
      </c>
      <c r="AQ18" s="229">
        <v>60836.294589999998</v>
      </c>
      <c r="AR18" s="243">
        <v>112532.80070000001</v>
      </c>
    </row>
    <row r="19" spans="1:44" x14ac:dyDescent="0.25">
      <c r="A19" s="177" t="s">
        <v>139</v>
      </c>
      <c r="B19" s="28"/>
      <c r="C19" s="28"/>
      <c r="D19" s="73">
        <v>182988</v>
      </c>
      <c r="E19" s="59">
        <v>165023</v>
      </c>
      <c r="F19" s="73">
        <v>175007</v>
      </c>
      <c r="G19" s="68">
        <v>146589</v>
      </c>
      <c r="H19" s="229">
        <v>127678.3731</v>
      </c>
      <c r="I19" s="64">
        <v>149632.3051</v>
      </c>
      <c r="J19" s="229">
        <v>156937</v>
      </c>
      <c r="K19" s="64">
        <v>163938</v>
      </c>
      <c r="L19" s="229">
        <v>153927</v>
      </c>
      <c r="M19" s="243">
        <v>146683</v>
      </c>
      <c r="N19" s="229"/>
      <c r="O19" s="243"/>
      <c r="P19" s="229"/>
      <c r="Q19" s="243"/>
      <c r="R19" s="229">
        <v>184109.16508000001</v>
      </c>
      <c r="S19" s="243">
        <v>164357.57837999999</v>
      </c>
      <c r="T19" s="229">
        <v>114317.8155</v>
      </c>
      <c r="U19" s="64">
        <v>114590.2203</v>
      </c>
      <c r="V19" s="229">
        <v>123186.13404</v>
      </c>
      <c r="W19" s="64">
        <v>20234.915199999999</v>
      </c>
      <c r="X19" s="64">
        <v>98720.240829999995</v>
      </c>
      <c r="Y19" s="229">
        <v>97336.913589999996</v>
      </c>
      <c r="Z19" s="64">
        <v>119723.678</v>
      </c>
      <c r="AA19" s="229">
        <v>96367.077250000002</v>
      </c>
      <c r="AB19" s="64">
        <v>135954.03289999999</v>
      </c>
      <c r="AC19" s="229">
        <v>112095.1925</v>
      </c>
      <c r="AD19" s="64">
        <v>120915.51760000001</v>
      </c>
      <c r="AE19" s="229">
        <v>96052.054480000006</v>
      </c>
      <c r="AF19" s="64">
        <v>117555.6523</v>
      </c>
      <c r="AG19" s="229">
        <v>164415.48670000001</v>
      </c>
      <c r="AH19" s="64">
        <v>136980.05609999999</v>
      </c>
      <c r="AI19" s="229">
        <v>112967.6186</v>
      </c>
      <c r="AJ19" s="64">
        <v>82358.063020000001</v>
      </c>
      <c r="AK19" s="229">
        <v>89574.825899999996</v>
      </c>
      <c r="AL19" s="64">
        <v>105872.8597</v>
      </c>
      <c r="AM19" s="229">
        <v>79814.101739999998</v>
      </c>
      <c r="AN19" s="64">
        <v>105784.85129999999</v>
      </c>
      <c r="AO19" s="229">
        <v>94690.21153</v>
      </c>
      <c r="AP19" s="64">
        <v>97524.090119999993</v>
      </c>
      <c r="AQ19" s="229">
        <v>79516.957250000007</v>
      </c>
      <c r="AR19" s="243">
        <v>86160.090190000003</v>
      </c>
    </row>
    <row r="20" spans="1:44" x14ac:dyDescent="0.25">
      <c r="A20" s="332" t="s">
        <v>140</v>
      </c>
      <c r="B20" s="28"/>
      <c r="C20" s="28"/>
      <c r="D20" s="81">
        <v>196276</v>
      </c>
      <c r="E20" s="60">
        <v>144379</v>
      </c>
      <c r="F20" s="81">
        <v>187678</v>
      </c>
      <c r="G20" s="61">
        <v>133184</v>
      </c>
      <c r="H20" s="244">
        <v>146123.56649999999</v>
      </c>
      <c r="I20" s="245">
        <v>140839.9503</v>
      </c>
      <c r="J20" s="244">
        <v>182460</v>
      </c>
      <c r="K20" s="245">
        <v>139066</v>
      </c>
      <c r="L20" s="244">
        <v>159467</v>
      </c>
      <c r="M20" s="246">
        <v>123975</v>
      </c>
      <c r="N20" s="244">
        <v>161706</v>
      </c>
      <c r="O20" s="246">
        <v>125326</v>
      </c>
      <c r="P20" s="244"/>
      <c r="Q20" s="246"/>
      <c r="R20" s="244">
        <v>198463.32722000001</v>
      </c>
      <c r="S20" s="246">
        <v>143667.42715999999</v>
      </c>
      <c r="T20" s="244">
        <v>123344.14079999999</v>
      </c>
      <c r="U20" s="245">
        <v>102127.2579</v>
      </c>
      <c r="V20" s="244">
        <v>126753.30753000001</v>
      </c>
      <c r="W20" s="245">
        <v>17057.61795</v>
      </c>
      <c r="X20" s="245">
        <v>93475.808940000003</v>
      </c>
      <c r="Y20" s="244">
        <v>106336.2659</v>
      </c>
      <c r="Z20" s="245">
        <v>107233.19409999999</v>
      </c>
      <c r="AA20" s="244">
        <v>107708.46120000001</v>
      </c>
      <c r="AB20" s="245">
        <v>122765.7239</v>
      </c>
      <c r="AC20" s="244">
        <v>120980.997</v>
      </c>
      <c r="AD20" s="245">
        <v>106557.3631</v>
      </c>
      <c r="AE20" s="244">
        <v>105452.86350000001</v>
      </c>
      <c r="AF20" s="245">
        <v>104971.4494</v>
      </c>
      <c r="AG20" s="244">
        <v>180356.85920000001</v>
      </c>
      <c r="AH20" s="245">
        <v>121386.37880000001</v>
      </c>
      <c r="AI20" s="244">
        <v>130565.83839999999</v>
      </c>
      <c r="AJ20" s="245">
        <v>79551.394469999999</v>
      </c>
      <c r="AK20" s="244">
        <v>108765.9129</v>
      </c>
      <c r="AL20" s="245">
        <v>99830.615330000001</v>
      </c>
      <c r="AM20" s="244">
        <v>96594.598920000004</v>
      </c>
      <c r="AN20" s="245">
        <v>100029.7746</v>
      </c>
      <c r="AO20" s="244">
        <v>113599.78879999999</v>
      </c>
      <c r="AP20" s="245">
        <v>92703.960990000007</v>
      </c>
      <c r="AQ20" s="244">
        <v>95113.659029999995</v>
      </c>
      <c r="AR20" s="246">
        <v>80371.513990000007</v>
      </c>
    </row>
    <row r="21" spans="1:44" x14ac:dyDescent="0.25">
      <c r="A21" s="68"/>
      <c r="D21" s="68"/>
      <c r="E21" s="68"/>
      <c r="F21" s="68"/>
      <c r="G21" s="68"/>
      <c r="H21" s="68"/>
      <c r="I21" s="68"/>
      <c r="J21" s="68"/>
      <c r="K21" s="68"/>
    </row>
    <row r="22" spans="1:44" x14ac:dyDescent="0.25">
      <c r="A22" s="68"/>
      <c r="D22" s="68"/>
      <c r="E22" s="68"/>
      <c r="F22" s="68"/>
      <c r="G22" s="68"/>
      <c r="H22" s="68"/>
      <c r="I22" s="68"/>
      <c r="J22" s="68"/>
      <c r="K22" s="68"/>
    </row>
    <row r="23" spans="1:44" x14ac:dyDescent="0.25">
      <c r="A23" s="68"/>
      <c r="D23" s="68"/>
      <c r="E23" s="68"/>
      <c r="F23" s="68"/>
      <c r="G23" s="68"/>
      <c r="H23" s="68"/>
      <c r="I23" s="68"/>
      <c r="J23" s="68"/>
      <c r="K23" s="68"/>
    </row>
    <row r="24" spans="1:44" x14ac:dyDescent="0.25">
      <c r="A24" s="68"/>
      <c r="D24" s="68"/>
      <c r="E24" s="68"/>
      <c r="F24" s="68"/>
      <c r="G24" s="68"/>
      <c r="H24" s="68"/>
      <c r="I24" s="68"/>
      <c r="J24" s="68"/>
      <c r="K24" s="68"/>
    </row>
    <row r="25" spans="1:44" x14ac:dyDescent="0.25">
      <c r="A25" s="68"/>
      <c r="D25" s="68"/>
      <c r="E25" s="68"/>
      <c r="F25" s="68"/>
      <c r="G25" s="68"/>
      <c r="H25" s="68"/>
      <c r="I25" s="68"/>
      <c r="J25" s="68"/>
      <c r="K25" s="68"/>
    </row>
    <row r="26" spans="1:44" x14ac:dyDescent="0.25">
      <c r="A26" s="68"/>
      <c r="D26" s="68"/>
      <c r="E26" s="68"/>
      <c r="F26" s="68"/>
      <c r="G26" s="68"/>
      <c r="H26" s="68"/>
      <c r="I26" s="68"/>
      <c r="J26" s="68"/>
      <c r="K26" s="68"/>
    </row>
    <row r="27" spans="1:44" x14ac:dyDescent="0.25">
      <c r="A27" s="68"/>
      <c r="D27" s="68"/>
      <c r="E27" s="68"/>
      <c r="F27" s="68"/>
      <c r="G27" s="68"/>
      <c r="H27" s="68"/>
      <c r="I27" s="68"/>
      <c r="J27" s="68"/>
      <c r="K27" s="68"/>
    </row>
    <row r="28" spans="1:44" x14ac:dyDescent="0.25">
      <c r="A28" s="68"/>
      <c r="D28" s="68"/>
      <c r="E28" s="68"/>
      <c r="F28" s="68"/>
      <c r="G28" s="68"/>
      <c r="H28" s="68"/>
      <c r="I28" s="68"/>
      <c r="J28" s="68"/>
      <c r="K28" s="68"/>
    </row>
    <row r="29" spans="1:44" x14ac:dyDescent="0.25">
      <c r="A29" s="68"/>
      <c r="D29" s="68"/>
      <c r="E29" s="68"/>
      <c r="F29" s="68"/>
      <c r="G29" s="68"/>
      <c r="H29" s="68"/>
      <c r="I29" s="68"/>
      <c r="J29" s="68"/>
      <c r="K29" s="68"/>
    </row>
    <row r="30" spans="1:44" x14ac:dyDescent="0.25">
      <c r="A30" s="68"/>
      <c r="D30" s="68"/>
      <c r="E30" s="68"/>
      <c r="F30" s="68"/>
      <c r="G30" s="68"/>
      <c r="H30" s="68"/>
      <c r="I30" s="68"/>
      <c r="J30" s="68"/>
      <c r="K30" s="68"/>
    </row>
    <row r="31" spans="1:44" x14ac:dyDescent="0.25">
      <c r="A31" s="68"/>
      <c r="D31" s="68"/>
      <c r="E31" s="68"/>
      <c r="F31" s="68"/>
      <c r="G31" s="68"/>
      <c r="H31" s="68"/>
      <c r="I31" s="68"/>
      <c r="J31" s="68"/>
      <c r="K31" s="68"/>
    </row>
    <row r="32" spans="1:44" x14ac:dyDescent="0.25">
      <c r="A32" s="68"/>
      <c r="D32" s="68"/>
      <c r="E32" s="68"/>
      <c r="F32" s="68"/>
      <c r="G32" s="68"/>
      <c r="H32" s="68"/>
      <c r="I32" s="68"/>
      <c r="J32" s="68"/>
      <c r="K32" s="68"/>
    </row>
    <row r="33" spans="1:11" x14ac:dyDescent="0.25">
      <c r="A33" s="68"/>
      <c r="D33" s="68"/>
      <c r="E33" s="68"/>
      <c r="F33" s="68"/>
      <c r="G33" s="68"/>
      <c r="H33" s="68"/>
      <c r="I33" s="68"/>
      <c r="J33" s="68"/>
      <c r="K33" s="68"/>
    </row>
    <row r="34" spans="1:11" x14ac:dyDescent="0.25">
      <c r="A34" s="68"/>
      <c r="D34" s="68"/>
      <c r="E34" s="68"/>
      <c r="F34" s="68"/>
      <c r="G34" s="68"/>
      <c r="H34" s="68"/>
      <c r="I34" s="68"/>
      <c r="J34" s="68"/>
      <c r="K34" s="68"/>
    </row>
    <row r="35" spans="1:11" x14ac:dyDescent="0.25">
      <c r="A35" s="68"/>
      <c r="D35" s="68"/>
      <c r="E35" s="68"/>
      <c r="F35" s="68"/>
      <c r="G35" s="68"/>
      <c r="H35" s="68"/>
      <c r="I35" s="68"/>
      <c r="J35" s="68"/>
      <c r="K35" s="68"/>
    </row>
    <row r="36" spans="1:11" x14ac:dyDescent="0.25">
      <c r="A36" s="68"/>
      <c r="D36" s="68"/>
      <c r="E36" s="68"/>
      <c r="F36" s="68"/>
      <c r="G36" s="68"/>
      <c r="H36" s="68"/>
      <c r="I36" s="68"/>
      <c r="J36" s="68"/>
      <c r="K36" s="68"/>
    </row>
    <row r="37" spans="1:11" x14ac:dyDescent="0.25">
      <c r="A37" s="68"/>
      <c r="D37" s="68"/>
      <c r="E37" s="68"/>
      <c r="F37" s="68"/>
      <c r="G37" s="68"/>
      <c r="H37" s="68"/>
      <c r="I37" s="68"/>
      <c r="J37" s="68"/>
      <c r="K37" s="68"/>
    </row>
    <row r="38" spans="1:11" x14ac:dyDescent="0.25">
      <c r="A38" s="68"/>
      <c r="D38" s="68"/>
      <c r="E38" s="68"/>
      <c r="F38" s="68"/>
      <c r="G38" s="68"/>
      <c r="H38" s="68"/>
      <c r="I38" s="68"/>
      <c r="J38" s="68"/>
      <c r="K38" s="68"/>
    </row>
    <row r="39" spans="1:11" x14ac:dyDescent="0.25">
      <c r="A39" s="68"/>
      <c r="D39" s="68"/>
      <c r="E39" s="68"/>
      <c r="F39" s="68"/>
      <c r="G39" s="68"/>
      <c r="H39" s="68"/>
      <c r="I39" s="68"/>
      <c r="J39" s="68"/>
      <c r="K39" s="68"/>
    </row>
    <row r="40" spans="1:11" x14ac:dyDescent="0.25">
      <c r="A40" s="68"/>
      <c r="D40" s="68"/>
      <c r="E40" s="68"/>
      <c r="F40" s="68"/>
      <c r="G40" s="68"/>
      <c r="H40" s="68"/>
      <c r="I40" s="68"/>
      <c r="J40" s="68"/>
      <c r="K40" s="68"/>
    </row>
    <row r="41" spans="1:11" x14ac:dyDescent="0.25">
      <c r="A41" s="68"/>
      <c r="D41" s="68"/>
      <c r="E41" s="68"/>
      <c r="F41" s="68"/>
      <c r="G41" s="68"/>
      <c r="H41" s="68"/>
      <c r="I41" s="68"/>
      <c r="J41" s="68"/>
      <c r="K41" s="68"/>
    </row>
    <row r="42" spans="1:11" x14ac:dyDescent="0.25">
      <c r="A42" s="68"/>
      <c r="D42" s="68"/>
      <c r="E42" s="68"/>
      <c r="F42" s="68"/>
      <c r="G42" s="68"/>
      <c r="H42" s="68"/>
      <c r="I42" s="68"/>
      <c r="J42" s="68"/>
      <c r="K42" s="68"/>
    </row>
    <row r="43" spans="1:11" x14ac:dyDescent="0.25">
      <c r="A43" s="68"/>
      <c r="D43" s="68"/>
      <c r="E43" s="68"/>
      <c r="F43" s="68"/>
      <c r="G43" s="68"/>
      <c r="H43" s="68"/>
      <c r="I43" s="68"/>
      <c r="J43" s="68"/>
      <c r="K43" s="68"/>
    </row>
    <row r="44" spans="1:11" x14ac:dyDescent="0.25">
      <c r="A44" s="68"/>
      <c r="D44" s="68"/>
      <c r="E44" s="68"/>
      <c r="F44" s="68"/>
      <c r="G44" s="68"/>
      <c r="H44" s="68"/>
      <c r="I44" s="68"/>
      <c r="J44" s="68"/>
      <c r="K44" s="68"/>
    </row>
    <row r="45" spans="1:11" x14ac:dyDescent="0.25">
      <c r="A45" s="68"/>
      <c r="D45" s="68"/>
      <c r="E45" s="68"/>
      <c r="F45" s="68"/>
      <c r="G45" s="68"/>
      <c r="H45" s="68"/>
      <c r="I45" s="68"/>
      <c r="J45" s="68"/>
      <c r="K45" s="68"/>
    </row>
  </sheetData>
  <mergeCells count="29">
    <mergeCell ref="J2:K2"/>
    <mergeCell ref="D1:E1"/>
    <mergeCell ref="F1:G1"/>
    <mergeCell ref="H1:I1"/>
    <mergeCell ref="D2:E2"/>
    <mergeCell ref="F2:G2"/>
    <mergeCell ref="H2:I2"/>
    <mergeCell ref="AK2:AL2"/>
    <mergeCell ref="AM2:AN2"/>
    <mergeCell ref="AI1:AR1"/>
    <mergeCell ref="AO2:AP2"/>
    <mergeCell ref="AQ2:AR2"/>
    <mergeCell ref="AI2:AJ2"/>
    <mergeCell ref="B2:C2"/>
    <mergeCell ref="R2:S2"/>
    <mergeCell ref="T1:AF1"/>
    <mergeCell ref="B1:C1"/>
    <mergeCell ref="AG2:AH2"/>
    <mergeCell ref="T2:U2"/>
    <mergeCell ref="V2:X2"/>
    <mergeCell ref="AA2:AB2"/>
    <mergeCell ref="AC2:AD2"/>
    <mergeCell ref="AE2:AF2"/>
    <mergeCell ref="AG1:AH1"/>
    <mergeCell ref="Y2:Z2"/>
    <mergeCell ref="L2:M2"/>
    <mergeCell ref="N2:O2"/>
    <mergeCell ref="P2:Q2"/>
    <mergeCell ref="J1:S1"/>
  </mergeCells>
  <conditionalFormatting sqref="D4 B4:B11">
    <cfRule type="cellIs" dxfId="183" priority="69" operator="greaterThan">
      <formula>0.5</formula>
    </cfRule>
  </conditionalFormatting>
  <conditionalFormatting sqref="E4">
    <cfRule type="cellIs" dxfId="182" priority="68" operator="greaterThan">
      <formula>0.5</formula>
    </cfRule>
  </conditionalFormatting>
  <conditionalFormatting sqref="F4">
    <cfRule type="cellIs" dxfId="181" priority="67" operator="greaterThan">
      <formula>0.5</formula>
    </cfRule>
  </conditionalFormatting>
  <conditionalFormatting sqref="G4">
    <cfRule type="cellIs" dxfId="180" priority="66" operator="greaterThan">
      <formula>0.5</formula>
    </cfRule>
  </conditionalFormatting>
  <conditionalFormatting sqref="H4">
    <cfRule type="cellIs" dxfId="179" priority="65" operator="greaterThan">
      <formula>0.5</formula>
    </cfRule>
  </conditionalFormatting>
  <conditionalFormatting sqref="I4">
    <cfRule type="cellIs" dxfId="178" priority="64" operator="greaterThan">
      <formula>0.5</formula>
    </cfRule>
  </conditionalFormatting>
  <conditionalFormatting sqref="J4">
    <cfRule type="cellIs" dxfId="177" priority="63" operator="greaterThan">
      <formula>0.5</formula>
    </cfRule>
  </conditionalFormatting>
  <conditionalFormatting sqref="K4">
    <cfRule type="cellIs" dxfId="176" priority="62" operator="greaterThan">
      <formula>0.5</formula>
    </cfRule>
  </conditionalFormatting>
  <conditionalFormatting sqref="AI4">
    <cfRule type="cellIs" dxfId="175" priority="61" operator="greaterThan">
      <formula>0.5</formula>
    </cfRule>
  </conditionalFormatting>
  <conditionalFormatting sqref="AJ4">
    <cfRule type="cellIs" dxfId="174" priority="60" operator="greaterThan">
      <formula>0.5</formula>
    </cfRule>
  </conditionalFormatting>
  <conditionalFormatting sqref="AK4">
    <cfRule type="cellIs" dxfId="173" priority="59" operator="greaterThan">
      <formula>0.5</formula>
    </cfRule>
  </conditionalFormatting>
  <conditionalFormatting sqref="AL4">
    <cfRule type="cellIs" dxfId="172" priority="58" operator="greaterThan">
      <formula>0.5</formula>
    </cfRule>
  </conditionalFormatting>
  <conditionalFormatting sqref="AM4">
    <cfRule type="cellIs" dxfId="171" priority="57" operator="greaterThan">
      <formula>0.5</formula>
    </cfRule>
  </conditionalFormatting>
  <conditionalFormatting sqref="AN4">
    <cfRule type="cellIs" dxfId="170" priority="56" operator="greaterThan">
      <formula>0.5</formula>
    </cfRule>
  </conditionalFormatting>
  <conditionalFormatting sqref="AO4">
    <cfRule type="cellIs" dxfId="169" priority="55" operator="greaterThan">
      <formula>0.5</formula>
    </cfRule>
  </conditionalFormatting>
  <conditionalFormatting sqref="AP4">
    <cfRule type="cellIs" dxfId="168" priority="54" operator="greaterThan">
      <formula>0.5</formula>
    </cfRule>
  </conditionalFormatting>
  <conditionalFormatting sqref="AQ4">
    <cfRule type="cellIs" dxfId="167" priority="53" operator="greaterThan">
      <formula>0.5</formula>
    </cfRule>
  </conditionalFormatting>
  <conditionalFormatting sqref="AR4">
    <cfRule type="cellIs" dxfId="166" priority="52" operator="greaterThan">
      <formula>0.5</formula>
    </cfRule>
  </conditionalFormatting>
  <conditionalFormatting sqref="AG4">
    <cfRule type="cellIs" dxfId="165" priority="51" operator="greaterThan">
      <formula>0.5</formula>
    </cfRule>
  </conditionalFormatting>
  <conditionalFormatting sqref="AH4">
    <cfRule type="cellIs" dxfId="164" priority="50" operator="greaterThan">
      <formula>0.5</formula>
    </cfRule>
  </conditionalFormatting>
  <conditionalFormatting sqref="T4">
    <cfRule type="cellIs" dxfId="163" priority="49" operator="greaterThan">
      <formula>0.5</formula>
    </cfRule>
  </conditionalFormatting>
  <conditionalFormatting sqref="U4">
    <cfRule type="cellIs" dxfId="162" priority="48" operator="greaterThan">
      <formula>0.5</formula>
    </cfRule>
  </conditionalFormatting>
  <conditionalFormatting sqref="W4">
    <cfRule type="cellIs" dxfId="161" priority="47" operator="greaterThan">
      <formula>0.5</formula>
    </cfRule>
  </conditionalFormatting>
  <conditionalFormatting sqref="X4:X11">
    <cfRule type="expression" dxfId="160" priority="19">
      <formula>X4&gt;V4</formula>
    </cfRule>
  </conditionalFormatting>
  <conditionalFormatting sqref="Y4">
    <cfRule type="cellIs" dxfId="159" priority="45" operator="greaterThan">
      <formula>0.5</formula>
    </cfRule>
  </conditionalFormatting>
  <conditionalFormatting sqref="Z4">
    <cfRule type="cellIs" dxfId="158" priority="44" operator="greaterThan">
      <formula>0.5</formula>
    </cfRule>
  </conditionalFormatting>
  <conditionalFormatting sqref="AA4">
    <cfRule type="cellIs" dxfId="157" priority="43" operator="greaterThan">
      <formula>0.5</formula>
    </cfRule>
  </conditionalFormatting>
  <conditionalFormatting sqref="AB4">
    <cfRule type="cellIs" dxfId="156" priority="42" operator="greaterThan">
      <formula>0.5</formula>
    </cfRule>
  </conditionalFormatting>
  <conditionalFormatting sqref="AC4">
    <cfRule type="cellIs" dxfId="155" priority="41" operator="greaterThan">
      <formula>0.5</formula>
    </cfRule>
  </conditionalFormatting>
  <conditionalFormatting sqref="AD4">
    <cfRule type="cellIs" dxfId="154" priority="40" operator="greaterThan">
      <formula>0.5</formula>
    </cfRule>
  </conditionalFormatting>
  <conditionalFormatting sqref="AE4">
    <cfRule type="cellIs" dxfId="153" priority="39" operator="greaterThan">
      <formula>0.5</formula>
    </cfRule>
  </conditionalFormatting>
  <conditionalFormatting sqref="AF4">
    <cfRule type="cellIs" dxfId="152" priority="38" operator="greaterThan">
      <formula>0.5</formula>
    </cfRule>
  </conditionalFormatting>
  <conditionalFormatting sqref="L4">
    <cfRule type="cellIs" dxfId="151" priority="37" operator="greaterThan">
      <formula>0.5</formula>
    </cfRule>
  </conditionalFormatting>
  <conditionalFormatting sqref="M4">
    <cfRule type="cellIs" dxfId="150" priority="36" operator="greaterThan">
      <formula>0.5</formula>
    </cfRule>
  </conditionalFormatting>
  <conditionalFormatting sqref="C5:C11">
    <cfRule type="cellIs" dxfId="149" priority="31" operator="greaterThan">
      <formula>0.5</formula>
    </cfRule>
  </conditionalFormatting>
  <conditionalFormatting sqref="C4">
    <cfRule type="cellIs" dxfId="148" priority="30" operator="greaterThan">
      <formula>0.5</formula>
    </cfRule>
  </conditionalFormatting>
  <conditionalFormatting sqref="R4:R11">
    <cfRule type="cellIs" dxfId="147" priority="23" operator="greaterThan">
      <formula>0.5</formula>
    </cfRule>
  </conditionalFormatting>
  <conditionalFormatting sqref="S4:S11">
    <cfRule type="cellIs" dxfId="146" priority="22" operator="greaterThan">
      <formula>0.5</formula>
    </cfRule>
  </conditionalFormatting>
  <conditionalFormatting sqref="V4:V11">
    <cfRule type="expression" dxfId="145" priority="20">
      <formula>V4&gt;X4</formula>
    </cfRule>
  </conditionalFormatting>
  <conditionalFormatting sqref="N4">
    <cfRule type="cellIs" dxfId="144" priority="18" operator="greaterThan">
      <formula>0.5</formula>
    </cfRule>
  </conditionalFormatting>
  <conditionalFormatting sqref="O4">
    <cfRule type="cellIs" dxfId="143" priority="17" operator="greaterThan">
      <formula>0.5</formula>
    </cfRule>
  </conditionalFormatting>
  <conditionalFormatting sqref="P4">
    <cfRule type="cellIs" dxfId="142" priority="14" operator="greaterThan">
      <formula>0.5</formula>
    </cfRule>
  </conditionalFormatting>
  <conditionalFormatting sqref="Q4">
    <cfRule type="cellIs" dxfId="141" priority="13" operator="greaterThan">
      <formula>0.5</formula>
    </cfRule>
  </conditionalFormatting>
  <conditionalFormatting sqref="Z5:Z11 AB5:AB11 AD5:AD11 AF5:AF11 AH5:AH11 AJ5:AJ11 AL5:AL11 AN5:AN11 AP5:AP11 AR5:AR11">
    <cfRule type="cellIs" dxfId="140" priority="1" operator="greaterThan">
      <formula>0.5</formula>
    </cfRule>
  </conditionalFormatting>
  <conditionalFormatting sqref="D5:D11 F5:F11 H5:H11 J5:J11 L5:L11">
    <cfRule type="cellIs" dxfId="139" priority="10" operator="greaterThan">
      <formula>0.5</formula>
    </cfRule>
  </conditionalFormatting>
  <conditionalFormatting sqref="E5:E11 G5:G11 I5:I11 K5:K11 M5:M11">
    <cfRule type="cellIs" dxfId="138" priority="9" operator="greaterThan">
      <formula>0.5</formula>
    </cfRule>
  </conditionalFormatting>
  <conditionalFormatting sqref="N5:N11">
    <cfRule type="cellIs" dxfId="137" priority="8" operator="greaterThan">
      <formula>0.5</formula>
    </cfRule>
  </conditionalFormatting>
  <conditionalFormatting sqref="O5:O11">
    <cfRule type="cellIs" dxfId="136" priority="7" operator="greaterThan">
      <formula>0.5</formula>
    </cfRule>
  </conditionalFormatting>
  <conditionalFormatting sqref="P5:P11">
    <cfRule type="cellIs" dxfId="135" priority="6" operator="greaterThan">
      <formula>0.5</formula>
    </cfRule>
  </conditionalFormatting>
  <conditionalFormatting sqref="Q5:Q11">
    <cfRule type="cellIs" dxfId="134" priority="5" operator="greaterThan">
      <formula>0.5</formula>
    </cfRule>
  </conditionalFormatting>
  <conditionalFormatting sqref="T5:T11">
    <cfRule type="cellIs" dxfId="133" priority="4" operator="greaterThan">
      <formula>0.5</formula>
    </cfRule>
  </conditionalFormatting>
  <conditionalFormatting sqref="U5:U11">
    <cfRule type="cellIs" dxfId="132" priority="3" operator="greaterThan">
      <formula>0.5</formula>
    </cfRule>
  </conditionalFormatting>
  <conditionalFormatting sqref="Y5:Y11 AA5:AA11 AC5:AC11 AE5:AE11 AG5:AG11 AI5:AI11 AK5:AK11 AM5:AM11 AO5:AO11 AQ5:AQ11">
    <cfRule type="cellIs" dxfId="131" priority="2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Y4:AR4 T4:U4 E4:M4 R4:S4 N4:Q4 E5:E11 Y5:Z11 N11:O11 P8:Q8 N9:O9 P6:Q6 N7:O7 R5:S11 T5:U11 H5:Q5 V5:X11 H8:O8 H7:M7 P7:Q7 H6:O6 H10:Q10 H9:M9 P9:Q9 H11:M11 P11:Q11 AA5:AR11 G11 G9 G10 G6 G7 G8 G5 F6 F5 F9 F8 F7 F11 F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5703125" customWidth="1"/>
    <col min="2" max="8" width="5.85546875" customWidth="1"/>
    <col min="9" max="10" width="7.140625" customWidth="1"/>
    <col min="11" max="12" width="7.140625" style="279" customWidth="1"/>
    <col min="13" max="13" width="2.7109375" style="28" customWidth="1"/>
    <col min="14" max="14" width="2.7109375" style="279" customWidth="1"/>
    <col min="15" max="16" width="6.42578125" style="279" customWidth="1"/>
    <col min="17" max="17" width="2.85546875" style="279" customWidth="1"/>
    <col min="18" max="18" width="3" style="279" customWidth="1"/>
    <col min="19" max="19" width="9.140625" customWidth="1"/>
    <col min="20" max="20" width="9.42578125" customWidth="1"/>
    <col min="21" max="21" width="9.42578125" style="112" customWidth="1"/>
    <col min="46" max="46" width="9.140625" style="68"/>
  </cols>
  <sheetData>
    <row r="1" spans="1:45" x14ac:dyDescent="0.25">
      <c r="A1" s="303" t="s">
        <v>133</v>
      </c>
      <c r="B1" s="304"/>
      <c r="C1" s="305" t="s">
        <v>261</v>
      </c>
      <c r="D1" s="306"/>
      <c r="E1" s="306"/>
      <c r="F1" s="306"/>
      <c r="G1" s="306"/>
      <c r="H1" s="307"/>
      <c r="I1" s="305" t="s">
        <v>250</v>
      </c>
      <c r="J1" s="307"/>
      <c r="K1" s="308" t="s">
        <v>123</v>
      </c>
      <c r="L1" s="300"/>
      <c r="M1" s="300"/>
      <c r="N1" s="301"/>
      <c r="O1" s="308" t="s">
        <v>253</v>
      </c>
      <c r="P1" s="300"/>
      <c r="Q1" s="300"/>
      <c r="R1" s="300"/>
      <c r="S1" s="68"/>
      <c r="T1" s="302" t="s">
        <v>124</v>
      </c>
      <c r="U1" s="302"/>
      <c r="W1" s="302" t="s">
        <v>20</v>
      </c>
      <c r="X1" s="302"/>
      <c r="Z1" s="294" t="s">
        <v>262</v>
      </c>
      <c r="AA1" s="295"/>
      <c r="AB1" s="295"/>
      <c r="AC1" s="295"/>
      <c r="AD1" s="295"/>
      <c r="AE1" s="295"/>
      <c r="AF1" s="295"/>
      <c r="AG1" s="294" t="s">
        <v>263</v>
      </c>
      <c r="AH1" s="295"/>
      <c r="AI1" s="295"/>
      <c r="AJ1" s="295"/>
      <c r="AK1" s="295"/>
      <c r="AL1" s="295"/>
      <c r="AM1" s="296"/>
      <c r="AN1" s="295" t="s">
        <v>266</v>
      </c>
      <c r="AO1" s="296"/>
      <c r="AP1" s="295" t="s">
        <v>123</v>
      </c>
      <c r="AQ1" s="295"/>
      <c r="AR1" s="297" t="s">
        <v>145</v>
      </c>
      <c r="AS1" s="298"/>
    </row>
    <row r="2" spans="1:45" x14ac:dyDescent="0.25">
      <c r="A2" s="110" t="s">
        <v>251</v>
      </c>
      <c r="B2" s="111" t="s">
        <v>126</v>
      </c>
      <c r="C2" s="90" t="s">
        <v>1</v>
      </c>
      <c r="D2" s="107" t="s">
        <v>2</v>
      </c>
      <c r="E2" s="107" t="s">
        <v>3</v>
      </c>
      <c r="F2" s="107" t="s">
        <v>4</v>
      </c>
      <c r="G2" s="271" t="s">
        <v>127</v>
      </c>
      <c r="H2" s="272" t="s">
        <v>5</v>
      </c>
      <c r="I2" s="115" t="s">
        <v>8</v>
      </c>
      <c r="J2" s="110" t="s">
        <v>9</v>
      </c>
      <c r="K2" s="277" t="s">
        <v>6</v>
      </c>
      <c r="L2" s="278" t="s">
        <v>87</v>
      </c>
      <c r="M2" s="300" t="s">
        <v>88</v>
      </c>
      <c r="N2" s="301"/>
      <c r="O2" s="277" t="s">
        <v>8</v>
      </c>
      <c r="P2" s="278" t="s">
        <v>9</v>
      </c>
      <c r="Q2" s="300" t="s">
        <v>11</v>
      </c>
      <c r="R2" s="300"/>
      <c r="S2" s="107"/>
      <c r="T2" s="57" t="s">
        <v>128</v>
      </c>
      <c r="U2" s="57" t="s">
        <v>129</v>
      </c>
      <c r="W2" s="250">
        <f>W3/(W3+X3)</f>
        <v>0.51964519317230662</v>
      </c>
      <c r="X2" s="250">
        <f>X3/(X3+W3)</f>
        <v>0.48035480682769338</v>
      </c>
      <c r="Y2" s="273" t="s">
        <v>0</v>
      </c>
      <c r="Z2" s="91" t="s">
        <v>130</v>
      </c>
      <c r="AA2" s="61" t="s">
        <v>12</v>
      </c>
      <c r="AB2" s="61" t="s">
        <v>13</v>
      </c>
      <c r="AC2" s="113" t="s">
        <v>14</v>
      </c>
      <c r="AD2" s="61" t="s">
        <v>15</v>
      </c>
      <c r="AE2" s="61" t="s">
        <v>16</v>
      </c>
      <c r="AF2" s="61" t="s">
        <v>17</v>
      </c>
      <c r="AG2" s="90" t="s">
        <v>130</v>
      </c>
      <c r="AH2" s="61" t="s">
        <v>12</v>
      </c>
      <c r="AI2" s="61" t="s">
        <v>13</v>
      </c>
      <c r="AJ2" s="61" t="s">
        <v>131</v>
      </c>
      <c r="AK2" s="61" t="s">
        <v>132</v>
      </c>
      <c r="AL2" s="61" t="s">
        <v>16</v>
      </c>
      <c r="AM2" s="60" t="s">
        <v>17</v>
      </c>
      <c r="AN2" s="113" t="s">
        <v>8</v>
      </c>
      <c r="AO2" s="114" t="s">
        <v>9</v>
      </c>
      <c r="AP2" s="113" t="s">
        <v>6</v>
      </c>
      <c r="AQ2" s="114" t="s">
        <v>146</v>
      </c>
      <c r="AR2" s="249" t="s">
        <v>8</v>
      </c>
      <c r="AS2" s="254" t="s">
        <v>9</v>
      </c>
    </row>
    <row r="3" spans="1:45" x14ac:dyDescent="0.25">
      <c r="A3" s="295" t="s">
        <v>86</v>
      </c>
      <c r="B3" s="296"/>
      <c r="C3" s="123">
        <f t="shared" ref="C3:C38" si="0">AH3/AG3</f>
        <v>0.73891119093634505</v>
      </c>
      <c r="D3" s="124">
        <f t="shared" ref="D3:D38" si="1">AI3/AG3</f>
        <v>3.6494761392338336E-2</v>
      </c>
      <c r="E3" s="124">
        <f t="shared" ref="E3:E38" si="2">AJ3/AG3</f>
        <v>0.17469351956455839</v>
      </c>
      <c r="F3" s="124">
        <f>AK3/$AG3</f>
        <v>2.8247809239015698E-2</v>
      </c>
      <c r="G3" s="124">
        <f t="shared" ref="G3:H3" si="3">AL3/$AG3</f>
        <v>6.2956361981466443E-3</v>
      </c>
      <c r="H3" s="124">
        <f t="shared" si="3"/>
        <v>1.5357082669595831E-2</v>
      </c>
      <c r="I3" s="123">
        <f>AN3/(AN3+AO3)</f>
        <v>0.54548332270427902</v>
      </c>
      <c r="J3" s="236">
        <f>AO3/(AN3+AO3)</f>
        <v>0.45451667729572093</v>
      </c>
      <c r="K3" s="123">
        <f t="shared" ref="K3:K38" si="4">AP3/(AP3+AQ3)</f>
        <v>0.52747986123126556</v>
      </c>
      <c r="L3" s="125">
        <f t="shared" ref="L3:L38" si="5">AQ3/(AP3+AQ3)</f>
        <v>0.47252013876873444</v>
      </c>
      <c r="M3" s="28" t="str">
        <f t="shared" ref="M3" si="6">IF(T3&gt;0,"D+","R+")</f>
        <v>D+</v>
      </c>
      <c r="N3" s="27">
        <f>ABS(AP3/(AP3+AQ3)-$W$2)*100</f>
        <v>0.78346680589589379</v>
      </c>
      <c r="O3" s="123">
        <f t="shared" ref="O3:O38" si="7">AR3/(AR3+AS3)</f>
        <v>0.51498564594030138</v>
      </c>
      <c r="P3" s="125">
        <f t="shared" ref="P3:P38" si="8">AS3/(AR3+AS3)</f>
        <v>0.48501435405969862</v>
      </c>
      <c r="Q3" s="292" t="s">
        <v>10</v>
      </c>
      <c r="R3" s="292"/>
      <c r="S3" s="108"/>
      <c r="T3" s="54">
        <f t="shared" ref="T3:T38" si="9">(AP3/(AP3+AQ3)-W$2)*100</f>
        <v>0.78346680589589379</v>
      </c>
      <c r="U3" s="102">
        <v>0</v>
      </c>
      <c r="W3" s="94">
        <v>65918507</v>
      </c>
      <c r="X3" s="94">
        <v>60934407</v>
      </c>
      <c r="Y3" s="109" t="s">
        <v>86</v>
      </c>
      <c r="Z3" s="71">
        <f t="shared" ref="Z3:AQ3" si="10">SUM(Z4:Z38)</f>
        <v>5029196</v>
      </c>
      <c r="AA3" s="68">
        <f t="shared" si="10"/>
        <v>3520793</v>
      </c>
      <c r="AB3" s="68">
        <f t="shared" si="10"/>
        <v>225218</v>
      </c>
      <c r="AC3" s="68">
        <f t="shared" si="10"/>
        <v>1038687</v>
      </c>
      <c r="AD3" s="68">
        <f t="shared" si="10"/>
        <v>168863</v>
      </c>
      <c r="AE3" s="68">
        <f t="shared" si="10"/>
        <v>57267</v>
      </c>
      <c r="AF3" s="72">
        <f t="shared" si="10"/>
        <v>18368</v>
      </c>
      <c r="AG3" s="68">
        <f t="shared" si="10"/>
        <v>3803587</v>
      </c>
      <c r="AH3" s="68">
        <f t="shared" si="10"/>
        <v>2810513</v>
      </c>
      <c r="AI3" s="68">
        <f t="shared" si="10"/>
        <v>138811</v>
      </c>
      <c r="AJ3" s="68">
        <f t="shared" si="10"/>
        <v>664462</v>
      </c>
      <c r="AK3" s="68">
        <f t="shared" si="10"/>
        <v>107443</v>
      </c>
      <c r="AL3" s="68">
        <f t="shared" si="10"/>
        <v>23946</v>
      </c>
      <c r="AM3" s="72">
        <f t="shared" si="10"/>
        <v>58412</v>
      </c>
      <c r="AN3" s="68">
        <f t="shared" si="10"/>
        <v>704795</v>
      </c>
      <c r="AO3" s="72">
        <f t="shared" si="10"/>
        <v>587261</v>
      </c>
      <c r="AP3" s="68">
        <f t="shared" si="10"/>
        <v>1323102</v>
      </c>
      <c r="AQ3" s="72">
        <f t="shared" si="10"/>
        <v>1185244</v>
      </c>
      <c r="AR3" s="68">
        <v>0.51498564594030138</v>
      </c>
      <c r="AS3" s="70">
        <v>0.48501435405969862</v>
      </c>
    </row>
    <row r="4" spans="1:45" x14ac:dyDescent="0.25">
      <c r="A4" s="95">
        <v>1</v>
      </c>
      <c r="B4" s="74">
        <f>(Z4-(Z$3/35))/(Z$3/35)</f>
        <v>2.5658176774179509E-3</v>
      </c>
      <c r="C4" s="123">
        <f t="shared" si="0"/>
        <v>0.80580888650459759</v>
      </c>
      <c r="D4" s="125">
        <f t="shared" si="1"/>
        <v>1.9077467506188175E-2</v>
      </c>
      <c r="E4" s="125">
        <f t="shared" si="2"/>
        <v>0.15592323836952124</v>
      </c>
      <c r="F4" s="125">
        <f t="shared" ref="F4:F38" si="11">AK4/AG4</f>
        <v>5.6658290274915063E-3</v>
      </c>
      <c r="G4" s="125">
        <f t="shared" ref="G4" si="12">AL4/$AG4</f>
        <v>5.2705386302246571E-3</v>
      </c>
      <c r="H4" s="125">
        <f t="shared" ref="H4" si="13">AM4/$AG4</f>
        <v>8.2540399619768293E-3</v>
      </c>
      <c r="I4" s="326" t="s">
        <v>96</v>
      </c>
      <c r="J4" s="327"/>
      <c r="K4" s="123">
        <f t="shared" si="4"/>
        <v>0.2861277369497689</v>
      </c>
      <c r="L4" s="125">
        <f t="shared" si="5"/>
        <v>0.7138722630502311</v>
      </c>
      <c r="M4" s="28" t="str">
        <f t="shared" ref="M4:M38" si="14">IF(T4&gt;0,"D+","R+")</f>
        <v>R+</v>
      </c>
      <c r="N4" s="27">
        <f t="shared" ref="N4:N38" si="15">ABS(T4)</f>
        <v>23.351745622253773</v>
      </c>
      <c r="O4" s="123">
        <f t="shared" si="7"/>
        <v>0.29687657156679331</v>
      </c>
      <c r="P4" s="125">
        <f t="shared" si="8"/>
        <v>0.70312342843320663</v>
      </c>
      <c r="Q4" s="28" t="str">
        <f t="shared" ref="Q4:Q38" si="16">IF(U4&gt;0,"D+","R+")</f>
        <v>R+</v>
      </c>
      <c r="R4" s="27">
        <f t="shared" ref="R4:R38" si="17">ABS(U4)</f>
        <v>21.810907437350807</v>
      </c>
      <c r="S4" s="27"/>
      <c r="T4" s="54">
        <f t="shared" si="9"/>
        <v>-23.351745622253773</v>
      </c>
      <c r="U4" s="102">
        <f>(AR4/(AR4+AS4)-O$3)*100</f>
        <v>-21.810907437350807</v>
      </c>
      <c r="W4" s="251" t="s">
        <v>6</v>
      </c>
      <c r="X4" s="252" t="s">
        <v>87</v>
      </c>
      <c r="Y4" s="68">
        <v>1</v>
      </c>
      <c r="Z4" s="63">
        <v>144060</v>
      </c>
      <c r="AA4" s="68">
        <v>111269</v>
      </c>
      <c r="AB4" s="68">
        <v>2940</v>
      </c>
      <c r="AC4" s="68">
        <v>26681</v>
      </c>
      <c r="AD4" s="68">
        <v>1049</v>
      </c>
      <c r="AE4" s="68">
        <v>1807</v>
      </c>
      <c r="AF4" s="68">
        <v>314</v>
      </c>
      <c r="AG4" s="63">
        <v>106251</v>
      </c>
      <c r="AH4" s="68">
        <v>85618</v>
      </c>
      <c r="AI4" s="68">
        <v>2027</v>
      </c>
      <c r="AJ4" s="68">
        <v>16567</v>
      </c>
      <c r="AK4" s="68">
        <v>602</v>
      </c>
      <c r="AL4" s="68">
        <v>560</v>
      </c>
      <c r="AM4" s="59">
        <v>877</v>
      </c>
      <c r="AN4" s="64"/>
      <c r="AO4" s="64"/>
      <c r="AP4" s="229">
        <v>18883</v>
      </c>
      <c r="AQ4" s="64">
        <v>47112</v>
      </c>
      <c r="AR4" s="63">
        <v>0.29687657156679331</v>
      </c>
      <c r="AS4" s="68">
        <v>0.70312342843320663</v>
      </c>
    </row>
    <row r="5" spans="1:45" x14ac:dyDescent="0.25">
      <c r="A5" s="96">
        <v>2</v>
      </c>
      <c r="B5" s="74">
        <f t="shared" ref="B5:B38" si="18">(Z5-(Z$3/35))/(Z$3/35)</f>
        <v>1.4389775224508976E-2</v>
      </c>
      <c r="C5" s="123">
        <f t="shared" si="0"/>
        <v>0.83764366520935685</v>
      </c>
      <c r="D5" s="125">
        <f t="shared" si="1"/>
        <v>3.3443007166358681E-2</v>
      </c>
      <c r="E5" s="125">
        <f t="shared" si="2"/>
        <v>9.1711362509577676E-2</v>
      </c>
      <c r="F5" s="125">
        <f t="shared" si="11"/>
        <v>1.0708973723351512E-2</v>
      </c>
      <c r="G5" s="125">
        <f t="shared" ref="G5:G38" si="19">AL5/$AG5</f>
        <v>1.0348402217514761E-2</v>
      </c>
      <c r="H5" s="125">
        <f t="shared" ref="H5:H38" si="20">AM5/$AG5</f>
        <v>1.6144589173840537E-2</v>
      </c>
      <c r="I5" s="326" t="s">
        <v>96</v>
      </c>
      <c r="J5" s="327"/>
      <c r="K5" s="123">
        <f t="shared" si="4"/>
        <v>0.37464801389970642</v>
      </c>
      <c r="L5" s="125">
        <f t="shared" si="5"/>
        <v>0.62535198610029352</v>
      </c>
      <c r="M5" s="28" t="str">
        <f t="shared" si="14"/>
        <v>R+</v>
      </c>
      <c r="N5" s="27">
        <f t="shared" si="15"/>
        <v>14.49971792726002</v>
      </c>
      <c r="O5" s="123">
        <f t="shared" si="7"/>
        <v>0.37486473645208102</v>
      </c>
      <c r="P5" s="125">
        <f t="shared" si="8"/>
        <v>0.62513526354791904</v>
      </c>
      <c r="Q5" s="28" t="str">
        <f t="shared" si="16"/>
        <v>R+</v>
      </c>
      <c r="R5" s="27">
        <f t="shared" si="17"/>
        <v>14.012090948822037</v>
      </c>
      <c r="S5" s="27"/>
      <c r="T5" s="54">
        <f t="shared" si="9"/>
        <v>-14.49971792726002</v>
      </c>
      <c r="U5" s="102">
        <f t="shared" ref="U5:U38" si="21">(AR5/(AR5+AS5)-O$3)*100</f>
        <v>-14.012090948822037</v>
      </c>
      <c r="W5" s="293" t="s">
        <v>19</v>
      </c>
      <c r="X5" s="299">
        <v>35</v>
      </c>
      <c r="Y5" s="68">
        <v>2</v>
      </c>
      <c r="Z5" s="63">
        <v>145759</v>
      </c>
      <c r="AA5" s="68">
        <v>118410</v>
      </c>
      <c r="AB5" s="68">
        <v>6267</v>
      </c>
      <c r="AC5" s="68">
        <v>15629</v>
      </c>
      <c r="AD5" s="68">
        <v>2073</v>
      </c>
      <c r="AE5" s="68">
        <v>2757</v>
      </c>
      <c r="AF5" s="68">
        <v>623</v>
      </c>
      <c r="AG5" s="63">
        <v>110935</v>
      </c>
      <c r="AH5" s="68">
        <v>92924</v>
      </c>
      <c r="AI5" s="68">
        <v>3710</v>
      </c>
      <c r="AJ5" s="68">
        <v>10174</v>
      </c>
      <c r="AK5" s="68">
        <v>1188</v>
      </c>
      <c r="AL5" s="68">
        <v>1148</v>
      </c>
      <c r="AM5" s="59">
        <v>1791</v>
      </c>
      <c r="AN5" s="64"/>
      <c r="AO5" s="64"/>
      <c r="AP5" s="229">
        <v>25013</v>
      </c>
      <c r="AQ5" s="64">
        <v>41751</v>
      </c>
      <c r="AR5" s="63">
        <v>0.37486473645208102</v>
      </c>
      <c r="AS5" s="68">
        <v>0.62513526354791904</v>
      </c>
    </row>
    <row r="6" spans="1:45" ht="15" customHeight="1" x14ac:dyDescent="0.25">
      <c r="A6" s="97">
        <v>3</v>
      </c>
      <c r="B6" s="74">
        <f t="shared" si="18"/>
        <v>-2.4951503182616137E-2</v>
      </c>
      <c r="C6" s="123">
        <f t="shared" si="0"/>
        <v>0.55266294943280136</v>
      </c>
      <c r="D6" s="125">
        <f t="shared" si="1"/>
        <v>1.9582772543741588E-2</v>
      </c>
      <c r="E6" s="125">
        <f t="shared" si="2"/>
        <v>0.39998077292828305</v>
      </c>
      <c r="F6" s="125">
        <f t="shared" si="11"/>
        <v>8.6714093443568552E-3</v>
      </c>
      <c r="G6" s="125">
        <f t="shared" si="19"/>
        <v>6.4122284176119978E-3</v>
      </c>
      <c r="H6" s="125">
        <f t="shared" si="20"/>
        <v>1.2689867333205153E-2</v>
      </c>
      <c r="I6" s="326" t="s">
        <v>96</v>
      </c>
      <c r="J6" s="327"/>
      <c r="K6" s="123">
        <f t="shared" si="4"/>
        <v>0.59689272119940961</v>
      </c>
      <c r="L6" s="125">
        <f t="shared" si="5"/>
        <v>0.40310727880059039</v>
      </c>
      <c r="M6" s="28" t="str">
        <f t="shared" si="14"/>
        <v>D+</v>
      </c>
      <c r="N6" s="27">
        <f t="shared" si="15"/>
        <v>7.7247528027102996</v>
      </c>
      <c r="O6" s="123">
        <f t="shared" si="7"/>
        <v>0.6048392976353083</v>
      </c>
      <c r="P6" s="125">
        <f t="shared" si="8"/>
        <v>0.3951607023646917</v>
      </c>
      <c r="Q6" s="28" t="str">
        <f t="shared" si="16"/>
        <v>D+</v>
      </c>
      <c r="R6" s="27">
        <f t="shared" si="17"/>
        <v>8.9853651695006924</v>
      </c>
      <c r="S6" s="27"/>
      <c r="T6" s="54">
        <f t="shared" si="9"/>
        <v>7.7247528027102996</v>
      </c>
      <c r="U6" s="102">
        <f t="shared" si="21"/>
        <v>8.9853651695006924</v>
      </c>
      <c r="W6" s="293"/>
      <c r="X6" s="299"/>
      <c r="Y6" s="68">
        <v>3</v>
      </c>
      <c r="Z6" s="63">
        <v>140106</v>
      </c>
      <c r="AA6" s="68">
        <v>71677</v>
      </c>
      <c r="AB6" s="68">
        <v>3156</v>
      </c>
      <c r="AC6" s="68">
        <v>61686</v>
      </c>
      <c r="AD6" s="68">
        <v>1451</v>
      </c>
      <c r="AE6" s="68">
        <v>1650</v>
      </c>
      <c r="AF6" s="68">
        <v>486</v>
      </c>
      <c r="AG6" s="63">
        <v>104020</v>
      </c>
      <c r="AH6" s="68">
        <v>57488</v>
      </c>
      <c r="AI6" s="68">
        <v>2037</v>
      </c>
      <c r="AJ6" s="68">
        <v>41606</v>
      </c>
      <c r="AK6" s="68">
        <v>902</v>
      </c>
      <c r="AL6" s="68">
        <v>667</v>
      </c>
      <c r="AM6" s="59">
        <v>1320</v>
      </c>
      <c r="AN6" s="64"/>
      <c r="AO6" s="64"/>
      <c r="AP6" s="229">
        <v>38419</v>
      </c>
      <c r="AQ6" s="64">
        <v>25946</v>
      </c>
      <c r="AR6" s="63">
        <v>0.6048392976353083</v>
      </c>
      <c r="AS6" s="68">
        <v>0.3951607023646917</v>
      </c>
    </row>
    <row r="7" spans="1:45" x14ac:dyDescent="0.25">
      <c r="A7" s="98">
        <v>4</v>
      </c>
      <c r="B7" s="74">
        <f t="shared" si="18"/>
        <v>-1.0462109649335668E-2</v>
      </c>
      <c r="C7" s="123">
        <f t="shared" si="0"/>
        <v>0.88572070967214456</v>
      </c>
      <c r="D7" s="125">
        <f t="shared" si="1"/>
        <v>1.1201046521134822E-2</v>
      </c>
      <c r="E7" s="125">
        <f t="shared" si="2"/>
        <v>6.5192952334232682E-2</v>
      </c>
      <c r="F7" s="125">
        <f t="shared" si="11"/>
        <v>2.1901316327364893E-2</v>
      </c>
      <c r="G7" s="125">
        <f t="shared" si="19"/>
        <v>3.3316981440601749E-3</v>
      </c>
      <c r="H7" s="125">
        <f t="shared" si="20"/>
        <v>1.2652277001062874E-2</v>
      </c>
      <c r="I7" s="123">
        <f t="shared" ref="I7:I38" si="22">AN7/(AN7+AO7)</f>
        <v>0.33228197655075126</v>
      </c>
      <c r="J7" s="236">
        <f t="shared" ref="J7:J38" si="23">AO7/(AN7+AO7)</f>
        <v>0.6677180234492488</v>
      </c>
      <c r="K7" s="123">
        <f t="shared" si="4"/>
        <v>0.34391330058773129</v>
      </c>
      <c r="L7" s="125">
        <f t="shared" si="5"/>
        <v>0.65608669941226871</v>
      </c>
      <c r="M7" s="28" t="str">
        <f t="shared" si="14"/>
        <v>R+</v>
      </c>
      <c r="N7" s="27">
        <f t="shared" si="15"/>
        <v>17.573189258457532</v>
      </c>
      <c r="O7" s="123">
        <f t="shared" si="7"/>
        <v>0.33527822475978414</v>
      </c>
      <c r="P7" s="125">
        <f t="shared" si="8"/>
        <v>0.66472177524021592</v>
      </c>
      <c r="Q7" s="28" t="str">
        <f t="shared" si="16"/>
        <v>R+</v>
      </c>
      <c r="R7" s="27">
        <f t="shared" si="17"/>
        <v>17.970742118051724</v>
      </c>
      <c r="S7" s="27"/>
      <c r="T7" s="54">
        <f t="shared" si="9"/>
        <v>-17.573189258457532</v>
      </c>
      <c r="U7" s="102">
        <f t="shared" si="21"/>
        <v>-17.970742118051724</v>
      </c>
      <c r="W7" s="293"/>
      <c r="X7" s="299"/>
      <c r="Y7" s="68">
        <v>4</v>
      </c>
      <c r="Z7" s="63">
        <v>142188</v>
      </c>
      <c r="AA7" s="68">
        <v>122997</v>
      </c>
      <c r="AB7" s="68">
        <v>2327</v>
      </c>
      <c r="AC7" s="68">
        <v>11006</v>
      </c>
      <c r="AD7" s="68">
        <v>4350</v>
      </c>
      <c r="AE7" s="68">
        <v>1058</v>
      </c>
      <c r="AF7" s="68">
        <v>450</v>
      </c>
      <c r="AG7" s="63">
        <v>97848</v>
      </c>
      <c r="AH7" s="68">
        <v>86666</v>
      </c>
      <c r="AI7" s="68">
        <v>1096</v>
      </c>
      <c r="AJ7" s="68">
        <v>6379</v>
      </c>
      <c r="AK7" s="68">
        <v>2143</v>
      </c>
      <c r="AL7" s="68">
        <v>326</v>
      </c>
      <c r="AM7" s="59">
        <v>1238</v>
      </c>
      <c r="AN7" s="64">
        <v>24968</v>
      </c>
      <c r="AO7" s="64">
        <v>50173</v>
      </c>
      <c r="AP7" s="229">
        <v>28497</v>
      </c>
      <c r="AQ7" s="64">
        <v>54364</v>
      </c>
      <c r="AR7" s="63">
        <v>0.33527822475978414</v>
      </c>
      <c r="AS7" s="68">
        <v>0.66472177524021592</v>
      </c>
    </row>
    <row r="8" spans="1:45" x14ac:dyDescent="0.25">
      <c r="A8" s="99">
        <v>5</v>
      </c>
      <c r="B8" s="74">
        <f t="shared" si="18"/>
        <v>-1.4672524196710637E-2</v>
      </c>
      <c r="C8" s="123">
        <f t="shared" si="0"/>
        <v>0.81004460417217761</v>
      </c>
      <c r="D8" s="125">
        <f t="shared" si="1"/>
        <v>6.4762703979713765E-3</v>
      </c>
      <c r="E8" s="125">
        <f t="shared" si="2"/>
        <v>0.16116791783345952</v>
      </c>
      <c r="F8" s="125">
        <f t="shared" si="11"/>
        <v>8.2640858881155872E-3</v>
      </c>
      <c r="G8" s="125">
        <f t="shared" si="19"/>
        <v>4.3692021417299854E-3</v>
      </c>
      <c r="H8" s="125">
        <f t="shared" si="20"/>
        <v>9.6779195665459596E-3</v>
      </c>
      <c r="I8" s="324" t="s">
        <v>95</v>
      </c>
      <c r="J8" s="325"/>
      <c r="K8" s="123">
        <f t="shared" si="4"/>
        <v>0.52331606217616577</v>
      </c>
      <c r="L8" s="125">
        <f t="shared" si="5"/>
        <v>0.47668393782383417</v>
      </c>
      <c r="M8" s="28" t="str">
        <f t="shared" si="14"/>
        <v>D+</v>
      </c>
      <c r="N8" s="27">
        <f t="shared" si="15"/>
        <v>0.36708690038591563</v>
      </c>
      <c r="O8" s="123">
        <f t="shared" si="7"/>
        <v>0.52138510893356405</v>
      </c>
      <c r="P8" s="125">
        <f t="shared" si="8"/>
        <v>0.47861489106643595</v>
      </c>
      <c r="Q8" s="28" t="str">
        <f t="shared" si="16"/>
        <v>D+</v>
      </c>
      <c r="R8" s="27">
        <f t="shared" si="17"/>
        <v>0.63994629932626612</v>
      </c>
      <c r="S8" s="27"/>
      <c r="T8" s="54">
        <f t="shared" si="9"/>
        <v>0.36708690038591563</v>
      </c>
      <c r="U8" s="102">
        <f t="shared" si="21"/>
        <v>0.63994629932626612</v>
      </c>
      <c r="Y8" s="68">
        <v>5</v>
      </c>
      <c r="Z8" s="63">
        <v>141583</v>
      </c>
      <c r="AA8" s="68">
        <v>109970</v>
      </c>
      <c r="AB8" s="68">
        <v>1081</v>
      </c>
      <c r="AC8" s="68">
        <v>27410</v>
      </c>
      <c r="AD8" s="68">
        <v>1513</v>
      </c>
      <c r="AE8" s="68">
        <v>1243</v>
      </c>
      <c r="AF8" s="68">
        <v>366</v>
      </c>
      <c r="AG8" s="63">
        <v>109631</v>
      </c>
      <c r="AH8" s="68">
        <v>88806</v>
      </c>
      <c r="AI8" s="68">
        <v>710</v>
      </c>
      <c r="AJ8" s="68">
        <v>17669</v>
      </c>
      <c r="AK8" s="68">
        <v>906</v>
      </c>
      <c r="AL8" s="68">
        <v>479</v>
      </c>
      <c r="AM8" s="59">
        <v>1061</v>
      </c>
      <c r="AN8" s="64"/>
      <c r="AO8" s="64"/>
      <c r="AP8" s="229">
        <v>36461</v>
      </c>
      <c r="AQ8" s="64">
        <v>33212</v>
      </c>
      <c r="AR8" s="63">
        <v>0.52138510893356405</v>
      </c>
      <c r="AS8" s="68">
        <v>0.47861489106643595</v>
      </c>
    </row>
    <row r="9" spans="1:45" x14ac:dyDescent="0.25">
      <c r="A9" s="100">
        <v>6</v>
      </c>
      <c r="B9" s="74">
        <f t="shared" si="18"/>
        <v>7.6252744971561353E-3</v>
      </c>
      <c r="C9" s="123">
        <f t="shared" si="0"/>
        <v>0.82575871693766334</v>
      </c>
      <c r="D9" s="125">
        <f t="shared" si="1"/>
        <v>2.6316955385228833E-3</v>
      </c>
      <c r="E9" s="125">
        <f t="shared" si="2"/>
        <v>0.11488192813787604</v>
      </c>
      <c r="F9" s="125">
        <f t="shared" si="11"/>
        <v>5.9634043684373755E-3</v>
      </c>
      <c r="G9" s="125">
        <f t="shared" si="19"/>
        <v>3.7800717735146872E-2</v>
      </c>
      <c r="H9" s="125">
        <f t="shared" si="20"/>
        <v>1.2963537282353462E-2</v>
      </c>
      <c r="I9" s="326" t="s">
        <v>96</v>
      </c>
      <c r="J9" s="327"/>
      <c r="K9" s="123">
        <f t="shared" si="4"/>
        <v>0.45200302343159487</v>
      </c>
      <c r="L9" s="125">
        <f t="shared" si="5"/>
        <v>0.54799697656840518</v>
      </c>
      <c r="M9" s="28" t="str">
        <f t="shared" si="14"/>
        <v>R+</v>
      </c>
      <c r="N9" s="27">
        <f t="shared" si="15"/>
        <v>6.7642169740711742</v>
      </c>
      <c r="O9" s="123">
        <f t="shared" si="7"/>
        <v>0.45660557156876402</v>
      </c>
      <c r="P9" s="125">
        <f t="shared" si="8"/>
        <v>0.54339442843123598</v>
      </c>
      <c r="Q9" s="28" t="str">
        <f t="shared" si="16"/>
        <v>R+</v>
      </c>
      <c r="R9" s="27">
        <f t="shared" si="17"/>
        <v>5.8380074371537365</v>
      </c>
      <c r="S9" s="27"/>
      <c r="T9" s="54">
        <f t="shared" si="9"/>
        <v>-6.7642169740711742</v>
      </c>
      <c r="U9" s="102">
        <f t="shared" si="21"/>
        <v>-5.8380074371537365</v>
      </c>
      <c r="Y9" s="68">
        <v>6</v>
      </c>
      <c r="Z9" s="63">
        <v>144787</v>
      </c>
      <c r="AA9" s="68">
        <v>114977</v>
      </c>
      <c r="AB9" s="68">
        <v>769</v>
      </c>
      <c r="AC9" s="68">
        <v>20141</v>
      </c>
      <c r="AD9" s="68">
        <v>1191</v>
      </c>
      <c r="AE9" s="68">
        <v>7336</v>
      </c>
      <c r="AF9" s="68">
        <v>373</v>
      </c>
      <c r="AG9" s="63">
        <v>112855</v>
      </c>
      <c r="AH9" s="68">
        <v>93191</v>
      </c>
      <c r="AI9" s="68">
        <v>297</v>
      </c>
      <c r="AJ9" s="68">
        <v>12965</v>
      </c>
      <c r="AK9" s="68">
        <v>673</v>
      </c>
      <c r="AL9" s="68">
        <v>4266</v>
      </c>
      <c r="AM9" s="59">
        <v>1463</v>
      </c>
      <c r="AN9" s="64"/>
      <c r="AO9" s="64"/>
      <c r="AP9" s="229">
        <v>34086</v>
      </c>
      <c r="AQ9" s="64">
        <v>41325</v>
      </c>
      <c r="AR9" s="63">
        <v>0.45660557156876402</v>
      </c>
      <c r="AS9" s="68">
        <v>0.54339442843123598</v>
      </c>
    </row>
    <row r="10" spans="1:45" x14ac:dyDescent="0.25">
      <c r="A10" s="101">
        <v>7</v>
      </c>
      <c r="B10" s="74">
        <f t="shared" si="18"/>
        <v>2.1098601048756032E-2</v>
      </c>
      <c r="C10" s="123">
        <f t="shared" si="0"/>
        <v>0.85856371317041869</v>
      </c>
      <c r="D10" s="125">
        <f t="shared" si="1"/>
        <v>5.1155909666149761E-3</v>
      </c>
      <c r="E10" s="125">
        <f t="shared" si="2"/>
        <v>0.10927223143147426</v>
      </c>
      <c r="F10" s="125">
        <f t="shared" si="11"/>
        <v>8.5467800295884362E-3</v>
      </c>
      <c r="G10" s="125">
        <f t="shared" si="19"/>
        <v>6.3009108247330803E-3</v>
      </c>
      <c r="H10" s="125">
        <f t="shared" si="20"/>
        <v>1.2200773577170561E-2</v>
      </c>
      <c r="I10" s="326" t="s">
        <v>96</v>
      </c>
      <c r="J10" s="327"/>
      <c r="K10" s="123">
        <f t="shared" si="4"/>
        <v>0.33436159174401975</v>
      </c>
      <c r="L10" s="125">
        <f t="shared" si="5"/>
        <v>0.66563840825598031</v>
      </c>
      <c r="M10" s="28" t="str">
        <f t="shared" si="14"/>
        <v>R+</v>
      </c>
      <c r="N10" s="27">
        <f t="shared" si="15"/>
        <v>18.528360142828689</v>
      </c>
      <c r="O10" s="123">
        <f t="shared" si="7"/>
        <v>0.36113438481331356</v>
      </c>
      <c r="P10" s="125">
        <f t="shared" si="8"/>
        <v>0.6388656151866865</v>
      </c>
      <c r="Q10" s="28" t="str">
        <f t="shared" si="16"/>
        <v>R+</v>
      </c>
      <c r="R10" s="27">
        <f t="shared" si="17"/>
        <v>15.385126112698783</v>
      </c>
      <c r="S10" s="27"/>
      <c r="T10" s="54">
        <f t="shared" si="9"/>
        <v>-18.528360142828689</v>
      </c>
      <c r="U10" s="102">
        <f t="shared" si="21"/>
        <v>-15.385126112698783</v>
      </c>
      <c r="Y10" s="68">
        <v>7</v>
      </c>
      <c r="Z10" s="63">
        <v>146723</v>
      </c>
      <c r="AA10" s="68">
        <v>121944</v>
      </c>
      <c r="AB10" s="68">
        <v>1357</v>
      </c>
      <c r="AC10" s="68">
        <v>19552</v>
      </c>
      <c r="AD10" s="68">
        <v>1582</v>
      </c>
      <c r="AE10" s="68">
        <v>1866</v>
      </c>
      <c r="AF10" s="68">
        <v>422</v>
      </c>
      <c r="AG10" s="63">
        <v>112206</v>
      </c>
      <c r="AH10" s="68">
        <v>96336</v>
      </c>
      <c r="AI10" s="68">
        <v>574</v>
      </c>
      <c r="AJ10" s="68">
        <v>12261</v>
      </c>
      <c r="AK10" s="68">
        <v>959</v>
      </c>
      <c r="AL10" s="68">
        <v>707</v>
      </c>
      <c r="AM10" s="59">
        <v>1369</v>
      </c>
      <c r="AN10" s="58"/>
      <c r="AO10" s="58"/>
      <c r="AP10" s="229">
        <v>23846</v>
      </c>
      <c r="AQ10" s="58">
        <v>47472</v>
      </c>
      <c r="AR10" s="63">
        <v>0.36113438481331356</v>
      </c>
      <c r="AS10" s="68">
        <v>0.6388656151866865</v>
      </c>
    </row>
    <row r="11" spans="1:45" x14ac:dyDescent="0.25">
      <c r="A11" s="127">
        <v>8</v>
      </c>
      <c r="B11" s="74">
        <f t="shared" si="18"/>
        <v>6.2542800081761872E-3</v>
      </c>
      <c r="C11" s="123">
        <f t="shared" si="0"/>
        <v>0.82840710088627734</v>
      </c>
      <c r="D11" s="125">
        <f t="shared" si="1"/>
        <v>4.7736303592223516E-3</v>
      </c>
      <c r="E11" s="125">
        <f t="shared" si="2"/>
        <v>0.14494235196856695</v>
      </c>
      <c r="F11" s="125">
        <f t="shared" si="11"/>
        <v>7.5649151502760175E-3</v>
      </c>
      <c r="G11" s="125">
        <f t="shared" si="19"/>
        <v>4.3024899327069243E-3</v>
      </c>
      <c r="H11" s="125">
        <f t="shared" si="20"/>
        <v>1.0009511702950407E-2</v>
      </c>
      <c r="I11" s="123">
        <f t="shared" si="22"/>
        <v>0.46478277886497066</v>
      </c>
      <c r="J11" s="236">
        <f t="shared" si="23"/>
        <v>0.53521722113502934</v>
      </c>
      <c r="K11" s="123">
        <f t="shared" si="4"/>
        <v>0.48675619953038202</v>
      </c>
      <c r="L11" s="125">
        <f t="shared" si="5"/>
        <v>0.51324380046961804</v>
      </c>
      <c r="M11" s="28" t="str">
        <f t="shared" si="14"/>
        <v>R+</v>
      </c>
      <c r="N11" s="27">
        <f t="shared" si="15"/>
        <v>3.28889936419246</v>
      </c>
      <c r="O11" s="123">
        <f t="shared" si="7"/>
        <v>0.48580091897653715</v>
      </c>
      <c r="P11" s="125">
        <f t="shared" si="8"/>
        <v>0.5141990810234629</v>
      </c>
      <c r="Q11" s="28" t="str">
        <f t="shared" si="16"/>
        <v>R+</v>
      </c>
      <c r="R11" s="27">
        <f t="shared" si="17"/>
        <v>2.9184726963764227</v>
      </c>
      <c r="S11" s="27"/>
      <c r="T11" s="54">
        <f t="shared" si="9"/>
        <v>-3.28889936419246</v>
      </c>
      <c r="U11" s="102">
        <f t="shared" si="21"/>
        <v>-2.9184726963764227</v>
      </c>
      <c r="Y11" s="68">
        <v>8</v>
      </c>
      <c r="Z11" s="63">
        <v>144590</v>
      </c>
      <c r="AA11" s="68">
        <v>114952</v>
      </c>
      <c r="AB11" s="68">
        <v>1001</v>
      </c>
      <c r="AC11" s="68">
        <v>25483</v>
      </c>
      <c r="AD11" s="68">
        <v>1446</v>
      </c>
      <c r="AE11" s="68">
        <v>1353</v>
      </c>
      <c r="AF11" s="68">
        <v>355</v>
      </c>
      <c r="AG11" s="63">
        <v>112493</v>
      </c>
      <c r="AH11" s="68">
        <v>93190</v>
      </c>
      <c r="AI11" s="68">
        <v>537</v>
      </c>
      <c r="AJ11" s="68">
        <v>16305</v>
      </c>
      <c r="AK11" s="68">
        <v>851</v>
      </c>
      <c r="AL11" s="68">
        <v>484</v>
      </c>
      <c r="AM11" s="59">
        <v>1126</v>
      </c>
      <c r="AN11" s="58">
        <v>29688</v>
      </c>
      <c r="AO11" s="58">
        <v>34187</v>
      </c>
      <c r="AP11" s="229">
        <v>33997</v>
      </c>
      <c r="AQ11" s="58">
        <v>35847</v>
      </c>
      <c r="AR11" s="63">
        <v>0.48580091897653715</v>
      </c>
      <c r="AS11" s="68">
        <v>0.5141990810234629</v>
      </c>
    </row>
    <row r="12" spans="1:45" x14ac:dyDescent="0.25">
      <c r="A12" s="128">
        <v>9</v>
      </c>
      <c r="B12" s="74">
        <f t="shared" si="18"/>
        <v>1.5892997608365163E-2</v>
      </c>
      <c r="C12" s="123">
        <f t="shared" si="0"/>
        <v>0.85657634465592136</v>
      </c>
      <c r="D12" s="125">
        <f t="shared" si="1"/>
        <v>2.1976357906094132E-2</v>
      </c>
      <c r="E12" s="125">
        <f t="shared" si="2"/>
        <v>6.504888367294788E-2</v>
      </c>
      <c r="F12" s="125">
        <f t="shared" si="11"/>
        <v>3.2765784268259213E-2</v>
      </c>
      <c r="G12" s="125">
        <f t="shared" si="19"/>
        <v>4.1075535448944246E-3</v>
      </c>
      <c r="H12" s="125">
        <f t="shared" si="20"/>
        <v>1.9525075951882943E-2</v>
      </c>
      <c r="I12" s="326" t="s">
        <v>96</v>
      </c>
      <c r="J12" s="327"/>
      <c r="K12" s="123">
        <f t="shared" si="4"/>
        <v>0.2889980995727065</v>
      </c>
      <c r="L12" s="125">
        <f t="shared" si="5"/>
        <v>0.7110019004272935</v>
      </c>
      <c r="M12" s="28" t="str">
        <f t="shared" si="14"/>
        <v>R+</v>
      </c>
      <c r="N12" s="27">
        <f t="shared" si="15"/>
        <v>23.064709359960013</v>
      </c>
      <c r="O12" s="123">
        <f t="shared" si="7"/>
        <v>0.2833959510914113</v>
      </c>
      <c r="P12" s="125">
        <f t="shared" si="8"/>
        <v>0.71660404890858875</v>
      </c>
      <c r="Q12" s="28" t="str">
        <f t="shared" si="16"/>
        <v>R+</v>
      </c>
      <c r="R12" s="27">
        <f t="shared" si="17"/>
        <v>23.15896948488901</v>
      </c>
      <c r="S12" s="27"/>
      <c r="T12" s="54">
        <f t="shared" si="9"/>
        <v>-23.064709359960013</v>
      </c>
      <c r="U12" s="102">
        <f t="shared" si="21"/>
        <v>-23.15896948488901</v>
      </c>
      <c r="Y12" s="68">
        <v>9</v>
      </c>
      <c r="Z12" s="63">
        <v>145975</v>
      </c>
      <c r="AA12" s="68">
        <v>122005</v>
      </c>
      <c r="AB12" s="68">
        <v>4383</v>
      </c>
      <c r="AC12" s="68">
        <v>11222</v>
      </c>
      <c r="AD12" s="68">
        <v>6301</v>
      </c>
      <c r="AE12" s="68">
        <v>1459</v>
      </c>
      <c r="AF12" s="68">
        <v>605</v>
      </c>
      <c r="AG12" s="63">
        <v>105659</v>
      </c>
      <c r="AH12" s="68">
        <v>90505</v>
      </c>
      <c r="AI12" s="68">
        <v>2322</v>
      </c>
      <c r="AJ12" s="68">
        <v>6873</v>
      </c>
      <c r="AK12" s="68">
        <v>3462</v>
      </c>
      <c r="AL12" s="68">
        <v>434</v>
      </c>
      <c r="AM12" s="59">
        <v>2063</v>
      </c>
      <c r="AN12" s="58"/>
      <c r="AO12" s="58"/>
      <c r="AP12" s="229">
        <v>23875</v>
      </c>
      <c r="AQ12" s="58">
        <v>58738</v>
      </c>
      <c r="AR12" s="63">
        <v>0.2833959510914113</v>
      </c>
      <c r="AS12" s="68">
        <v>0.71660404890858875</v>
      </c>
    </row>
    <row r="13" spans="1:45" x14ac:dyDescent="0.25">
      <c r="A13" s="129">
        <v>10</v>
      </c>
      <c r="B13" s="74">
        <f t="shared" si="18"/>
        <v>8.0985111735553048E-3</v>
      </c>
      <c r="C13" s="123">
        <f t="shared" si="0"/>
        <v>0.78164779455298994</v>
      </c>
      <c r="D13" s="125">
        <f t="shared" si="1"/>
        <v>4.4673253404381288E-2</v>
      </c>
      <c r="E13" s="125">
        <f t="shared" si="2"/>
        <v>0.11219656601539373</v>
      </c>
      <c r="F13" s="125">
        <f t="shared" si="11"/>
        <v>3.2212107756068677E-2</v>
      </c>
      <c r="G13" s="125">
        <f t="shared" si="19"/>
        <v>5.837403789224393E-3</v>
      </c>
      <c r="H13" s="125">
        <f t="shared" si="20"/>
        <v>2.3432874481941979E-2</v>
      </c>
      <c r="I13" s="231">
        <f t="shared" si="22"/>
        <v>0</v>
      </c>
      <c r="J13" s="258">
        <f t="shared" si="23"/>
        <v>1</v>
      </c>
      <c r="K13" s="123">
        <f t="shared" si="4"/>
        <v>0.37403671804170446</v>
      </c>
      <c r="L13" s="125">
        <f t="shared" si="5"/>
        <v>0.62596328195829554</v>
      </c>
      <c r="M13" s="28" t="str">
        <f t="shared" si="14"/>
        <v>R+</v>
      </c>
      <c r="N13" s="27">
        <f t="shared" si="15"/>
        <v>14.560847513060216</v>
      </c>
      <c r="O13" s="123">
        <f t="shared" si="7"/>
        <v>0.35224124679995539</v>
      </c>
      <c r="P13" s="125">
        <f t="shared" si="8"/>
        <v>0.64775875320004461</v>
      </c>
      <c r="Q13" s="28" t="str">
        <f t="shared" si="16"/>
        <v>R+</v>
      </c>
      <c r="R13" s="27">
        <f t="shared" si="17"/>
        <v>16.274439914034598</v>
      </c>
      <c r="S13" s="27"/>
      <c r="T13" s="54">
        <f t="shared" si="9"/>
        <v>-14.560847513060216</v>
      </c>
      <c r="U13" s="102">
        <f t="shared" si="21"/>
        <v>-16.274439914034598</v>
      </c>
      <c r="Y13" s="68">
        <v>10</v>
      </c>
      <c r="Z13" s="63">
        <v>144855</v>
      </c>
      <c r="AA13" s="68">
        <v>108556</v>
      </c>
      <c r="AB13" s="68">
        <v>8498</v>
      </c>
      <c r="AC13" s="68">
        <v>19219</v>
      </c>
      <c r="AD13" s="68">
        <v>5879</v>
      </c>
      <c r="AE13" s="68">
        <v>1887</v>
      </c>
      <c r="AF13" s="68">
        <v>816</v>
      </c>
      <c r="AG13" s="63">
        <v>108096</v>
      </c>
      <c r="AH13" s="68">
        <v>84493</v>
      </c>
      <c r="AI13" s="68">
        <v>4829</v>
      </c>
      <c r="AJ13" s="68">
        <v>12128</v>
      </c>
      <c r="AK13" s="68">
        <v>3482</v>
      </c>
      <c r="AL13" s="68">
        <v>631</v>
      </c>
      <c r="AM13" s="59">
        <v>2533</v>
      </c>
      <c r="AN13" s="58">
        <v>0</v>
      </c>
      <c r="AO13" s="58">
        <v>44200</v>
      </c>
      <c r="AP13" s="229">
        <v>26404</v>
      </c>
      <c r="AQ13" s="58">
        <v>44188</v>
      </c>
      <c r="AR13" s="63">
        <v>0.35224124679995539</v>
      </c>
      <c r="AS13" s="68">
        <v>0.64775875320004461</v>
      </c>
    </row>
    <row r="14" spans="1:45" x14ac:dyDescent="0.25">
      <c r="A14" s="130">
        <v>11</v>
      </c>
      <c r="B14" s="74">
        <f t="shared" si="18"/>
        <v>-2.5021096811498368E-2</v>
      </c>
      <c r="C14" s="123">
        <f t="shared" si="0"/>
        <v>0.63833353286244465</v>
      </c>
      <c r="D14" s="125">
        <f t="shared" si="1"/>
        <v>9.1878551234471265E-2</v>
      </c>
      <c r="E14" s="125">
        <f t="shared" si="2"/>
        <v>0.20770980486052915</v>
      </c>
      <c r="F14" s="125">
        <f t="shared" si="11"/>
        <v>2.5969481255007414E-2</v>
      </c>
      <c r="G14" s="125">
        <f t="shared" si="19"/>
        <v>7.4777371556971704E-3</v>
      </c>
      <c r="H14" s="125">
        <f t="shared" si="20"/>
        <v>2.8630892631850372E-2</v>
      </c>
      <c r="I14" s="326" t="s">
        <v>96</v>
      </c>
      <c r="J14" s="327"/>
      <c r="K14" s="123">
        <f t="shared" si="4"/>
        <v>0.61170743386137827</v>
      </c>
      <c r="L14" s="125">
        <f t="shared" si="5"/>
        <v>0.38829256613862179</v>
      </c>
      <c r="M14" s="28" t="str">
        <f t="shared" si="14"/>
        <v>D+</v>
      </c>
      <c r="N14" s="27">
        <f t="shared" si="15"/>
        <v>9.206224068907165</v>
      </c>
      <c r="O14" s="123">
        <f t="shared" si="7"/>
        <v>0.57581336766780089</v>
      </c>
      <c r="P14" s="125">
        <f t="shared" si="8"/>
        <v>0.42418663233219911</v>
      </c>
      <c r="Q14" s="28" t="str">
        <f t="shared" si="16"/>
        <v>D+</v>
      </c>
      <c r="R14" s="27">
        <f t="shared" si="17"/>
        <v>6.0827721727499506</v>
      </c>
      <c r="S14" s="27"/>
      <c r="T14" s="54">
        <f t="shared" si="9"/>
        <v>9.206224068907165</v>
      </c>
      <c r="U14" s="102">
        <f t="shared" si="21"/>
        <v>6.0827721727499506</v>
      </c>
      <c r="Y14" s="68">
        <v>11</v>
      </c>
      <c r="Z14" s="63">
        <v>140096</v>
      </c>
      <c r="AA14" s="68">
        <v>80396</v>
      </c>
      <c r="AB14" s="68">
        <v>16424</v>
      </c>
      <c r="AC14" s="68">
        <v>35953</v>
      </c>
      <c r="AD14" s="68">
        <v>4091</v>
      </c>
      <c r="AE14" s="68">
        <v>2237</v>
      </c>
      <c r="AF14" s="68">
        <v>995</v>
      </c>
      <c r="AG14" s="63">
        <v>108589</v>
      </c>
      <c r="AH14" s="68">
        <v>69316</v>
      </c>
      <c r="AI14" s="68">
        <v>9977</v>
      </c>
      <c r="AJ14" s="68">
        <v>22555</v>
      </c>
      <c r="AK14" s="68">
        <v>2820</v>
      </c>
      <c r="AL14" s="68">
        <v>812</v>
      </c>
      <c r="AM14" s="59">
        <v>3109</v>
      </c>
      <c r="AN14" s="58"/>
      <c r="AO14" s="58"/>
      <c r="AP14" s="229">
        <v>30660</v>
      </c>
      <c r="AQ14" s="58">
        <v>19462</v>
      </c>
      <c r="AR14" s="63">
        <v>0.57581336766780089</v>
      </c>
      <c r="AS14" s="68">
        <v>0.42418663233219911</v>
      </c>
    </row>
    <row r="15" spans="1:45" x14ac:dyDescent="0.25">
      <c r="A15" s="131">
        <v>12</v>
      </c>
      <c r="B15" s="74">
        <f t="shared" si="18"/>
        <v>-1.8409702067686433E-2</v>
      </c>
      <c r="C15" s="123">
        <f t="shared" si="0"/>
        <v>0.74500028816782893</v>
      </c>
      <c r="D15" s="125">
        <f t="shared" si="1"/>
        <v>6.7450483161393196E-2</v>
      </c>
      <c r="E15" s="125">
        <f t="shared" si="2"/>
        <v>0.11859066720457995</v>
      </c>
      <c r="F15" s="125">
        <f t="shared" si="11"/>
        <v>3.7548268111348052E-2</v>
      </c>
      <c r="G15" s="125">
        <f t="shared" si="19"/>
        <v>5.840201333256489E-3</v>
      </c>
      <c r="H15" s="125">
        <f t="shared" si="20"/>
        <v>2.5570092021593376E-2</v>
      </c>
      <c r="I15" s="231">
        <f t="shared" si="22"/>
        <v>0</v>
      </c>
      <c r="J15" s="258">
        <f t="shared" si="23"/>
        <v>1</v>
      </c>
      <c r="K15" s="123">
        <f t="shared" si="4"/>
        <v>0.3964973439575033</v>
      </c>
      <c r="L15" s="125">
        <f t="shared" si="5"/>
        <v>0.60350265604249664</v>
      </c>
      <c r="M15" s="28" t="str">
        <f t="shared" si="14"/>
        <v>R+</v>
      </c>
      <c r="N15" s="27">
        <f t="shared" si="15"/>
        <v>12.314784921480332</v>
      </c>
      <c r="O15" s="123">
        <f t="shared" si="7"/>
        <v>0.37418286463921624</v>
      </c>
      <c r="P15" s="125">
        <f t="shared" si="8"/>
        <v>0.62581713536078376</v>
      </c>
      <c r="Q15" s="28" t="str">
        <f t="shared" si="16"/>
        <v>R+</v>
      </c>
      <c r="R15" s="27">
        <f t="shared" si="17"/>
        <v>14.080278130108514</v>
      </c>
      <c r="S15" s="27"/>
      <c r="T15" s="54">
        <f t="shared" si="9"/>
        <v>-12.314784921480332</v>
      </c>
      <c r="U15" s="102">
        <f t="shared" si="21"/>
        <v>-14.080278130108514</v>
      </c>
      <c r="Y15" s="68">
        <v>12</v>
      </c>
      <c r="Z15" s="63">
        <v>141046</v>
      </c>
      <c r="AA15" s="68">
        <v>100588</v>
      </c>
      <c r="AB15" s="68">
        <v>11808</v>
      </c>
      <c r="AC15" s="68">
        <v>19918</v>
      </c>
      <c r="AD15" s="68">
        <v>5781</v>
      </c>
      <c r="AE15" s="68">
        <v>1735</v>
      </c>
      <c r="AF15" s="68">
        <v>1216</v>
      </c>
      <c r="AG15" s="63">
        <v>104106</v>
      </c>
      <c r="AH15" s="68">
        <v>77559</v>
      </c>
      <c r="AI15" s="68">
        <v>7022</v>
      </c>
      <c r="AJ15" s="68">
        <v>12346</v>
      </c>
      <c r="AK15" s="68">
        <v>3909</v>
      </c>
      <c r="AL15" s="68">
        <v>608</v>
      </c>
      <c r="AM15" s="59">
        <v>2662</v>
      </c>
      <c r="AN15" s="58">
        <v>0</v>
      </c>
      <c r="AO15" s="58">
        <v>34673</v>
      </c>
      <c r="AP15" s="229">
        <v>23885</v>
      </c>
      <c r="AQ15" s="58">
        <v>36355</v>
      </c>
      <c r="AR15" s="63">
        <v>0.37418286463921624</v>
      </c>
      <c r="AS15" s="68">
        <v>0.62581713536078376</v>
      </c>
    </row>
    <row r="16" spans="1:45" x14ac:dyDescent="0.25">
      <c r="A16" s="132">
        <v>13</v>
      </c>
      <c r="B16" s="74">
        <f t="shared" si="18"/>
        <v>4.8624074305315696E-3</v>
      </c>
      <c r="C16" s="123">
        <f t="shared" si="0"/>
        <v>0.63749079778371887</v>
      </c>
      <c r="D16" s="125">
        <f t="shared" si="1"/>
        <v>1.2175985121469255E-2</v>
      </c>
      <c r="E16" s="125">
        <f t="shared" si="2"/>
        <v>0.31724398465651515</v>
      </c>
      <c r="F16" s="125">
        <f t="shared" si="11"/>
        <v>1.2505327598899609E-2</v>
      </c>
      <c r="G16" s="125">
        <f t="shared" si="19"/>
        <v>8.2432484792126781E-3</v>
      </c>
      <c r="H16" s="125">
        <f t="shared" si="20"/>
        <v>1.2340656360184431E-2</v>
      </c>
      <c r="I16" s="326" t="s">
        <v>96</v>
      </c>
      <c r="J16" s="327"/>
      <c r="K16" s="123">
        <f t="shared" si="4"/>
        <v>0.48897670177195274</v>
      </c>
      <c r="L16" s="125">
        <f t="shared" si="5"/>
        <v>0.51102329822804726</v>
      </c>
      <c r="M16" s="28" t="str">
        <f t="shared" si="14"/>
        <v>R+</v>
      </c>
      <c r="N16" s="27">
        <f t="shared" si="15"/>
        <v>3.0668491400353881</v>
      </c>
      <c r="O16" s="123">
        <f t="shared" si="7"/>
        <v>0.46531063043694276</v>
      </c>
      <c r="P16" s="125">
        <f t="shared" si="8"/>
        <v>0.53468936956305724</v>
      </c>
      <c r="Q16" s="28" t="str">
        <f t="shared" si="16"/>
        <v>R+</v>
      </c>
      <c r="R16" s="27">
        <f t="shared" si="17"/>
        <v>4.9675015503358626</v>
      </c>
      <c r="S16" s="27"/>
      <c r="T16" s="54">
        <f t="shared" si="9"/>
        <v>-3.0668491400353881</v>
      </c>
      <c r="U16" s="102">
        <f t="shared" si="21"/>
        <v>-4.9675015503358626</v>
      </c>
      <c r="Y16" s="68">
        <v>13</v>
      </c>
      <c r="Z16" s="63">
        <v>144390</v>
      </c>
      <c r="AA16" s="68">
        <v>83969</v>
      </c>
      <c r="AB16" s="68">
        <v>2024</v>
      </c>
      <c r="AC16" s="68">
        <v>54538</v>
      </c>
      <c r="AD16" s="68">
        <v>2090</v>
      </c>
      <c r="AE16" s="68">
        <v>1262</v>
      </c>
      <c r="AF16" s="68">
        <v>507</v>
      </c>
      <c r="AG16" s="63">
        <v>103236</v>
      </c>
      <c r="AH16" s="68">
        <v>65812</v>
      </c>
      <c r="AI16" s="68">
        <v>1257</v>
      </c>
      <c r="AJ16" s="68">
        <v>32751</v>
      </c>
      <c r="AK16" s="68">
        <v>1291</v>
      </c>
      <c r="AL16" s="68">
        <v>851</v>
      </c>
      <c r="AM16" s="59">
        <v>1274</v>
      </c>
      <c r="AP16" s="63">
        <v>27347</v>
      </c>
      <c r="AQ16">
        <v>28580</v>
      </c>
      <c r="AR16" s="63">
        <v>0.46531063043694276</v>
      </c>
      <c r="AS16" s="68">
        <v>0.53468936956305724</v>
      </c>
    </row>
    <row r="17" spans="1:45" x14ac:dyDescent="0.25">
      <c r="A17" s="133">
        <v>14</v>
      </c>
      <c r="B17" s="74">
        <f t="shared" si="18"/>
        <v>2.0973332516768018E-2</v>
      </c>
      <c r="C17" s="123">
        <f t="shared" si="0"/>
        <v>0.85205760117267859</v>
      </c>
      <c r="D17" s="125">
        <f t="shared" si="1"/>
        <v>1.063572838498505E-2</v>
      </c>
      <c r="E17" s="125">
        <f t="shared" si="2"/>
        <v>8.805083828195924E-2</v>
      </c>
      <c r="F17" s="125">
        <f t="shared" si="11"/>
        <v>2.8209249835508508E-2</v>
      </c>
      <c r="G17" s="125">
        <f t="shared" si="19"/>
        <v>3.7812221509657107E-3</v>
      </c>
      <c r="H17" s="125">
        <f t="shared" si="20"/>
        <v>1.7265360173902903E-2</v>
      </c>
      <c r="I17" s="123">
        <f t="shared" si="22"/>
        <v>0.61780083921267559</v>
      </c>
      <c r="J17" s="236">
        <f t="shared" si="23"/>
        <v>0.38219916078732447</v>
      </c>
      <c r="K17" s="123">
        <f t="shared" si="4"/>
        <v>0.6136244270435447</v>
      </c>
      <c r="L17" s="125">
        <f t="shared" si="5"/>
        <v>0.3863755729564553</v>
      </c>
      <c r="M17" s="28" t="str">
        <f t="shared" si="14"/>
        <v>D+</v>
      </c>
      <c r="N17" s="27">
        <f t="shared" si="15"/>
        <v>9.3979233871238073</v>
      </c>
      <c r="O17" s="123">
        <f t="shared" si="7"/>
        <v>0.58342662123157718</v>
      </c>
      <c r="P17" s="125">
        <f t="shared" si="8"/>
        <v>0.41657337876842282</v>
      </c>
      <c r="Q17" s="28" t="str">
        <f t="shared" si="16"/>
        <v>D+</v>
      </c>
      <c r="R17" s="27">
        <f t="shared" si="17"/>
        <v>6.8440975291275796</v>
      </c>
      <c r="S17" s="27"/>
      <c r="T17" s="54">
        <f t="shared" si="9"/>
        <v>9.3979233871238073</v>
      </c>
      <c r="U17" s="102">
        <f t="shared" si="21"/>
        <v>6.8440975291275796</v>
      </c>
      <c r="Y17">
        <v>14</v>
      </c>
      <c r="Z17" s="63">
        <v>146705</v>
      </c>
      <c r="AA17" s="68">
        <v>121682</v>
      </c>
      <c r="AB17" s="68">
        <v>2386</v>
      </c>
      <c r="AC17" s="68">
        <v>15187</v>
      </c>
      <c r="AD17" s="68">
        <v>5552</v>
      </c>
      <c r="AE17" s="68">
        <v>1423</v>
      </c>
      <c r="AF17" s="68">
        <v>475</v>
      </c>
      <c r="AG17" s="63">
        <v>120067</v>
      </c>
      <c r="AH17" s="68">
        <v>102304</v>
      </c>
      <c r="AI17" s="68">
        <v>1277</v>
      </c>
      <c r="AJ17" s="68">
        <v>10572</v>
      </c>
      <c r="AK17" s="68">
        <v>3387</v>
      </c>
      <c r="AL17" s="68">
        <v>454</v>
      </c>
      <c r="AM17" s="59">
        <v>2073</v>
      </c>
      <c r="AN17" s="58">
        <v>46673</v>
      </c>
      <c r="AO17" s="58">
        <v>28874</v>
      </c>
      <c r="AP17" s="229">
        <v>51407</v>
      </c>
      <c r="AQ17" s="58">
        <v>32369</v>
      </c>
      <c r="AR17" s="63">
        <v>0.58342662123157718</v>
      </c>
      <c r="AS17" s="68">
        <v>0.41657337876842282</v>
      </c>
    </row>
    <row r="18" spans="1:45" x14ac:dyDescent="0.25">
      <c r="A18" s="134">
        <v>15</v>
      </c>
      <c r="B18" s="74">
        <f t="shared" si="18"/>
        <v>-1.8841182566756265E-2</v>
      </c>
      <c r="C18" s="123">
        <f t="shared" si="0"/>
        <v>0.88592293207183204</v>
      </c>
      <c r="D18" s="125">
        <f t="shared" si="1"/>
        <v>3.5916042805309327E-3</v>
      </c>
      <c r="E18" s="125">
        <f t="shared" si="2"/>
        <v>8.6648601478895887E-2</v>
      </c>
      <c r="F18" s="125">
        <f t="shared" si="11"/>
        <v>9.1122031874339773E-3</v>
      </c>
      <c r="G18" s="125">
        <f t="shared" si="19"/>
        <v>4.4826160841409087E-3</v>
      </c>
      <c r="H18" s="125">
        <f t="shared" si="20"/>
        <v>1.0242042897166214E-2</v>
      </c>
      <c r="I18" s="326" t="s">
        <v>96</v>
      </c>
      <c r="J18" s="327"/>
      <c r="K18" s="123">
        <f t="shared" si="4"/>
        <v>0.46086408989634797</v>
      </c>
      <c r="L18" s="125">
        <f t="shared" si="5"/>
        <v>0.53913591010365203</v>
      </c>
      <c r="M18" s="28" t="str">
        <f t="shared" si="14"/>
        <v>R+</v>
      </c>
      <c r="N18" s="27">
        <f t="shared" si="15"/>
        <v>5.8781103275958646</v>
      </c>
      <c r="O18" s="123">
        <f t="shared" si="7"/>
        <v>0.44488516142023321</v>
      </c>
      <c r="P18" s="125">
        <f t="shared" si="8"/>
        <v>0.55511483857976684</v>
      </c>
      <c r="Q18" s="28" t="str">
        <f t="shared" si="16"/>
        <v>R+</v>
      </c>
      <c r="R18" s="27">
        <f t="shared" si="17"/>
        <v>7.0100484520068171</v>
      </c>
      <c r="S18" s="27"/>
      <c r="T18" s="54">
        <f t="shared" si="9"/>
        <v>-5.8781103275958646</v>
      </c>
      <c r="U18" s="102">
        <f t="shared" si="21"/>
        <v>-7.0100484520068171</v>
      </c>
      <c r="Y18">
        <v>15</v>
      </c>
      <c r="Z18" s="63">
        <v>140984</v>
      </c>
      <c r="AA18">
        <v>121092</v>
      </c>
      <c r="AB18">
        <v>1068</v>
      </c>
      <c r="AC18">
        <v>15223</v>
      </c>
      <c r="AD18">
        <v>1860</v>
      </c>
      <c r="AE18">
        <v>1424</v>
      </c>
      <c r="AF18">
        <v>317</v>
      </c>
      <c r="AG18" s="63">
        <v>108865</v>
      </c>
      <c r="AH18" s="68">
        <v>96446</v>
      </c>
      <c r="AI18" s="68">
        <v>391</v>
      </c>
      <c r="AJ18" s="68">
        <v>9433</v>
      </c>
      <c r="AK18" s="68">
        <v>992</v>
      </c>
      <c r="AL18" s="68">
        <v>488</v>
      </c>
      <c r="AM18" s="59">
        <v>1115</v>
      </c>
      <c r="AP18" s="63">
        <v>38060</v>
      </c>
      <c r="AQ18">
        <v>44524</v>
      </c>
      <c r="AR18" s="63">
        <v>0.44488516142023321</v>
      </c>
      <c r="AS18" s="68">
        <v>0.55511483857976684</v>
      </c>
    </row>
    <row r="19" spans="1:45" x14ac:dyDescent="0.25">
      <c r="A19" s="135">
        <v>16</v>
      </c>
      <c r="B19" s="74">
        <f t="shared" si="18"/>
        <v>2.2003318224225035E-2</v>
      </c>
      <c r="C19" s="123">
        <f t="shared" si="0"/>
        <v>0.85820257259232291</v>
      </c>
      <c r="D19" s="125">
        <f t="shared" si="1"/>
        <v>7.1046904505847183E-3</v>
      </c>
      <c r="E19" s="125">
        <f t="shared" si="2"/>
        <v>8.6577300556350614E-2</v>
      </c>
      <c r="F19" s="125">
        <f t="shared" si="11"/>
        <v>3.2754401266819659E-2</v>
      </c>
      <c r="G19" s="125">
        <f t="shared" si="19"/>
        <v>3.7344082106172357E-3</v>
      </c>
      <c r="H19" s="125">
        <f t="shared" si="20"/>
        <v>1.1626626923304909E-2</v>
      </c>
      <c r="I19" s="324" t="s">
        <v>95</v>
      </c>
      <c r="J19" s="325"/>
      <c r="K19" s="123">
        <f t="shared" si="4"/>
        <v>0.51410575284418036</v>
      </c>
      <c r="L19" s="125">
        <f t="shared" si="5"/>
        <v>0.48589424715581964</v>
      </c>
      <c r="M19" s="28" t="str">
        <f t="shared" si="14"/>
        <v>R+</v>
      </c>
      <c r="N19" s="27">
        <f t="shared" si="15"/>
        <v>0.5539440328126255</v>
      </c>
      <c r="O19" s="123">
        <f t="shared" si="7"/>
        <v>0.50333784320255071</v>
      </c>
      <c r="P19" s="125">
        <f t="shared" si="8"/>
        <v>0.49666215679744929</v>
      </c>
      <c r="Q19" s="28" t="str">
        <f t="shared" si="16"/>
        <v>R+</v>
      </c>
      <c r="R19" s="27">
        <f t="shared" si="17"/>
        <v>1.1647802737750679</v>
      </c>
      <c r="S19" s="27"/>
      <c r="T19" s="54">
        <f t="shared" si="9"/>
        <v>-0.5539440328126255</v>
      </c>
      <c r="U19" s="102">
        <f t="shared" si="21"/>
        <v>-1.1647802737750679</v>
      </c>
      <c r="Y19">
        <v>16</v>
      </c>
      <c r="Z19" s="63">
        <v>146853</v>
      </c>
      <c r="AA19">
        <v>122859</v>
      </c>
      <c r="AB19">
        <v>1581</v>
      </c>
      <c r="AC19">
        <v>14700</v>
      </c>
      <c r="AD19">
        <v>6127</v>
      </c>
      <c r="AE19">
        <v>1162</v>
      </c>
      <c r="AF19">
        <v>424</v>
      </c>
      <c r="AG19" s="63">
        <v>118091</v>
      </c>
      <c r="AH19" s="68">
        <v>101346</v>
      </c>
      <c r="AI19" s="68">
        <v>839</v>
      </c>
      <c r="AJ19" s="68">
        <v>10224</v>
      </c>
      <c r="AK19" s="68">
        <v>3868</v>
      </c>
      <c r="AL19" s="68">
        <v>441</v>
      </c>
      <c r="AM19" s="59">
        <v>1373</v>
      </c>
      <c r="AP19" s="63">
        <v>44647</v>
      </c>
      <c r="AQ19">
        <v>42197</v>
      </c>
      <c r="AR19" s="63">
        <v>0.50333784320255071</v>
      </c>
      <c r="AS19" s="68">
        <v>0.49666215679744929</v>
      </c>
    </row>
    <row r="20" spans="1:45" x14ac:dyDescent="0.25">
      <c r="A20" s="136">
        <v>17</v>
      </c>
      <c r="B20" s="74">
        <f t="shared" si="18"/>
        <v>-2.4784478473298781E-2</v>
      </c>
      <c r="C20" s="123">
        <f t="shared" si="0"/>
        <v>0.77253520429873435</v>
      </c>
      <c r="D20" s="125">
        <f t="shared" si="1"/>
        <v>7.5208059137284395E-3</v>
      </c>
      <c r="E20" s="125">
        <f t="shared" si="2"/>
        <v>0.16920823726163498</v>
      </c>
      <c r="F20" s="125">
        <f t="shared" si="11"/>
        <v>3.4249354299229116E-2</v>
      </c>
      <c r="G20" s="125">
        <f t="shared" si="19"/>
        <v>4.64112891255084E-3</v>
      </c>
      <c r="H20" s="125">
        <f t="shared" si="20"/>
        <v>1.1845269314122293E-2</v>
      </c>
      <c r="I20" s="123">
        <f t="shared" si="22"/>
        <v>0.65446844069212928</v>
      </c>
      <c r="J20" s="236">
        <f t="shared" si="23"/>
        <v>0.34553155930787072</v>
      </c>
      <c r="K20" s="123">
        <f t="shared" si="4"/>
        <v>0.63809399648002085</v>
      </c>
      <c r="L20" s="125">
        <f t="shared" si="5"/>
        <v>0.36190600351997915</v>
      </c>
      <c r="M20" s="28" t="str">
        <f t="shared" si="14"/>
        <v>D+</v>
      </c>
      <c r="N20" s="27">
        <f t="shared" si="15"/>
        <v>11.844880330771424</v>
      </c>
      <c r="O20" s="123">
        <f t="shared" si="7"/>
        <v>0.61170590504350242</v>
      </c>
      <c r="P20" s="125">
        <f t="shared" si="8"/>
        <v>0.38829409495649758</v>
      </c>
      <c r="Q20" s="28" t="str">
        <f t="shared" si="16"/>
        <v>D+</v>
      </c>
      <c r="R20" s="27">
        <f t="shared" si="17"/>
        <v>9.6720259103201034</v>
      </c>
      <c r="S20" s="27"/>
      <c r="T20" s="54">
        <f t="shared" si="9"/>
        <v>11.844880330771424</v>
      </c>
      <c r="U20" s="102">
        <f t="shared" si="21"/>
        <v>9.6720259103201034</v>
      </c>
      <c r="Y20">
        <v>17</v>
      </c>
      <c r="Z20" s="63">
        <v>140130</v>
      </c>
      <c r="AA20">
        <v>103112</v>
      </c>
      <c r="AB20">
        <v>1640</v>
      </c>
      <c r="AC20">
        <v>27843</v>
      </c>
      <c r="AD20">
        <v>5912</v>
      </c>
      <c r="AE20">
        <v>1255</v>
      </c>
      <c r="AF20">
        <v>368</v>
      </c>
      <c r="AG20" s="63">
        <v>101053</v>
      </c>
      <c r="AH20" s="68">
        <v>78067</v>
      </c>
      <c r="AI20" s="68">
        <v>760</v>
      </c>
      <c r="AJ20" s="68">
        <v>17099</v>
      </c>
      <c r="AK20" s="68">
        <v>3461</v>
      </c>
      <c r="AL20" s="68">
        <v>469</v>
      </c>
      <c r="AM20" s="59">
        <v>1197</v>
      </c>
      <c r="AN20">
        <v>45426</v>
      </c>
      <c r="AO20">
        <v>23983</v>
      </c>
      <c r="AP20" s="63">
        <v>48945</v>
      </c>
      <c r="AQ20">
        <v>27760</v>
      </c>
      <c r="AR20" s="63">
        <v>0.61170590504350242</v>
      </c>
      <c r="AS20" s="68">
        <v>0.38829409495649758</v>
      </c>
    </row>
    <row r="21" spans="1:45" x14ac:dyDescent="0.25">
      <c r="A21" s="137">
        <v>18</v>
      </c>
      <c r="B21" s="74">
        <f t="shared" si="18"/>
        <v>-2.4687047392863658E-2</v>
      </c>
      <c r="C21" s="123">
        <f t="shared" si="0"/>
        <v>0.8711142302770094</v>
      </c>
      <c r="D21" s="125">
        <f t="shared" si="1"/>
        <v>7.8520414482103791E-3</v>
      </c>
      <c r="E21" s="125">
        <f t="shared" si="2"/>
        <v>6.1800767865252036E-2</v>
      </c>
      <c r="F21" s="125">
        <f t="shared" si="11"/>
        <v>3.9450109400156877E-2</v>
      </c>
      <c r="G21" s="125">
        <f t="shared" si="19"/>
        <v>2.9558683895471245E-3</v>
      </c>
      <c r="H21" s="125">
        <f t="shared" si="20"/>
        <v>1.6826982619824134E-2</v>
      </c>
      <c r="I21" s="123">
        <f t="shared" si="22"/>
        <v>0.78332902194106724</v>
      </c>
      <c r="J21" s="236">
        <f t="shared" si="23"/>
        <v>0.21667097805893282</v>
      </c>
      <c r="K21" s="123">
        <f t="shared" si="4"/>
        <v>0.784329928712304</v>
      </c>
      <c r="L21" s="125">
        <f t="shared" si="5"/>
        <v>0.215670071287696</v>
      </c>
      <c r="M21" s="28" t="str">
        <f t="shared" si="14"/>
        <v>D+</v>
      </c>
      <c r="N21" s="27">
        <f t="shared" si="15"/>
        <v>26.46847355399974</v>
      </c>
      <c r="O21" s="123">
        <f t="shared" si="7"/>
        <v>0.77633825547728552</v>
      </c>
      <c r="P21" s="125">
        <f t="shared" si="8"/>
        <v>0.22366174452271448</v>
      </c>
      <c r="Q21" s="28" t="str">
        <f t="shared" si="16"/>
        <v>D+</v>
      </c>
      <c r="R21" s="27">
        <f t="shared" si="17"/>
        <v>26.135260953698413</v>
      </c>
      <c r="S21" s="27"/>
      <c r="T21" s="54">
        <f t="shared" si="9"/>
        <v>26.46847355399974</v>
      </c>
      <c r="U21" s="102">
        <f t="shared" si="21"/>
        <v>26.135260953698413</v>
      </c>
      <c r="Y21">
        <v>18</v>
      </c>
      <c r="Z21" s="63">
        <v>140144</v>
      </c>
      <c r="AA21">
        <v>119579</v>
      </c>
      <c r="AB21">
        <v>1616</v>
      </c>
      <c r="AC21">
        <v>10528</v>
      </c>
      <c r="AD21">
        <v>6986</v>
      </c>
      <c r="AE21">
        <v>976</v>
      </c>
      <c r="AF21">
        <v>459</v>
      </c>
      <c r="AG21" s="63">
        <v>121115</v>
      </c>
      <c r="AH21" s="68">
        <v>105505</v>
      </c>
      <c r="AI21" s="68">
        <v>951</v>
      </c>
      <c r="AJ21" s="68">
        <v>7485</v>
      </c>
      <c r="AK21" s="68">
        <v>4778</v>
      </c>
      <c r="AL21" s="68">
        <v>358</v>
      </c>
      <c r="AM21" s="59">
        <v>2038</v>
      </c>
      <c r="AN21">
        <v>66619</v>
      </c>
      <c r="AO21">
        <v>18427</v>
      </c>
      <c r="AP21" s="63">
        <v>71185</v>
      </c>
      <c r="AQ21">
        <v>19574</v>
      </c>
      <c r="AR21" s="63">
        <v>0.77633825547728552</v>
      </c>
      <c r="AS21" s="68">
        <v>0.22366174452271448</v>
      </c>
    </row>
    <row r="22" spans="1:45" x14ac:dyDescent="0.25">
      <c r="A22" s="138">
        <v>19</v>
      </c>
      <c r="B22" s="74">
        <f t="shared" si="18"/>
        <v>-1.8848141929644489E-2</v>
      </c>
      <c r="C22" s="123">
        <f t="shared" si="0"/>
        <v>0.83007926119837117</v>
      </c>
      <c r="D22" s="125">
        <f t="shared" si="1"/>
        <v>8.207897033158813E-3</v>
      </c>
      <c r="E22" s="125">
        <f t="shared" si="2"/>
        <v>0.11682846131471786</v>
      </c>
      <c r="F22" s="125">
        <f t="shared" si="11"/>
        <v>2.7995927865037813E-2</v>
      </c>
      <c r="G22" s="125">
        <f t="shared" si="19"/>
        <v>4.1175828970331585E-3</v>
      </c>
      <c r="H22" s="125">
        <f t="shared" si="20"/>
        <v>1.277086969168121E-2</v>
      </c>
      <c r="I22" s="123">
        <f t="shared" si="22"/>
        <v>0.50412755852086399</v>
      </c>
      <c r="J22" s="236">
        <f t="shared" si="23"/>
        <v>0.49587244147913606</v>
      </c>
      <c r="K22" s="123">
        <f t="shared" si="4"/>
        <v>0.53526050333449426</v>
      </c>
      <c r="L22" s="125">
        <f t="shared" si="5"/>
        <v>0.46473949666550574</v>
      </c>
      <c r="M22" s="28" t="str">
        <f t="shared" si="14"/>
        <v>D+</v>
      </c>
      <c r="N22" s="27">
        <f t="shared" si="15"/>
        <v>1.5615310162187646</v>
      </c>
      <c r="O22" s="123">
        <f t="shared" si="7"/>
        <v>0.51951720367944099</v>
      </c>
      <c r="P22" s="125">
        <f t="shared" si="8"/>
        <v>0.48048279632055901</v>
      </c>
      <c r="Q22" s="28" t="str">
        <f t="shared" si="16"/>
        <v>D+</v>
      </c>
      <c r="R22" s="27">
        <f t="shared" si="17"/>
        <v>0.45315577391396022</v>
      </c>
      <c r="S22" s="27"/>
      <c r="T22" s="54">
        <f t="shared" si="9"/>
        <v>1.5615310162187646</v>
      </c>
      <c r="U22" s="102">
        <f t="shared" si="21"/>
        <v>0.45315577391396022</v>
      </c>
      <c r="Y22">
        <v>19</v>
      </c>
      <c r="Z22" s="63">
        <v>140983</v>
      </c>
      <c r="AA22">
        <v>112748</v>
      </c>
      <c r="AB22">
        <v>1855</v>
      </c>
      <c r="AC22">
        <v>19816</v>
      </c>
      <c r="AD22">
        <v>4809</v>
      </c>
      <c r="AE22">
        <v>1349</v>
      </c>
      <c r="AF22">
        <v>406</v>
      </c>
      <c r="AG22" s="63">
        <v>110016</v>
      </c>
      <c r="AH22" s="68">
        <v>91322</v>
      </c>
      <c r="AI22" s="68">
        <v>903</v>
      </c>
      <c r="AJ22" s="68">
        <v>12853</v>
      </c>
      <c r="AK22" s="68">
        <v>3080</v>
      </c>
      <c r="AL22" s="68">
        <v>453</v>
      </c>
      <c r="AM22" s="59">
        <v>1405</v>
      </c>
      <c r="AN22">
        <v>35664</v>
      </c>
      <c r="AO22">
        <v>35080</v>
      </c>
      <c r="AP22" s="63">
        <v>41495</v>
      </c>
      <c r="AQ22">
        <v>36028</v>
      </c>
      <c r="AR22" s="63">
        <v>0.51951720367944099</v>
      </c>
      <c r="AS22" s="68">
        <v>0.48048279632055901</v>
      </c>
    </row>
    <row r="23" spans="1:45" x14ac:dyDescent="0.25">
      <c r="A23" s="139">
        <v>20</v>
      </c>
      <c r="B23" s="74">
        <f t="shared" si="18"/>
        <v>2.4807941468178937E-2</v>
      </c>
      <c r="C23" s="123">
        <f t="shared" si="0"/>
        <v>0.84341856748510824</v>
      </c>
      <c r="D23" s="125">
        <f t="shared" si="1"/>
        <v>8.5355223013220977E-3</v>
      </c>
      <c r="E23" s="125">
        <f t="shared" si="2"/>
        <v>0.10675759116664245</v>
      </c>
      <c r="F23" s="125">
        <f t="shared" si="11"/>
        <v>2.397210518669185E-2</v>
      </c>
      <c r="G23" s="125">
        <f t="shared" si="19"/>
        <v>5.1213133807932586E-3</v>
      </c>
      <c r="H23" s="125">
        <f t="shared" si="20"/>
        <v>1.2194900479442104E-2</v>
      </c>
      <c r="I23" s="324" t="s">
        <v>95</v>
      </c>
      <c r="J23" s="325"/>
      <c r="K23" s="123">
        <f t="shared" si="4"/>
        <v>0.52895510101414311</v>
      </c>
      <c r="L23" s="125">
        <f t="shared" si="5"/>
        <v>0.47104489898585689</v>
      </c>
      <c r="M23" s="28" t="str">
        <f t="shared" si="14"/>
        <v>D+</v>
      </c>
      <c r="N23" s="27">
        <f t="shared" si="15"/>
        <v>0.93099078418364956</v>
      </c>
      <c r="O23" s="123">
        <f t="shared" si="7"/>
        <v>0.51409281742257729</v>
      </c>
      <c r="P23" s="125">
        <f t="shared" si="8"/>
        <v>0.48590718257742271</v>
      </c>
      <c r="Q23" s="28" t="str">
        <f t="shared" si="16"/>
        <v>R+</v>
      </c>
      <c r="R23" s="27">
        <f t="shared" si="17"/>
        <v>8.9282851772409799E-2</v>
      </c>
      <c r="S23" s="27"/>
      <c r="T23" s="54">
        <f t="shared" si="9"/>
        <v>0.93099078418364956</v>
      </c>
      <c r="U23" s="102">
        <f t="shared" si="21"/>
        <v>-8.9282851772409799E-2</v>
      </c>
      <c r="Y23">
        <v>20</v>
      </c>
      <c r="Z23" s="63">
        <v>147256</v>
      </c>
      <c r="AA23">
        <v>120813</v>
      </c>
      <c r="AB23">
        <v>1841</v>
      </c>
      <c r="AC23">
        <v>18331</v>
      </c>
      <c r="AD23">
        <v>4359</v>
      </c>
      <c r="AE23">
        <v>1481</v>
      </c>
      <c r="AF23">
        <v>431</v>
      </c>
      <c r="AG23" s="63">
        <v>110128</v>
      </c>
      <c r="AH23" s="68">
        <v>92884</v>
      </c>
      <c r="AI23" s="68">
        <v>940</v>
      </c>
      <c r="AJ23" s="68">
        <v>11757</v>
      </c>
      <c r="AK23" s="68">
        <v>2640</v>
      </c>
      <c r="AL23" s="68">
        <v>564</v>
      </c>
      <c r="AM23" s="59">
        <v>1343</v>
      </c>
      <c r="AP23" s="63">
        <v>46264</v>
      </c>
      <c r="AQ23">
        <v>41199</v>
      </c>
      <c r="AR23" s="63">
        <v>0.51409281742257729</v>
      </c>
      <c r="AS23" s="68">
        <v>0.48590718257742271</v>
      </c>
    </row>
    <row r="24" spans="1:45" x14ac:dyDescent="0.25">
      <c r="A24" s="140">
        <v>21</v>
      </c>
      <c r="B24" s="74">
        <f t="shared" si="18"/>
        <v>2.3562215511187007E-2</v>
      </c>
      <c r="C24" s="123">
        <f t="shared" si="0"/>
        <v>0.49073090663319496</v>
      </c>
      <c r="D24" s="125">
        <f t="shared" si="1"/>
        <v>1.6645746837887419E-2</v>
      </c>
      <c r="E24" s="125">
        <f t="shared" si="2"/>
        <v>0.44007917350584147</v>
      </c>
      <c r="F24" s="125">
        <f t="shared" si="11"/>
        <v>3.2963213285700489E-2</v>
      </c>
      <c r="G24" s="125">
        <f t="shared" si="19"/>
        <v>6.864922274789997E-3</v>
      </c>
      <c r="H24" s="125">
        <f t="shared" si="20"/>
        <v>1.2716037462585691E-2</v>
      </c>
      <c r="I24" s="123">
        <f t="shared" si="22"/>
        <v>0.64925772798354786</v>
      </c>
      <c r="J24" s="236">
        <f t="shared" si="23"/>
        <v>0.35074227201645208</v>
      </c>
      <c r="K24" s="123">
        <f t="shared" si="4"/>
        <v>0.66348163025175988</v>
      </c>
      <c r="L24" s="125">
        <f t="shared" si="5"/>
        <v>0.33651836974824012</v>
      </c>
      <c r="M24" s="28" t="str">
        <f t="shared" si="14"/>
        <v>D+</v>
      </c>
      <c r="N24" s="27">
        <f t="shared" si="15"/>
        <v>14.383643707945327</v>
      </c>
      <c r="O24" s="123">
        <f t="shared" si="7"/>
        <v>0.63948340665774783</v>
      </c>
      <c r="P24" s="125">
        <f t="shared" si="8"/>
        <v>0.36051659334225217</v>
      </c>
      <c r="Q24" s="28" t="str">
        <f t="shared" si="16"/>
        <v>D+</v>
      </c>
      <c r="R24" s="27">
        <f t="shared" si="17"/>
        <v>12.449776071744644</v>
      </c>
      <c r="S24" s="27"/>
      <c r="T24" s="54">
        <f t="shared" si="9"/>
        <v>14.383643707945327</v>
      </c>
      <c r="U24" s="102">
        <f t="shared" si="21"/>
        <v>12.449776071744644</v>
      </c>
      <c r="Y24">
        <v>21</v>
      </c>
      <c r="Z24" s="63">
        <v>147077</v>
      </c>
      <c r="AA24">
        <v>63262</v>
      </c>
      <c r="AB24">
        <v>3202</v>
      </c>
      <c r="AC24">
        <v>73467</v>
      </c>
      <c r="AD24">
        <v>5024</v>
      </c>
      <c r="AE24">
        <v>1624</v>
      </c>
      <c r="AF24">
        <v>498</v>
      </c>
      <c r="AG24" s="63">
        <v>103570</v>
      </c>
      <c r="AH24" s="68">
        <v>50825</v>
      </c>
      <c r="AI24" s="68">
        <v>1724</v>
      </c>
      <c r="AJ24" s="68">
        <v>45579</v>
      </c>
      <c r="AK24" s="68">
        <v>3414</v>
      </c>
      <c r="AL24" s="68">
        <v>711</v>
      </c>
      <c r="AM24" s="59">
        <v>1317</v>
      </c>
      <c r="AN24">
        <v>30308</v>
      </c>
      <c r="AO24">
        <v>16373</v>
      </c>
      <c r="AP24" s="63">
        <v>32705</v>
      </c>
      <c r="AQ24">
        <v>16588</v>
      </c>
      <c r="AR24" s="63">
        <v>0.63948340665774783</v>
      </c>
      <c r="AS24" s="68">
        <v>0.36051659334225217</v>
      </c>
    </row>
    <row r="25" spans="1:45" x14ac:dyDescent="0.25">
      <c r="A25" s="141">
        <v>22</v>
      </c>
      <c r="B25" s="74">
        <f t="shared" si="18"/>
        <v>2.4195517534015307E-2</v>
      </c>
      <c r="C25" s="123">
        <f t="shared" si="0"/>
        <v>0.75091388400702985</v>
      </c>
      <c r="D25" s="125">
        <f t="shared" si="1"/>
        <v>1.3005272407732865E-2</v>
      </c>
      <c r="E25" s="125">
        <f t="shared" si="2"/>
        <v>0.18637961335676625</v>
      </c>
      <c r="F25" s="125">
        <f t="shared" si="11"/>
        <v>3.0439367311072055E-2</v>
      </c>
      <c r="G25" s="125">
        <f t="shared" si="19"/>
        <v>6.1950790861159928E-3</v>
      </c>
      <c r="H25" s="125">
        <f t="shared" si="20"/>
        <v>1.3066783831282952E-2</v>
      </c>
      <c r="I25" s="123">
        <f t="shared" si="22"/>
        <v>0.5259772791897418</v>
      </c>
      <c r="J25" s="236">
        <f t="shared" si="23"/>
        <v>0.4740227208102582</v>
      </c>
      <c r="K25" s="123">
        <f t="shared" si="4"/>
        <v>0.54218506744116068</v>
      </c>
      <c r="L25" s="125">
        <f t="shared" si="5"/>
        <v>0.45781493255883932</v>
      </c>
      <c r="M25" s="28" t="str">
        <f t="shared" si="14"/>
        <v>D+</v>
      </c>
      <c r="N25" s="27">
        <f t="shared" si="15"/>
        <v>2.2539874268854065</v>
      </c>
      <c r="O25" s="123">
        <f t="shared" si="7"/>
        <v>0.52459312961268656</v>
      </c>
      <c r="P25" s="125">
        <f t="shared" si="8"/>
        <v>0.47540687038731344</v>
      </c>
      <c r="Q25" s="28" t="str">
        <f t="shared" si="16"/>
        <v>D+</v>
      </c>
      <c r="R25" s="27">
        <f t="shared" si="17"/>
        <v>0.96074836723851753</v>
      </c>
      <c r="S25" s="27"/>
      <c r="T25" s="54">
        <f t="shared" si="9"/>
        <v>2.2539874268854065</v>
      </c>
      <c r="U25" s="102">
        <f t="shared" si="21"/>
        <v>0.96074836723851753</v>
      </c>
      <c r="Y25">
        <v>22</v>
      </c>
      <c r="Z25" s="63">
        <v>147168</v>
      </c>
      <c r="AA25">
        <v>104682</v>
      </c>
      <c r="AB25">
        <v>2687</v>
      </c>
      <c r="AC25">
        <v>32430</v>
      </c>
      <c r="AD25">
        <v>5246</v>
      </c>
      <c r="AE25">
        <v>1613</v>
      </c>
      <c r="AF25">
        <v>510</v>
      </c>
      <c r="AG25" s="63">
        <v>113800</v>
      </c>
      <c r="AH25" s="68">
        <v>85454</v>
      </c>
      <c r="AI25" s="68">
        <v>1480</v>
      </c>
      <c r="AJ25" s="68">
        <v>21210</v>
      </c>
      <c r="AK25" s="68">
        <v>3464</v>
      </c>
      <c r="AL25" s="68">
        <v>705</v>
      </c>
      <c r="AM25" s="59">
        <v>1487</v>
      </c>
      <c r="AN25">
        <v>38845</v>
      </c>
      <c r="AO25">
        <v>35008</v>
      </c>
      <c r="AP25" s="63">
        <v>41443</v>
      </c>
      <c r="AQ25">
        <v>34994</v>
      </c>
      <c r="AR25" s="63">
        <v>0.52459312961268656</v>
      </c>
      <c r="AS25" s="68">
        <v>0.47540687038731344</v>
      </c>
    </row>
    <row r="26" spans="1:45" x14ac:dyDescent="0.25">
      <c r="A26" s="142">
        <v>23</v>
      </c>
      <c r="B26" s="74">
        <f t="shared" si="18"/>
        <v>-1.9577681999270557E-3</v>
      </c>
      <c r="C26" s="123">
        <f t="shared" si="0"/>
        <v>0.83493989674813784</v>
      </c>
      <c r="D26" s="125">
        <f t="shared" si="1"/>
        <v>6.1913016973691734E-3</v>
      </c>
      <c r="E26" s="125">
        <f t="shared" si="2"/>
        <v>0.11018612005410246</v>
      </c>
      <c r="F26" s="125">
        <f t="shared" si="11"/>
        <v>3.3185377097898767E-2</v>
      </c>
      <c r="G26" s="125">
        <f t="shared" si="19"/>
        <v>3.8100318137656449E-3</v>
      </c>
      <c r="H26" s="125">
        <f t="shared" si="20"/>
        <v>1.1687272588726115E-2</v>
      </c>
      <c r="I26" s="123">
        <f t="shared" si="22"/>
        <v>0.43799951407271009</v>
      </c>
      <c r="J26" s="236">
        <f t="shared" si="23"/>
        <v>0.56200048592728991</v>
      </c>
      <c r="K26" s="123">
        <f t="shared" si="4"/>
        <v>0.45296416779957271</v>
      </c>
      <c r="L26" s="125">
        <f t="shared" si="5"/>
        <v>0.54703583220042729</v>
      </c>
      <c r="M26" s="28" t="str">
        <f t="shared" si="14"/>
        <v>R+</v>
      </c>
      <c r="N26" s="27">
        <f t="shared" si="15"/>
        <v>6.6681025372733904</v>
      </c>
      <c r="O26" s="123">
        <f t="shared" si="7"/>
        <v>0.44200777866264901</v>
      </c>
      <c r="P26" s="125">
        <f t="shared" si="8"/>
        <v>0.55799222133735094</v>
      </c>
      <c r="Q26" s="28" t="str">
        <f t="shared" si="16"/>
        <v>R+</v>
      </c>
      <c r="R26" s="27">
        <f t="shared" si="17"/>
        <v>7.2977867277652377</v>
      </c>
      <c r="S26" s="27"/>
      <c r="T26" s="54">
        <f t="shared" si="9"/>
        <v>-6.6681025372733904</v>
      </c>
      <c r="U26" s="102">
        <f t="shared" si="21"/>
        <v>-7.2977867277652377</v>
      </c>
      <c r="Y26">
        <v>23</v>
      </c>
      <c r="Z26" s="63">
        <v>143410</v>
      </c>
      <c r="AA26">
        <v>116323</v>
      </c>
      <c r="AB26">
        <v>1460</v>
      </c>
      <c r="AC26">
        <v>18235</v>
      </c>
      <c r="AD26">
        <v>5797</v>
      </c>
      <c r="AE26">
        <v>1256</v>
      </c>
      <c r="AF26">
        <v>339</v>
      </c>
      <c r="AG26" s="63">
        <v>104986</v>
      </c>
      <c r="AH26" s="68">
        <v>87657</v>
      </c>
      <c r="AI26" s="68">
        <v>650</v>
      </c>
      <c r="AJ26" s="68">
        <v>11568</v>
      </c>
      <c r="AK26" s="68">
        <v>3484</v>
      </c>
      <c r="AL26" s="68">
        <v>400</v>
      </c>
      <c r="AM26" s="59">
        <v>1227</v>
      </c>
      <c r="AN26">
        <v>34252</v>
      </c>
      <c r="AO26">
        <v>43949</v>
      </c>
      <c r="AP26" s="63">
        <v>37317</v>
      </c>
      <c r="AQ26">
        <v>45067</v>
      </c>
      <c r="AR26" s="63">
        <v>0.44200777866264901</v>
      </c>
      <c r="AS26" s="68">
        <v>0.55799222133735094</v>
      </c>
    </row>
    <row r="27" spans="1:45" x14ac:dyDescent="0.25">
      <c r="A27" s="143">
        <v>24</v>
      </c>
      <c r="B27" s="74">
        <f t="shared" si="18"/>
        <v>2.4794022742402493E-2</v>
      </c>
      <c r="C27" s="123">
        <f t="shared" si="0"/>
        <v>0.72016702073108196</v>
      </c>
      <c r="D27" s="125">
        <f t="shared" si="1"/>
        <v>1.5191194784264889E-2</v>
      </c>
      <c r="E27" s="125">
        <f t="shared" si="2"/>
        <v>0.19981136913046663</v>
      </c>
      <c r="F27" s="125">
        <f t="shared" si="11"/>
        <v>4.5811662149293095E-2</v>
      </c>
      <c r="G27" s="125">
        <f t="shared" si="19"/>
        <v>5.1461431396967253E-3</v>
      </c>
      <c r="H27" s="125">
        <f t="shared" si="20"/>
        <v>1.3872610065196689E-2</v>
      </c>
      <c r="I27" s="324" t="s">
        <v>95</v>
      </c>
      <c r="J27" s="325"/>
      <c r="K27" s="123">
        <f t="shared" si="4"/>
        <v>0.54695175218754921</v>
      </c>
      <c r="L27" s="125">
        <f t="shared" si="5"/>
        <v>0.45304824781245079</v>
      </c>
      <c r="M27" s="28" t="str">
        <f t="shared" si="14"/>
        <v>D+</v>
      </c>
      <c r="N27" s="27">
        <f t="shared" si="15"/>
        <v>2.7306559015242593</v>
      </c>
      <c r="O27" s="123">
        <f t="shared" si="7"/>
        <v>0.53526185860234088</v>
      </c>
      <c r="P27" s="125">
        <f t="shared" si="8"/>
        <v>0.46473814139765912</v>
      </c>
      <c r="Q27" s="28" t="str">
        <f t="shared" si="16"/>
        <v>D+</v>
      </c>
      <c r="R27" s="27">
        <f t="shared" si="17"/>
        <v>2.0276212662039494</v>
      </c>
      <c r="S27" s="27"/>
      <c r="T27" s="54">
        <f t="shared" si="9"/>
        <v>2.7306559015242593</v>
      </c>
      <c r="U27" s="102">
        <f t="shared" si="21"/>
        <v>2.0276212662039494</v>
      </c>
      <c r="Y27">
        <v>24</v>
      </c>
      <c r="Z27" s="63">
        <v>147254</v>
      </c>
      <c r="AA27">
        <v>100529</v>
      </c>
      <c r="AB27">
        <v>3044</v>
      </c>
      <c r="AC27">
        <v>33925</v>
      </c>
      <c r="AD27">
        <v>7802</v>
      </c>
      <c r="AE27">
        <v>1441</v>
      </c>
      <c r="AF27">
        <v>513</v>
      </c>
      <c r="AG27" s="63">
        <v>109208</v>
      </c>
      <c r="AH27" s="68">
        <v>78648</v>
      </c>
      <c r="AI27" s="68">
        <v>1659</v>
      </c>
      <c r="AJ27" s="68">
        <v>21821</v>
      </c>
      <c r="AK27" s="68">
        <v>5003</v>
      </c>
      <c r="AL27" s="68">
        <v>562</v>
      </c>
      <c r="AM27" s="59">
        <v>1515</v>
      </c>
      <c r="AP27" s="63">
        <v>38192</v>
      </c>
      <c r="AQ27">
        <v>31635</v>
      </c>
      <c r="AR27" s="63">
        <v>0.53526185860234088</v>
      </c>
      <c r="AS27" s="68">
        <v>0.46473814139765912</v>
      </c>
    </row>
    <row r="28" spans="1:45" x14ac:dyDescent="0.25">
      <c r="A28" s="144">
        <v>25</v>
      </c>
      <c r="B28" s="74">
        <f t="shared" si="18"/>
        <v>2.4919291274390507E-2</v>
      </c>
      <c r="C28" s="123">
        <f t="shared" si="0"/>
        <v>0.53668867208038795</v>
      </c>
      <c r="D28" s="125">
        <f t="shared" si="1"/>
        <v>5.1887986602013596E-2</v>
      </c>
      <c r="E28" s="125">
        <f t="shared" si="2"/>
        <v>0.36011956923915794</v>
      </c>
      <c r="F28" s="125">
        <f t="shared" si="11"/>
        <v>3.1313898463515802E-2</v>
      </c>
      <c r="G28" s="125">
        <f t="shared" si="19"/>
        <v>5.9395143229927366E-3</v>
      </c>
      <c r="H28" s="125">
        <f t="shared" si="20"/>
        <v>1.4050359291931998E-2</v>
      </c>
      <c r="I28" s="123">
        <f t="shared" si="22"/>
        <v>0.57925048165565252</v>
      </c>
      <c r="J28" s="236">
        <f t="shared" si="23"/>
        <v>0.42074951834434754</v>
      </c>
      <c r="K28" s="123">
        <f t="shared" si="4"/>
        <v>0.56669396773394798</v>
      </c>
      <c r="L28" s="125">
        <f t="shared" si="5"/>
        <v>0.43330603226605208</v>
      </c>
      <c r="M28" s="28" t="str">
        <f t="shared" si="14"/>
        <v>D+</v>
      </c>
      <c r="N28" s="27">
        <f t="shared" si="15"/>
        <v>4.7048774561641356</v>
      </c>
      <c r="O28" s="123">
        <f t="shared" si="7"/>
        <v>0.54720191189367062</v>
      </c>
      <c r="P28" s="125">
        <f t="shared" si="8"/>
        <v>0.45279808810632938</v>
      </c>
      <c r="Q28" s="28" t="str">
        <f t="shared" si="16"/>
        <v>D+</v>
      </c>
      <c r="R28" s="27">
        <f t="shared" si="17"/>
        <v>3.2216265953369239</v>
      </c>
      <c r="S28" s="27"/>
      <c r="T28" s="54">
        <f t="shared" si="9"/>
        <v>4.7048774561641356</v>
      </c>
      <c r="U28" s="102">
        <f t="shared" si="21"/>
        <v>3.2216265953369239</v>
      </c>
      <c r="Y28">
        <v>25</v>
      </c>
      <c r="Z28" s="63">
        <v>147272</v>
      </c>
      <c r="AA28">
        <v>71179</v>
      </c>
      <c r="AB28">
        <v>8574</v>
      </c>
      <c r="AC28">
        <v>60486</v>
      </c>
      <c r="AD28">
        <v>5034</v>
      </c>
      <c r="AE28">
        <v>1441</v>
      </c>
      <c r="AF28">
        <v>558</v>
      </c>
      <c r="AG28" s="63">
        <v>102702</v>
      </c>
      <c r="AH28" s="68">
        <v>55119</v>
      </c>
      <c r="AI28" s="68">
        <v>5329</v>
      </c>
      <c r="AJ28" s="68">
        <v>36985</v>
      </c>
      <c r="AK28" s="68">
        <v>3216</v>
      </c>
      <c r="AL28" s="68">
        <v>610</v>
      </c>
      <c r="AM28" s="59">
        <v>1443</v>
      </c>
      <c r="AN28">
        <v>27961</v>
      </c>
      <c r="AO28">
        <v>20310</v>
      </c>
      <c r="AP28" s="63">
        <v>29752</v>
      </c>
      <c r="AQ28">
        <v>22749</v>
      </c>
      <c r="AR28" s="63">
        <v>0.54720191189367062</v>
      </c>
      <c r="AS28" s="68">
        <v>0.45279808810632938</v>
      </c>
    </row>
    <row r="29" spans="1:45" x14ac:dyDescent="0.25">
      <c r="A29" s="145">
        <v>26</v>
      </c>
      <c r="B29" s="74">
        <f t="shared" si="18"/>
        <v>-4.8041476212102984E-3</v>
      </c>
      <c r="C29" s="123">
        <f t="shared" si="0"/>
        <v>0.75582973363727479</v>
      </c>
      <c r="D29" s="125">
        <f t="shared" si="1"/>
        <v>5.9827391986943528E-2</v>
      </c>
      <c r="E29" s="125">
        <f t="shared" si="2"/>
        <v>0.1230519509317817</v>
      </c>
      <c r="F29" s="125">
        <f t="shared" si="11"/>
        <v>3.8654970241527038E-2</v>
      </c>
      <c r="G29" s="125">
        <f t="shared" si="19"/>
        <v>5.206624032073514E-3</v>
      </c>
      <c r="H29" s="125">
        <f t="shared" si="20"/>
        <v>1.742932917039941E-2</v>
      </c>
      <c r="I29" s="123">
        <f t="shared" si="22"/>
        <v>0.54086048524443697</v>
      </c>
      <c r="J29" s="236">
        <f t="shared" si="23"/>
        <v>0.45913951475556303</v>
      </c>
      <c r="K29" s="123">
        <f t="shared" si="4"/>
        <v>0.54675750626633246</v>
      </c>
      <c r="L29" s="125">
        <f t="shared" si="5"/>
        <v>0.45324249373366754</v>
      </c>
      <c r="M29" s="28" t="str">
        <f t="shared" si="14"/>
        <v>D+</v>
      </c>
      <c r="N29" s="27">
        <f t="shared" si="15"/>
        <v>2.7112313094025842</v>
      </c>
      <c r="O29" s="123">
        <f t="shared" si="7"/>
        <v>0.53066213128741324</v>
      </c>
      <c r="P29" s="125">
        <f t="shared" si="8"/>
        <v>0.46933786871258676</v>
      </c>
      <c r="Q29" s="28" t="str">
        <f t="shared" si="16"/>
        <v>D+</v>
      </c>
      <c r="R29" s="27">
        <f t="shared" si="17"/>
        <v>1.5676485347111857</v>
      </c>
      <c r="S29" s="27"/>
      <c r="T29" s="54">
        <f t="shared" si="9"/>
        <v>2.7112313094025842</v>
      </c>
      <c r="U29" s="102">
        <f t="shared" si="21"/>
        <v>1.5676485347111857</v>
      </c>
      <c r="Y29">
        <v>26</v>
      </c>
      <c r="Z29" s="63">
        <v>143001</v>
      </c>
      <c r="AA29">
        <v>102514</v>
      </c>
      <c r="AB29">
        <v>10647</v>
      </c>
      <c r="AC29">
        <v>21285</v>
      </c>
      <c r="AD29">
        <v>6609</v>
      </c>
      <c r="AE29">
        <v>1449</v>
      </c>
      <c r="AF29">
        <v>497</v>
      </c>
      <c r="AG29" s="63">
        <v>112741</v>
      </c>
      <c r="AH29" s="68">
        <v>85213</v>
      </c>
      <c r="AI29" s="68">
        <v>6745</v>
      </c>
      <c r="AJ29" s="68">
        <v>13873</v>
      </c>
      <c r="AK29" s="68">
        <v>4358</v>
      </c>
      <c r="AL29" s="68">
        <v>587</v>
      </c>
      <c r="AM29" s="59">
        <v>1965</v>
      </c>
      <c r="AN29">
        <v>38744</v>
      </c>
      <c r="AO29">
        <v>32890</v>
      </c>
      <c r="AP29" s="63">
        <v>41009</v>
      </c>
      <c r="AQ29">
        <v>33995</v>
      </c>
      <c r="AR29" s="63">
        <v>0.53066213128741324</v>
      </c>
      <c r="AS29" s="68">
        <v>0.46933786871258676</v>
      </c>
    </row>
    <row r="30" spans="1:45" x14ac:dyDescent="0.25">
      <c r="A30" s="146">
        <v>27</v>
      </c>
      <c r="B30" s="74">
        <f t="shared" si="18"/>
        <v>-1.989204636287795E-2</v>
      </c>
      <c r="C30" s="123">
        <f t="shared" si="0"/>
        <v>0.81943063091451585</v>
      </c>
      <c r="D30" s="125">
        <f t="shared" si="1"/>
        <v>3.5450167895934061E-2</v>
      </c>
      <c r="E30" s="125">
        <f t="shared" si="2"/>
        <v>6.6350897578556584E-2</v>
      </c>
      <c r="F30" s="125">
        <f t="shared" si="11"/>
        <v>6.1171234158206224E-2</v>
      </c>
      <c r="G30" s="125">
        <f t="shared" si="19"/>
        <v>2.7572352807948715E-3</v>
      </c>
      <c r="H30" s="125">
        <f t="shared" si="20"/>
        <v>1.4839834171992397E-2</v>
      </c>
      <c r="I30" s="123">
        <f t="shared" si="22"/>
        <v>0.45182762899389928</v>
      </c>
      <c r="J30" s="236">
        <f t="shared" si="23"/>
        <v>0.54817237100610072</v>
      </c>
      <c r="K30" s="123">
        <f t="shared" si="4"/>
        <v>0.47722738344410581</v>
      </c>
      <c r="L30" s="125">
        <f t="shared" si="5"/>
        <v>0.52277261655589424</v>
      </c>
      <c r="M30" s="28" t="str">
        <f t="shared" si="14"/>
        <v>R+</v>
      </c>
      <c r="N30" s="27">
        <f t="shared" si="15"/>
        <v>4.2417809728200808</v>
      </c>
      <c r="O30" s="123">
        <f t="shared" si="7"/>
        <v>0.46338977041208479</v>
      </c>
      <c r="P30" s="125">
        <f t="shared" si="8"/>
        <v>0.53661022958791516</v>
      </c>
      <c r="Q30" s="28" t="str">
        <f t="shared" si="16"/>
        <v>R+</v>
      </c>
      <c r="R30" s="27">
        <f t="shared" si="17"/>
        <v>5.1595875528216597</v>
      </c>
      <c r="S30" s="27"/>
      <c r="T30" s="54">
        <f t="shared" si="9"/>
        <v>-4.2417809728200808</v>
      </c>
      <c r="U30" s="102">
        <f t="shared" si="21"/>
        <v>-5.1595875528216597</v>
      </c>
      <c r="Y30">
        <v>27</v>
      </c>
      <c r="Z30" s="63">
        <v>140833</v>
      </c>
      <c r="AA30">
        <v>111477</v>
      </c>
      <c r="AB30">
        <v>6494</v>
      </c>
      <c r="AC30">
        <v>11442</v>
      </c>
      <c r="AD30">
        <v>10039</v>
      </c>
      <c r="AE30">
        <v>923</v>
      </c>
      <c r="AF30">
        <v>458</v>
      </c>
      <c r="AG30" s="63">
        <v>101551</v>
      </c>
      <c r="AH30" s="68">
        <v>83214</v>
      </c>
      <c r="AI30" s="68">
        <v>3600</v>
      </c>
      <c r="AJ30" s="68">
        <v>6738</v>
      </c>
      <c r="AK30" s="68">
        <v>6212</v>
      </c>
      <c r="AL30" s="68">
        <v>280</v>
      </c>
      <c r="AM30" s="59">
        <v>1507</v>
      </c>
      <c r="AN30">
        <v>34957</v>
      </c>
      <c r="AO30">
        <v>42411</v>
      </c>
      <c r="AP30" s="63">
        <v>38989</v>
      </c>
      <c r="AQ30">
        <v>42710</v>
      </c>
      <c r="AR30" s="63">
        <v>0.46338977041208479</v>
      </c>
      <c r="AS30" s="68">
        <v>0.53661022958791516</v>
      </c>
    </row>
    <row r="31" spans="1:45" x14ac:dyDescent="0.25">
      <c r="A31" s="147">
        <v>28</v>
      </c>
      <c r="B31" s="74">
        <f t="shared" si="18"/>
        <v>-2.131175639207546E-2</v>
      </c>
      <c r="C31" s="123">
        <f t="shared" si="0"/>
        <v>0.64002569368071704</v>
      </c>
      <c r="D31" s="125">
        <f t="shared" si="1"/>
        <v>0.11904738732250436</v>
      </c>
      <c r="E31" s="125">
        <f t="shared" si="2"/>
        <v>0.14922772971026482</v>
      </c>
      <c r="F31" s="125">
        <f t="shared" si="11"/>
        <v>6.4964135903999062E-2</v>
      </c>
      <c r="G31" s="125">
        <f t="shared" si="19"/>
        <v>4.2044204809779167E-3</v>
      </c>
      <c r="H31" s="125">
        <f t="shared" si="20"/>
        <v>2.2530632901536753E-2</v>
      </c>
      <c r="I31" s="123">
        <f t="shared" si="22"/>
        <v>0.60303944466069803</v>
      </c>
      <c r="J31" s="236">
        <f t="shared" si="23"/>
        <v>0.39696055533930191</v>
      </c>
      <c r="K31" s="123">
        <f t="shared" si="4"/>
        <v>0.58769137944038008</v>
      </c>
      <c r="L31" s="125">
        <f t="shared" si="5"/>
        <v>0.41230862055961987</v>
      </c>
      <c r="M31" s="28" t="str">
        <f t="shared" si="14"/>
        <v>D+</v>
      </c>
      <c r="N31" s="27">
        <f t="shared" si="15"/>
        <v>6.8046186268073461</v>
      </c>
      <c r="O31" s="123">
        <f t="shared" si="7"/>
        <v>0.56112601076917124</v>
      </c>
      <c r="P31" s="125">
        <f t="shared" si="8"/>
        <v>0.43887398923082876</v>
      </c>
      <c r="Q31" s="28" t="str">
        <f t="shared" si="16"/>
        <v>D+</v>
      </c>
      <c r="R31" s="27">
        <f t="shared" si="17"/>
        <v>4.6140364828869851</v>
      </c>
      <c r="S31" s="27"/>
      <c r="T31" s="54">
        <f t="shared" si="9"/>
        <v>6.8046186268073461</v>
      </c>
      <c r="U31" s="102">
        <f t="shared" si="21"/>
        <v>4.6140364828869851</v>
      </c>
      <c r="Y31">
        <v>28</v>
      </c>
      <c r="Z31" s="63">
        <v>140629</v>
      </c>
      <c r="AA31">
        <v>82863</v>
      </c>
      <c r="AB31">
        <v>20759</v>
      </c>
      <c r="AC31">
        <v>25199</v>
      </c>
      <c r="AD31">
        <v>9808</v>
      </c>
      <c r="AE31">
        <v>1223</v>
      </c>
      <c r="AF31">
        <v>777</v>
      </c>
      <c r="AG31" s="63">
        <v>102749</v>
      </c>
      <c r="AH31" s="68">
        <v>65762</v>
      </c>
      <c r="AI31" s="68">
        <v>12232</v>
      </c>
      <c r="AJ31" s="68">
        <v>15333</v>
      </c>
      <c r="AK31" s="68">
        <v>6675</v>
      </c>
      <c r="AL31" s="68">
        <v>432</v>
      </c>
      <c r="AM31" s="59">
        <v>2315</v>
      </c>
      <c r="AN31">
        <v>37181</v>
      </c>
      <c r="AO31">
        <v>24475</v>
      </c>
      <c r="AP31" s="63">
        <v>38961</v>
      </c>
      <c r="AQ31">
        <v>27334</v>
      </c>
      <c r="AR31" s="63">
        <v>0.56112601076917124</v>
      </c>
      <c r="AS31" s="68">
        <v>0.43887398923082876</v>
      </c>
    </row>
    <row r="32" spans="1:45" x14ac:dyDescent="0.25">
      <c r="A32" s="148">
        <v>29</v>
      </c>
      <c r="B32" s="74">
        <f t="shared" si="18"/>
        <v>-2.0260892595953775E-2</v>
      </c>
      <c r="C32" s="123">
        <f t="shared" si="0"/>
        <v>0.49024717604067675</v>
      </c>
      <c r="D32" s="125">
        <f t="shared" si="1"/>
        <v>0.16098282601667435</v>
      </c>
      <c r="E32" s="125">
        <f t="shared" si="2"/>
        <v>0.27495028068147304</v>
      </c>
      <c r="F32" s="125">
        <f t="shared" si="11"/>
        <v>4.6114055626855291E-2</v>
      </c>
      <c r="G32" s="125">
        <f t="shared" si="19"/>
        <v>5.2707376093580087E-3</v>
      </c>
      <c r="H32" s="125">
        <f t="shared" si="20"/>
        <v>2.2434924024962527E-2</v>
      </c>
      <c r="I32" s="123">
        <f t="shared" si="22"/>
        <v>0.61661962612999555</v>
      </c>
      <c r="J32" s="236">
        <f t="shared" si="23"/>
        <v>0.38338037387000451</v>
      </c>
      <c r="K32" s="123">
        <f t="shared" si="4"/>
        <v>0.61587592949858583</v>
      </c>
      <c r="L32" s="125">
        <f t="shared" si="5"/>
        <v>0.38412407050141417</v>
      </c>
      <c r="M32" s="28" t="str">
        <f t="shared" si="14"/>
        <v>D+</v>
      </c>
      <c r="N32" s="27">
        <f t="shared" si="15"/>
        <v>9.6230736326279214</v>
      </c>
      <c r="O32" s="123">
        <f t="shared" si="7"/>
        <v>0.58232399045414507</v>
      </c>
      <c r="P32" s="125">
        <f t="shared" si="8"/>
        <v>0.41767600954585493</v>
      </c>
      <c r="Q32" s="28" t="str">
        <f t="shared" si="16"/>
        <v>D+</v>
      </c>
      <c r="R32" s="27">
        <f t="shared" si="17"/>
        <v>6.733834451384368</v>
      </c>
      <c r="S32" s="27"/>
      <c r="T32" s="54">
        <f t="shared" si="9"/>
        <v>9.6230736326279214</v>
      </c>
      <c r="U32" s="102">
        <f t="shared" si="21"/>
        <v>6.733834451384368</v>
      </c>
      <c r="Y32">
        <v>29</v>
      </c>
      <c r="Z32" s="63">
        <v>140780</v>
      </c>
      <c r="AA32">
        <v>60527</v>
      </c>
      <c r="AB32">
        <v>25516</v>
      </c>
      <c r="AC32">
        <v>46081</v>
      </c>
      <c r="AD32">
        <v>6586</v>
      </c>
      <c r="AE32">
        <v>1227</v>
      </c>
      <c r="AF32">
        <v>843</v>
      </c>
      <c r="AG32" s="63">
        <v>102073</v>
      </c>
      <c r="AH32" s="68">
        <v>50041</v>
      </c>
      <c r="AI32" s="68">
        <v>16432</v>
      </c>
      <c r="AJ32" s="68">
        <v>28065</v>
      </c>
      <c r="AK32" s="68">
        <v>4707</v>
      </c>
      <c r="AL32" s="68">
        <v>538</v>
      </c>
      <c r="AM32" s="59">
        <v>2290</v>
      </c>
      <c r="AN32">
        <v>30149</v>
      </c>
      <c r="AO32">
        <v>18745</v>
      </c>
      <c r="AP32" s="63">
        <v>32881</v>
      </c>
      <c r="AQ32">
        <v>20508</v>
      </c>
      <c r="AR32" s="63">
        <v>0.58232399045414507</v>
      </c>
      <c r="AS32" s="68">
        <v>0.41767600954585493</v>
      </c>
    </row>
    <row r="33" spans="1:45" x14ac:dyDescent="0.25">
      <c r="A33" s="149">
        <v>30</v>
      </c>
      <c r="B33" s="74">
        <f t="shared" si="18"/>
        <v>-2.8833634640607264E-3</v>
      </c>
      <c r="C33" s="123">
        <f t="shared" si="0"/>
        <v>0.85487798817156202</v>
      </c>
      <c r="D33" s="125">
        <f t="shared" si="1"/>
        <v>1.2047114954525123E-2</v>
      </c>
      <c r="E33" s="125">
        <f t="shared" si="2"/>
        <v>6.4002783161870677E-2</v>
      </c>
      <c r="F33" s="125">
        <f t="shared" si="11"/>
        <v>5.2939714725908256E-2</v>
      </c>
      <c r="G33" s="125">
        <f t="shared" si="19"/>
        <v>2.6837632324437154E-3</v>
      </c>
      <c r="H33" s="125">
        <f t="shared" si="20"/>
        <v>1.3448635753690175E-2</v>
      </c>
      <c r="I33" s="326" t="s">
        <v>96</v>
      </c>
      <c r="J33" s="327"/>
      <c r="K33" s="123">
        <f t="shared" si="4"/>
        <v>0.39449352535398763</v>
      </c>
      <c r="L33" s="125">
        <f t="shared" si="5"/>
        <v>0.60550647464601237</v>
      </c>
      <c r="M33" s="28" t="str">
        <f t="shared" si="14"/>
        <v>R+</v>
      </c>
      <c r="N33" s="27">
        <f t="shared" si="15"/>
        <v>12.515166781831899</v>
      </c>
      <c r="O33" s="123">
        <f t="shared" si="7"/>
        <v>0.3819432376353078</v>
      </c>
      <c r="P33" s="125">
        <f t="shared" si="8"/>
        <v>0.6180567623646922</v>
      </c>
      <c r="Q33" s="28" t="str">
        <f t="shared" si="16"/>
        <v>R+</v>
      </c>
      <c r="R33" s="27">
        <f t="shared" si="17"/>
        <v>13.304240830499358</v>
      </c>
      <c r="S33" s="27"/>
      <c r="T33" s="54">
        <f t="shared" si="9"/>
        <v>-12.515166781831899</v>
      </c>
      <c r="U33" s="102">
        <f t="shared" si="21"/>
        <v>-13.304240830499358</v>
      </c>
      <c r="Y33">
        <v>30</v>
      </c>
      <c r="Z33" s="63">
        <v>143277</v>
      </c>
      <c r="AA33">
        <v>120300</v>
      </c>
      <c r="AB33">
        <v>2352</v>
      </c>
      <c r="AC33">
        <v>10386</v>
      </c>
      <c r="AD33">
        <v>9004</v>
      </c>
      <c r="AE33">
        <v>847</v>
      </c>
      <c r="AF33">
        <v>388</v>
      </c>
      <c r="AG33" s="63">
        <v>100605</v>
      </c>
      <c r="AH33" s="68">
        <v>86005</v>
      </c>
      <c r="AI33" s="68">
        <v>1212</v>
      </c>
      <c r="AJ33" s="68">
        <v>6439</v>
      </c>
      <c r="AK33" s="68">
        <v>5326</v>
      </c>
      <c r="AL33" s="68">
        <v>270</v>
      </c>
      <c r="AM33" s="59">
        <v>1353</v>
      </c>
      <c r="AP33" s="63">
        <v>32597</v>
      </c>
      <c r="AQ33">
        <v>50033</v>
      </c>
      <c r="AR33" s="63">
        <v>0.3819432376353078</v>
      </c>
      <c r="AS33" s="68">
        <v>0.6180567623646922</v>
      </c>
    </row>
    <row r="34" spans="1:45" x14ac:dyDescent="0.25">
      <c r="A34" s="150">
        <v>31</v>
      </c>
      <c r="B34" s="74">
        <f t="shared" si="18"/>
        <v>2.4299907977338654E-2</v>
      </c>
      <c r="C34" s="123">
        <f t="shared" si="0"/>
        <v>0.73797646609542444</v>
      </c>
      <c r="D34" s="125">
        <f t="shared" si="1"/>
        <v>8.5256700957109105E-2</v>
      </c>
      <c r="E34" s="125">
        <f t="shared" si="2"/>
        <v>0.11189345299186099</v>
      </c>
      <c r="F34" s="125">
        <f t="shared" si="11"/>
        <v>3.9644843306203305E-2</v>
      </c>
      <c r="G34" s="125">
        <f t="shared" si="19"/>
        <v>4.3121623664383289E-3</v>
      </c>
      <c r="H34" s="125">
        <f t="shared" si="20"/>
        <v>2.0916374282963775E-2</v>
      </c>
      <c r="I34" s="123">
        <f t="shared" si="22"/>
        <v>0.69896549508449524</v>
      </c>
      <c r="J34" s="236">
        <f t="shared" si="23"/>
        <v>0.30103450491550471</v>
      </c>
      <c r="K34" s="123">
        <f t="shared" si="4"/>
        <v>0.71347967595562212</v>
      </c>
      <c r="L34" s="125">
        <f t="shared" si="5"/>
        <v>0.28652032404437794</v>
      </c>
      <c r="M34" s="28" t="str">
        <f t="shared" si="14"/>
        <v>D+</v>
      </c>
      <c r="N34" s="27">
        <f t="shared" si="15"/>
        <v>19.383448278331549</v>
      </c>
      <c r="O34" s="123">
        <f t="shared" si="7"/>
        <v>0.70460555707544659</v>
      </c>
      <c r="P34" s="125">
        <f t="shared" si="8"/>
        <v>0.29539444292455341</v>
      </c>
      <c r="Q34" s="28" t="str">
        <f t="shared" si="16"/>
        <v>D+</v>
      </c>
      <c r="R34" s="27">
        <f t="shared" si="17"/>
        <v>18.961991113514522</v>
      </c>
      <c r="S34" s="27"/>
      <c r="T34" s="54">
        <f t="shared" si="9"/>
        <v>19.383448278331549</v>
      </c>
      <c r="U34" s="102">
        <f t="shared" si="21"/>
        <v>18.961991113514522</v>
      </c>
      <c r="Y34">
        <v>31</v>
      </c>
      <c r="Z34" s="63">
        <v>147183</v>
      </c>
      <c r="AA34">
        <v>103536</v>
      </c>
      <c r="AB34">
        <v>14923</v>
      </c>
      <c r="AC34">
        <v>19733</v>
      </c>
      <c r="AD34">
        <v>7108</v>
      </c>
      <c r="AE34">
        <v>1297</v>
      </c>
      <c r="AF34">
        <v>586</v>
      </c>
      <c r="AG34" s="63">
        <v>125691</v>
      </c>
      <c r="AH34" s="68">
        <v>92757</v>
      </c>
      <c r="AI34" s="68">
        <v>10716</v>
      </c>
      <c r="AJ34" s="68">
        <v>14064</v>
      </c>
      <c r="AK34" s="68">
        <v>4983</v>
      </c>
      <c r="AL34" s="68">
        <v>542</v>
      </c>
      <c r="AM34" s="59">
        <v>2629</v>
      </c>
      <c r="AN34">
        <v>54390</v>
      </c>
      <c r="AO34">
        <v>23425</v>
      </c>
      <c r="AP34" s="63">
        <v>60065</v>
      </c>
      <c r="AQ34">
        <v>24121</v>
      </c>
      <c r="AR34" s="63">
        <v>0.70460555707544659</v>
      </c>
      <c r="AS34" s="68">
        <v>0.29539444292455341</v>
      </c>
    </row>
    <row r="35" spans="1:45" x14ac:dyDescent="0.25">
      <c r="A35" s="151">
        <v>32</v>
      </c>
      <c r="B35" s="74">
        <f t="shared" si="18"/>
        <v>1.2782162397329443E-2</v>
      </c>
      <c r="C35" s="123">
        <f t="shared" si="0"/>
        <v>0.65407171217821181</v>
      </c>
      <c r="D35" s="125">
        <f t="shared" si="1"/>
        <v>1.9809033962067436E-2</v>
      </c>
      <c r="E35" s="125">
        <f t="shared" si="2"/>
        <v>0.26897714141738849</v>
      </c>
      <c r="F35" s="125">
        <f t="shared" si="11"/>
        <v>3.7419960208168623E-2</v>
      </c>
      <c r="G35" s="125">
        <f t="shared" si="19"/>
        <v>5.7689467328126218E-3</v>
      </c>
      <c r="H35" s="125">
        <f t="shared" si="20"/>
        <v>1.3953205501351011E-2</v>
      </c>
      <c r="I35" s="123">
        <f t="shared" si="22"/>
        <v>0.70065693430656939</v>
      </c>
      <c r="J35" s="236">
        <f t="shared" si="23"/>
        <v>0.29934306569343067</v>
      </c>
      <c r="K35" s="123">
        <f t="shared" si="4"/>
        <v>0.70605059021922423</v>
      </c>
      <c r="L35" s="125">
        <f t="shared" si="5"/>
        <v>0.29394940978077572</v>
      </c>
      <c r="M35" s="28" t="str">
        <f t="shared" si="14"/>
        <v>D+</v>
      </c>
      <c r="N35" s="27">
        <f t="shared" si="15"/>
        <v>18.640539704691761</v>
      </c>
      <c r="O35" s="123">
        <f t="shared" si="7"/>
        <v>0.69775973908075084</v>
      </c>
      <c r="P35" s="125">
        <f t="shared" si="8"/>
        <v>0.30224026091924916</v>
      </c>
      <c r="Q35" s="28" t="str">
        <f t="shared" si="16"/>
        <v>D+</v>
      </c>
      <c r="R35" s="27">
        <f t="shared" si="17"/>
        <v>18.277409314044945</v>
      </c>
      <c r="S35" s="27"/>
      <c r="T35" s="54">
        <f t="shared" si="9"/>
        <v>18.640539704691761</v>
      </c>
      <c r="U35" s="102">
        <f t="shared" si="21"/>
        <v>18.277409314044945</v>
      </c>
      <c r="Y35">
        <v>32</v>
      </c>
      <c r="Z35" s="63">
        <v>145528</v>
      </c>
      <c r="AA35">
        <v>87677</v>
      </c>
      <c r="AB35">
        <v>3648</v>
      </c>
      <c r="AC35">
        <v>46278</v>
      </c>
      <c r="AD35">
        <v>6083</v>
      </c>
      <c r="AE35">
        <v>1344</v>
      </c>
      <c r="AF35">
        <v>498</v>
      </c>
      <c r="AG35" s="63">
        <v>115099</v>
      </c>
      <c r="AH35" s="68">
        <v>75283</v>
      </c>
      <c r="AI35" s="68">
        <v>2280</v>
      </c>
      <c r="AJ35" s="68">
        <v>30959</v>
      </c>
      <c r="AK35" s="68">
        <v>4307</v>
      </c>
      <c r="AL35" s="68">
        <v>664</v>
      </c>
      <c r="AM35" s="59">
        <v>1606</v>
      </c>
      <c r="AN35">
        <v>47995</v>
      </c>
      <c r="AO35">
        <v>20505</v>
      </c>
      <c r="AP35" s="63">
        <v>52336</v>
      </c>
      <c r="AQ35">
        <v>21789</v>
      </c>
      <c r="AR35" s="63">
        <v>0.69775973908075084</v>
      </c>
      <c r="AS35" s="68">
        <v>0.30224026091924916</v>
      </c>
    </row>
    <row r="36" spans="1:45" x14ac:dyDescent="0.25">
      <c r="A36" s="152">
        <v>33</v>
      </c>
      <c r="B36" s="74">
        <f t="shared" si="18"/>
        <v>1.3318033339722622E-2</v>
      </c>
      <c r="C36" s="123">
        <f t="shared" si="0"/>
        <v>0.38901043337903407</v>
      </c>
      <c r="D36" s="125">
        <f t="shared" si="1"/>
        <v>0.26306117091100029</v>
      </c>
      <c r="E36" s="125">
        <f t="shared" si="2"/>
        <v>0.28407378236729774</v>
      </c>
      <c r="F36" s="125">
        <f t="shared" si="11"/>
        <v>3.4333887576208394E-2</v>
      </c>
      <c r="G36" s="125">
        <f t="shared" si="19"/>
        <v>5.2896162111179179E-3</v>
      </c>
      <c r="H36" s="125">
        <f t="shared" si="20"/>
        <v>2.4231109555341638E-2</v>
      </c>
      <c r="I36" s="123">
        <f t="shared" si="22"/>
        <v>0.85862605119288449</v>
      </c>
      <c r="J36" s="236">
        <f t="shared" si="23"/>
        <v>0.14137394880711551</v>
      </c>
      <c r="K36" s="123">
        <f t="shared" si="4"/>
        <v>0.85394649435352377</v>
      </c>
      <c r="L36" s="125">
        <f t="shared" si="5"/>
        <v>0.14605350564647623</v>
      </c>
      <c r="M36" s="28" t="str">
        <f t="shared" si="14"/>
        <v>D+</v>
      </c>
      <c r="N36" s="27">
        <f t="shared" si="15"/>
        <v>33.430130118121717</v>
      </c>
      <c r="O36" s="123">
        <f t="shared" si="7"/>
        <v>0.84396614449180796</v>
      </c>
      <c r="P36" s="125">
        <f t="shared" si="8"/>
        <v>0.15603385550819204</v>
      </c>
      <c r="Q36" s="28" t="str">
        <f t="shared" si="16"/>
        <v>D+</v>
      </c>
      <c r="R36" s="27">
        <f t="shared" si="17"/>
        <v>32.89804985515066</v>
      </c>
      <c r="S36" s="27"/>
      <c r="T36" s="54">
        <f t="shared" si="9"/>
        <v>33.430130118121717</v>
      </c>
      <c r="U36" s="102">
        <f t="shared" si="21"/>
        <v>32.89804985515066</v>
      </c>
      <c r="Y36">
        <v>33</v>
      </c>
      <c r="Z36" s="63">
        <v>145605</v>
      </c>
      <c r="AA36">
        <v>49669</v>
      </c>
      <c r="AB36">
        <v>40458</v>
      </c>
      <c r="AC36">
        <v>48057</v>
      </c>
      <c r="AD36">
        <v>5654</v>
      </c>
      <c r="AE36">
        <v>1149</v>
      </c>
      <c r="AF36">
        <v>618</v>
      </c>
      <c r="AG36" s="63">
        <v>102843</v>
      </c>
      <c r="AH36" s="68">
        <v>40007</v>
      </c>
      <c r="AI36" s="68">
        <v>27054</v>
      </c>
      <c r="AJ36" s="68">
        <v>29215</v>
      </c>
      <c r="AK36" s="68">
        <v>3531</v>
      </c>
      <c r="AL36" s="68">
        <v>544</v>
      </c>
      <c r="AM36" s="59">
        <v>2492</v>
      </c>
      <c r="AN36">
        <v>51357</v>
      </c>
      <c r="AO36">
        <v>8456</v>
      </c>
      <c r="AP36" s="63">
        <v>56562</v>
      </c>
      <c r="AQ36">
        <v>9674</v>
      </c>
      <c r="AR36" s="63">
        <v>0.84396614449180796</v>
      </c>
      <c r="AS36" s="68">
        <v>0.15603385550819204</v>
      </c>
    </row>
    <row r="37" spans="1:45" x14ac:dyDescent="0.25">
      <c r="A37" s="153">
        <v>34</v>
      </c>
      <c r="B37" s="74">
        <f t="shared" si="18"/>
        <v>-2.1381350020957691E-2</v>
      </c>
      <c r="C37" s="123">
        <f t="shared" si="0"/>
        <v>0.49714527956417032</v>
      </c>
      <c r="D37" s="125">
        <f t="shared" si="1"/>
        <v>3.2750363041066481E-2</v>
      </c>
      <c r="E37" s="125">
        <f t="shared" si="2"/>
        <v>0.42165077704317711</v>
      </c>
      <c r="F37" s="125">
        <f t="shared" si="11"/>
        <v>2.4470320829086581E-2</v>
      </c>
      <c r="G37" s="125">
        <f t="shared" si="19"/>
        <v>8.7220052494385268E-3</v>
      </c>
      <c r="H37" s="125">
        <f t="shared" si="20"/>
        <v>1.5261254273060999E-2</v>
      </c>
      <c r="I37" s="324" t="s">
        <v>95</v>
      </c>
      <c r="J37" s="325"/>
      <c r="K37" s="123">
        <f t="shared" si="4"/>
        <v>0.7935073627844712</v>
      </c>
      <c r="L37" s="125">
        <f t="shared" si="5"/>
        <v>0.20649263721552877</v>
      </c>
      <c r="M37" s="28" t="str">
        <f t="shared" si="14"/>
        <v>D+</v>
      </c>
      <c r="N37" s="27">
        <f t="shared" si="15"/>
        <v>27.386216961216459</v>
      </c>
      <c r="O37" s="123">
        <f t="shared" si="7"/>
        <v>0.79273688144091903</v>
      </c>
      <c r="P37" s="125">
        <f t="shared" si="8"/>
        <v>0.20726311855908097</v>
      </c>
      <c r="Q37" s="28" t="str">
        <f t="shared" si="16"/>
        <v>D+</v>
      </c>
      <c r="R37" s="27">
        <f t="shared" si="17"/>
        <v>27.775123550061764</v>
      </c>
      <c r="S37" s="27"/>
      <c r="T37" s="54">
        <f t="shared" si="9"/>
        <v>27.386216961216459</v>
      </c>
      <c r="U37" s="102">
        <f t="shared" si="21"/>
        <v>27.775123550061764</v>
      </c>
      <c r="Y37">
        <v>34</v>
      </c>
      <c r="Z37" s="63">
        <v>140619</v>
      </c>
      <c r="AA37">
        <v>58551</v>
      </c>
      <c r="AB37">
        <v>5423</v>
      </c>
      <c r="AC37">
        <v>70752</v>
      </c>
      <c r="AD37">
        <v>3688</v>
      </c>
      <c r="AE37">
        <v>1711</v>
      </c>
      <c r="AF37">
        <v>494</v>
      </c>
      <c r="AG37" s="63">
        <v>110869</v>
      </c>
      <c r="AH37" s="68">
        <v>55118</v>
      </c>
      <c r="AI37" s="68">
        <v>3631</v>
      </c>
      <c r="AJ37" s="68">
        <v>46748</v>
      </c>
      <c r="AK37" s="68">
        <v>2713</v>
      </c>
      <c r="AL37" s="68">
        <v>967</v>
      </c>
      <c r="AM37" s="59">
        <v>1692</v>
      </c>
      <c r="AP37" s="63">
        <v>47420</v>
      </c>
      <c r="AQ37">
        <v>12340</v>
      </c>
      <c r="AR37" s="63">
        <v>0.79273688144091903</v>
      </c>
      <c r="AS37" s="68">
        <v>0.20726311855908097</v>
      </c>
    </row>
    <row r="38" spans="1:45" x14ac:dyDescent="0.25">
      <c r="A38" s="154">
        <v>35</v>
      </c>
      <c r="B38" s="74">
        <f t="shared" si="18"/>
        <v>-2.3274296726554372E-2</v>
      </c>
      <c r="C38" s="123">
        <f t="shared" si="0"/>
        <v>0.63394027676620535</v>
      </c>
      <c r="D38" s="125">
        <f t="shared" si="1"/>
        <v>1.4666788055353241E-2</v>
      </c>
      <c r="E38" s="125">
        <f t="shared" si="2"/>
        <v>0.32650218499635836</v>
      </c>
      <c r="F38" s="125">
        <f t="shared" si="11"/>
        <v>5.9723233794610345E-3</v>
      </c>
      <c r="G38" s="125">
        <f t="shared" si="19"/>
        <v>8.50327749453751E-3</v>
      </c>
      <c r="H38" s="125">
        <f t="shared" si="20"/>
        <v>1.0415149308084487E-2</v>
      </c>
      <c r="I38" s="123">
        <f t="shared" si="22"/>
        <v>0.48765950440437966</v>
      </c>
      <c r="J38" s="236">
        <f t="shared" si="23"/>
        <v>0.51234049559562034</v>
      </c>
      <c r="K38" s="123">
        <f t="shared" si="4"/>
        <v>0.46671729877691809</v>
      </c>
      <c r="L38" s="125">
        <f t="shared" si="5"/>
        <v>0.53328270122308197</v>
      </c>
      <c r="M38" s="28" t="str">
        <f t="shared" si="14"/>
        <v>R+</v>
      </c>
      <c r="N38" s="27">
        <f t="shared" si="15"/>
        <v>5.2927894395388533</v>
      </c>
      <c r="O38" s="123">
        <f t="shared" si="7"/>
        <v>0.48391756761884447</v>
      </c>
      <c r="P38" s="125">
        <f t="shared" si="8"/>
        <v>0.51608243238115548</v>
      </c>
      <c r="Q38" s="28" t="str">
        <f t="shared" si="16"/>
        <v>R+</v>
      </c>
      <c r="R38" s="27">
        <f t="shared" si="17"/>
        <v>3.1068078321456918</v>
      </c>
      <c r="S38" s="27"/>
      <c r="T38" s="54">
        <f t="shared" si="9"/>
        <v>-5.2927894395388533</v>
      </c>
      <c r="U38" s="102">
        <f t="shared" si="21"/>
        <v>-3.1068078321456918</v>
      </c>
      <c r="Y38">
        <v>35</v>
      </c>
      <c r="Z38" s="63">
        <v>140347</v>
      </c>
      <c r="AA38">
        <v>84109</v>
      </c>
      <c r="AB38">
        <v>2009</v>
      </c>
      <c r="AC38">
        <v>50865</v>
      </c>
      <c r="AD38">
        <v>979</v>
      </c>
      <c r="AE38">
        <v>2002</v>
      </c>
      <c r="AF38">
        <v>383</v>
      </c>
      <c r="AG38" s="63">
        <v>109840</v>
      </c>
      <c r="AH38" s="68">
        <v>69632</v>
      </c>
      <c r="AI38" s="68">
        <v>1611</v>
      </c>
      <c r="AJ38" s="68">
        <v>35863</v>
      </c>
      <c r="AK38" s="68">
        <v>656</v>
      </c>
      <c r="AL38" s="68">
        <v>934</v>
      </c>
      <c r="AM38" s="59">
        <v>1144</v>
      </c>
      <c r="AN38">
        <v>29618</v>
      </c>
      <c r="AO38">
        <v>31117</v>
      </c>
      <c r="AP38" s="63">
        <v>29497</v>
      </c>
      <c r="AQ38">
        <v>33704</v>
      </c>
      <c r="AR38" s="63">
        <v>0.48391756761884447</v>
      </c>
      <c r="AS38" s="68">
        <v>0.51608243238115548</v>
      </c>
    </row>
  </sheetData>
  <sortState ref="K4:U38">
    <sortCondition ref="S37"/>
  </sortState>
  <mergeCells count="33">
    <mergeCell ref="M2:N2"/>
    <mergeCell ref="Q2:R2"/>
    <mergeCell ref="W1:X1"/>
    <mergeCell ref="A1:B1"/>
    <mergeCell ref="I1:J1"/>
    <mergeCell ref="K1:N1"/>
    <mergeCell ref="O1:R1"/>
    <mergeCell ref="T1:U1"/>
    <mergeCell ref="C1:H1"/>
    <mergeCell ref="Z1:AF1"/>
    <mergeCell ref="AG1:AM1"/>
    <mergeCell ref="AN1:AO1"/>
    <mergeCell ref="AP1:AQ1"/>
    <mergeCell ref="AR1:AS1"/>
    <mergeCell ref="I37:J37"/>
    <mergeCell ref="I18:J18"/>
    <mergeCell ref="I19:J19"/>
    <mergeCell ref="I9:J9"/>
    <mergeCell ref="I10:J10"/>
    <mergeCell ref="I12:J12"/>
    <mergeCell ref="I14:J14"/>
    <mergeCell ref="I16:J16"/>
    <mergeCell ref="X5:X7"/>
    <mergeCell ref="I23:J23"/>
    <mergeCell ref="A3:B3"/>
    <mergeCell ref="I27:J27"/>
    <mergeCell ref="I33:J33"/>
    <mergeCell ref="Q3:R3"/>
    <mergeCell ref="W5:W7"/>
    <mergeCell ref="I4:J4"/>
    <mergeCell ref="I5:J5"/>
    <mergeCell ref="I6:J6"/>
    <mergeCell ref="I8:J8"/>
  </mergeCells>
  <conditionalFormatting sqref="D3:D38">
    <cfRule type="cellIs" dxfId="130" priority="66" operator="greaterThan">
      <formula>0.5</formula>
    </cfRule>
  </conditionalFormatting>
  <conditionalFormatting sqref="E3:E38">
    <cfRule type="cellIs" dxfId="129" priority="65" operator="greaterThan">
      <formula>0.5</formula>
    </cfRule>
  </conditionalFormatting>
  <conditionalFormatting sqref="I4">
    <cfRule type="expression" dxfId="128" priority="64">
      <formula>(I4-J4)&gt;0</formula>
    </cfRule>
  </conditionalFormatting>
  <conditionalFormatting sqref="M3:M38">
    <cfRule type="containsText" dxfId="127" priority="61" operator="containsText" text="D+">
      <formula>NOT(ISERROR(SEARCH("D+",M3)))</formula>
    </cfRule>
    <cfRule type="containsText" dxfId="126" priority="62" operator="containsText" text="R+">
      <formula>NOT(ISERROR(SEARCH("R+",M3)))</formula>
    </cfRule>
  </conditionalFormatting>
  <conditionalFormatting sqref="N3:N38">
    <cfRule type="expression" dxfId="125" priority="59">
      <formula>T3&gt;0</formula>
    </cfRule>
    <cfRule type="expression" dxfId="124" priority="60">
      <formula>T3&lt;0</formula>
    </cfRule>
  </conditionalFormatting>
  <conditionalFormatting sqref="Q4:Q38">
    <cfRule type="containsText" dxfId="123" priority="57" operator="containsText" text="R+">
      <formula>NOT(ISERROR(SEARCH("R+",Q4)))</formula>
    </cfRule>
    <cfRule type="containsText" dxfId="122" priority="58" operator="containsText" text="D+">
      <formula>NOT(ISERROR(SEARCH("D+",Q4)))</formula>
    </cfRule>
  </conditionalFormatting>
  <conditionalFormatting sqref="R4:S38">
    <cfRule type="expression" dxfId="121" priority="55">
      <formula>U4&lt;0</formula>
    </cfRule>
    <cfRule type="expression" dxfId="120" priority="56">
      <formula>U4&gt;0</formula>
    </cfRule>
  </conditionalFormatting>
  <conditionalFormatting sqref="F3:F38">
    <cfRule type="cellIs" dxfId="119" priority="54" operator="greaterThan">
      <formula>0.5</formula>
    </cfRule>
  </conditionalFormatting>
  <conditionalFormatting sqref="C3:C38">
    <cfRule type="cellIs" dxfId="118" priority="53" operator="lessThan">
      <formula>0.5</formula>
    </cfRule>
  </conditionalFormatting>
  <conditionalFormatting sqref="I37">
    <cfRule type="expression" dxfId="117" priority="35">
      <formula>(I37-J37)&gt;0</formula>
    </cfRule>
  </conditionalFormatting>
  <conditionalFormatting sqref="K5:K38">
    <cfRule type="cellIs" dxfId="116" priority="32" operator="greaterThan">
      <formula>0.5</formula>
    </cfRule>
  </conditionalFormatting>
  <conditionalFormatting sqref="L5:L38">
    <cfRule type="cellIs" dxfId="115" priority="31" operator="greaterThan">
      <formula>0.5</formula>
    </cfRule>
  </conditionalFormatting>
  <conditionalFormatting sqref="K4">
    <cfRule type="cellIs" dxfId="114" priority="30" operator="greaterThan">
      <formula>0.5</formula>
    </cfRule>
  </conditionalFormatting>
  <conditionalFormatting sqref="L4">
    <cfRule type="cellIs" dxfId="113" priority="29" operator="greaterThan">
      <formula>0.5</formula>
    </cfRule>
  </conditionalFormatting>
  <conditionalFormatting sqref="K3">
    <cfRule type="cellIs" dxfId="112" priority="28" operator="greaterThan">
      <formula>0.5</formula>
    </cfRule>
  </conditionalFormatting>
  <conditionalFormatting sqref="L3">
    <cfRule type="cellIs" dxfId="111" priority="27" operator="greaterThan">
      <formula>0.5</formula>
    </cfRule>
  </conditionalFormatting>
  <conditionalFormatting sqref="O5:O38">
    <cfRule type="cellIs" dxfId="110" priority="26" operator="greaterThan">
      <formula>0.5</formula>
    </cfRule>
  </conditionalFormatting>
  <conditionalFormatting sqref="P5:P38">
    <cfRule type="cellIs" dxfId="109" priority="25" operator="greaterThan">
      <formula>0.5</formula>
    </cfRule>
  </conditionalFormatting>
  <conditionalFormatting sqref="O4">
    <cfRule type="cellIs" dxfId="108" priority="24" operator="greaterThan">
      <formula>0.5</formula>
    </cfRule>
  </conditionalFormatting>
  <conditionalFormatting sqref="P4">
    <cfRule type="cellIs" dxfId="107" priority="23" operator="greaterThan">
      <formula>0.5</formula>
    </cfRule>
  </conditionalFormatting>
  <conditionalFormatting sqref="O3">
    <cfRule type="cellIs" dxfId="106" priority="22" operator="greaterThan">
      <formula>0.5</formula>
    </cfRule>
  </conditionalFormatting>
  <conditionalFormatting sqref="P3">
    <cfRule type="cellIs" dxfId="105" priority="21" operator="greaterThan">
      <formula>0.5</formula>
    </cfRule>
  </conditionalFormatting>
  <conditionalFormatting sqref="J7 J11 J13 J15 J17 J20:J22 J34:J36 J28:J32 J24:J26">
    <cfRule type="cellIs" dxfId="104" priority="20" operator="greaterThan">
      <formula>0.5</formula>
    </cfRule>
  </conditionalFormatting>
  <conditionalFormatting sqref="I7 I11 I13 I15 I17 I20:I22 I34:I36 I28:I32 I24:I26">
    <cfRule type="cellIs" dxfId="103" priority="19" operator="greaterThan">
      <formula>0.5</formula>
    </cfRule>
  </conditionalFormatting>
  <conditionalFormatting sqref="J38">
    <cfRule type="cellIs" dxfId="102" priority="18" operator="greaterThan">
      <formula>0.5</formula>
    </cfRule>
  </conditionalFormatting>
  <conditionalFormatting sqref="I38">
    <cfRule type="cellIs" dxfId="101" priority="17" operator="greaterThan">
      <formula>0.5</formula>
    </cfRule>
  </conditionalFormatting>
  <conditionalFormatting sqref="I5">
    <cfRule type="expression" dxfId="100" priority="16">
      <formula>(I5-J5)&gt;0</formula>
    </cfRule>
  </conditionalFormatting>
  <conditionalFormatting sqref="I6">
    <cfRule type="expression" dxfId="99" priority="15">
      <formula>(I6-J6)&gt;0</formula>
    </cfRule>
  </conditionalFormatting>
  <conditionalFormatting sqref="I9">
    <cfRule type="expression" dxfId="98" priority="14">
      <formula>(I9-J9)&gt;0</formula>
    </cfRule>
  </conditionalFormatting>
  <conditionalFormatting sqref="I10">
    <cfRule type="expression" dxfId="97" priority="13">
      <formula>(I10-J10)&gt;0</formula>
    </cfRule>
  </conditionalFormatting>
  <conditionalFormatting sqref="I12">
    <cfRule type="expression" dxfId="96" priority="12">
      <formula>(I12-J12)&gt;0</formula>
    </cfRule>
  </conditionalFormatting>
  <conditionalFormatting sqref="I14">
    <cfRule type="expression" dxfId="95" priority="11">
      <formula>(I14-J14)&gt;0</formula>
    </cfRule>
  </conditionalFormatting>
  <conditionalFormatting sqref="I16">
    <cfRule type="expression" dxfId="94" priority="10">
      <formula>(I16-J16)&gt;0</formula>
    </cfRule>
  </conditionalFormatting>
  <conditionalFormatting sqref="I18">
    <cfRule type="expression" dxfId="93" priority="9">
      <formula>(I18-J18)&gt;0</formula>
    </cfRule>
  </conditionalFormatting>
  <conditionalFormatting sqref="I33">
    <cfRule type="expression" dxfId="92" priority="8">
      <formula>(I33-J33)&gt;0</formula>
    </cfRule>
  </conditionalFormatting>
  <conditionalFormatting sqref="I27">
    <cfRule type="expression" dxfId="91" priority="7">
      <formula>(I27-J27)&gt;0</formula>
    </cfRule>
  </conditionalFormatting>
  <conditionalFormatting sqref="I23">
    <cfRule type="expression" dxfId="90" priority="6">
      <formula>(I23-J23)&gt;0</formula>
    </cfRule>
  </conditionalFormatting>
  <conditionalFormatting sqref="I19">
    <cfRule type="expression" dxfId="89" priority="5">
      <formula>(I19-J19)&gt;0</formula>
    </cfRule>
  </conditionalFormatting>
  <conditionalFormatting sqref="I8">
    <cfRule type="expression" dxfId="88" priority="4">
      <formula>(I8-J8)&gt;0</formula>
    </cfRule>
  </conditionalFormatting>
  <conditionalFormatting sqref="J3">
    <cfRule type="cellIs" dxfId="87" priority="3" operator="greaterThan">
      <formula>0.5</formula>
    </cfRule>
  </conditionalFormatting>
  <conditionalFormatting sqref="I3">
    <cfRule type="cellIs" dxfId="86" priority="2" operator="greaterThan">
      <formula>0.5</formula>
    </cfRule>
  </conditionalFormatting>
  <conditionalFormatting sqref="G3:G38">
    <cfRule type="cellIs" dxfId="85" priority="1" operator="greaterThan">
      <formula>0.5</formula>
    </cfRule>
  </conditionalFormatting>
  <pageMargins left="0.7" right="0.7" top="0.75" bottom="0.75" header="0.3" footer="0.3"/>
  <ignoredErrors>
    <ignoredError sqref="I3:J3 K3:R3 I15:J15 I7:J7 I4 I11:J11 I13:J13 I17:J17 I20:J22 I34:J36 I38:J38 I37 I28:J32 I24:J26 K7:R3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85" customWidth="1"/>
    <col min="2" max="3" width="9.140625" style="68"/>
    <col min="4" max="4" width="9.140625" style="66"/>
    <col min="6" max="6" width="9.140625" style="66"/>
    <col min="10" max="16384" width="9.140625" style="68"/>
  </cols>
  <sheetData>
    <row r="1" spans="1:23" x14ac:dyDescent="0.25">
      <c r="A1" s="65" t="s">
        <v>89</v>
      </c>
      <c r="B1" s="321" t="s">
        <v>256</v>
      </c>
      <c r="C1" s="322"/>
      <c r="D1" s="317">
        <v>2012</v>
      </c>
      <c r="E1" s="318"/>
      <c r="F1" s="317">
        <v>2008</v>
      </c>
      <c r="G1" s="318"/>
      <c r="H1" s="321">
        <v>2012</v>
      </c>
      <c r="I1" s="323"/>
      <c r="J1" s="323"/>
      <c r="K1" s="322"/>
      <c r="L1" s="314">
        <v>2010</v>
      </c>
      <c r="M1" s="315"/>
      <c r="N1" s="315"/>
      <c r="O1" s="315"/>
      <c r="P1" s="315"/>
      <c r="Q1" s="315"/>
      <c r="R1" s="315"/>
      <c r="S1" s="315"/>
      <c r="T1" s="315"/>
      <c r="U1" s="316"/>
      <c r="V1" s="328">
        <v>2008</v>
      </c>
      <c r="W1" s="329"/>
    </row>
    <row r="2" spans="1:23" x14ac:dyDescent="0.25">
      <c r="A2" s="331" t="s">
        <v>90</v>
      </c>
      <c r="B2" s="294" t="s">
        <v>145</v>
      </c>
      <c r="C2" s="296"/>
      <c r="D2" s="312" t="s">
        <v>91</v>
      </c>
      <c r="E2" s="313"/>
      <c r="F2" s="312" t="s">
        <v>91</v>
      </c>
      <c r="G2" s="313"/>
      <c r="H2" s="312" t="s">
        <v>250</v>
      </c>
      <c r="I2" s="313"/>
      <c r="J2" s="312" t="s">
        <v>122</v>
      </c>
      <c r="K2" s="313"/>
      <c r="L2" s="312" t="s">
        <v>144</v>
      </c>
      <c r="M2" s="313"/>
      <c r="N2" s="312" t="s">
        <v>118</v>
      </c>
      <c r="O2" s="313"/>
      <c r="P2" s="312" t="s">
        <v>119</v>
      </c>
      <c r="Q2" s="313"/>
      <c r="R2" s="312" t="s">
        <v>120</v>
      </c>
      <c r="S2" s="313"/>
      <c r="T2" s="312" t="s">
        <v>122</v>
      </c>
      <c r="U2" s="313"/>
      <c r="V2" s="312" t="s">
        <v>144</v>
      </c>
      <c r="W2" s="313"/>
    </row>
    <row r="3" spans="1:23" x14ac:dyDescent="0.25">
      <c r="A3" s="331" t="s">
        <v>92</v>
      </c>
      <c r="B3" s="56" t="s">
        <v>8</v>
      </c>
      <c r="C3" s="232" t="s">
        <v>9</v>
      </c>
      <c r="D3" s="73" t="s">
        <v>6</v>
      </c>
      <c r="E3" s="68" t="s">
        <v>87</v>
      </c>
      <c r="F3" s="73" t="s">
        <v>6</v>
      </c>
      <c r="G3" s="68" t="s">
        <v>7</v>
      </c>
      <c r="H3" s="63" t="s">
        <v>95</v>
      </c>
      <c r="I3" s="68" t="s">
        <v>96</v>
      </c>
      <c r="J3" s="63" t="s">
        <v>108</v>
      </c>
      <c r="K3" s="59" t="s">
        <v>109</v>
      </c>
      <c r="L3" s="63" t="s">
        <v>100</v>
      </c>
      <c r="M3" s="68" t="s">
        <v>99</v>
      </c>
      <c r="N3" s="63" t="s">
        <v>113</v>
      </c>
      <c r="O3" s="68" t="s">
        <v>114</v>
      </c>
      <c r="P3" s="63" t="s">
        <v>115</v>
      </c>
      <c r="Q3" s="68" t="s">
        <v>106</v>
      </c>
      <c r="R3" s="63" t="s">
        <v>102</v>
      </c>
      <c r="S3" s="68" t="s">
        <v>252</v>
      </c>
      <c r="T3" s="63" t="s">
        <v>116</v>
      </c>
      <c r="U3" s="68" t="s">
        <v>117</v>
      </c>
      <c r="V3" s="63" t="s">
        <v>110</v>
      </c>
      <c r="W3" s="59" t="s">
        <v>111</v>
      </c>
    </row>
    <row r="4" spans="1:23" x14ac:dyDescent="0.25">
      <c r="A4" s="118" t="s">
        <v>97</v>
      </c>
      <c r="B4" s="233">
        <f t="shared" ref="B4:B39" si="0">(J4+(L4+N4+P4+R4+T4)/5+V4)/3</f>
        <v>0.51498564594030138</v>
      </c>
      <c r="C4" s="235">
        <f>1-B4</f>
        <v>0.48501435405969862</v>
      </c>
      <c r="D4" s="233">
        <f t="shared" ref="D4:D39" si="1">D41/(D41+E41)</f>
        <v>0.52747986123126556</v>
      </c>
      <c r="E4" s="234">
        <f t="shared" ref="E4:E39" si="2">E41/(D41+E41)</f>
        <v>0.47252013876873444</v>
      </c>
      <c r="F4" s="233">
        <f t="shared" ref="F4:F39" si="3">F41/(F41+G41)</f>
        <v>0.54550807658083655</v>
      </c>
      <c r="G4" s="234">
        <f t="shared" ref="G4:G39" si="4">G41/(F41+G41)</f>
        <v>0.4544919234191635</v>
      </c>
      <c r="H4" s="233">
        <f t="shared" ref="H4:H39" si="5">H41/(H41+I41)</f>
        <v>0.54548332270427902</v>
      </c>
      <c r="I4" s="234">
        <f t="shared" ref="I4:I39" si="6">I41/(H41+I41)</f>
        <v>0.45451667729572093</v>
      </c>
      <c r="J4" s="233">
        <f t="shared" ref="J4:J39" si="7">J41/(J41+K41)</f>
        <v>0.51618922394663824</v>
      </c>
      <c r="K4" s="235">
        <f t="shared" ref="K4:K39" si="8">K41/(J41+K41)</f>
        <v>0.48381077605336181</v>
      </c>
      <c r="L4" s="233">
        <f t="shared" ref="L4:L39" si="9">L41/(L41+M41)</f>
        <v>0.50891009513033902</v>
      </c>
      <c r="M4" s="235">
        <f t="shared" ref="M4:M39" si="10">M41/(L41+M41)</f>
        <v>0.49108990486966103</v>
      </c>
      <c r="N4" s="233">
        <f t="shared" ref="N4:N39" si="11">N41/(N41+O41)</f>
        <v>0.46975520673302834</v>
      </c>
      <c r="O4" s="235">
        <f t="shared" ref="O4:O39" si="12">O41/(N41+O41)</f>
        <v>0.53024479326697171</v>
      </c>
      <c r="P4" s="233">
        <f t="shared" ref="P4:P39" si="13">P41/(P41+Q41)</f>
        <v>0.43673437181430591</v>
      </c>
      <c r="Q4" s="234">
        <f t="shared" ref="Q4:Q39" si="14">Q41/(P41+Q41)</f>
        <v>0.56326562818569403</v>
      </c>
      <c r="R4" s="233">
        <f t="shared" ref="R4:R39" si="15">R41/(R41+S41)</f>
        <v>0.49296434134592582</v>
      </c>
      <c r="S4" s="235">
        <f t="shared" ref="S4:S39" si="16">S41/(R41+S41)</f>
        <v>0.50703565865407418</v>
      </c>
      <c r="T4" s="233">
        <f t="shared" ref="T4:T39" si="17">T41/(T41+U41)</f>
        <v>0.46512907833760658</v>
      </c>
      <c r="U4" s="234">
        <f t="shared" ref="U4:U39" si="18">U41/(T41+U41)</f>
        <v>0.53487092166239347</v>
      </c>
      <c r="V4" s="233">
        <f t="shared" ref="V4:V39" si="19">V41/(V41+W41)</f>
        <v>0.55406909520202463</v>
      </c>
      <c r="W4" s="235">
        <f t="shared" ref="W4:W39" si="20">W41/(V41+W41)</f>
        <v>0.44593090479797537</v>
      </c>
    </row>
    <row r="5" spans="1:23" x14ac:dyDescent="0.25">
      <c r="A5" s="172" t="s">
        <v>215</v>
      </c>
      <c r="B5" s="126">
        <f t="shared" si="0"/>
        <v>0.29687657156679331</v>
      </c>
      <c r="C5" s="238">
        <f>1-B5</f>
        <v>0.70312342843320663</v>
      </c>
      <c r="D5" s="126">
        <f t="shared" si="1"/>
        <v>0.2861277369497689</v>
      </c>
      <c r="E5" s="238">
        <f t="shared" si="2"/>
        <v>0.7138722630502311</v>
      </c>
      <c r="F5" s="126">
        <f t="shared" si="3"/>
        <v>0.30819428643660723</v>
      </c>
      <c r="G5" s="238">
        <f t="shared" si="4"/>
        <v>0.69180571356339271</v>
      </c>
      <c r="H5" s="126"/>
      <c r="I5" s="238"/>
      <c r="J5" s="126">
        <f t="shared" si="7"/>
        <v>0.27912250076484246</v>
      </c>
      <c r="K5" s="238">
        <f t="shared" si="8"/>
        <v>0.72087749923515754</v>
      </c>
      <c r="L5" s="126">
        <f t="shared" si="9"/>
        <v>0.30057195982133833</v>
      </c>
      <c r="M5" s="238">
        <f t="shared" si="10"/>
        <v>0.69942804017866167</v>
      </c>
      <c r="N5" s="126">
        <f t="shared" si="11"/>
        <v>0.24157894492106896</v>
      </c>
      <c r="O5" s="238">
        <f t="shared" si="12"/>
        <v>0.75842105507893098</v>
      </c>
      <c r="P5" s="126">
        <f t="shared" si="13"/>
        <v>0.24367077491093134</v>
      </c>
      <c r="Q5" s="238">
        <f t="shared" si="14"/>
        <v>0.75632922508906864</v>
      </c>
      <c r="R5" s="126">
        <f t="shared" si="15"/>
        <v>0.30292447027178288</v>
      </c>
      <c r="S5" s="238">
        <f t="shared" si="16"/>
        <v>0.69707552972821718</v>
      </c>
      <c r="T5" s="126">
        <f t="shared" si="17"/>
        <v>0.25271412513153846</v>
      </c>
      <c r="U5" s="238">
        <f t="shared" si="18"/>
        <v>0.74728587486846154</v>
      </c>
      <c r="V5" s="126">
        <f t="shared" si="19"/>
        <v>0.3432151589242054</v>
      </c>
      <c r="W5" s="238">
        <f t="shared" si="20"/>
        <v>0.6567848410757946</v>
      </c>
    </row>
    <row r="6" spans="1:23" x14ac:dyDescent="0.25">
      <c r="A6" s="173" t="s">
        <v>216</v>
      </c>
      <c r="B6" s="123">
        <f t="shared" si="0"/>
        <v>0.37486473645208102</v>
      </c>
      <c r="C6" s="236">
        <f t="shared" ref="C6:C39" si="21">1-B6</f>
        <v>0.62513526354791904</v>
      </c>
      <c r="D6" s="123">
        <f t="shared" si="1"/>
        <v>0.37464801389970642</v>
      </c>
      <c r="E6" s="236">
        <f t="shared" si="2"/>
        <v>0.62535198610029352</v>
      </c>
      <c r="F6" s="123">
        <f t="shared" si="3"/>
        <v>0.39226629459836554</v>
      </c>
      <c r="G6" s="236">
        <f t="shared" si="4"/>
        <v>0.60773370540163441</v>
      </c>
      <c r="H6" s="123"/>
      <c r="I6" s="236"/>
      <c r="J6" s="123">
        <f t="shared" si="7"/>
        <v>0.36752667933306105</v>
      </c>
      <c r="K6" s="236">
        <f t="shared" si="8"/>
        <v>0.63247332066693895</v>
      </c>
      <c r="L6" s="123">
        <f t="shared" si="9"/>
        <v>0.36889088690514416</v>
      </c>
      <c r="M6" s="236">
        <f t="shared" si="10"/>
        <v>0.63110911309485584</v>
      </c>
      <c r="N6" s="123">
        <f t="shared" si="11"/>
        <v>0.32702528411852305</v>
      </c>
      <c r="O6" s="236">
        <f t="shared" si="12"/>
        <v>0.67297471588147706</v>
      </c>
      <c r="P6" s="123">
        <f t="shared" si="13"/>
        <v>0.31584194840069157</v>
      </c>
      <c r="Q6" s="236">
        <f t="shared" si="14"/>
        <v>0.68415805159930843</v>
      </c>
      <c r="R6" s="123">
        <f t="shared" si="15"/>
        <v>0.36765376482118317</v>
      </c>
      <c r="S6" s="236">
        <f t="shared" si="16"/>
        <v>0.63234623517881672</v>
      </c>
      <c r="T6" s="123">
        <f t="shared" si="17"/>
        <v>0.34410607330701148</v>
      </c>
      <c r="U6" s="236">
        <f t="shared" si="18"/>
        <v>0.65589392669298852</v>
      </c>
      <c r="V6" s="123">
        <f t="shared" si="19"/>
        <v>0.41236393851267139</v>
      </c>
      <c r="W6" s="236">
        <f t="shared" si="20"/>
        <v>0.58763606148732861</v>
      </c>
    </row>
    <row r="7" spans="1:23" x14ac:dyDescent="0.25">
      <c r="A7" s="174" t="s">
        <v>217</v>
      </c>
      <c r="B7" s="123">
        <f t="shared" si="0"/>
        <v>0.6048392976353083</v>
      </c>
      <c r="C7" s="236">
        <f t="shared" si="21"/>
        <v>0.3951607023646917</v>
      </c>
      <c r="D7" s="123">
        <f t="shared" si="1"/>
        <v>0.59689272119940961</v>
      </c>
      <c r="E7" s="236">
        <f t="shared" si="2"/>
        <v>0.40310727880059039</v>
      </c>
      <c r="F7" s="123">
        <f t="shared" si="3"/>
        <v>0.59890595826918669</v>
      </c>
      <c r="G7" s="236">
        <f t="shared" si="4"/>
        <v>0.40109404173081331</v>
      </c>
      <c r="H7" s="123"/>
      <c r="I7" s="236"/>
      <c r="J7" s="123">
        <f t="shared" si="7"/>
        <v>0.62061414676376225</v>
      </c>
      <c r="K7" s="236">
        <f t="shared" si="8"/>
        <v>0.37938585323623769</v>
      </c>
      <c r="L7" s="123">
        <f t="shared" si="9"/>
        <v>0.58846568788404707</v>
      </c>
      <c r="M7" s="236">
        <f t="shared" si="10"/>
        <v>0.41153431211595293</v>
      </c>
      <c r="N7" s="123">
        <f t="shared" si="11"/>
        <v>0.55265323908201802</v>
      </c>
      <c r="O7" s="236">
        <f t="shared" si="12"/>
        <v>0.44734676091798198</v>
      </c>
      <c r="P7" s="123">
        <f t="shared" si="13"/>
        <v>0.52033275908967269</v>
      </c>
      <c r="Q7" s="236">
        <f t="shared" si="14"/>
        <v>0.47966724091032731</v>
      </c>
      <c r="R7" s="123">
        <f t="shared" si="15"/>
        <v>0.58969869243888573</v>
      </c>
      <c r="S7" s="236">
        <f t="shared" si="16"/>
        <v>0.41030130756111427</v>
      </c>
      <c r="T7" s="123">
        <f t="shared" si="17"/>
        <v>0.57504138973534569</v>
      </c>
      <c r="U7" s="236">
        <f t="shared" si="18"/>
        <v>0.42495861026465437</v>
      </c>
      <c r="V7" s="123">
        <f t="shared" si="19"/>
        <v>0.62866539249616893</v>
      </c>
      <c r="W7" s="236">
        <f t="shared" si="20"/>
        <v>0.37133460750383113</v>
      </c>
    </row>
    <row r="8" spans="1:23" x14ac:dyDescent="0.25">
      <c r="A8" s="175" t="s">
        <v>218</v>
      </c>
      <c r="B8" s="123">
        <f t="shared" si="0"/>
        <v>0.33527822475978414</v>
      </c>
      <c r="C8" s="236">
        <f t="shared" si="21"/>
        <v>0.66472177524021592</v>
      </c>
      <c r="D8" s="123">
        <f t="shared" si="1"/>
        <v>0.34391330058773129</v>
      </c>
      <c r="E8" s="236">
        <f t="shared" si="2"/>
        <v>0.65608669941226871</v>
      </c>
      <c r="F8" s="123">
        <f t="shared" si="3"/>
        <v>0.38771123023755749</v>
      </c>
      <c r="G8" s="236">
        <f t="shared" si="4"/>
        <v>0.61228876976244251</v>
      </c>
      <c r="H8" s="123">
        <f t="shared" si="5"/>
        <v>0.33228197655075126</v>
      </c>
      <c r="I8" s="236">
        <f t="shared" si="6"/>
        <v>0.6677180234492488</v>
      </c>
      <c r="J8" s="123">
        <f t="shared" si="7"/>
        <v>0.31919391005041631</v>
      </c>
      <c r="K8" s="236">
        <f t="shared" si="8"/>
        <v>0.68080608994958369</v>
      </c>
      <c r="L8" s="123">
        <f t="shared" si="9"/>
        <v>0.34347006129184349</v>
      </c>
      <c r="M8" s="236">
        <f t="shared" si="10"/>
        <v>0.65652993870815657</v>
      </c>
      <c r="N8" s="123">
        <f t="shared" si="11"/>
        <v>0.28882000913711403</v>
      </c>
      <c r="O8" s="236">
        <f t="shared" si="12"/>
        <v>0.71117999086288597</v>
      </c>
      <c r="P8" s="123">
        <f t="shared" si="13"/>
        <v>0.27213403982752582</v>
      </c>
      <c r="Q8" s="236">
        <f t="shared" si="14"/>
        <v>0.72786596017247418</v>
      </c>
      <c r="R8" s="123">
        <f t="shared" si="15"/>
        <v>0.32395295641765964</v>
      </c>
      <c r="S8" s="236">
        <f t="shared" si="16"/>
        <v>0.67604704358234036</v>
      </c>
      <c r="T8" s="123">
        <f t="shared" si="17"/>
        <v>0.28868368322313198</v>
      </c>
      <c r="U8" s="236">
        <f t="shared" si="18"/>
        <v>0.71131631677686802</v>
      </c>
      <c r="V8" s="123">
        <f t="shared" si="19"/>
        <v>0.38322861424948118</v>
      </c>
      <c r="W8" s="236">
        <f t="shared" si="20"/>
        <v>0.61677138575051882</v>
      </c>
    </row>
    <row r="9" spans="1:23" x14ac:dyDescent="0.25">
      <c r="A9" s="176" t="s">
        <v>219</v>
      </c>
      <c r="B9" s="123">
        <f t="shared" si="0"/>
        <v>0.52138510893356405</v>
      </c>
      <c r="C9" s="236">
        <f t="shared" si="21"/>
        <v>0.47861489106643595</v>
      </c>
      <c r="D9" s="123">
        <f t="shared" si="1"/>
        <v>0.52331606217616577</v>
      </c>
      <c r="E9" s="236">
        <f t="shared" si="2"/>
        <v>0.47668393782383417</v>
      </c>
      <c r="F9" s="123">
        <f t="shared" si="3"/>
        <v>0.55844802342606148</v>
      </c>
      <c r="G9" s="236">
        <f t="shared" si="4"/>
        <v>0.44155197657393852</v>
      </c>
      <c r="H9" s="123"/>
      <c r="I9" s="236"/>
      <c r="J9" s="123">
        <f t="shared" si="7"/>
        <v>0.50953717442213842</v>
      </c>
      <c r="K9" s="236">
        <f t="shared" si="8"/>
        <v>0.49046282557786158</v>
      </c>
      <c r="L9" s="123">
        <f t="shared" si="9"/>
        <v>0.52238317374580567</v>
      </c>
      <c r="M9" s="236">
        <f t="shared" si="10"/>
        <v>0.47761682625419427</v>
      </c>
      <c r="N9" s="123">
        <f t="shared" si="11"/>
        <v>0.48727358100705748</v>
      </c>
      <c r="O9" s="236">
        <f t="shared" si="12"/>
        <v>0.51272641899294247</v>
      </c>
      <c r="P9" s="123">
        <f t="shared" si="13"/>
        <v>0.44734180335451229</v>
      </c>
      <c r="Q9" s="236">
        <f t="shared" si="14"/>
        <v>0.55265819664548765</v>
      </c>
      <c r="R9" s="123">
        <f t="shared" si="15"/>
        <v>0.48434166574522169</v>
      </c>
      <c r="S9" s="236">
        <f t="shared" si="16"/>
        <v>0.51565833425477836</v>
      </c>
      <c r="T9" s="123">
        <f t="shared" si="17"/>
        <v>0.4737486951252427</v>
      </c>
      <c r="U9" s="236">
        <f t="shared" si="18"/>
        <v>0.52625130487475724</v>
      </c>
      <c r="V9" s="123">
        <f t="shared" si="19"/>
        <v>0.5716003685829858</v>
      </c>
      <c r="W9" s="236">
        <f t="shared" si="20"/>
        <v>0.42839963141701415</v>
      </c>
    </row>
    <row r="10" spans="1:23" x14ac:dyDescent="0.25">
      <c r="A10" s="177" t="s">
        <v>220</v>
      </c>
      <c r="B10" s="123">
        <f t="shared" si="0"/>
        <v>0.45660557156876402</v>
      </c>
      <c r="C10" s="236">
        <f t="shared" si="21"/>
        <v>0.54339442843123598</v>
      </c>
      <c r="D10" s="123">
        <f t="shared" si="1"/>
        <v>0.45200302343159487</v>
      </c>
      <c r="E10" s="236">
        <f t="shared" si="2"/>
        <v>0.54799697656840518</v>
      </c>
      <c r="F10" s="123">
        <f t="shared" si="3"/>
        <v>0.48656280694095821</v>
      </c>
      <c r="G10" s="236">
        <f t="shared" si="4"/>
        <v>0.51343719305904179</v>
      </c>
      <c r="H10" s="123"/>
      <c r="I10" s="236"/>
      <c r="J10" s="123">
        <f t="shared" si="7"/>
        <v>0.43883210266662365</v>
      </c>
      <c r="K10" s="236">
        <f t="shared" si="8"/>
        <v>0.56116789733337635</v>
      </c>
      <c r="L10" s="123">
        <f t="shared" si="9"/>
        <v>0.44305792241584668</v>
      </c>
      <c r="M10" s="236">
        <f t="shared" si="10"/>
        <v>0.55694207758415337</v>
      </c>
      <c r="N10" s="123">
        <f t="shared" si="11"/>
        <v>0.43621664692539003</v>
      </c>
      <c r="O10" s="236">
        <f t="shared" si="12"/>
        <v>0.56378335307461003</v>
      </c>
      <c r="P10" s="123">
        <f t="shared" si="13"/>
        <v>0.38812670626268125</v>
      </c>
      <c r="Q10" s="236">
        <f t="shared" si="14"/>
        <v>0.6118732937373188</v>
      </c>
      <c r="R10" s="123">
        <f t="shared" si="15"/>
        <v>0.42050455436568601</v>
      </c>
      <c r="S10" s="236">
        <f t="shared" si="16"/>
        <v>0.57949544563431399</v>
      </c>
      <c r="T10" s="123">
        <f t="shared" si="17"/>
        <v>0.40609258799437858</v>
      </c>
      <c r="U10" s="236">
        <f t="shared" si="18"/>
        <v>0.59390741200562136</v>
      </c>
      <c r="V10" s="123">
        <f t="shared" si="19"/>
        <v>0.51218492844687202</v>
      </c>
      <c r="W10" s="236">
        <f t="shared" si="20"/>
        <v>0.48781507155312803</v>
      </c>
    </row>
    <row r="11" spans="1:23" x14ac:dyDescent="0.25">
      <c r="A11" s="178" t="s">
        <v>221</v>
      </c>
      <c r="B11" s="123">
        <f t="shared" si="0"/>
        <v>0.36113438481331356</v>
      </c>
      <c r="C11" s="236">
        <f t="shared" si="21"/>
        <v>0.6388656151866865</v>
      </c>
      <c r="D11" s="123">
        <f t="shared" si="1"/>
        <v>0.33436159174401975</v>
      </c>
      <c r="E11" s="236">
        <f t="shared" si="2"/>
        <v>0.66563840825598031</v>
      </c>
      <c r="F11" s="123">
        <f t="shared" si="3"/>
        <v>0.35004228268159682</v>
      </c>
      <c r="G11" s="236">
        <f t="shared" si="4"/>
        <v>0.64995771731840313</v>
      </c>
      <c r="H11" s="123"/>
      <c r="I11" s="236"/>
      <c r="J11" s="123">
        <f t="shared" si="7"/>
        <v>0.33535711274137786</v>
      </c>
      <c r="K11" s="236">
        <f t="shared" si="8"/>
        <v>0.66464288725862219</v>
      </c>
      <c r="L11" s="123">
        <f t="shared" si="9"/>
        <v>0.34695211312235119</v>
      </c>
      <c r="M11" s="236">
        <f t="shared" si="10"/>
        <v>0.65304788687764881</v>
      </c>
      <c r="N11" s="123">
        <f t="shared" si="11"/>
        <v>0.45752721841466287</v>
      </c>
      <c r="O11" s="236">
        <f t="shared" si="12"/>
        <v>0.54247278158533718</v>
      </c>
      <c r="P11" s="123">
        <f t="shared" si="13"/>
        <v>0.2934537242255818</v>
      </c>
      <c r="Q11" s="236">
        <f t="shared" si="14"/>
        <v>0.7065462757744182</v>
      </c>
      <c r="R11" s="123">
        <f t="shared" si="15"/>
        <v>0.32449264704591563</v>
      </c>
      <c r="S11" s="236">
        <f t="shared" si="16"/>
        <v>0.67550735295408437</v>
      </c>
      <c r="T11" s="123">
        <f t="shared" si="17"/>
        <v>0.32389741080016149</v>
      </c>
      <c r="U11" s="236">
        <f t="shared" si="18"/>
        <v>0.67610258919983846</v>
      </c>
      <c r="V11" s="123">
        <f t="shared" si="19"/>
        <v>0.39878141897682828</v>
      </c>
      <c r="W11" s="236">
        <f t="shared" si="20"/>
        <v>0.60121858102317172</v>
      </c>
    </row>
    <row r="12" spans="1:23" x14ac:dyDescent="0.25">
      <c r="A12" s="179" t="s">
        <v>222</v>
      </c>
      <c r="B12" s="123">
        <f t="shared" si="0"/>
        <v>0.48580091897653715</v>
      </c>
      <c r="C12" s="236">
        <f t="shared" si="21"/>
        <v>0.5141990810234629</v>
      </c>
      <c r="D12" s="123">
        <f t="shared" si="1"/>
        <v>0.48675619953038202</v>
      </c>
      <c r="E12" s="236">
        <f t="shared" si="2"/>
        <v>0.51324380046961804</v>
      </c>
      <c r="F12" s="123">
        <f t="shared" si="3"/>
        <v>0.52701732800164047</v>
      </c>
      <c r="G12" s="236">
        <f t="shared" si="4"/>
        <v>0.47298267199835947</v>
      </c>
      <c r="H12" s="123">
        <f t="shared" si="5"/>
        <v>0.46478277886497066</v>
      </c>
      <c r="I12" s="236">
        <f t="shared" si="6"/>
        <v>0.53521722113502934</v>
      </c>
      <c r="J12" s="123">
        <f t="shared" si="7"/>
        <v>0.46837139487509383</v>
      </c>
      <c r="K12" s="236">
        <f t="shared" si="8"/>
        <v>0.53162860512490617</v>
      </c>
      <c r="L12" s="123">
        <f t="shared" si="9"/>
        <v>0.49264431643943474</v>
      </c>
      <c r="M12" s="236">
        <f t="shared" si="10"/>
        <v>0.50735568356056526</v>
      </c>
      <c r="N12" s="123">
        <f t="shared" si="11"/>
        <v>0.44759182418750482</v>
      </c>
      <c r="O12" s="236">
        <f t="shared" si="12"/>
        <v>0.55240817581249513</v>
      </c>
      <c r="P12" s="123">
        <f t="shared" si="13"/>
        <v>0.40927898409727259</v>
      </c>
      <c r="Q12" s="236">
        <f t="shared" si="14"/>
        <v>0.59072101590272752</v>
      </c>
      <c r="R12" s="123">
        <f t="shared" si="15"/>
        <v>0.45493849695329902</v>
      </c>
      <c r="S12" s="236">
        <f t="shared" si="16"/>
        <v>0.54506150304670098</v>
      </c>
      <c r="T12" s="123">
        <f t="shared" si="17"/>
        <v>0.43188612410791027</v>
      </c>
      <c r="U12" s="236">
        <f t="shared" si="18"/>
        <v>0.56811387589208961</v>
      </c>
      <c r="V12" s="123">
        <f t="shared" si="19"/>
        <v>0.54176341289743346</v>
      </c>
      <c r="W12" s="236">
        <f t="shared" si="20"/>
        <v>0.45823658710256648</v>
      </c>
    </row>
    <row r="13" spans="1:23" x14ac:dyDescent="0.25">
      <c r="A13" s="180" t="s">
        <v>223</v>
      </c>
      <c r="B13" s="123">
        <f t="shared" si="0"/>
        <v>0.2833959510914113</v>
      </c>
      <c r="C13" s="236">
        <f t="shared" si="21"/>
        <v>0.71660404890858875</v>
      </c>
      <c r="D13" s="123">
        <f t="shared" si="1"/>
        <v>0.2889980995727065</v>
      </c>
      <c r="E13" s="236">
        <f t="shared" si="2"/>
        <v>0.7110019004272935</v>
      </c>
      <c r="F13" s="123">
        <f t="shared" si="3"/>
        <v>0.31886789982850933</v>
      </c>
      <c r="G13" s="236">
        <f t="shared" si="4"/>
        <v>0.68113210017149062</v>
      </c>
      <c r="H13" s="123"/>
      <c r="I13" s="236"/>
      <c r="J13" s="123">
        <f t="shared" si="7"/>
        <v>0.2787441602885421</v>
      </c>
      <c r="K13" s="236">
        <f t="shared" si="8"/>
        <v>0.7212558397114579</v>
      </c>
      <c r="L13" s="123">
        <f t="shared" si="9"/>
        <v>0.2839277041559703</v>
      </c>
      <c r="M13" s="236">
        <f t="shared" si="10"/>
        <v>0.71607229584402965</v>
      </c>
      <c r="N13" s="123">
        <f t="shared" si="11"/>
        <v>0.24392112294819482</v>
      </c>
      <c r="O13" s="236">
        <f t="shared" si="12"/>
        <v>0.75607887705180521</v>
      </c>
      <c r="P13" s="123">
        <f t="shared" si="13"/>
        <v>0.22764526253132125</v>
      </c>
      <c r="Q13" s="236">
        <f t="shared" si="14"/>
        <v>0.77235473746867878</v>
      </c>
      <c r="R13" s="123">
        <f t="shared" si="15"/>
        <v>0.28586220302724186</v>
      </c>
      <c r="S13" s="236">
        <f t="shared" si="16"/>
        <v>0.71413779697275803</v>
      </c>
      <c r="T13" s="123">
        <f t="shared" si="17"/>
        <v>0.26186999842508507</v>
      </c>
      <c r="U13" s="236">
        <f t="shared" si="18"/>
        <v>0.73813000157491493</v>
      </c>
      <c r="V13" s="123">
        <f t="shared" si="19"/>
        <v>0.31079843476812924</v>
      </c>
      <c r="W13" s="236">
        <f t="shared" si="20"/>
        <v>0.68920156523187082</v>
      </c>
    </row>
    <row r="14" spans="1:23" x14ac:dyDescent="0.25">
      <c r="A14" s="181" t="s">
        <v>224</v>
      </c>
      <c r="B14" s="123">
        <f t="shared" si="0"/>
        <v>0.35224124679995539</v>
      </c>
      <c r="C14" s="236">
        <f t="shared" si="21"/>
        <v>0.64775875320004461</v>
      </c>
      <c r="D14" s="123">
        <f t="shared" si="1"/>
        <v>0.37403671804170446</v>
      </c>
      <c r="E14" s="236">
        <f t="shared" si="2"/>
        <v>0.62596328195829554</v>
      </c>
      <c r="F14" s="123">
        <f t="shared" si="3"/>
        <v>0.3813591385331781</v>
      </c>
      <c r="G14" s="236">
        <f t="shared" si="4"/>
        <v>0.61864086146682185</v>
      </c>
      <c r="H14" s="231">
        <f t="shared" si="5"/>
        <v>0</v>
      </c>
      <c r="I14" s="258">
        <f t="shared" si="6"/>
        <v>1</v>
      </c>
      <c r="J14" s="123">
        <f t="shared" si="7"/>
        <v>0.36111623848438573</v>
      </c>
      <c r="K14" s="236">
        <f t="shared" si="8"/>
        <v>0.63888376151561421</v>
      </c>
      <c r="L14" s="123">
        <f t="shared" si="9"/>
        <v>0.34179346066688249</v>
      </c>
      <c r="M14" s="236">
        <f t="shared" si="10"/>
        <v>0.65820653933311757</v>
      </c>
      <c r="N14" s="123">
        <f t="shared" si="11"/>
        <v>0.29345029687364776</v>
      </c>
      <c r="O14" s="236">
        <f t="shared" si="12"/>
        <v>0.70654970312635224</v>
      </c>
      <c r="P14" s="123">
        <f t="shared" si="13"/>
        <v>0.27595777917554748</v>
      </c>
      <c r="Q14" s="236">
        <f t="shared" si="14"/>
        <v>0.72404222082445246</v>
      </c>
      <c r="R14" s="123">
        <f t="shared" si="15"/>
        <v>0.34424990932732769</v>
      </c>
      <c r="S14" s="236">
        <f t="shared" si="16"/>
        <v>0.65575009067267231</v>
      </c>
      <c r="T14" s="123">
        <f t="shared" si="17"/>
        <v>0.32187175553936287</v>
      </c>
      <c r="U14" s="236">
        <f t="shared" si="18"/>
        <v>0.67812824446063713</v>
      </c>
      <c r="V14" s="123">
        <f t="shared" si="19"/>
        <v>0.38014286159892696</v>
      </c>
      <c r="W14" s="236">
        <f t="shared" si="20"/>
        <v>0.61985713840107304</v>
      </c>
    </row>
    <row r="15" spans="1:23" x14ac:dyDescent="0.25">
      <c r="A15" s="182" t="s">
        <v>225</v>
      </c>
      <c r="B15" s="123">
        <f t="shared" si="0"/>
        <v>0.57581336766780089</v>
      </c>
      <c r="C15" s="236">
        <f t="shared" si="21"/>
        <v>0.42418663233219911</v>
      </c>
      <c r="D15" s="123">
        <f t="shared" si="1"/>
        <v>0.61170743386137827</v>
      </c>
      <c r="E15" s="236">
        <f t="shared" si="2"/>
        <v>0.38829256613862179</v>
      </c>
      <c r="F15" s="123">
        <f t="shared" si="3"/>
        <v>0.59177417031870461</v>
      </c>
      <c r="G15" s="236">
        <f t="shared" si="4"/>
        <v>0.40822582968129539</v>
      </c>
      <c r="H15" s="123"/>
      <c r="I15" s="236"/>
      <c r="J15" s="123">
        <f t="shared" si="7"/>
        <v>0.60453988025104</v>
      </c>
      <c r="K15" s="236">
        <f t="shared" si="8"/>
        <v>0.39546011974896</v>
      </c>
      <c r="L15" s="123">
        <f t="shared" si="9"/>
        <v>0.55688214224799593</v>
      </c>
      <c r="M15" s="236">
        <f t="shared" si="10"/>
        <v>0.44311785775200407</v>
      </c>
      <c r="N15" s="123">
        <f t="shared" si="11"/>
        <v>0.51510877553255585</v>
      </c>
      <c r="O15" s="236">
        <f t="shared" si="12"/>
        <v>0.48489122446744415</v>
      </c>
      <c r="P15" s="123">
        <f t="shared" si="13"/>
        <v>0.47586087902240753</v>
      </c>
      <c r="Q15" s="236">
        <f t="shared" si="14"/>
        <v>0.52413912097759252</v>
      </c>
      <c r="R15" s="123">
        <f t="shared" si="15"/>
        <v>0.53755625349905767</v>
      </c>
      <c r="S15" s="236">
        <f t="shared" si="16"/>
        <v>0.46244374650094239</v>
      </c>
      <c r="T15" s="123">
        <f t="shared" si="17"/>
        <v>0.52952353153719045</v>
      </c>
      <c r="U15" s="236">
        <f t="shared" si="18"/>
        <v>0.47047646846280955</v>
      </c>
      <c r="V15" s="123">
        <f t="shared" si="19"/>
        <v>0.59991390638452124</v>
      </c>
      <c r="W15" s="236">
        <f t="shared" si="20"/>
        <v>0.4000860936154787</v>
      </c>
    </row>
    <row r="16" spans="1:23" x14ac:dyDescent="0.25">
      <c r="A16" s="183" t="s">
        <v>226</v>
      </c>
      <c r="B16" s="123">
        <f t="shared" si="0"/>
        <v>0.37418286463921624</v>
      </c>
      <c r="C16" s="236">
        <f t="shared" si="21"/>
        <v>0.62581713536078376</v>
      </c>
      <c r="D16" s="123">
        <f t="shared" si="1"/>
        <v>0.3964973439575033</v>
      </c>
      <c r="E16" s="236">
        <f t="shared" si="2"/>
        <v>0.60350265604249664</v>
      </c>
      <c r="F16" s="123">
        <f t="shared" si="3"/>
        <v>0.40059056837838308</v>
      </c>
      <c r="G16" s="236">
        <f t="shared" si="4"/>
        <v>0.59940943162161686</v>
      </c>
      <c r="H16" s="231">
        <f t="shared" si="5"/>
        <v>0</v>
      </c>
      <c r="I16" s="258">
        <f t="shared" si="6"/>
        <v>1</v>
      </c>
      <c r="J16" s="123">
        <f t="shared" si="7"/>
        <v>0.38597757191613846</v>
      </c>
      <c r="K16" s="236">
        <f t="shared" si="8"/>
        <v>0.61402242808386154</v>
      </c>
      <c r="L16" s="123">
        <f t="shared" si="9"/>
        <v>0.36405846040204715</v>
      </c>
      <c r="M16" s="236">
        <f t="shared" si="10"/>
        <v>0.63594153959795285</v>
      </c>
      <c r="N16" s="123">
        <f t="shared" si="11"/>
        <v>0.31078057935084302</v>
      </c>
      <c r="O16" s="236">
        <f t="shared" si="12"/>
        <v>0.68921942064915709</v>
      </c>
      <c r="P16" s="123">
        <f t="shared" si="13"/>
        <v>0.28571797326334741</v>
      </c>
      <c r="Q16" s="236">
        <f t="shared" si="14"/>
        <v>0.71428202673665264</v>
      </c>
      <c r="R16" s="123">
        <f t="shared" si="15"/>
        <v>0.35605864873606397</v>
      </c>
      <c r="S16" s="236">
        <f t="shared" si="16"/>
        <v>0.64394135126393603</v>
      </c>
      <c r="T16" s="123">
        <f t="shared" si="17"/>
        <v>0.33422416866522653</v>
      </c>
      <c r="U16" s="236">
        <f t="shared" si="18"/>
        <v>0.66577583133477336</v>
      </c>
      <c r="V16" s="123">
        <f t="shared" si="19"/>
        <v>0.40640305591800457</v>
      </c>
      <c r="W16" s="236">
        <f t="shared" si="20"/>
        <v>0.59359694408199537</v>
      </c>
    </row>
    <row r="17" spans="1:23" x14ac:dyDescent="0.25">
      <c r="A17" s="184" t="s">
        <v>227</v>
      </c>
      <c r="B17" s="123">
        <f t="shared" si="0"/>
        <v>0.46531063043694276</v>
      </c>
      <c r="C17" s="236">
        <f t="shared" si="21"/>
        <v>0.53468936956305724</v>
      </c>
      <c r="D17" s="123">
        <f t="shared" si="1"/>
        <v>0.48897670177195274</v>
      </c>
      <c r="E17" s="236">
        <f t="shared" si="2"/>
        <v>0.51102329822804726</v>
      </c>
      <c r="F17" s="123">
        <f t="shared" si="3"/>
        <v>0.49741339060603229</v>
      </c>
      <c r="G17" s="236">
        <f t="shared" si="4"/>
        <v>0.50258660939396771</v>
      </c>
      <c r="H17" s="123"/>
      <c r="I17" s="236"/>
      <c r="J17" s="123">
        <f t="shared" si="7"/>
        <v>0.47454303965593575</v>
      </c>
      <c r="K17" s="236">
        <f t="shared" si="8"/>
        <v>0.52545696034406431</v>
      </c>
      <c r="L17" s="123">
        <f t="shared" si="9"/>
        <v>0.42889561270801818</v>
      </c>
      <c r="M17" s="236">
        <f t="shared" si="10"/>
        <v>0.57110438729198187</v>
      </c>
      <c r="N17" s="123">
        <f t="shared" si="11"/>
        <v>0.39459628425135485</v>
      </c>
      <c r="O17" s="236">
        <f t="shared" si="12"/>
        <v>0.60540371574864527</v>
      </c>
      <c r="P17" s="123">
        <f t="shared" si="13"/>
        <v>0.3793901217972166</v>
      </c>
      <c r="Q17" s="236">
        <f t="shared" si="14"/>
        <v>0.62060987820278346</v>
      </c>
      <c r="R17" s="123">
        <f t="shared" si="15"/>
        <v>0.43596925638351347</v>
      </c>
      <c r="S17" s="236">
        <f t="shared" si="16"/>
        <v>0.56403074361648653</v>
      </c>
      <c r="T17" s="123">
        <f t="shared" si="17"/>
        <v>0.39838823860149714</v>
      </c>
      <c r="U17" s="236">
        <f t="shared" si="18"/>
        <v>0.60161176139850292</v>
      </c>
      <c r="V17" s="123">
        <f t="shared" si="19"/>
        <v>0.5139409489065726</v>
      </c>
      <c r="W17" s="236">
        <f t="shared" si="20"/>
        <v>0.4860590510934274</v>
      </c>
    </row>
    <row r="18" spans="1:23" x14ac:dyDescent="0.25">
      <c r="A18" s="185" t="s">
        <v>228</v>
      </c>
      <c r="B18" s="123">
        <f t="shared" si="0"/>
        <v>0.58342662123157718</v>
      </c>
      <c r="C18" s="236">
        <f t="shared" si="21"/>
        <v>0.41657337876842282</v>
      </c>
      <c r="D18" s="123">
        <f t="shared" si="1"/>
        <v>0.6136244270435447</v>
      </c>
      <c r="E18" s="236">
        <f t="shared" si="2"/>
        <v>0.3863755729564553</v>
      </c>
      <c r="F18" s="123">
        <f t="shared" si="3"/>
        <v>0.62786213849158845</v>
      </c>
      <c r="G18" s="236">
        <f t="shared" si="4"/>
        <v>0.37213786150841155</v>
      </c>
      <c r="H18" s="123">
        <f t="shared" si="5"/>
        <v>0.61780083921267559</v>
      </c>
      <c r="I18" s="236">
        <f t="shared" si="6"/>
        <v>0.38219916078732447</v>
      </c>
      <c r="J18" s="123">
        <f t="shared" si="7"/>
        <v>0.58778174068757305</v>
      </c>
      <c r="K18" s="236">
        <f t="shared" si="8"/>
        <v>0.41221825931242695</v>
      </c>
      <c r="L18" s="123">
        <f t="shared" si="9"/>
        <v>0.59363695213434375</v>
      </c>
      <c r="M18" s="236">
        <f t="shared" si="10"/>
        <v>0.4063630478656563</v>
      </c>
      <c r="N18" s="123">
        <f t="shared" si="11"/>
        <v>0.54801750390212067</v>
      </c>
      <c r="O18" s="236">
        <f t="shared" si="12"/>
        <v>0.45198249609787938</v>
      </c>
      <c r="P18" s="123">
        <f t="shared" si="13"/>
        <v>0.51225754209613172</v>
      </c>
      <c r="Q18" s="236">
        <f t="shared" si="14"/>
        <v>0.48774245790386822</v>
      </c>
      <c r="R18" s="123">
        <f t="shared" si="15"/>
        <v>0.56276180398599807</v>
      </c>
      <c r="S18" s="236">
        <f t="shared" si="16"/>
        <v>0.43723819601400188</v>
      </c>
      <c r="T18" s="123">
        <f t="shared" si="17"/>
        <v>0.53931583760274293</v>
      </c>
      <c r="U18" s="236">
        <f t="shared" si="18"/>
        <v>0.46068416239725707</v>
      </c>
      <c r="V18" s="123">
        <f t="shared" si="19"/>
        <v>0.61130019506289102</v>
      </c>
      <c r="W18" s="236">
        <f t="shared" si="20"/>
        <v>0.38869980493710904</v>
      </c>
    </row>
    <row r="19" spans="1:23" x14ac:dyDescent="0.25">
      <c r="A19" s="186" t="s">
        <v>229</v>
      </c>
      <c r="B19" s="123">
        <f t="shared" si="0"/>
        <v>0.44488516142023321</v>
      </c>
      <c r="C19" s="236">
        <f t="shared" si="21"/>
        <v>0.55511483857976684</v>
      </c>
      <c r="D19" s="123">
        <f t="shared" si="1"/>
        <v>0.46086408989634797</v>
      </c>
      <c r="E19" s="236">
        <f t="shared" si="2"/>
        <v>0.53913591010365203</v>
      </c>
      <c r="F19" s="123">
        <f t="shared" si="3"/>
        <v>0.48163481815947112</v>
      </c>
      <c r="G19" s="236">
        <f t="shared" si="4"/>
        <v>0.51836518184052893</v>
      </c>
      <c r="H19" s="123"/>
      <c r="I19" s="236"/>
      <c r="J19" s="123">
        <f t="shared" si="7"/>
        <v>0.44144857056529935</v>
      </c>
      <c r="K19" s="236">
        <f t="shared" si="8"/>
        <v>0.55855142943470071</v>
      </c>
      <c r="L19" s="123">
        <f t="shared" si="9"/>
        <v>0.44932002065760029</v>
      </c>
      <c r="M19" s="236">
        <f t="shared" si="10"/>
        <v>0.55067997934239976</v>
      </c>
      <c r="N19" s="123">
        <f t="shared" si="11"/>
        <v>0.40417496458115926</v>
      </c>
      <c r="O19" s="236">
        <f t="shared" si="12"/>
        <v>0.59582503541884069</v>
      </c>
      <c r="P19" s="123">
        <f t="shared" si="13"/>
        <v>0.38164622812601129</v>
      </c>
      <c r="Q19" s="236">
        <f t="shared" si="14"/>
        <v>0.61835377187398877</v>
      </c>
      <c r="R19" s="123">
        <f t="shared" si="15"/>
        <v>0.43035766725753727</v>
      </c>
      <c r="S19" s="236">
        <f t="shared" si="16"/>
        <v>0.56964233274246268</v>
      </c>
      <c r="T19" s="123">
        <f t="shared" si="17"/>
        <v>0.39466954557720119</v>
      </c>
      <c r="U19" s="236">
        <f t="shared" si="18"/>
        <v>0.60533045442279887</v>
      </c>
      <c r="V19" s="123">
        <f t="shared" si="19"/>
        <v>0.48117322845549848</v>
      </c>
      <c r="W19" s="236">
        <f t="shared" si="20"/>
        <v>0.51882677154450152</v>
      </c>
    </row>
    <row r="20" spans="1:23" x14ac:dyDescent="0.25">
      <c r="A20" s="187" t="s">
        <v>230</v>
      </c>
      <c r="B20" s="123">
        <f t="shared" si="0"/>
        <v>0.50333784320255071</v>
      </c>
      <c r="C20" s="236">
        <f t="shared" si="21"/>
        <v>0.49666215679744929</v>
      </c>
      <c r="D20" s="123">
        <f t="shared" si="1"/>
        <v>0.51410575284418036</v>
      </c>
      <c r="E20" s="236">
        <f t="shared" si="2"/>
        <v>0.48589424715581964</v>
      </c>
      <c r="F20" s="123">
        <f t="shared" si="3"/>
        <v>0.54577218728162125</v>
      </c>
      <c r="G20" s="236">
        <f t="shared" si="4"/>
        <v>0.45422781271837875</v>
      </c>
      <c r="H20" s="123"/>
      <c r="I20" s="236"/>
      <c r="J20" s="123">
        <f t="shared" si="7"/>
        <v>0.49520388700942514</v>
      </c>
      <c r="K20" s="236">
        <f t="shared" si="8"/>
        <v>0.50479611299057481</v>
      </c>
      <c r="L20" s="123">
        <f t="shared" si="9"/>
        <v>0.5060801945662261</v>
      </c>
      <c r="M20" s="236">
        <f t="shared" si="10"/>
        <v>0.4939198054337739</v>
      </c>
      <c r="N20" s="123">
        <f t="shared" si="11"/>
        <v>0.46037456727736975</v>
      </c>
      <c r="O20" s="236">
        <f t="shared" si="12"/>
        <v>0.53962543272263019</v>
      </c>
      <c r="P20" s="123">
        <f t="shared" si="13"/>
        <v>0.42827439552650232</v>
      </c>
      <c r="Q20" s="236">
        <f t="shared" si="14"/>
        <v>0.57172560447349763</v>
      </c>
      <c r="R20" s="123">
        <f t="shared" si="15"/>
        <v>0.48868068037466528</v>
      </c>
      <c r="S20" s="236">
        <f t="shared" si="16"/>
        <v>0.51131931962533461</v>
      </c>
      <c r="T20" s="123">
        <f t="shared" si="17"/>
        <v>0.45343896925882626</v>
      </c>
      <c r="U20" s="236">
        <f t="shared" si="18"/>
        <v>0.54656103074117379</v>
      </c>
      <c r="V20" s="123">
        <f t="shared" si="19"/>
        <v>0.54743988119750919</v>
      </c>
      <c r="W20" s="236">
        <f t="shared" si="20"/>
        <v>0.45256011880249086</v>
      </c>
    </row>
    <row r="21" spans="1:23" x14ac:dyDescent="0.25">
      <c r="A21" s="188" t="s">
        <v>231</v>
      </c>
      <c r="B21" s="123">
        <f t="shared" si="0"/>
        <v>0.61170590504350242</v>
      </c>
      <c r="C21" s="236">
        <f t="shared" si="21"/>
        <v>0.38829409495649758</v>
      </c>
      <c r="D21" s="123">
        <f t="shared" si="1"/>
        <v>0.63809399648002085</v>
      </c>
      <c r="E21" s="236">
        <f t="shared" si="2"/>
        <v>0.36190600351997915</v>
      </c>
      <c r="F21" s="123">
        <f t="shared" si="3"/>
        <v>0.64559612797647936</v>
      </c>
      <c r="G21" s="236">
        <f t="shared" si="4"/>
        <v>0.35440387202352058</v>
      </c>
      <c r="H21" s="123">
        <f t="shared" si="5"/>
        <v>0.65446844069212928</v>
      </c>
      <c r="I21" s="236">
        <f t="shared" si="6"/>
        <v>0.34553155930787072</v>
      </c>
      <c r="J21" s="123">
        <f t="shared" si="7"/>
        <v>0.61506093569803322</v>
      </c>
      <c r="K21" s="236">
        <f t="shared" si="8"/>
        <v>0.38493906430196678</v>
      </c>
      <c r="L21" s="123">
        <f t="shared" si="9"/>
        <v>0.61205050163453956</v>
      </c>
      <c r="M21" s="236">
        <f t="shared" si="10"/>
        <v>0.3879494983654605</v>
      </c>
      <c r="N21" s="123">
        <f t="shared" si="11"/>
        <v>0.57074777901982698</v>
      </c>
      <c r="O21" s="236">
        <f t="shared" si="12"/>
        <v>0.42925222098017296</v>
      </c>
      <c r="P21" s="123">
        <f t="shared" si="13"/>
        <v>0.56177523795387496</v>
      </c>
      <c r="Q21" s="236">
        <f t="shared" si="14"/>
        <v>0.43822476204612504</v>
      </c>
      <c r="R21" s="123">
        <f t="shared" si="15"/>
        <v>0.59758782071440464</v>
      </c>
      <c r="S21" s="236">
        <f t="shared" si="16"/>
        <v>0.40241217928559536</v>
      </c>
      <c r="T21" s="123">
        <f t="shared" si="17"/>
        <v>0.54246267458661102</v>
      </c>
      <c r="U21" s="236">
        <f t="shared" si="18"/>
        <v>0.45753732541338898</v>
      </c>
      <c r="V21" s="123">
        <f t="shared" si="19"/>
        <v>0.64313197665062249</v>
      </c>
      <c r="W21" s="236">
        <f t="shared" si="20"/>
        <v>0.35686802334937751</v>
      </c>
    </row>
    <row r="22" spans="1:23" x14ac:dyDescent="0.25">
      <c r="A22" s="189" t="s">
        <v>232</v>
      </c>
      <c r="B22" s="123">
        <f t="shared" si="0"/>
        <v>0.77633825547728552</v>
      </c>
      <c r="C22" s="236">
        <f t="shared" si="21"/>
        <v>0.22366174452271448</v>
      </c>
      <c r="D22" s="123">
        <f t="shared" si="1"/>
        <v>0.784329928712304</v>
      </c>
      <c r="E22" s="236">
        <f t="shared" si="2"/>
        <v>0.215670071287696</v>
      </c>
      <c r="F22" s="123">
        <f t="shared" si="3"/>
        <v>0.81045561726808446</v>
      </c>
      <c r="G22" s="236">
        <f t="shared" si="4"/>
        <v>0.18954438273191557</v>
      </c>
      <c r="H22" s="123">
        <f t="shared" si="5"/>
        <v>0.78332902194106724</v>
      </c>
      <c r="I22" s="236">
        <f t="shared" si="6"/>
        <v>0.21667097805893282</v>
      </c>
      <c r="J22" s="123">
        <f t="shared" si="7"/>
        <v>0.77030519076079029</v>
      </c>
      <c r="K22" s="236">
        <f t="shared" si="8"/>
        <v>0.22969480923920965</v>
      </c>
      <c r="L22" s="123">
        <f t="shared" si="9"/>
        <v>0.78842396613480947</v>
      </c>
      <c r="M22" s="236">
        <f t="shared" si="10"/>
        <v>0.2115760338651905</v>
      </c>
      <c r="N22" s="123">
        <f t="shared" si="11"/>
        <v>0.75731172933863244</v>
      </c>
      <c r="O22" s="236">
        <f t="shared" si="12"/>
        <v>0.24268827066136758</v>
      </c>
      <c r="P22" s="123">
        <f t="shared" si="13"/>
        <v>0.7531388356571731</v>
      </c>
      <c r="Q22" s="236">
        <f t="shared" si="14"/>
        <v>0.24686116434282693</v>
      </c>
      <c r="R22" s="123">
        <f t="shared" si="15"/>
        <v>0.76281202410117199</v>
      </c>
      <c r="S22" s="236">
        <f t="shared" si="16"/>
        <v>0.23718797589882804</v>
      </c>
      <c r="T22" s="123">
        <f t="shared" si="17"/>
        <v>0.70967179987457318</v>
      </c>
      <c r="U22" s="236">
        <f t="shared" si="18"/>
        <v>0.29032820012542682</v>
      </c>
      <c r="V22" s="123">
        <f t="shared" si="19"/>
        <v>0.80443790464979403</v>
      </c>
      <c r="W22" s="236">
        <f t="shared" si="20"/>
        <v>0.19556209535020599</v>
      </c>
    </row>
    <row r="23" spans="1:23" x14ac:dyDescent="0.25">
      <c r="A23" s="190" t="s">
        <v>233</v>
      </c>
      <c r="B23" s="123">
        <f t="shared" si="0"/>
        <v>0.51951720367944099</v>
      </c>
      <c r="C23" s="236">
        <f t="shared" si="21"/>
        <v>0.48048279632055901</v>
      </c>
      <c r="D23" s="123">
        <f t="shared" si="1"/>
        <v>0.53526050333449426</v>
      </c>
      <c r="E23" s="236">
        <f t="shared" si="2"/>
        <v>0.46473949666550574</v>
      </c>
      <c r="F23" s="123">
        <f t="shared" si="3"/>
        <v>0.5514292266393277</v>
      </c>
      <c r="G23" s="236">
        <f t="shared" si="4"/>
        <v>0.4485707733606723</v>
      </c>
      <c r="H23" s="123">
        <f t="shared" si="5"/>
        <v>0.50412755852086399</v>
      </c>
      <c r="I23" s="236">
        <f t="shared" si="6"/>
        <v>0.49587244147913606</v>
      </c>
      <c r="J23" s="123">
        <f t="shared" si="7"/>
        <v>0.51406401551891368</v>
      </c>
      <c r="K23" s="236">
        <f t="shared" si="8"/>
        <v>0.48593598448108632</v>
      </c>
      <c r="L23" s="123">
        <f t="shared" si="9"/>
        <v>0.51800011303053706</v>
      </c>
      <c r="M23" s="236">
        <f t="shared" si="10"/>
        <v>0.48199988696946294</v>
      </c>
      <c r="N23" s="123">
        <f t="shared" si="11"/>
        <v>0.46326526593545087</v>
      </c>
      <c r="O23" s="236">
        <f t="shared" si="12"/>
        <v>0.53673473406454919</v>
      </c>
      <c r="P23" s="123">
        <f t="shared" si="13"/>
        <v>0.43426070533541566</v>
      </c>
      <c r="Q23" s="236">
        <f t="shared" si="14"/>
        <v>0.56573929466458428</v>
      </c>
      <c r="R23" s="123">
        <f t="shared" si="15"/>
        <v>0.50005589090096136</v>
      </c>
      <c r="S23" s="236">
        <f t="shared" si="16"/>
        <v>0.49994410909903869</v>
      </c>
      <c r="T23" s="123">
        <f t="shared" si="17"/>
        <v>0.46466633216256897</v>
      </c>
      <c r="U23" s="236">
        <f t="shared" si="18"/>
        <v>0.53533366783743097</v>
      </c>
      <c r="V23" s="123">
        <f t="shared" si="19"/>
        <v>0.5684379340464224</v>
      </c>
      <c r="W23" s="236">
        <f t="shared" si="20"/>
        <v>0.4315620659535776</v>
      </c>
    </row>
    <row r="24" spans="1:23" x14ac:dyDescent="0.25">
      <c r="A24" s="191" t="s">
        <v>234</v>
      </c>
      <c r="B24" s="123">
        <f t="shared" si="0"/>
        <v>0.51409281742257729</v>
      </c>
      <c r="C24" s="236">
        <f t="shared" si="21"/>
        <v>0.48590718257742271</v>
      </c>
      <c r="D24" s="123">
        <f t="shared" si="1"/>
        <v>0.52895510101414311</v>
      </c>
      <c r="E24" s="236">
        <f t="shared" si="2"/>
        <v>0.47104489898585689</v>
      </c>
      <c r="F24" s="123">
        <f t="shared" si="3"/>
        <v>0.54902478228534413</v>
      </c>
      <c r="G24" s="236">
        <f t="shared" si="4"/>
        <v>0.45097521771465587</v>
      </c>
      <c r="H24" s="123"/>
      <c r="I24" s="236"/>
      <c r="J24" s="123">
        <f t="shared" si="7"/>
        <v>0.50764745706508974</v>
      </c>
      <c r="K24" s="236">
        <f t="shared" si="8"/>
        <v>0.49235254293491026</v>
      </c>
      <c r="L24" s="123">
        <f t="shared" si="9"/>
        <v>0.51825933075933073</v>
      </c>
      <c r="M24" s="236">
        <f t="shared" si="10"/>
        <v>0.48174066924066922</v>
      </c>
      <c r="N24" s="123">
        <f t="shared" si="11"/>
        <v>0.4668407750631845</v>
      </c>
      <c r="O24" s="236">
        <f t="shared" si="12"/>
        <v>0.53315922493681556</v>
      </c>
      <c r="P24" s="123">
        <f t="shared" si="13"/>
        <v>0.43211561999811693</v>
      </c>
      <c r="Q24" s="236">
        <f t="shared" si="14"/>
        <v>0.56788438000188302</v>
      </c>
      <c r="R24" s="123">
        <f t="shared" si="15"/>
        <v>0.50346581155054582</v>
      </c>
      <c r="S24" s="236">
        <f t="shared" si="16"/>
        <v>0.49653418844945424</v>
      </c>
      <c r="T24" s="123">
        <f t="shared" si="17"/>
        <v>0.46742386204269615</v>
      </c>
      <c r="U24" s="236">
        <f t="shared" si="18"/>
        <v>0.53257613795730385</v>
      </c>
      <c r="V24" s="123">
        <f t="shared" si="19"/>
        <v>0.55700991531986743</v>
      </c>
      <c r="W24" s="236">
        <f t="shared" si="20"/>
        <v>0.44299008468013257</v>
      </c>
    </row>
    <row r="25" spans="1:23" x14ac:dyDescent="0.25">
      <c r="A25" s="192" t="s">
        <v>235</v>
      </c>
      <c r="B25" s="123">
        <f t="shared" si="0"/>
        <v>0.63948340665774783</v>
      </c>
      <c r="C25" s="236">
        <f t="shared" si="21"/>
        <v>0.36051659334225217</v>
      </c>
      <c r="D25" s="123">
        <f t="shared" si="1"/>
        <v>0.66348163025175988</v>
      </c>
      <c r="E25" s="236">
        <f t="shared" si="2"/>
        <v>0.33651836974824012</v>
      </c>
      <c r="F25" s="123">
        <f t="shared" si="3"/>
        <v>0.6552639339427897</v>
      </c>
      <c r="G25" s="236">
        <f t="shared" si="4"/>
        <v>0.34473606605721024</v>
      </c>
      <c r="H25" s="123">
        <f t="shared" si="5"/>
        <v>0.64925772798354786</v>
      </c>
      <c r="I25" s="236">
        <f t="shared" si="6"/>
        <v>0.35074227201645208</v>
      </c>
      <c r="J25" s="123">
        <f t="shared" si="7"/>
        <v>0.66356418067982825</v>
      </c>
      <c r="K25" s="236">
        <f t="shared" si="8"/>
        <v>0.33643581932017175</v>
      </c>
      <c r="L25" s="123">
        <f t="shared" si="9"/>
        <v>0.6038301293765076</v>
      </c>
      <c r="M25" s="236">
        <f t="shared" si="10"/>
        <v>0.39616987062349246</v>
      </c>
      <c r="N25" s="123">
        <f t="shared" si="11"/>
        <v>0.56574056332630773</v>
      </c>
      <c r="O25" s="236">
        <f t="shared" si="12"/>
        <v>0.43425943667369227</v>
      </c>
      <c r="P25" s="123">
        <f t="shared" si="13"/>
        <v>0.53770901269687088</v>
      </c>
      <c r="Q25" s="236">
        <f t="shared" si="14"/>
        <v>0.46229098730312912</v>
      </c>
      <c r="R25" s="123">
        <f t="shared" si="15"/>
        <v>0.58852997063396095</v>
      </c>
      <c r="S25" s="236">
        <f t="shared" si="16"/>
        <v>0.41147002936603905</v>
      </c>
      <c r="T25" s="123">
        <f t="shared" si="17"/>
        <v>0.57818580225924665</v>
      </c>
      <c r="U25" s="236">
        <f t="shared" si="18"/>
        <v>0.42181419774075335</v>
      </c>
      <c r="V25" s="123">
        <f t="shared" si="19"/>
        <v>0.68008694363483668</v>
      </c>
      <c r="W25" s="236">
        <f t="shared" si="20"/>
        <v>0.31991305636516326</v>
      </c>
    </row>
    <row r="26" spans="1:23" x14ac:dyDescent="0.25">
      <c r="A26" s="193" t="s">
        <v>236</v>
      </c>
      <c r="B26" s="123">
        <f t="shared" si="0"/>
        <v>0.52459312961268656</v>
      </c>
      <c r="C26" s="236">
        <f t="shared" si="21"/>
        <v>0.47540687038731344</v>
      </c>
      <c r="D26" s="123">
        <f t="shared" si="1"/>
        <v>0.54218506744116068</v>
      </c>
      <c r="E26" s="236">
        <f t="shared" si="2"/>
        <v>0.45781493255883932</v>
      </c>
      <c r="F26" s="123">
        <f t="shared" si="3"/>
        <v>0.55553404234721393</v>
      </c>
      <c r="G26" s="236">
        <f t="shared" si="4"/>
        <v>0.44446595765278601</v>
      </c>
      <c r="H26" s="123">
        <f t="shared" si="5"/>
        <v>0.5259772791897418</v>
      </c>
      <c r="I26" s="236">
        <f t="shared" si="6"/>
        <v>0.4740227208102582</v>
      </c>
      <c r="J26" s="123">
        <f t="shared" si="7"/>
        <v>0.5272047101163323</v>
      </c>
      <c r="K26" s="236">
        <f t="shared" si="8"/>
        <v>0.4727952898836677</v>
      </c>
      <c r="L26" s="123">
        <f t="shared" si="9"/>
        <v>0.52395918208978387</v>
      </c>
      <c r="M26" s="236">
        <f t="shared" si="10"/>
        <v>0.47604081791021613</v>
      </c>
      <c r="N26" s="123">
        <f t="shared" si="11"/>
        <v>0.47153180661577609</v>
      </c>
      <c r="O26" s="236">
        <f t="shared" si="12"/>
        <v>0.52846819338422391</v>
      </c>
      <c r="P26" s="123">
        <f t="shared" si="13"/>
        <v>0.43569277108433735</v>
      </c>
      <c r="Q26" s="236">
        <f t="shared" si="14"/>
        <v>0.56430722891566265</v>
      </c>
      <c r="R26" s="123">
        <f t="shared" si="15"/>
        <v>0.50879522071025551</v>
      </c>
      <c r="S26" s="236">
        <f t="shared" si="16"/>
        <v>0.49120477928974443</v>
      </c>
      <c r="T26" s="123">
        <f t="shared" si="17"/>
        <v>0.47464835484004814</v>
      </c>
      <c r="U26" s="236">
        <f t="shared" si="18"/>
        <v>0.52535164515995192</v>
      </c>
      <c r="V26" s="123">
        <f t="shared" si="19"/>
        <v>0.56364921165368709</v>
      </c>
      <c r="W26" s="236">
        <f t="shared" si="20"/>
        <v>0.43635078834631297</v>
      </c>
    </row>
    <row r="27" spans="1:23" x14ac:dyDescent="0.25">
      <c r="A27" s="194" t="s">
        <v>237</v>
      </c>
      <c r="B27" s="123">
        <f t="shared" si="0"/>
        <v>0.44200777866264901</v>
      </c>
      <c r="C27" s="236">
        <f t="shared" si="21"/>
        <v>0.55799222133735094</v>
      </c>
      <c r="D27" s="123">
        <f t="shared" si="1"/>
        <v>0.45296416779957271</v>
      </c>
      <c r="E27" s="236">
        <f t="shared" si="2"/>
        <v>0.54703583220042729</v>
      </c>
      <c r="F27" s="123">
        <f t="shared" si="3"/>
        <v>0.48731636606918854</v>
      </c>
      <c r="G27" s="236">
        <f t="shared" si="4"/>
        <v>0.51268363393081151</v>
      </c>
      <c r="H27" s="123">
        <f t="shared" si="5"/>
        <v>0.43799951407271009</v>
      </c>
      <c r="I27" s="236">
        <f t="shared" si="6"/>
        <v>0.56200048592728991</v>
      </c>
      <c r="J27" s="123">
        <f t="shared" si="7"/>
        <v>0.4333885099460601</v>
      </c>
      <c r="K27" s="236">
        <f t="shared" si="8"/>
        <v>0.56661149005393985</v>
      </c>
      <c r="L27" s="123">
        <f t="shared" si="9"/>
        <v>0.43548446677256103</v>
      </c>
      <c r="M27" s="236">
        <f t="shared" si="10"/>
        <v>0.56451553322743897</v>
      </c>
      <c r="N27" s="123">
        <f t="shared" si="11"/>
        <v>0.38961454587744326</v>
      </c>
      <c r="O27" s="236">
        <f t="shared" si="12"/>
        <v>0.61038545412255674</v>
      </c>
      <c r="P27" s="123">
        <f t="shared" si="13"/>
        <v>0.37728174748320964</v>
      </c>
      <c r="Q27" s="236">
        <f t="shared" si="14"/>
        <v>0.62271825251679025</v>
      </c>
      <c r="R27" s="123">
        <f t="shared" si="15"/>
        <v>0.42643463194700004</v>
      </c>
      <c r="S27" s="236">
        <f t="shared" si="16"/>
        <v>0.57356536805299996</v>
      </c>
      <c r="T27" s="123">
        <f t="shared" si="17"/>
        <v>0.38178401187885141</v>
      </c>
      <c r="U27" s="236">
        <f t="shared" si="18"/>
        <v>0.61821598812114853</v>
      </c>
      <c r="V27" s="123">
        <f t="shared" si="19"/>
        <v>0.490514945250074</v>
      </c>
      <c r="W27" s="236">
        <f t="shared" si="20"/>
        <v>0.509485054749926</v>
      </c>
    </row>
    <row r="28" spans="1:23" x14ac:dyDescent="0.25">
      <c r="A28" s="195" t="s">
        <v>238</v>
      </c>
      <c r="B28" s="123">
        <f t="shared" si="0"/>
        <v>0.53526185860234088</v>
      </c>
      <c r="C28" s="236">
        <f t="shared" si="21"/>
        <v>0.46473814139765912</v>
      </c>
      <c r="D28" s="123">
        <f t="shared" si="1"/>
        <v>0.54695175218754921</v>
      </c>
      <c r="E28" s="236">
        <f t="shared" si="2"/>
        <v>0.45304824781245079</v>
      </c>
      <c r="F28" s="123">
        <f t="shared" si="3"/>
        <v>0.56796689424384117</v>
      </c>
      <c r="G28" s="236">
        <f t="shared" si="4"/>
        <v>0.43203310575615878</v>
      </c>
      <c r="H28" s="123"/>
      <c r="I28" s="236"/>
      <c r="J28" s="123">
        <f t="shared" si="7"/>
        <v>0.53956248940139051</v>
      </c>
      <c r="K28" s="236">
        <f t="shared" si="8"/>
        <v>0.46043751059860949</v>
      </c>
      <c r="L28" s="123">
        <f t="shared" si="9"/>
        <v>0.51761705554685578</v>
      </c>
      <c r="M28" s="236">
        <f t="shared" si="10"/>
        <v>0.48238294445314422</v>
      </c>
      <c r="N28" s="123">
        <f t="shared" si="11"/>
        <v>0.46874779292322905</v>
      </c>
      <c r="O28" s="236">
        <f t="shared" si="12"/>
        <v>0.53125220707677101</v>
      </c>
      <c r="P28" s="123">
        <f t="shared" si="13"/>
        <v>0.44369084485541066</v>
      </c>
      <c r="Q28" s="236">
        <f t="shared" si="14"/>
        <v>0.55630915514458934</v>
      </c>
      <c r="R28" s="123">
        <f t="shared" si="15"/>
        <v>0.5047032814599679</v>
      </c>
      <c r="S28" s="236">
        <f t="shared" si="16"/>
        <v>0.4952967185400321</v>
      </c>
      <c r="T28" s="123">
        <f t="shared" si="17"/>
        <v>0.47235741624533384</v>
      </c>
      <c r="U28" s="236">
        <f t="shared" si="18"/>
        <v>0.52764258375466622</v>
      </c>
      <c r="V28" s="123">
        <f t="shared" si="19"/>
        <v>0.58479980819947253</v>
      </c>
      <c r="W28" s="236">
        <f t="shared" si="20"/>
        <v>0.41520019180052747</v>
      </c>
    </row>
    <row r="29" spans="1:23" x14ac:dyDescent="0.25">
      <c r="A29" s="196" t="s">
        <v>239</v>
      </c>
      <c r="B29" s="123">
        <f t="shared" si="0"/>
        <v>0.54720191189367062</v>
      </c>
      <c r="C29" s="236">
        <f t="shared" si="21"/>
        <v>0.45279808810632938</v>
      </c>
      <c r="D29" s="123">
        <f t="shared" si="1"/>
        <v>0.56669396773394798</v>
      </c>
      <c r="E29" s="236">
        <f t="shared" si="2"/>
        <v>0.43330603226605208</v>
      </c>
      <c r="F29" s="123">
        <f t="shared" si="3"/>
        <v>0.5719919829314023</v>
      </c>
      <c r="G29" s="236">
        <f t="shared" si="4"/>
        <v>0.42800801706859765</v>
      </c>
      <c r="H29" s="123">
        <f t="shared" si="5"/>
        <v>0.57925048165565252</v>
      </c>
      <c r="I29" s="236">
        <f t="shared" si="6"/>
        <v>0.42074951834434754</v>
      </c>
      <c r="J29" s="123">
        <f t="shared" si="7"/>
        <v>0.56398500316198397</v>
      </c>
      <c r="K29" s="236">
        <f t="shared" si="8"/>
        <v>0.43601499683801609</v>
      </c>
      <c r="L29" s="123">
        <f t="shared" si="9"/>
        <v>0.51449135037438676</v>
      </c>
      <c r="M29" s="236">
        <f t="shared" si="10"/>
        <v>0.48550864962561324</v>
      </c>
      <c r="N29" s="123">
        <f t="shared" si="11"/>
        <v>0.46865681872707954</v>
      </c>
      <c r="O29" s="236">
        <f t="shared" si="12"/>
        <v>0.53134318127292046</v>
      </c>
      <c r="P29" s="123">
        <f t="shared" si="13"/>
        <v>0.44662363455809334</v>
      </c>
      <c r="Q29" s="236">
        <f t="shared" si="14"/>
        <v>0.5533763654419066</v>
      </c>
      <c r="R29" s="123">
        <f t="shared" si="15"/>
        <v>0.49912110278471644</v>
      </c>
      <c r="S29" s="236">
        <f t="shared" si="16"/>
        <v>0.50087889721528356</v>
      </c>
      <c r="T29" s="123">
        <f t="shared" si="17"/>
        <v>0.48165371168663657</v>
      </c>
      <c r="U29" s="236">
        <f t="shared" si="18"/>
        <v>0.51834628831336338</v>
      </c>
      <c r="V29" s="123">
        <f t="shared" si="19"/>
        <v>0.59551140889284548</v>
      </c>
      <c r="W29" s="236">
        <f t="shared" si="20"/>
        <v>0.40448859110715457</v>
      </c>
    </row>
    <row r="30" spans="1:23" x14ac:dyDescent="0.25">
      <c r="A30" s="197" t="s">
        <v>240</v>
      </c>
      <c r="B30" s="123">
        <f t="shared" si="0"/>
        <v>0.53066213128741324</v>
      </c>
      <c r="C30" s="236">
        <f t="shared" si="21"/>
        <v>0.46933786871258676</v>
      </c>
      <c r="D30" s="123">
        <f t="shared" si="1"/>
        <v>0.54675750626633246</v>
      </c>
      <c r="E30" s="236">
        <f t="shared" si="2"/>
        <v>0.45324249373366754</v>
      </c>
      <c r="F30" s="123">
        <f t="shared" si="3"/>
        <v>0.57324600603284548</v>
      </c>
      <c r="G30" s="236">
        <f t="shared" si="4"/>
        <v>0.42675399396715452</v>
      </c>
      <c r="H30" s="123">
        <f t="shared" si="5"/>
        <v>0.54086048524443697</v>
      </c>
      <c r="I30" s="236">
        <f t="shared" si="6"/>
        <v>0.45913951475556303</v>
      </c>
      <c r="J30" s="123">
        <f t="shared" si="7"/>
        <v>0.53104486413507346</v>
      </c>
      <c r="K30" s="236">
        <f t="shared" si="8"/>
        <v>0.46895513586492654</v>
      </c>
      <c r="L30" s="123">
        <f t="shared" si="9"/>
        <v>0.53136401771603614</v>
      </c>
      <c r="M30" s="236">
        <f t="shared" si="10"/>
        <v>0.46863598228396386</v>
      </c>
      <c r="N30" s="123">
        <f t="shared" si="11"/>
        <v>0.48110207632299201</v>
      </c>
      <c r="O30" s="236">
        <f t="shared" si="12"/>
        <v>0.51889792367700793</v>
      </c>
      <c r="P30" s="123">
        <f t="shared" si="13"/>
        <v>0.43894079757866161</v>
      </c>
      <c r="Q30" s="236">
        <f t="shared" si="14"/>
        <v>0.56105920242133833</v>
      </c>
      <c r="R30" s="123">
        <f t="shared" si="15"/>
        <v>0.5121108814734564</v>
      </c>
      <c r="S30" s="236">
        <f t="shared" si="16"/>
        <v>0.4878891185265436</v>
      </c>
      <c r="T30" s="123">
        <f t="shared" si="17"/>
        <v>0.47802665126579785</v>
      </c>
      <c r="U30" s="236">
        <f t="shared" si="18"/>
        <v>0.52197334873420209</v>
      </c>
      <c r="V30" s="123">
        <f t="shared" si="19"/>
        <v>0.57263264485577714</v>
      </c>
      <c r="W30" s="236">
        <f t="shared" si="20"/>
        <v>0.42736735514422292</v>
      </c>
    </row>
    <row r="31" spans="1:23" x14ac:dyDescent="0.25">
      <c r="A31" s="198" t="s">
        <v>241</v>
      </c>
      <c r="B31" s="123">
        <f t="shared" si="0"/>
        <v>0.46338977041208479</v>
      </c>
      <c r="C31" s="236">
        <f t="shared" si="21"/>
        <v>0.53661022958791516</v>
      </c>
      <c r="D31" s="123">
        <f t="shared" si="1"/>
        <v>0.47722738344410581</v>
      </c>
      <c r="E31" s="236">
        <f t="shared" si="2"/>
        <v>0.52277261655589424</v>
      </c>
      <c r="F31" s="123">
        <f t="shared" si="3"/>
        <v>0.50791319541161273</v>
      </c>
      <c r="G31" s="236">
        <f t="shared" si="4"/>
        <v>0.49208680458838722</v>
      </c>
      <c r="H31" s="123">
        <f t="shared" si="5"/>
        <v>0.45182762899389928</v>
      </c>
      <c r="I31" s="236">
        <f t="shared" si="6"/>
        <v>0.54817237100610072</v>
      </c>
      <c r="J31" s="123">
        <f t="shared" si="7"/>
        <v>0.45695999097752843</v>
      </c>
      <c r="K31" s="236">
        <f t="shared" si="8"/>
        <v>0.54304000902247163</v>
      </c>
      <c r="L31" s="123">
        <f t="shared" si="9"/>
        <v>0.47708623496048191</v>
      </c>
      <c r="M31" s="236">
        <f t="shared" si="10"/>
        <v>0.52291376503951803</v>
      </c>
      <c r="N31" s="123">
        <f t="shared" si="11"/>
        <v>0.42316931924689677</v>
      </c>
      <c r="O31" s="236">
        <f t="shared" si="12"/>
        <v>0.57683068075310318</v>
      </c>
      <c r="P31" s="123">
        <f t="shared" si="13"/>
        <v>0.38106770926166167</v>
      </c>
      <c r="Q31" s="236">
        <f t="shared" si="14"/>
        <v>0.61893229073833833</v>
      </c>
      <c r="R31" s="123">
        <f t="shared" si="15"/>
        <v>0.45981660019620024</v>
      </c>
      <c r="S31" s="236">
        <f t="shared" si="16"/>
        <v>0.5401833998037997</v>
      </c>
      <c r="T31" s="123">
        <f t="shared" si="17"/>
        <v>0.41713714620173126</v>
      </c>
      <c r="U31" s="236">
        <f t="shared" si="18"/>
        <v>0.58286285379826874</v>
      </c>
      <c r="V31" s="123">
        <f t="shared" si="19"/>
        <v>0.50155391828533158</v>
      </c>
      <c r="W31" s="236">
        <f t="shared" si="20"/>
        <v>0.49844608171466848</v>
      </c>
    </row>
    <row r="32" spans="1:23" x14ac:dyDescent="0.25">
      <c r="A32" s="199" t="s">
        <v>242</v>
      </c>
      <c r="B32" s="123">
        <f t="shared" si="0"/>
        <v>0.56112601076917124</v>
      </c>
      <c r="C32" s="236">
        <f t="shared" si="21"/>
        <v>0.43887398923082876</v>
      </c>
      <c r="D32" s="123">
        <f t="shared" si="1"/>
        <v>0.58769137944038008</v>
      </c>
      <c r="E32" s="236">
        <f t="shared" si="2"/>
        <v>0.41230862055961987</v>
      </c>
      <c r="F32" s="123">
        <f t="shared" si="3"/>
        <v>0.59187086926162291</v>
      </c>
      <c r="G32" s="236">
        <f t="shared" si="4"/>
        <v>0.40812913073837709</v>
      </c>
      <c r="H32" s="123">
        <f t="shared" si="5"/>
        <v>0.60303944466069803</v>
      </c>
      <c r="I32" s="236">
        <f t="shared" si="6"/>
        <v>0.39696055533930191</v>
      </c>
      <c r="J32" s="123">
        <f t="shared" si="7"/>
        <v>0.57891724054190008</v>
      </c>
      <c r="K32" s="236">
        <f t="shared" si="8"/>
        <v>0.42108275945809986</v>
      </c>
      <c r="L32" s="123">
        <f t="shared" si="9"/>
        <v>0.5470185962807439</v>
      </c>
      <c r="M32" s="236">
        <f t="shared" si="10"/>
        <v>0.45298140371925616</v>
      </c>
      <c r="N32" s="123">
        <f t="shared" si="11"/>
        <v>0.49880897935666413</v>
      </c>
      <c r="O32" s="236">
        <f t="shared" si="12"/>
        <v>0.50119102064333587</v>
      </c>
      <c r="P32" s="123">
        <f t="shared" si="13"/>
        <v>0.46344788834297135</v>
      </c>
      <c r="Q32" s="236">
        <f t="shared" si="14"/>
        <v>0.53655211165702876</v>
      </c>
      <c r="R32" s="123">
        <f t="shared" si="15"/>
        <v>0.52647173348462295</v>
      </c>
      <c r="S32" s="236">
        <f t="shared" si="16"/>
        <v>0.47352826651537705</v>
      </c>
      <c r="T32" s="123">
        <f t="shared" si="17"/>
        <v>0.50231604870856783</v>
      </c>
      <c r="U32" s="236">
        <f t="shared" si="18"/>
        <v>0.49768395129143211</v>
      </c>
      <c r="V32" s="123">
        <f t="shared" si="19"/>
        <v>0.59684814253089968</v>
      </c>
      <c r="W32" s="236">
        <f t="shared" si="20"/>
        <v>0.40315185746910032</v>
      </c>
    </row>
    <row r="33" spans="1:23" x14ac:dyDescent="0.25">
      <c r="A33" s="200" t="s">
        <v>243</v>
      </c>
      <c r="B33" s="123">
        <f t="shared" si="0"/>
        <v>0.58232399045414507</v>
      </c>
      <c r="C33" s="236">
        <f t="shared" si="21"/>
        <v>0.41767600954585493</v>
      </c>
      <c r="D33" s="123">
        <f t="shared" si="1"/>
        <v>0.61587592949858583</v>
      </c>
      <c r="E33" s="236">
        <f t="shared" si="2"/>
        <v>0.38412407050141417</v>
      </c>
      <c r="F33" s="123">
        <f t="shared" si="3"/>
        <v>0.60888538828337879</v>
      </c>
      <c r="G33" s="236">
        <f t="shared" si="4"/>
        <v>0.39111461171662126</v>
      </c>
      <c r="H33" s="123">
        <f t="shared" si="5"/>
        <v>0.61661962612999555</v>
      </c>
      <c r="I33" s="236">
        <f t="shared" si="6"/>
        <v>0.38338037387000451</v>
      </c>
      <c r="J33" s="123">
        <f t="shared" si="7"/>
        <v>0.60754192928105977</v>
      </c>
      <c r="K33" s="236">
        <f t="shared" si="8"/>
        <v>0.39245807071894029</v>
      </c>
      <c r="L33" s="123">
        <f t="shared" si="9"/>
        <v>0.5514652534620359</v>
      </c>
      <c r="M33" s="236">
        <f t="shared" si="10"/>
        <v>0.4485347465379641</v>
      </c>
      <c r="N33" s="123">
        <f t="shared" si="11"/>
        <v>0.50891201648536821</v>
      </c>
      <c r="O33" s="236">
        <f t="shared" si="12"/>
        <v>0.49108798351463168</v>
      </c>
      <c r="P33" s="123">
        <f t="shared" si="13"/>
        <v>0.47962413124939685</v>
      </c>
      <c r="Q33" s="236">
        <f t="shared" si="14"/>
        <v>0.52037586875060315</v>
      </c>
      <c r="R33" s="123">
        <f t="shared" si="15"/>
        <v>0.53573781233630469</v>
      </c>
      <c r="S33" s="236">
        <f t="shared" si="16"/>
        <v>0.46426218766369542</v>
      </c>
      <c r="T33" s="123">
        <f t="shared" si="17"/>
        <v>0.519205350051825</v>
      </c>
      <c r="U33" s="236">
        <f t="shared" si="18"/>
        <v>0.480794649948175</v>
      </c>
      <c r="V33" s="123">
        <f t="shared" si="19"/>
        <v>0.62044112936438933</v>
      </c>
      <c r="W33" s="236">
        <f t="shared" si="20"/>
        <v>0.37955887063561067</v>
      </c>
    </row>
    <row r="34" spans="1:23" x14ac:dyDescent="0.25">
      <c r="A34" s="201" t="s">
        <v>244</v>
      </c>
      <c r="B34" s="123">
        <f t="shared" si="0"/>
        <v>0.3819432376353078</v>
      </c>
      <c r="C34" s="236">
        <f t="shared" si="21"/>
        <v>0.6180567623646922</v>
      </c>
      <c r="D34" s="123">
        <f t="shared" si="1"/>
        <v>0.39449352535398763</v>
      </c>
      <c r="E34" s="236">
        <f t="shared" si="2"/>
        <v>0.60550647464601237</v>
      </c>
      <c r="F34" s="123">
        <f t="shared" si="3"/>
        <v>0.43703800444038138</v>
      </c>
      <c r="G34" s="236">
        <f t="shared" si="4"/>
        <v>0.56296199555961868</v>
      </c>
      <c r="H34" s="123"/>
      <c r="I34" s="236"/>
      <c r="J34" s="123">
        <f t="shared" si="7"/>
        <v>0.3713498307892219</v>
      </c>
      <c r="K34" s="236">
        <f t="shared" si="8"/>
        <v>0.6286501692107781</v>
      </c>
      <c r="L34" s="123">
        <f t="shared" si="9"/>
        <v>0.39530385256031381</v>
      </c>
      <c r="M34" s="236">
        <f t="shared" si="10"/>
        <v>0.60469614743968625</v>
      </c>
      <c r="N34" s="123">
        <f t="shared" si="11"/>
        <v>0.33301338312992762</v>
      </c>
      <c r="O34" s="236">
        <f t="shared" si="12"/>
        <v>0.66698661687007244</v>
      </c>
      <c r="P34" s="123">
        <f t="shared" si="13"/>
        <v>0.30989885475194723</v>
      </c>
      <c r="Q34" s="236">
        <f t="shared" si="14"/>
        <v>0.69010114524805277</v>
      </c>
      <c r="R34" s="123">
        <f t="shared" si="15"/>
        <v>0.37105251796665484</v>
      </c>
      <c r="S34" s="236">
        <f t="shared" si="16"/>
        <v>0.62894748203334516</v>
      </c>
      <c r="T34" s="123">
        <f t="shared" si="17"/>
        <v>0.33287113510935523</v>
      </c>
      <c r="U34" s="236">
        <f t="shared" si="18"/>
        <v>0.66712886489064471</v>
      </c>
      <c r="V34" s="123">
        <f t="shared" si="19"/>
        <v>0.42605193341306169</v>
      </c>
      <c r="W34" s="236">
        <f t="shared" si="20"/>
        <v>0.57394806658693831</v>
      </c>
    </row>
    <row r="35" spans="1:23" x14ac:dyDescent="0.25">
      <c r="A35" s="202" t="s">
        <v>245</v>
      </c>
      <c r="B35" s="123">
        <f t="shared" si="0"/>
        <v>0.70460555707544659</v>
      </c>
      <c r="C35" s="236">
        <f t="shared" si="21"/>
        <v>0.29539444292455341</v>
      </c>
      <c r="D35" s="123">
        <f t="shared" si="1"/>
        <v>0.71347967595562212</v>
      </c>
      <c r="E35" s="236">
        <f t="shared" si="2"/>
        <v>0.28652032404437794</v>
      </c>
      <c r="F35" s="123">
        <f t="shared" si="3"/>
        <v>0.7313288799207911</v>
      </c>
      <c r="G35" s="236">
        <f t="shared" si="4"/>
        <v>0.2686711200792089</v>
      </c>
      <c r="H35" s="123">
        <f t="shared" si="5"/>
        <v>0.69896549508449524</v>
      </c>
      <c r="I35" s="236">
        <f t="shared" si="6"/>
        <v>0.30103450491550471</v>
      </c>
      <c r="J35" s="123">
        <f t="shared" si="7"/>
        <v>0.70615395313260554</v>
      </c>
      <c r="K35" s="236">
        <f t="shared" si="8"/>
        <v>0.29384604686739446</v>
      </c>
      <c r="L35" s="123">
        <f t="shared" si="9"/>
        <v>0.71433483540546894</v>
      </c>
      <c r="M35" s="236">
        <f t="shared" si="10"/>
        <v>0.28566516459453101</v>
      </c>
      <c r="N35" s="123">
        <f t="shared" si="11"/>
        <v>0.67283577431344876</v>
      </c>
      <c r="O35" s="236">
        <f t="shared" si="12"/>
        <v>0.32716422568655124</v>
      </c>
      <c r="P35" s="123">
        <f t="shared" si="13"/>
        <v>0.62047847956105728</v>
      </c>
      <c r="Q35" s="236">
        <f t="shared" si="14"/>
        <v>0.37952152043894266</v>
      </c>
      <c r="R35" s="123">
        <f t="shared" si="15"/>
        <v>0.69843694826611558</v>
      </c>
      <c r="S35" s="236">
        <f t="shared" si="16"/>
        <v>0.30156305173388431</v>
      </c>
      <c r="T35" s="123">
        <f t="shared" si="17"/>
        <v>0.67119134035007755</v>
      </c>
      <c r="U35" s="236">
        <f t="shared" si="18"/>
        <v>0.32880865964992251</v>
      </c>
      <c r="V35" s="123">
        <f t="shared" si="19"/>
        <v>0.73220724251450076</v>
      </c>
      <c r="W35" s="236">
        <f t="shared" si="20"/>
        <v>0.2677927574854993</v>
      </c>
    </row>
    <row r="36" spans="1:23" x14ac:dyDescent="0.25">
      <c r="A36" s="203" t="s">
        <v>246</v>
      </c>
      <c r="B36" s="123">
        <f t="shared" si="0"/>
        <v>0.69775973908075084</v>
      </c>
      <c r="C36" s="236">
        <f t="shared" si="21"/>
        <v>0.30224026091924916</v>
      </c>
      <c r="D36" s="123">
        <f t="shared" si="1"/>
        <v>0.70605059021922423</v>
      </c>
      <c r="E36" s="236">
        <f t="shared" si="2"/>
        <v>0.29394940978077572</v>
      </c>
      <c r="F36" s="123">
        <f t="shared" si="3"/>
        <v>0.7267644496079001</v>
      </c>
      <c r="G36" s="236">
        <f t="shared" si="4"/>
        <v>0.2732355503920999</v>
      </c>
      <c r="H36" s="123">
        <f t="shared" si="5"/>
        <v>0.70065693430656939</v>
      </c>
      <c r="I36" s="236">
        <f t="shared" si="6"/>
        <v>0.29934306569343067</v>
      </c>
      <c r="J36" s="123">
        <f t="shared" si="7"/>
        <v>0.69863886014486987</v>
      </c>
      <c r="K36" s="236">
        <f t="shared" si="8"/>
        <v>0.30136113985513013</v>
      </c>
      <c r="L36" s="123">
        <f t="shared" si="9"/>
        <v>0.70604705587362615</v>
      </c>
      <c r="M36" s="236">
        <f t="shared" si="10"/>
        <v>0.29395294412637385</v>
      </c>
      <c r="N36" s="123">
        <f t="shared" si="11"/>
        <v>0.66378819094376018</v>
      </c>
      <c r="O36" s="236">
        <f t="shared" si="12"/>
        <v>0.33621180905623987</v>
      </c>
      <c r="P36" s="123">
        <f t="shared" si="13"/>
        <v>0.6151069379238393</v>
      </c>
      <c r="Q36" s="236">
        <f t="shared" si="14"/>
        <v>0.38489306207616064</v>
      </c>
      <c r="R36" s="123">
        <f t="shared" si="15"/>
        <v>0.68677327077030725</v>
      </c>
      <c r="S36" s="236">
        <f t="shared" si="16"/>
        <v>0.31322672922969275</v>
      </c>
      <c r="T36" s="123">
        <f t="shared" si="17"/>
        <v>0.66016471608149108</v>
      </c>
      <c r="U36" s="236">
        <f t="shared" si="18"/>
        <v>0.33983528391850887</v>
      </c>
      <c r="V36" s="123">
        <f t="shared" si="19"/>
        <v>0.72826432277877795</v>
      </c>
      <c r="W36" s="236">
        <f t="shared" si="20"/>
        <v>0.27173567722122205</v>
      </c>
    </row>
    <row r="37" spans="1:23" x14ac:dyDescent="0.25">
      <c r="A37" s="204" t="s">
        <v>247</v>
      </c>
      <c r="B37" s="123">
        <f t="shared" si="0"/>
        <v>0.84396614449180796</v>
      </c>
      <c r="C37" s="236">
        <f t="shared" si="21"/>
        <v>0.15603385550819204</v>
      </c>
      <c r="D37" s="123">
        <f t="shared" si="1"/>
        <v>0.85394649435352377</v>
      </c>
      <c r="E37" s="236">
        <f t="shared" si="2"/>
        <v>0.14605350564647623</v>
      </c>
      <c r="F37" s="123">
        <f t="shared" si="3"/>
        <v>0.86743520937786878</v>
      </c>
      <c r="G37" s="236">
        <f t="shared" si="4"/>
        <v>0.1325647906221312</v>
      </c>
      <c r="H37" s="123">
        <f t="shared" si="5"/>
        <v>0.85862605119288449</v>
      </c>
      <c r="I37" s="236">
        <f t="shared" si="6"/>
        <v>0.14137394880711551</v>
      </c>
      <c r="J37" s="123">
        <f t="shared" si="7"/>
        <v>0.84971217458544546</v>
      </c>
      <c r="K37" s="236">
        <f t="shared" si="8"/>
        <v>0.15028782541455452</v>
      </c>
      <c r="L37" s="123">
        <f t="shared" si="9"/>
        <v>0.84556770439184781</v>
      </c>
      <c r="M37" s="236">
        <f t="shared" si="10"/>
        <v>0.15443229560815219</v>
      </c>
      <c r="N37" s="123">
        <f t="shared" si="11"/>
        <v>0.82772049144361559</v>
      </c>
      <c r="O37" s="236">
        <f t="shared" si="12"/>
        <v>0.17227950855638438</v>
      </c>
      <c r="P37" s="123">
        <f t="shared" si="13"/>
        <v>0.78573305998002418</v>
      </c>
      <c r="Q37" s="236">
        <f t="shared" si="14"/>
        <v>0.21426694001997582</v>
      </c>
      <c r="R37" s="123">
        <f t="shared" si="15"/>
        <v>0.83210902011680732</v>
      </c>
      <c r="S37" s="236">
        <f t="shared" si="16"/>
        <v>0.16789097988319274</v>
      </c>
      <c r="T37" s="123">
        <f t="shared" si="17"/>
        <v>0.83350995593730826</v>
      </c>
      <c r="U37" s="236">
        <f t="shared" si="18"/>
        <v>0.16649004406269172</v>
      </c>
      <c r="V37" s="123">
        <f t="shared" si="19"/>
        <v>0.85725821251605794</v>
      </c>
      <c r="W37" s="236">
        <f t="shared" si="20"/>
        <v>0.14274178748394201</v>
      </c>
    </row>
    <row r="38" spans="1:23" x14ac:dyDescent="0.25">
      <c r="A38" s="205" t="s">
        <v>248</v>
      </c>
      <c r="B38" s="123">
        <f t="shared" si="0"/>
        <v>0.79273688144091903</v>
      </c>
      <c r="C38" s="236">
        <f t="shared" si="21"/>
        <v>0.20726311855908097</v>
      </c>
      <c r="D38" s="123">
        <f t="shared" si="1"/>
        <v>0.7935073627844712</v>
      </c>
      <c r="E38" s="236">
        <f t="shared" si="2"/>
        <v>0.20649263721552877</v>
      </c>
      <c r="F38" s="123">
        <f t="shared" si="3"/>
        <v>0.81118677042801557</v>
      </c>
      <c r="G38" s="236">
        <f t="shared" si="4"/>
        <v>0.18881322957198443</v>
      </c>
      <c r="H38" s="123"/>
      <c r="I38" s="236"/>
      <c r="J38" s="123">
        <f t="shared" si="7"/>
        <v>0.79231815761973301</v>
      </c>
      <c r="K38" s="236">
        <f t="shared" si="8"/>
        <v>0.20768184238026696</v>
      </c>
      <c r="L38" s="123">
        <f t="shared" si="9"/>
        <v>0.80197332689638523</v>
      </c>
      <c r="M38" s="236">
        <f t="shared" si="10"/>
        <v>0.19802667310361474</v>
      </c>
      <c r="N38" s="123">
        <f t="shared" si="11"/>
        <v>0.77750757958564931</v>
      </c>
      <c r="O38" s="236">
        <f t="shared" si="12"/>
        <v>0.22249242041435069</v>
      </c>
      <c r="P38" s="123">
        <f t="shared" si="13"/>
        <v>0.7386316103973708</v>
      </c>
      <c r="Q38" s="236">
        <f t="shared" si="14"/>
        <v>0.2613683896026292</v>
      </c>
      <c r="R38" s="123">
        <f t="shared" si="15"/>
        <v>0.78181174178694768</v>
      </c>
      <c r="S38" s="236">
        <f t="shared" si="16"/>
        <v>0.21818825821305232</v>
      </c>
      <c r="T38" s="123">
        <f t="shared" si="17"/>
        <v>0.78090527480394389</v>
      </c>
      <c r="U38" s="236">
        <f t="shared" si="18"/>
        <v>0.21909472519605611</v>
      </c>
      <c r="V38" s="123">
        <f t="shared" si="19"/>
        <v>0.80972658000896458</v>
      </c>
      <c r="W38" s="236">
        <f t="shared" si="20"/>
        <v>0.19027341999103542</v>
      </c>
    </row>
    <row r="39" spans="1:23" x14ac:dyDescent="0.25">
      <c r="A39" s="230" t="s">
        <v>249</v>
      </c>
      <c r="B39" s="233">
        <f t="shared" si="0"/>
        <v>0.48391756761884447</v>
      </c>
      <c r="C39" s="235">
        <f t="shared" si="21"/>
        <v>0.51608243238115548</v>
      </c>
      <c r="D39" s="233">
        <f t="shared" si="1"/>
        <v>0.46671729877691809</v>
      </c>
      <c r="E39" s="235">
        <f t="shared" si="2"/>
        <v>0.53328270122308197</v>
      </c>
      <c r="F39" s="233">
        <f t="shared" si="3"/>
        <v>0.47363259268786778</v>
      </c>
      <c r="G39" s="235">
        <f t="shared" si="4"/>
        <v>0.52636740731213227</v>
      </c>
      <c r="H39" s="233">
        <f t="shared" si="5"/>
        <v>0.48765950440437966</v>
      </c>
      <c r="I39" s="235">
        <f t="shared" si="6"/>
        <v>0.51234049559562034</v>
      </c>
      <c r="J39" s="233">
        <f t="shared" si="7"/>
        <v>0.48374792400489114</v>
      </c>
      <c r="K39" s="235">
        <f t="shared" si="8"/>
        <v>0.51625207599510892</v>
      </c>
      <c r="L39" s="233">
        <f t="shared" si="9"/>
        <v>0.47794981753705956</v>
      </c>
      <c r="M39" s="235">
        <f t="shared" si="10"/>
        <v>0.52205018246294044</v>
      </c>
      <c r="N39" s="233">
        <f t="shared" si="11"/>
        <v>0.43287300567027792</v>
      </c>
      <c r="O39" s="235">
        <f t="shared" si="12"/>
        <v>0.56712699432972213</v>
      </c>
      <c r="P39" s="233">
        <f t="shared" si="13"/>
        <v>0.41403396746121263</v>
      </c>
      <c r="Q39" s="235">
        <f t="shared" si="14"/>
        <v>0.58596603253878732</v>
      </c>
      <c r="R39" s="233">
        <f t="shared" si="15"/>
        <v>0.48090602007514172</v>
      </c>
      <c r="S39" s="235">
        <f t="shared" si="16"/>
        <v>0.51909397992485828</v>
      </c>
      <c r="T39" s="233">
        <f t="shared" si="17"/>
        <v>0.46149547619167558</v>
      </c>
      <c r="U39" s="235">
        <f t="shared" si="18"/>
        <v>0.53850452380832436</v>
      </c>
      <c r="V39" s="233">
        <f t="shared" si="19"/>
        <v>0.51455312146456855</v>
      </c>
      <c r="W39" s="235">
        <f t="shared" si="20"/>
        <v>0.48544687853543145</v>
      </c>
    </row>
    <row r="40" spans="1:23" x14ac:dyDescent="0.25">
      <c r="D40" s="106"/>
      <c r="E40" s="67"/>
      <c r="F40" s="10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</row>
    <row r="41" spans="1:23" x14ac:dyDescent="0.25">
      <c r="A41" s="65" t="s">
        <v>98</v>
      </c>
      <c r="D41" s="119">
        <f t="shared" ref="D41:U41" si="22">SUM(D42:D76)</f>
        <v>1323102</v>
      </c>
      <c r="E41" s="67">
        <f t="shared" si="22"/>
        <v>1185244</v>
      </c>
      <c r="F41" s="119">
        <f t="shared" si="22"/>
        <v>1288633</v>
      </c>
      <c r="G41" s="67">
        <f t="shared" si="22"/>
        <v>1073629</v>
      </c>
      <c r="H41" s="116">
        <f t="shared" si="22"/>
        <v>704795</v>
      </c>
      <c r="I41" s="67">
        <f t="shared" si="22"/>
        <v>587261</v>
      </c>
      <c r="J41" s="120">
        <f>SUM(J42:J76)</f>
        <v>1092164</v>
      </c>
      <c r="K41" s="122">
        <f>SUM(K42:K76)</f>
        <v>1023657</v>
      </c>
      <c r="L41" s="120">
        <f t="shared" ref="L41:Q41" si="23">SUM(L42:L76)</f>
        <v>854600</v>
      </c>
      <c r="M41" s="122">
        <f t="shared" si="23"/>
        <v>824675</v>
      </c>
      <c r="N41" s="120">
        <f t="shared" si="23"/>
        <v>755529.85443999991</v>
      </c>
      <c r="O41" s="122">
        <f t="shared" si="23"/>
        <v>852818.16088999994</v>
      </c>
      <c r="P41" s="120">
        <f t="shared" si="23"/>
        <v>746314.66457000014</v>
      </c>
      <c r="Q41" s="121">
        <f t="shared" si="23"/>
        <v>962537.93035999988</v>
      </c>
      <c r="R41" s="120">
        <f t="shared" ref="R41:S41" si="24">SUM(R42:R76)</f>
        <v>842878.53565999994</v>
      </c>
      <c r="S41" s="122">
        <f t="shared" si="24"/>
        <v>866937.90533999994</v>
      </c>
      <c r="T41" s="120">
        <f t="shared" si="22"/>
        <v>729552.18818000017</v>
      </c>
      <c r="U41" s="121">
        <f t="shared" si="22"/>
        <v>838941.85392000002</v>
      </c>
      <c r="V41" s="120">
        <f>SUM(V42:V76)</f>
        <v>1231049</v>
      </c>
      <c r="W41" s="122">
        <f>SUM(W42:W76)</f>
        <v>990784</v>
      </c>
    </row>
    <row r="42" spans="1:23" x14ac:dyDescent="0.25">
      <c r="A42" s="172" t="s">
        <v>215</v>
      </c>
      <c r="B42" s="28"/>
      <c r="C42" s="28"/>
      <c r="D42" s="117">
        <v>18883</v>
      </c>
      <c r="E42" s="72">
        <v>47112</v>
      </c>
      <c r="F42" s="117">
        <v>19505</v>
      </c>
      <c r="G42" s="70">
        <v>43783</v>
      </c>
      <c r="H42" s="71"/>
      <c r="I42" s="70"/>
      <c r="J42" s="75">
        <v>15510</v>
      </c>
      <c r="K42" s="77">
        <v>40057</v>
      </c>
      <c r="L42" s="75">
        <v>14872</v>
      </c>
      <c r="M42" s="77">
        <v>34607</v>
      </c>
      <c r="N42" s="75">
        <v>11363.637659999999</v>
      </c>
      <c r="O42" s="77">
        <v>35675.385809999992</v>
      </c>
      <c r="P42" s="75">
        <v>12457.692999999999</v>
      </c>
      <c r="Q42" s="76">
        <v>38667.408089999997</v>
      </c>
      <c r="R42" s="75">
        <v>15629.890349999998</v>
      </c>
      <c r="S42" s="77">
        <v>35966.767840000008</v>
      </c>
      <c r="T42" s="75">
        <v>11822.651030000001</v>
      </c>
      <c r="U42" s="76">
        <v>34960.056600000004</v>
      </c>
      <c r="V42" s="75">
        <v>20214</v>
      </c>
      <c r="W42" s="77">
        <v>38682</v>
      </c>
    </row>
    <row r="43" spans="1:23" x14ac:dyDescent="0.25">
      <c r="A43" s="173" t="s">
        <v>216</v>
      </c>
      <c r="B43" s="28"/>
      <c r="C43" s="28"/>
      <c r="D43" s="73">
        <v>25013</v>
      </c>
      <c r="E43" s="59">
        <v>41751</v>
      </c>
      <c r="F43" s="73">
        <v>25584</v>
      </c>
      <c r="G43" s="68">
        <v>39637</v>
      </c>
      <c r="H43" s="63"/>
      <c r="I43" s="68"/>
      <c r="J43" s="78">
        <v>20698</v>
      </c>
      <c r="K43" s="80">
        <v>35619</v>
      </c>
      <c r="L43" s="78">
        <v>17232</v>
      </c>
      <c r="M43" s="80">
        <v>29481</v>
      </c>
      <c r="N43" s="78">
        <v>14668.197020000003</v>
      </c>
      <c r="O43" s="80">
        <v>30185.206469999997</v>
      </c>
      <c r="P43" s="78">
        <v>15552.407350000003</v>
      </c>
      <c r="Q43" s="79">
        <v>33688.700199999992</v>
      </c>
      <c r="R43" s="78">
        <v>18133.944090000001</v>
      </c>
      <c r="S43" s="80">
        <v>31189.484159999993</v>
      </c>
      <c r="T43" s="78">
        <v>15283.068689999996</v>
      </c>
      <c r="U43" s="79">
        <v>29130.761450000002</v>
      </c>
      <c r="V43" s="78">
        <v>24814</v>
      </c>
      <c r="W43" s="80">
        <v>35361</v>
      </c>
    </row>
    <row r="44" spans="1:23" x14ac:dyDescent="0.25">
      <c r="A44" s="174" t="s">
        <v>217</v>
      </c>
      <c r="B44" s="28"/>
      <c r="C44" s="28"/>
      <c r="D44" s="73">
        <v>38419</v>
      </c>
      <c r="E44" s="59">
        <v>25946</v>
      </c>
      <c r="F44" s="73">
        <v>36568</v>
      </c>
      <c r="G44" s="68">
        <v>24490</v>
      </c>
      <c r="H44" s="63"/>
      <c r="I44" s="68"/>
      <c r="J44" s="78">
        <v>36561</v>
      </c>
      <c r="K44" s="80">
        <v>22350</v>
      </c>
      <c r="L44" s="78">
        <v>25091</v>
      </c>
      <c r="M44" s="80">
        <v>17547</v>
      </c>
      <c r="N44" s="78">
        <v>22829</v>
      </c>
      <c r="O44" s="80">
        <v>18479</v>
      </c>
      <c r="P44" s="78">
        <v>22955</v>
      </c>
      <c r="Q44" s="79">
        <v>21161</v>
      </c>
      <c r="R44" s="78">
        <v>25932</v>
      </c>
      <c r="S44" s="80">
        <v>18043</v>
      </c>
      <c r="T44" s="78">
        <v>23966</v>
      </c>
      <c r="U44" s="79">
        <v>17711</v>
      </c>
      <c r="V44" s="78">
        <v>36511</v>
      </c>
      <c r="W44" s="80">
        <v>21566</v>
      </c>
    </row>
    <row r="45" spans="1:23" x14ac:dyDescent="0.25">
      <c r="A45" s="175" t="s">
        <v>218</v>
      </c>
      <c r="B45" s="28"/>
      <c r="C45" s="28"/>
      <c r="D45" s="73">
        <v>28497</v>
      </c>
      <c r="E45" s="59">
        <v>54364</v>
      </c>
      <c r="F45" s="73">
        <v>28496</v>
      </c>
      <c r="G45" s="68">
        <v>45002</v>
      </c>
      <c r="H45" s="63">
        <v>24968</v>
      </c>
      <c r="I45" s="68">
        <v>50173</v>
      </c>
      <c r="J45" s="78">
        <v>22349</v>
      </c>
      <c r="K45" s="80">
        <v>47668</v>
      </c>
      <c r="L45" s="78">
        <v>18941</v>
      </c>
      <c r="M45" s="80">
        <v>36205</v>
      </c>
      <c r="N45" s="78">
        <v>15102.566009999997</v>
      </c>
      <c r="O45" s="80">
        <v>37188.014739999999</v>
      </c>
      <c r="P45" s="78">
        <v>15165.840519999998</v>
      </c>
      <c r="Q45" s="79">
        <v>40563.463060000002</v>
      </c>
      <c r="R45" s="78">
        <v>18177.439140000002</v>
      </c>
      <c r="S45" s="80">
        <v>37933.915240000017</v>
      </c>
      <c r="T45" s="78">
        <v>14709.472500000003</v>
      </c>
      <c r="U45" s="79">
        <v>36244.12604000001</v>
      </c>
      <c r="V45" s="78">
        <v>26593</v>
      </c>
      <c r="W45" s="80">
        <v>42799</v>
      </c>
    </row>
    <row r="46" spans="1:23" x14ac:dyDescent="0.25">
      <c r="A46" s="176" t="s">
        <v>219</v>
      </c>
      <c r="B46" s="28"/>
      <c r="C46" s="28"/>
      <c r="D46" s="73">
        <v>36461</v>
      </c>
      <c r="E46" s="59">
        <v>33212</v>
      </c>
      <c r="F46" s="73">
        <v>38142</v>
      </c>
      <c r="G46" s="68">
        <v>30158</v>
      </c>
      <c r="H46" s="63"/>
      <c r="I46" s="68"/>
      <c r="J46" s="78">
        <v>28503</v>
      </c>
      <c r="K46" s="80">
        <v>27436</v>
      </c>
      <c r="L46" s="78">
        <v>25532</v>
      </c>
      <c r="M46" s="80">
        <v>23344</v>
      </c>
      <c r="N46" s="78">
        <v>22839.000030000003</v>
      </c>
      <c r="O46" s="80">
        <v>24032.000000000004</v>
      </c>
      <c r="P46" s="78">
        <v>22113.00001</v>
      </c>
      <c r="Q46" s="79">
        <v>27318.999960000001</v>
      </c>
      <c r="R46" s="78">
        <v>24064.999980000001</v>
      </c>
      <c r="S46" s="80">
        <v>25620.999970000001</v>
      </c>
      <c r="T46" s="78">
        <v>20879.999970000001</v>
      </c>
      <c r="U46" s="79">
        <v>23193.999989999997</v>
      </c>
      <c r="V46" s="78">
        <v>36599</v>
      </c>
      <c r="W46" s="80">
        <v>27430</v>
      </c>
    </row>
    <row r="47" spans="1:23" x14ac:dyDescent="0.25">
      <c r="A47" s="177" t="s">
        <v>220</v>
      </c>
      <c r="B47" s="28"/>
      <c r="C47" s="28"/>
      <c r="D47" s="73">
        <v>34086</v>
      </c>
      <c r="E47" s="59">
        <v>41325</v>
      </c>
      <c r="F47" s="73">
        <v>35667</v>
      </c>
      <c r="G47" s="68">
        <v>37637</v>
      </c>
      <c r="H47" s="63"/>
      <c r="I47" s="68"/>
      <c r="J47" s="78">
        <v>27219</v>
      </c>
      <c r="K47" s="59">
        <v>34807</v>
      </c>
      <c r="L47" s="78">
        <v>24179</v>
      </c>
      <c r="M47" s="59">
        <v>30394</v>
      </c>
      <c r="N47" s="78">
        <v>22985.999979999997</v>
      </c>
      <c r="O47" s="59">
        <v>29707.999989999993</v>
      </c>
      <c r="P47" s="78">
        <v>21614.000029999996</v>
      </c>
      <c r="Q47" s="68">
        <v>34074.000000000007</v>
      </c>
      <c r="R47" s="78">
        <v>23218.99996999999</v>
      </c>
      <c r="S47" s="59">
        <v>31998.00001</v>
      </c>
      <c r="T47" s="78">
        <v>20315.999979999997</v>
      </c>
      <c r="U47" s="68">
        <v>29711.999990000008</v>
      </c>
      <c r="V47" s="78">
        <v>35540</v>
      </c>
      <c r="W47" s="59">
        <v>33849</v>
      </c>
    </row>
    <row r="48" spans="1:23" x14ac:dyDescent="0.25">
      <c r="A48" s="178" t="s">
        <v>221</v>
      </c>
      <c r="B48" s="28"/>
      <c r="C48" s="28"/>
      <c r="D48" s="73">
        <v>23846</v>
      </c>
      <c r="E48" s="59">
        <v>47472</v>
      </c>
      <c r="F48" s="73">
        <v>24008</v>
      </c>
      <c r="G48" s="68">
        <v>44578</v>
      </c>
      <c r="H48" s="63"/>
      <c r="I48" s="68"/>
      <c r="J48" s="78">
        <v>19885</v>
      </c>
      <c r="K48" s="80">
        <v>39410</v>
      </c>
      <c r="L48" s="78">
        <v>17519</v>
      </c>
      <c r="M48" s="80">
        <v>32975</v>
      </c>
      <c r="N48" s="78">
        <v>23364.99999</v>
      </c>
      <c r="O48" s="80">
        <v>27703.000009999992</v>
      </c>
      <c r="P48" s="78">
        <v>15469.999979999999</v>
      </c>
      <c r="Q48" s="79">
        <v>37247.000020000007</v>
      </c>
      <c r="R48" s="78">
        <v>16725.000039999999</v>
      </c>
      <c r="S48" s="80">
        <v>34817.000040000014</v>
      </c>
      <c r="T48" s="78">
        <v>15584.000019999996</v>
      </c>
      <c r="U48" s="79">
        <v>32529.999969999997</v>
      </c>
      <c r="V48" s="78">
        <v>25591</v>
      </c>
      <c r="W48" s="80">
        <v>38582</v>
      </c>
    </row>
    <row r="49" spans="1:23" x14ac:dyDescent="0.25">
      <c r="A49" s="179" t="s">
        <v>222</v>
      </c>
      <c r="B49" s="28"/>
      <c r="C49" s="28"/>
      <c r="D49" s="73">
        <v>33997</v>
      </c>
      <c r="E49" s="59">
        <v>35847</v>
      </c>
      <c r="F49" s="73">
        <v>35980</v>
      </c>
      <c r="G49" s="68">
        <v>32291</v>
      </c>
      <c r="H49" s="63">
        <v>29688</v>
      </c>
      <c r="I49" s="68">
        <v>34187</v>
      </c>
      <c r="J49" s="78">
        <v>26211</v>
      </c>
      <c r="K49" s="80">
        <v>29751</v>
      </c>
      <c r="L49" s="78">
        <v>23776</v>
      </c>
      <c r="M49" s="80">
        <v>24486</v>
      </c>
      <c r="N49" s="78">
        <v>20826.000009999996</v>
      </c>
      <c r="O49" s="80">
        <v>25703.000039999988</v>
      </c>
      <c r="P49" s="78">
        <v>19981.000020000007</v>
      </c>
      <c r="Q49" s="79">
        <v>28839.000019999996</v>
      </c>
      <c r="R49" s="78">
        <v>22413</v>
      </c>
      <c r="S49" s="80">
        <v>26853.000019999999</v>
      </c>
      <c r="T49" s="78">
        <v>18780.999979999997</v>
      </c>
      <c r="U49" s="79">
        <v>24704.999989999989</v>
      </c>
      <c r="V49" s="78">
        <v>34999</v>
      </c>
      <c r="W49" s="80">
        <v>29603</v>
      </c>
    </row>
    <row r="50" spans="1:23" x14ac:dyDescent="0.25">
      <c r="A50" s="180" t="s">
        <v>223</v>
      </c>
      <c r="B50" s="28"/>
      <c r="C50" s="28"/>
      <c r="D50" s="73">
        <v>23875</v>
      </c>
      <c r="E50" s="59">
        <v>58738</v>
      </c>
      <c r="F50" s="73">
        <v>24358</v>
      </c>
      <c r="G50" s="68">
        <v>52031</v>
      </c>
      <c r="H50" s="63"/>
      <c r="I50" s="68"/>
      <c r="J50" s="78">
        <v>19630</v>
      </c>
      <c r="K50" s="80">
        <v>50793</v>
      </c>
      <c r="L50" s="78">
        <v>16369</v>
      </c>
      <c r="M50" s="80">
        <v>41283</v>
      </c>
      <c r="N50" s="78">
        <v>13537.695999999998</v>
      </c>
      <c r="O50" s="80">
        <v>41962.606050000002</v>
      </c>
      <c r="P50" s="78">
        <v>13234.08124</v>
      </c>
      <c r="Q50" s="79">
        <v>44900.58447999999</v>
      </c>
      <c r="R50" s="78">
        <v>16587.241409999999</v>
      </c>
      <c r="S50" s="80">
        <v>41438.063210000008</v>
      </c>
      <c r="T50" s="78">
        <v>14173.353129999996</v>
      </c>
      <c r="U50" s="79">
        <v>39950.270100000002</v>
      </c>
      <c r="V50" s="78">
        <v>22398</v>
      </c>
      <c r="W50" s="80">
        <v>49668</v>
      </c>
    </row>
    <row r="51" spans="1:23" x14ac:dyDescent="0.25">
      <c r="A51" s="181" t="s">
        <v>224</v>
      </c>
      <c r="B51" s="28"/>
      <c r="C51" s="28"/>
      <c r="D51" s="73">
        <v>26404</v>
      </c>
      <c r="E51" s="59">
        <v>44188</v>
      </c>
      <c r="F51" s="73">
        <v>26207</v>
      </c>
      <c r="G51" s="68">
        <v>42513</v>
      </c>
      <c r="H51" s="63">
        <v>0</v>
      </c>
      <c r="I51" s="68">
        <v>44200</v>
      </c>
      <c r="J51" s="78">
        <v>21520</v>
      </c>
      <c r="K51" s="80">
        <v>38073</v>
      </c>
      <c r="L51" s="78">
        <v>15837</v>
      </c>
      <c r="M51" s="80">
        <v>30498</v>
      </c>
      <c r="N51" s="78">
        <v>13182.980660000007</v>
      </c>
      <c r="O51" s="80">
        <v>31741.085870000006</v>
      </c>
      <c r="P51" s="78">
        <v>13181.320449999999</v>
      </c>
      <c r="Q51" s="79">
        <v>34584.393889999992</v>
      </c>
      <c r="R51" s="78">
        <v>16350.287769999997</v>
      </c>
      <c r="S51" s="80">
        <v>31145.114050000011</v>
      </c>
      <c r="T51" s="78">
        <v>14163.0406</v>
      </c>
      <c r="U51" s="79">
        <v>29839.082470000001</v>
      </c>
      <c r="V51" s="78">
        <v>24374</v>
      </c>
      <c r="W51" s="80">
        <v>39744</v>
      </c>
    </row>
    <row r="52" spans="1:23" x14ac:dyDescent="0.25">
      <c r="A52" s="182" t="s">
        <v>225</v>
      </c>
      <c r="B52" s="28"/>
      <c r="C52" s="28"/>
      <c r="D52" s="73">
        <v>30660</v>
      </c>
      <c r="E52" s="59">
        <v>19462</v>
      </c>
      <c r="F52" s="73">
        <v>28762</v>
      </c>
      <c r="G52" s="68">
        <v>19841</v>
      </c>
      <c r="H52" s="63"/>
      <c r="I52" s="68"/>
      <c r="J52" s="78">
        <v>25141</v>
      </c>
      <c r="K52" s="80">
        <v>16446</v>
      </c>
      <c r="L52" s="78">
        <v>16325</v>
      </c>
      <c r="M52" s="80">
        <v>12990</v>
      </c>
      <c r="N52" s="78">
        <v>14663.941829999996</v>
      </c>
      <c r="O52" s="80">
        <v>13803.718839999998</v>
      </c>
      <c r="P52" s="78">
        <v>14528.36454</v>
      </c>
      <c r="Q52" s="79">
        <v>16002.332939999997</v>
      </c>
      <c r="R52" s="78">
        <v>16295.480790000001</v>
      </c>
      <c r="S52" s="80">
        <v>14018.520180000003</v>
      </c>
      <c r="T52" s="78">
        <v>14775.415440000001</v>
      </c>
      <c r="U52" s="79">
        <v>13127.811819999995</v>
      </c>
      <c r="V52" s="78">
        <v>26479</v>
      </c>
      <c r="W52" s="80">
        <v>17659</v>
      </c>
    </row>
    <row r="53" spans="1:23" x14ac:dyDescent="0.25">
      <c r="A53" s="183" t="s">
        <v>226</v>
      </c>
      <c r="B53" s="28"/>
      <c r="C53" s="28"/>
      <c r="D53" s="73">
        <v>23885</v>
      </c>
      <c r="E53" s="59">
        <v>36355</v>
      </c>
      <c r="F53" s="73">
        <v>22927</v>
      </c>
      <c r="G53" s="68">
        <v>34306</v>
      </c>
      <c r="H53" s="63">
        <v>0</v>
      </c>
      <c r="I53" s="68">
        <v>34673</v>
      </c>
      <c r="J53" s="78">
        <v>19791</v>
      </c>
      <c r="K53" s="80">
        <v>31484</v>
      </c>
      <c r="L53" s="78">
        <v>13800</v>
      </c>
      <c r="M53" s="80">
        <v>24106</v>
      </c>
      <c r="N53" s="78">
        <v>11417.552800000001</v>
      </c>
      <c r="O53" s="80">
        <v>25320.755700000002</v>
      </c>
      <c r="P53" s="78">
        <v>11203.094810000001</v>
      </c>
      <c r="Q53" s="79">
        <v>28007.230959999997</v>
      </c>
      <c r="R53" s="78">
        <v>13910.119359999999</v>
      </c>
      <c r="S53" s="80">
        <v>25156.813599999998</v>
      </c>
      <c r="T53" s="78">
        <v>12115.478250000002</v>
      </c>
      <c r="U53" s="79">
        <v>24134.079339999993</v>
      </c>
      <c r="V53" s="78">
        <v>21491</v>
      </c>
      <c r="W53" s="80">
        <v>31390</v>
      </c>
    </row>
    <row r="54" spans="1:23" x14ac:dyDescent="0.25">
      <c r="A54" s="184" t="s">
        <v>227</v>
      </c>
      <c r="B54" s="28"/>
      <c r="C54" s="28"/>
      <c r="D54" s="73">
        <v>27347</v>
      </c>
      <c r="E54" s="59">
        <v>28580</v>
      </c>
      <c r="F54" s="73">
        <v>26634</v>
      </c>
      <c r="G54" s="68">
        <v>26911</v>
      </c>
      <c r="H54" s="63"/>
      <c r="I54" s="68"/>
      <c r="J54" s="78">
        <v>22509</v>
      </c>
      <c r="K54" s="80">
        <v>24924</v>
      </c>
      <c r="L54" s="78">
        <v>15876</v>
      </c>
      <c r="M54" s="80">
        <v>21140</v>
      </c>
      <c r="N54" s="78">
        <v>13672.6448</v>
      </c>
      <c r="O54" s="80">
        <v>20977.060090000003</v>
      </c>
      <c r="P54" s="78">
        <v>13927.658319999999</v>
      </c>
      <c r="Q54" s="79">
        <v>22782.992589999998</v>
      </c>
      <c r="R54" s="78">
        <v>16441.697100000001</v>
      </c>
      <c r="S54" s="80">
        <v>21271.276600000001</v>
      </c>
      <c r="T54" s="78">
        <v>13741.261959999998</v>
      </c>
      <c r="U54" s="79">
        <v>20750.875679999997</v>
      </c>
      <c r="V54" s="78">
        <v>25640</v>
      </c>
      <c r="W54" s="80">
        <v>24249</v>
      </c>
    </row>
    <row r="55" spans="1:23" x14ac:dyDescent="0.25">
      <c r="A55" s="185" t="s">
        <v>228</v>
      </c>
      <c r="B55" s="28"/>
      <c r="C55" s="28"/>
      <c r="D55" s="73">
        <v>51407</v>
      </c>
      <c r="E55" s="59">
        <v>32369</v>
      </c>
      <c r="F55" s="73">
        <v>49824</v>
      </c>
      <c r="G55" s="68">
        <v>29531</v>
      </c>
      <c r="H55" s="63">
        <v>46673</v>
      </c>
      <c r="I55" s="68">
        <v>28874</v>
      </c>
      <c r="J55" s="78">
        <v>39717</v>
      </c>
      <c r="K55" s="80">
        <v>27854</v>
      </c>
      <c r="L55" s="78">
        <v>31179</v>
      </c>
      <c r="M55" s="80">
        <v>21343</v>
      </c>
      <c r="N55" s="78">
        <v>27516.49595</v>
      </c>
      <c r="O55" s="80">
        <v>22694.484089999998</v>
      </c>
      <c r="P55" s="78">
        <v>26368.702110000009</v>
      </c>
      <c r="Q55" s="79">
        <v>25106.776420000006</v>
      </c>
      <c r="R55" s="78">
        <v>29826.528750000001</v>
      </c>
      <c r="S55" s="80">
        <v>23173.743370000004</v>
      </c>
      <c r="T55" s="78">
        <v>25351.625089999994</v>
      </c>
      <c r="U55" s="79">
        <v>21655.385130000002</v>
      </c>
      <c r="V55" s="78">
        <v>45441</v>
      </c>
      <c r="W55" s="80">
        <v>28894</v>
      </c>
    </row>
    <row r="56" spans="1:23" x14ac:dyDescent="0.25">
      <c r="A56" s="186" t="s">
        <v>229</v>
      </c>
      <c r="B56" s="28"/>
      <c r="C56" s="28"/>
      <c r="D56" s="73">
        <v>38060</v>
      </c>
      <c r="E56" s="59">
        <v>44524</v>
      </c>
      <c r="F56" s="73">
        <v>37227</v>
      </c>
      <c r="G56" s="68">
        <v>40066</v>
      </c>
      <c r="H56" s="63"/>
      <c r="I56" s="68"/>
      <c r="J56" s="78">
        <v>30682</v>
      </c>
      <c r="K56" s="80">
        <v>38821</v>
      </c>
      <c r="L56" s="78">
        <v>26101</v>
      </c>
      <c r="M56" s="80">
        <v>31989</v>
      </c>
      <c r="N56" s="78">
        <v>22577.816110000007</v>
      </c>
      <c r="O56" s="80">
        <v>33283.674800000008</v>
      </c>
      <c r="P56" s="78">
        <v>22598.230919999995</v>
      </c>
      <c r="Q56" s="79">
        <v>36614.278610000001</v>
      </c>
      <c r="R56" s="78">
        <v>26187.164640000006</v>
      </c>
      <c r="S56" s="80">
        <v>34662.60435999999</v>
      </c>
      <c r="T56" s="78">
        <v>21395.525010000001</v>
      </c>
      <c r="U56" s="79">
        <v>32815.713859999989</v>
      </c>
      <c r="V56" s="78">
        <v>34746</v>
      </c>
      <c r="W56" s="80">
        <v>37465</v>
      </c>
    </row>
    <row r="57" spans="1:23" x14ac:dyDescent="0.25">
      <c r="A57" s="187" t="s">
        <v>230</v>
      </c>
      <c r="B57" s="28"/>
      <c r="C57" s="28"/>
      <c r="D57" s="73">
        <v>44647</v>
      </c>
      <c r="E57" s="59">
        <v>42197</v>
      </c>
      <c r="F57" s="73">
        <v>46079</v>
      </c>
      <c r="G57" s="68">
        <v>38350</v>
      </c>
      <c r="H57" s="63"/>
      <c r="I57" s="68"/>
      <c r="J57" s="78">
        <v>35570</v>
      </c>
      <c r="K57" s="80">
        <v>36259</v>
      </c>
      <c r="L57" s="78">
        <v>31629</v>
      </c>
      <c r="M57" s="80">
        <v>30869</v>
      </c>
      <c r="N57" s="78">
        <v>27384.000019999999</v>
      </c>
      <c r="O57" s="80">
        <v>32098</v>
      </c>
      <c r="P57" s="78">
        <v>27189</v>
      </c>
      <c r="Q57" s="79">
        <v>36296</v>
      </c>
      <c r="R57" s="78">
        <v>30199.00001</v>
      </c>
      <c r="S57" s="80">
        <v>31598</v>
      </c>
      <c r="T57" s="78">
        <v>26041</v>
      </c>
      <c r="U57" s="79">
        <v>31388.99999</v>
      </c>
      <c r="V57" s="78">
        <v>43868</v>
      </c>
      <c r="W57" s="80">
        <v>36265</v>
      </c>
    </row>
    <row r="58" spans="1:23" x14ac:dyDescent="0.25">
      <c r="A58" s="188" t="s">
        <v>231</v>
      </c>
      <c r="B58" s="28"/>
      <c r="C58" s="28"/>
      <c r="D58" s="73">
        <v>48945</v>
      </c>
      <c r="E58" s="59">
        <v>27760</v>
      </c>
      <c r="F58" s="73">
        <v>46552</v>
      </c>
      <c r="G58" s="68">
        <v>25555</v>
      </c>
      <c r="H58" s="63">
        <v>45426</v>
      </c>
      <c r="I58" s="68">
        <v>23983</v>
      </c>
      <c r="J58" s="78">
        <v>39466</v>
      </c>
      <c r="K58" s="80">
        <v>24700</v>
      </c>
      <c r="L58" s="78">
        <v>32577</v>
      </c>
      <c r="M58" s="80">
        <v>20649</v>
      </c>
      <c r="N58" s="78">
        <v>29103</v>
      </c>
      <c r="O58" s="80">
        <v>21888</v>
      </c>
      <c r="P58" s="78">
        <v>30278</v>
      </c>
      <c r="Q58" s="79">
        <v>23619</v>
      </c>
      <c r="R58" s="78">
        <v>32305</v>
      </c>
      <c r="S58" s="80">
        <v>21754</v>
      </c>
      <c r="T58" s="78">
        <v>27032</v>
      </c>
      <c r="U58" s="79">
        <v>22800</v>
      </c>
      <c r="V58" s="78">
        <v>43960</v>
      </c>
      <c r="W58" s="80">
        <v>24393</v>
      </c>
    </row>
    <row r="59" spans="1:23" x14ac:dyDescent="0.25">
      <c r="A59" s="189" t="s">
        <v>232</v>
      </c>
      <c r="B59" s="28"/>
      <c r="C59" s="28"/>
      <c r="D59" s="73">
        <v>71185</v>
      </c>
      <c r="E59" s="59">
        <v>19574</v>
      </c>
      <c r="F59" s="73">
        <v>72522</v>
      </c>
      <c r="G59" s="68">
        <v>16961</v>
      </c>
      <c r="H59" s="63">
        <v>66619</v>
      </c>
      <c r="I59" s="68">
        <v>18427</v>
      </c>
      <c r="J59" s="78">
        <v>58128</v>
      </c>
      <c r="K59" s="59">
        <v>17333</v>
      </c>
      <c r="L59" s="78">
        <v>48425</v>
      </c>
      <c r="M59" s="59">
        <v>12995</v>
      </c>
      <c r="N59" s="78">
        <v>44589</v>
      </c>
      <c r="O59" s="59">
        <v>14289</v>
      </c>
      <c r="P59" s="78">
        <v>45589</v>
      </c>
      <c r="Q59" s="79">
        <v>14943</v>
      </c>
      <c r="R59" s="78">
        <v>46083</v>
      </c>
      <c r="S59" s="59">
        <v>14329</v>
      </c>
      <c r="T59" s="78">
        <v>40738</v>
      </c>
      <c r="U59" s="79">
        <v>16666</v>
      </c>
      <c r="V59" s="78">
        <v>68337</v>
      </c>
      <c r="W59" s="80">
        <v>16613</v>
      </c>
    </row>
    <row r="60" spans="1:23" x14ac:dyDescent="0.25">
      <c r="A60" s="190" t="s">
        <v>233</v>
      </c>
      <c r="B60" s="28"/>
      <c r="C60" s="28"/>
      <c r="D60" s="73">
        <v>41495</v>
      </c>
      <c r="E60" s="59">
        <v>36028</v>
      </c>
      <c r="F60" s="73">
        <v>40878</v>
      </c>
      <c r="G60" s="68">
        <v>33253</v>
      </c>
      <c r="H60" s="63">
        <v>35664</v>
      </c>
      <c r="I60" s="68">
        <v>35080</v>
      </c>
      <c r="J60" s="78">
        <v>32860</v>
      </c>
      <c r="K60" s="80">
        <v>31062</v>
      </c>
      <c r="L60" s="78">
        <v>27497</v>
      </c>
      <c r="M60" s="80">
        <v>25586</v>
      </c>
      <c r="N60" s="78">
        <v>23526</v>
      </c>
      <c r="O60" s="80">
        <v>27257</v>
      </c>
      <c r="P60" s="78">
        <v>23913</v>
      </c>
      <c r="Q60" s="79">
        <v>31153</v>
      </c>
      <c r="R60" s="78">
        <v>26841</v>
      </c>
      <c r="S60" s="80">
        <v>26835</v>
      </c>
      <c r="T60" s="78">
        <v>23152</v>
      </c>
      <c r="U60" s="79">
        <v>26673</v>
      </c>
      <c r="V60" s="78">
        <v>39698</v>
      </c>
      <c r="W60" s="80">
        <v>30139</v>
      </c>
    </row>
    <row r="61" spans="1:23" x14ac:dyDescent="0.25">
      <c r="A61" s="191" t="s">
        <v>234</v>
      </c>
      <c r="B61" s="28"/>
      <c r="C61" s="28"/>
      <c r="D61" s="73">
        <v>46264</v>
      </c>
      <c r="E61" s="59">
        <v>41199</v>
      </c>
      <c r="F61" s="73">
        <v>45770</v>
      </c>
      <c r="G61" s="68">
        <v>37596</v>
      </c>
      <c r="H61" s="63"/>
      <c r="I61" s="68"/>
      <c r="J61" s="78">
        <v>36742</v>
      </c>
      <c r="K61" s="80">
        <v>35635</v>
      </c>
      <c r="L61" s="78">
        <v>32215</v>
      </c>
      <c r="M61" s="80">
        <v>29945</v>
      </c>
      <c r="N61" s="78">
        <v>27707</v>
      </c>
      <c r="O61" s="80">
        <v>31643</v>
      </c>
      <c r="P61" s="78">
        <v>27537</v>
      </c>
      <c r="Q61" s="79">
        <v>36189</v>
      </c>
      <c r="R61" s="78">
        <v>31087</v>
      </c>
      <c r="S61" s="80">
        <v>30659</v>
      </c>
      <c r="T61" s="78">
        <v>26997</v>
      </c>
      <c r="U61" s="79">
        <v>30760</v>
      </c>
      <c r="V61" s="78">
        <v>43874</v>
      </c>
      <c r="W61" s="80">
        <v>34893</v>
      </c>
    </row>
    <row r="62" spans="1:23" x14ac:dyDescent="0.25">
      <c r="A62" s="192" t="s">
        <v>235</v>
      </c>
      <c r="B62" s="28"/>
      <c r="C62" s="28"/>
      <c r="D62" s="73">
        <v>32705</v>
      </c>
      <c r="E62" s="59">
        <v>16588</v>
      </c>
      <c r="F62" s="73">
        <v>28886</v>
      </c>
      <c r="G62" s="68">
        <v>15197</v>
      </c>
      <c r="H62" s="63">
        <v>30308</v>
      </c>
      <c r="I62" s="68">
        <v>16373</v>
      </c>
      <c r="J62" s="78">
        <v>27662</v>
      </c>
      <c r="K62" s="80">
        <v>14025</v>
      </c>
      <c r="L62" s="78">
        <v>16522</v>
      </c>
      <c r="M62" s="80">
        <v>10840</v>
      </c>
      <c r="N62" s="78">
        <v>14763</v>
      </c>
      <c r="O62" s="80">
        <v>11332</v>
      </c>
      <c r="P62" s="78">
        <v>15500</v>
      </c>
      <c r="Q62" s="79">
        <v>13326</v>
      </c>
      <c r="R62" s="78">
        <v>17035</v>
      </c>
      <c r="S62" s="80">
        <v>11910</v>
      </c>
      <c r="T62" s="78">
        <v>15304</v>
      </c>
      <c r="U62" s="79">
        <v>11165</v>
      </c>
      <c r="V62" s="78">
        <v>27534</v>
      </c>
      <c r="W62" s="80">
        <v>12952</v>
      </c>
    </row>
    <row r="63" spans="1:23" x14ac:dyDescent="0.25">
      <c r="A63" s="193" t="s">
        <v>236</v>
      </c>
      <c r="B63" s="28"/>
      <c r="C63" s="28"/>
      <c r="D63" s="73">
        <v>41443</v>
      </c>
      <c r="E63" s="59">
        <v>34994</v>
      </c>
      <c r="F63" s="73">
        <v>40169</v>
      </c>
      <c r="G63" s="68">
        <v>32138</v>
      </c>
      <c r="H63" s="63">
        <v>38845</v>
      </c>
      <c r="I63" s="68">
        <v>35008</v>
      </c>
      <c r="J63" s="78">
        <v>33400</v>
      </c>
      <c r="K63" s="80">
        <v>29953</v>
      </c>
      <c r="L63" s="78">
        <v>27008</v>
      </c>
      <c r="M63" s="80">
        <v>24538</v>
      </c>
      <c r="N63" s="78">
        <v>23164</v>
      </c>
      <c r="O63" s="80">
        <v>25961</v>
      </c>
      <c r="P63" s="78">
        <v>23144</v>
      </c>
      <c r="Q63" s="79">
        <v>29976</v>
      </c>
      <c r="R63" s="78">
        <v>26061</v>
      </c>
      <c r="S63" s="80">
        <v>25160</v>
      </c>
      <c r="T63" s="78">
        <v>22879</v>
      </c>
      <c r="U63" s="79">
        <v>25323</v>
      </c>
      <c r="V63" s="78">
        <v>38287</v>
      </c>
      <c r="W63" s="80">
        <v>29640</v>
      </c>
    </row>
    <row r="64" spans="1:23" x14ac:dyDescent="0.25">
      <c r="A64" s="194" t="s">
        <v>237</v>
      </c>
      <c r="B64" s="28"/>
      <c r="C64" s="28"/>
      <c r="D64" s="73">
        <v>37317</v>
      </c>
      <c r="E64" s="59">
        <v>45067</v>
      </c>
      <c r="F64" s="73">
        <v>34963</v>
      </c>
      <c r="G64" s="68">
        <v>36783</v>
      </c>
      <c r="H64" s="63">
        <v>34252</v>
      </c>
      <c r="I64" s="68">
        <v>43949</v>
      </c>
      <c r="J64" s="78">
        <v>30371</v>
      </c>
      <c r="K64" s="80">
        <v>39707</v>
      </c>
      <c r="L64" s="78">
        <v>23578</v>
      </c>
      <c r="M64" s="80">
        <v>30564</v>
      </c>
      <c r="N64" s="78">
        <v>20124.343799999999</v>
      </c>
      <c r="O64" s="80">
        <v>31527.587610000002</v>
      </c>
      <c r="P64" s="78">
        <v>20602.699789999995</v>
      </c>
      <c r="Q64" s="79">
        <v>34005.560289999994</v>
      </c>
      <c r="R64" s="78">
        <v>23646.785640000002</v>
      </c>
      <c r="S64" s="80">
        <v>31805.524910000007</v>
      </c>
      <c r="T64" s="78">
        <v>19418.828629999996</v>
      </c>
      <c r="U64" s="79">
        <v>31444.560159999997</v>
      </c>
      <c r="V64" s="78">
        <v>33149</v>
      </c>
      <c r="W64" s="80">
        <v>34431</v>
      </c>
    </row>
    <row r="65" spans="1:23" x14ac:dyDescent="0.25">
      <c r="A65" s="195" t="s">
        <v>238</v>
      </c>
      <c r="B65" s="28"/>
      <c r="C65" s="28"/>
      <c r="D65" s="73">
        <v>38192</v>
      </c>
      <c r="E65" s="59">
        <v>31635</v>
      </c>
      <c r="F65" s="73">
        <v>38018</v>
      </c>
      <c r="G65" s="68">
        <v>28919</v>
      </c>
      <c r="H65" s="63"/>
      <c r="I65" s="68"/>
      <c r="J65" s="78">
        <v>31818</v>
      </c>
      <c r="K65" s="80">
        <v>27152</v>
      </c>
      <c r="L65" s="78">
        <v>23138</v>
      </c>
      <c r="M65" s="80">
        <v>21563</v>
      </c>
      <c r="N65" s="78">
        <v>19911</v>
      </c>
      <c r="O65" s="80">
        <v>22566</v>
      </c>
      <c r="P65" s="78">
        <v>20345</v>
      </c>
      <c r="Q65" s="79">
        <v>25509</v>
      </c>
      <c r="R65" s="78">
        <v>23286</v>
      </c>
      <c r="S65" s="80">
        <v>22852</v>
      </c>
      <c r="T65" s="78">
        <v>19993</v>
      </c>
      <c r="U65" s="79">
        <v>22333</v>
      </c>
      <c r="V65" s="78">
        <v>36588</v>
      </c>
      <c r="W65" s="80">
        <v>25977</v>
      </c>
    </row>
    <row r="66" spans="1:23" x14ac:dyDescent="0.25">
      <c r="A66" s="196" t="s">
        <v>239</v>
      </c>
      <c r="B66" s="28"/>
      <c r="C66" s="28"/>
      <c r="D66" s="73">
        <v>29752</v>
      </c>
      <c r="E66" s="59">
        <v>22749</v>
      </c>
      <c r="F66" s="73">
        <v>26541</v>
      </c>
      <c r="G66" s="68">
        <v>19860</v>
      </c>
      <c r="H66" s="63">
        <v>27961</v>
      </c>
      <c r="I66" s="68">
        <v>20310</v>
      </c>
      <c r="J66" s="78">
        <v>24971</v>
      </c>
      <c r="K66" s="80">
        <v>19305</v>
      </c>
      <c r="L66" s="78">
        <v>15941</v>
      </c>
      <c r="M66" s="80">
        <v>15043</v>
      </c>
      <c r="N66" s="78">
        <v>13674</v>
      </c>
      <c r="O66" s="80">
        <v>15503</v>
      </c>
      <c r="P66" s="78">
        <v>14392</v>
      </c>
      <c r="Q66" s="79">
        <v>17832</v>
      </c>
      <c r="R66" s="78">
        <v>16185</v>
      </c>
      <c r="S66" s="80">
        <v>16242</v>
      </c>
      <c r="T66" s="78">
        <v>14190</v>
      </c>
      <c r="U66" s="79">
        <v>15271</v>
      </c>
      <c r="V66" s="78">
        <v>25420</v>
      </c>
      <c r="W66" s="80">
        <v>17266</v>
      </c>
    </row>
    <row r="67" spans="1:23" x14ac:dyDescent="0.25">
      <c r="A67" s="197" t="s">
        <v>240</v>
      </c>
      <c r="B67" s="28"/>
      <c r="C67" s="28"/>
      <c r="D67" s="73">
        <v>41009</v>
      </c>
      <c r="E67" s="59">
        <v>33995</v>
      </c>
      <c r="F67" s="73">
        <v>41049</v>
      </c>
      <c r="G67" s="68">
        <v>30559</v>
      </c>
      <c r="H67" s="63">
        <v>38744</v>
      </c>
      <c r="I67" s="68">
        <v>32890</v>
      </c>
      <c r="J67" s="78">
        <v>34220</v>
      </c>
      <c r="K67" s="80">
        <v>30219</v>
      </c>
      <c r="L67" s="78">
        <v>27234</v>
      </c>
      <c r="M67" s="80">
        <v>24019</v>
      </c>
      <c r="N67" s="78">
        <v>23471.969139999994</v>
      </c>
      <c r="O67" s="80">
        <v>25315.949880000004</v>
      </c>
      <c r="P67" s="78">
        <v>22744.91080999999</v>
      </c>
      <c r="Q67" s="79">
        <v>29072.807970000002</v>
      </c>
      <c r="R67" s="78">
        <v>26603.063729999987</v>
      </c>
      <c r="S67" s="80">
        <v>25344.795009999994</v>
      </c>
      <c r="T67" s="78">
        <v>22685.542170000001</v>
      </c>
      <c r="U67" s="79">
        <v>24771.105089999997</v>
      </c>
      <c r="V67" s="78">
        <v>38454</v>
      </c>
      <c r="W67" s="80">
        <v>28699</v>
      </c>
    </row>
    <row r="68" spans="1:23" x14ac:dyDescent="0.25">
      <c r="A68" s="198" t="s">
        <v>241</v>
      </c>
      <c r="B68" s="28"/>
      <c r="C68" s="28"/>
      <c r="D68" s="73">
        <v>38989</v>
      </c>
      <c r="E68" s="59">
        <v>42710</v>
      </c>
      <c r="F68" s="73">
        <v>40116</v>
      </c>
      <c r="G68" s="68">
        <v>38866</v>
      </c>
      <c r="H68" s="63">
        <v>34957</v>
      </c>
      <c r="I68" s="68">
        <v>42411</v>
      </c>
      <c r="J68" s="78">
        <v>32414</v>
      </c>
      <c r="K68" s="80">
        <v>38520</v>
      </c>
      <c r="L68" s="78">
        <v>28431</v>
      </c>
      <c r="M68" s="80">
        <v>31162</v>
      </c>
      <c r="N68" s="78">
        <v>23929.168320000001</v>
      </c>
      <c r="O68" s="80">
        <v>32618.334609999998</v>
      </c>
      <c r="P68" s="78">
        <v>22797.26743</v>
      </c>
      <c r="Q68" s="79">
        <v>37027.448429999997</v>
      </c>
      <c r="R68" s="78">
        <v>27469.873730000007</v>
      </c>
      <c r="S68" s="80">
        <v>32271.061499999996</v>
      </c>
      <c r="T68" s="78">
        <v>23019.88869</v>
      </c>
      <c r="U68" s="79">
        <v>32165.531499999997</v>
      </c>
      <c r="V68" s="78">
        <v>37441</v>
      </c>
      <c r="W68" s="80">
        <v>37209</v>
      </c>
    </row>
    <row r="69" spans="1:23" x14ac:dyDescent="0.25">
      <c r="A69" s="199" t="s">
        <v>242</v>
      </c>
      <c r="B69" s="28"/>
      <c r="C69" s="28"/>
      <c r="D69" s="73">
        <v>38961</v>
      </c>
      <c r="E69" s="59">
        <v>27334</v>
      </c>
      <c r="F69" s="73">
        <v>36448</v>
      </c>
      <c r="G69" s="68">
        <v>25133</v>
      </c>
      <c r="H69" s="63">
        <v>37181</v>
      </c>
      <c r="I69" s="68">
        <v>24475</v>
      </c>
      <c r="J69" s="78">
        <v>33374</v>
      </c>
      <c r="K69" s="80">
        <v>24275</v>
      </c>
      <c r="L69" s="78">
        <v>22797</v>
      </c>
      <c r="M69" s="80">
        <v>18878</v>
      </c>
      <c r="N69" s="78">
        <v>19732.560049999993</v>
      </c>
      <c r="O69" s="80">
        <v>19826.79206</v>
      </c>
      <c r="P69" s="78">
        <v>19820.727480000005</v>
      </c>
      <c r="Q69" s="79">
        <v>22947.247040000002</v>
      </c>
      <c r="R69" s="78">
        <v>22543.903710000002</v>
      </c>
      <c r="S69" s="80">
        <v>20276.825829999998</v>
      </c>
      <c r="T69" s="78">
        <v>19808.724760000001</v>
      </c>
      <c r="U69" s="79">
        <v>19626.059000000001</v>
      </c>
      <c r="V69" s="78">
        <v>34237</v>
      </c>
      <c r="W69" s="80">
        <v>23126</v>
      </c>
    </row>
    <row r="70" spans="1:23" x14ac:dyDescent="0.25">
      <c r="A70" s="200" t="s">
        <v>243</v>
      </c>
      <c r="B70" s="28"/>
      <c r="C70" s="28"/>
      <c r="D70" s="73">
        <v>32881</v>
      </c>
      <c r="E70" s="59">
        <v>20508</v>
      </c>
      <c r="F70" s="73">
        <v>28603</v>
      </c>
      <c r="G70" s="68">
        <v>18373</v>
      </c>
      <c r="H70" s="63">
        <v>30149</v>
      </c>
      <c r="I70" s="68">
        <v>18745</v>
      </c>
      <c r="J70" s="78">
        <v>28436</v>
      </c>
      <c r="K70" s="80">
        <v>18369</v>
      </c>
      <c r="L70" s="78">
        <v>17482</v>
      </c>
      <c r="M70" s="80">
        <v>14219</v>
      </c>
      <c r="N70" s="78">
        <v>15207.424419999999</v>
      </c>
      <c r="O70" s="80">
        <v>14674.802620000004</v>
      </c>
      <c r="P70" s="78">
        <v>15677.427209999993</v>
      </c>
      <c r="Q70" s="79">
        <v>17009.475279999999</v>
      </c>
      <c r="R70" s="78">
        <v>17551.982630000006</v>
      </c>
      <c r="S70" s="80">
        <v>15210.279479999999</v>
      </c>
      <c r="T70" s="78">
        <v>15605.711369999995</v>
      </c>
      <c r="U70" s="79">
        <v>14451.204199999998</v>
      </c>
      <c r="V70" s="78">
        <v>27117</v>
      </c>
      <c r="W70" s="80">
        <v>16589</v>
      </c>
    </row>
    <row r="71" spans="1:23" x14ac:dyDescent="0.25">
      <c r="A71" s="201" t="s">
        <v>244</v>
      </c>
      <c r="B71" s="28"/>
      <c r="C71" s="28"/>
      <c r="D71" s="73">
        <v>32597</v>
      </c>
      <c r="E71" s="59">
        <v>50033</v>
      </c>
      <c r="F71" s="73">
        <v>33464</v>
      </c>
      <c r="G71" s="68">
        <v>43106</v>
      </c>
      <c r="H71" s="63"/>
      <c r="I71" s="68"/>
      <c r="J71" s="78">
        <v>26006</v>
      </c>
      <c r="K71" s="80">
        <v>44025</v>
      </c>
      <c r="L71" s="78">
        <v>22071</v>
      </c>
      <c r="M71" s="80">
        <v>33762</v>
      </c>
      <c r="N71" s="78">
        <v>17668.332390000003</v>
      </c>
      <c r="O71" s="80">
        <v>35387.590540000005</v>
      </c>
      <c r="P71" s="78">
        <v>17217.521760000003</v>
      </c>
      <c r="Q71" s="79">
        <v>38340.998369999987</v>
      </c>
      <c r="R71" s="78">
        <v>20822.00361</v>
      </c>
      <c r="S71" s="80">
        <v>35294.051670000008</v>
      </c>
      <c r="T71" s="78">
        <v>17064.918210000003</v>
      </c>
      <c r="U71" s="79">
        <v>34200.921360000008</v>
      </c>
      <c r="V71" s="78">
        <v>30994</v>
      </c>
      <c r="W71" s="80">
        <v>41753</v>
      </c>
    </row>
    <row r="72" spans="1:23" x14ac:dyDescent="0.25">
      <c r="A72" s="202" t="s">
        <v>245</v>
      </c>
      <c r="B72" s="28"/>
      <c r="C72" s="28"/>
      <c r="D72" s="73">
        <v>60065</v>
      </c>
      <c r="E72" s="59">
        <v>24121</v>
      </c>
      <c r="F72" s="73">
        <v>58352</v>
      </c>
      <c r="G72" s="68">
        <v>21437</v>
      </c>
      <c r="H72" s="63">
        <v>54390</v>
      </c>
      <c r="I72" s="68">
        <v>23425</v>
      </c>
      <c r="J72" s="78">
        <v>50776</v>
      </c>
      <c r="K72" s="80">
        <v>21129</v>
      </c>
      <c r="L72" s="78">
        <v>39472</v>
      </c>
      <c r="M72" s="80">
        <v>15785</v>
      </c>
      <c r="N72" s="78">
        <v>35784.527419999999</v>
      </c>
      <c r="O72" s="80">
        <v>17400.111069999999</v>
      </c>
      <c r="P72" s="78">
        <v>34375.716769999999</v>
      </c>
      <c r="Q72" s="79">
        <v>21026.23173</v>
      </c>
      <c r="R72" s="78">
        <v>39146.129209999999</v>
      </c>
      <c r="S72" s="80">
        <v>16902.064269999999</v>
      </c>
      <c r="T72" s="78">
        <v>34269.682670000002</v>
      </c>
      <c r="U72" s="79">
        <v>16788.3102</v>
      </c>
      <c r="V72" s="78">
        <v>56049</v>
      </c>
      <c r="W72" s="80">
        <v>20499</v>
      </c>
    </row>
    <row r="73" spans="1:23" x14ac:dyDescent="0.25">
      <c r="A73" s="203" t="s">
        <v>246</v>
      </c>
      <c r="B73" s="28"/>
      <c r="C73" s="28"/>
      <c r="D73" s="73">
        <v>52336</v>
      </c>
      <c r="E73" s="59">
        <v>21789</v>
      </c>
      <c r="F73" s="73">
        <v>50045</v>
      </c>
      <c r="G73" s="68">
        <v>18815</v>
      </c>
      <c r="H73" s="63">
        <v>47995</v>
      </c>
      <c r="I73" s="68">
        <v>20505</v>
      </c>
      <c r="J73" s="78">
        <v>43885</v>
      </c>
      <c r="K73" s="59">
        <v>18930</v>
      </c>
      <c r="L73" s="78">
        <v>33790</v>
      </c>
      <c r="M73" s="59">
        <v>14068</v>
      </c>
      <c r="N73" s="78">
        <v>30286</v>
      </c>
      <c r="O73" s="59">
        <v>15340</v>
      </c>
      <c r="P73" s="78">
        <v>29479</v>
      </c>
      <c r="Q73" s="68">
        <v>18446</v>
      </c>
      <c r="R73" s="78">
        <v>33371</v>
      </c>
      <c r="S73" s="59">
        <v>15220</v>
      </c>
      <c r="T73" s="78">
        <v>28937</v>
      </c>
      <c r="U73" s="68">
        <v>14896</v>
      </c>
      <c r="V73" s="78">
        <v>48139</v>
      </c>
      <c r="W73" s="59">
        <v>17962</v>
      </c>
    </row>
    <row r="74" spans="1:23" x14ac:dyDescent="0.25">
      <c r="A74" s="204" t="s">
        <v>247</v>
      </c>
      <c r="B74" s="28"/>
      <c r="C74" s="28"/>
      <c r="D74" s="73">
        <v>56562</v>
      </c>
      <c r="E74" s="59">
        <v>9674</v>
      </c>
      <c r="F74" s="73">
        <v>49135</v>
      </c>
      <c r="G74" s="68">
        <v>7509</v>
      </c>
      <c r="H74" s="63">
        <v>51357</v>
      </c>
      <c r="I74" s="68">
        <v>8456</v>
      </c>
      <c r="J74" s="78">
        <v>49449</v>
      </c>
      <c r="K74" s="80">
        <v>8746</v>
      </c>
      <c r="L74" s="78">
        <v>32403</v>
      </c>
      <c r="M74" s="80">
        <v>5918</v>
      </c>
      <c r="N74" s="78">
        <v>30182</v>
      </c>
      <c r="O74" s="80">
        <v>6282</v>
      </c>
      <c r="P74" s="78">
        <v>29894</v>
      </c>
      <c r="Q74" s="79">
        <v>8152</v>
      </c>
      <c r="R74" s="78">
        <v>32057</v>
      </c>
      <c r="S74" s="80">
        <v>6468</v>
      </c>
      <c r="T74" s="78">
        <v>29888</v>
      </c>
      <c r="U74" s="79">
        <v>5970</v>
      </c>
      <c r="V74" s="78">
        <v>46712</v>
      </c>
      <c r="W74" s="80">
        <v>7778</v>
      </c>
    </row>
    <row r="75" spans="1:23" x14ac:dyDescent="0.25">
      <c r="A75" s="205" t="s">
        <v>248</v>
      </c>
      <c r="B75" s="28"/>
      <c r="C75" s="28"/>
      <c r="D75" s="73">
        <v>47420</v>
      </c>
      <c r="E75" s="59">
        <v>12340</v>
      </c>
      <c r="F75" s="73">
        <v>41695</v>
      </c>
      <c r="G75" s="68">
        <v>9705</v>
      </c>
      <c r="H75" s="63"/>
      <c r="I75" s="68"/>
      <c r="J75" s="78">
        <v>40184</v>
      </c>
      <c r="K75" s="80">
        <v>10533</v>
      </c>
      <c r="L75" s="78">
        <v>26579</v>
      </c>
      <c r="M75" s="80">
        <v>6563</v>
      </c>
      <c r="N75" s="78">
        <v>24619</v>
      </c>
      <c r="O75" s="80">
        <v>7045</v>
      </c>
      <c r="P75" s="78">
        <v>24722</v>
      </c>
      <c r="Q75" s="79">
        <v>8748</v>
      </c>
      <c r="R75" s="78">
        <v>26487</v>
      </c>
      <c r="S75" s="80">
        <v>7392</v>
      </c>
      <c r="T75" s="78">
        <v>23998</v>
      </c>
      <c r="U75" s="79">
        <v>6733</v>
      </c>
      <c r="V75" s="78">
        <v>39743</v>
      </c>
      <c r="W75" s="80">
        <v>9339</v>
      </c>
    </row>
    <row r="76" spans="1:23" x14ac:dyDescent="0.25">
      <c r="A76" s="230" t="s">
        <v>249</v>
      </c>
      <c r="B76" s="28"/>
      <c r="C76" s="28"/>
      <c r="D76" s="81">
        <v>29497</v>
      </c>
      <c r="E76" s="60">
        <v>33704</v>
      </c>
      <c r="F76" s="81">
        <v>29459</v>
      </c>
      <c r="G76" s="61">
        <v>32739</v>
      </c>
      <c r="H76" s="62">
        <v>29618</v>
      </c>
      <c r="I76" s="61">
        <v>31117</v>
      </c>
      <c r="J76" s="82">
        <v>26506</v>
      </c>
      <c r="K76" s="84">
        <v>28287</v>
      </c>
      <c r="L76" s="82">
        <v>23182</v>
      </c>
      <c r="M76" s="84">
        <v>25321</v>
      </c>
      <c r="N76" s="82">
        <v>20155.000029999999</v>
      </c>
      <c r="O76" s="84">
        <v>26406</v>
      </c>
      <c r="P76" s="82">
        <v>20746.000019999999</v>
      </c>
      <c r="Q76" s="83">
        <v>29361.000009999996</v>
      </c>
      <c r="R76" s="82">
        <v>24204.000000000007</v>
      </c>
      <c r="S76" s="84">
        <v>26126.000019999999</v>
      </c>
      <c r="T76" s="82">
        <v>21472.000030000003</v>
      </c>
      <c r="U76" s="83">
        <v>25054.99999</v>
      </c>
      <c r="V76" s="82">
        <v>30018</v>
      </c>
      <c r="W76" s="84">
        <v>28320</v>
      </c>
    </row>
    <row r="77" spans="1:23" x14ac:dyDescent="0.25">
      <c r="A77" s="68"/>
      <c r="D77" s="68"/>
      <c r="E77" s="68"/>
      <c r="F77" s="68"/>
      <c r="G77" s="68"/>
      <c r="H77" s="68"/>
      <c r="I77" s="68"/>
    </row>
    <row r="78" spans="1:23" x14ac:dyDescent="0.25">
      <c r="A78" s="68"/>
      <c r="D78" s="68"/>
      <c r="E78" s="68"/>
      <c r="F78" s="68"/>
      <c r="G78" s="68"/>
      <c r="H78" s="68"/>
      <c r="I78" s="68"/>
    </row>
    <row r="79" spans="1:23" x14ac:dyDescent="0.25">
      <c r="A79" s="68"/>
      <c r="D79" s="68"/>
      <c r="E79" s="68"/>
      <c r="F79" s="68"/>
      <c r="G79" s="68"/>
      <c r="H79" s="68"/>
      <c r="I79" s="68"/>
    </row>
    <row r="80" spans="1:23" x14ac:dyDescent="0.25">
      <c r="A80" s="68"/>
      <c r="D80" s="68"/>
      <c r="E80" s="68"/>
      <c r="F80" s="68"/>
      <c r="G80" s="68"/>
      <c r="H80" s="68"/>
      <c r="I80" s="68"/>
    </row>
    <row r="81" spans="1:9" x14ac:dyDescent="0.25">
      <c r="A81" s="68"/>
      <c r="D81" s="68"/>
      <c r="E81" s="68"/>
      <c r="F81" s="68"/>
      <c r="G81" s="68"/>
      <c r="H81" s="68"/>
      <c r="I81" s="68"/>
    </row>
    <row r="82" spans="1:9" x14ac:dyDescent="0.25">
      <c r="A82" s="68"/>
      <c r="D82" s="68"/>
      <c r="E82" s="68"/>
      <c r="F82" s="68"/>
      <c r="G82" s="68"/>
      <c r="H82" s="68"/>
      <c r="I82" s="68"/>
    </row>
    <row r="83" spans="1:9" x14ac:dyDescent="0.25">
      <c r="A83" s="68"/>
      <c r="D83" s="68"/>
      <c r="E83" s="68"/>
      <c r="F83" s="68"/>
      <c r="G83" s="68"/>
      <c r="H83" s="68"/>
      <c r="I83" s="68"/>
    </row>
    <row r="84" spans="1:9" x14ac:dyDescent="0.25">
      <c r="A84" s="68"/>
      <c r="D84" s="68"/>
      <c r="E84" s="68"/>
      <c r="F84" s="68"/>
      <c r="G84" s="68"/>
      <c r="H84" s="68"/>
      <c r="I84" s="68"/>
    </row>
    <row r="85" spans="1:9" x14ac:dyDescent="0.25">
      <c r="A85" s="68"/>
      <c r="D85" s="68"/>
      <c r="E85" s="68"/>
      <c r="F85" s="68"/>
      <c r="G85" s="68"/>
      <c r="H85" s="68"/>
      <c r="I85" s="68"/>
    </row>
    <row r="86" spans="1:9" x14ac:dyDescent="0.25">
      <c r="A86" s="68"/>
      <c r="D86" s="68"/>
      <c r="E86" s="68"/>
      <c r="F86" s="68"/>
      <c r="G86" s="68"/>
      <c r="H86" s="68"/>
      <c r="I86" s="68"/>
    </row>
    <row r="87" spans="1:9" x14ac:dyDescent="0.25">
      <c r="A87" s="68"/>
      <c r="D87" s="68"/>
      <c r="E87" s="68"/>
      <c r="F87" s="68"/>
      <c r="G87" s="68"/>
      <c r="H87" s="68"/>
      <c r="I87" s="68"/>
    </row>
    <row r="88" spans="1:9" x14ac:dyDescent="0.25">
      <c r="A88" s="68"/>
      <c r="D88" s="68"/>
      <c r="E88" s="68"/>
      <c r="F88" s="68"/>
      <c r="G88" s="68"/>
      <c r="H88" s="68"/>
      <c r="I88" s="68"/>
    </row>
    <row r="89" spans="1:9" x14ac:dyDescent="0.25">
      <c r="A89" s="68"/>
      <c r="D89" s="68"/>
      <c r="E89" s="68"/>
      <c r="F89" s="68"/>
      <c r="G89" s="68"/>
      <c r="H89" s="68"/>
      <c r="I89" s="68"/>
    </row>
    <row r="90" spans="1:9" x14ac:dyDescent="0.25">
      <c r="A90" s="68"/>
      <c r="D90" s="68"/>
      <c r="E90" s="68"/>
      <c r="F90" s="68"/>
      <c r="G90" s="68"/>
      <c r="H90" s="68"/>
      <c r="I90" s="68"/>
    </row>
    <row r="91" spans="1:9" x14ac:dyDescent="0.25">
      <c r="A91" s="68"/>
      <c r="D91" s="68"/>
      <c r="E91" s="68"/>
      <c r="F91" s="68"/>
      <c r="G91" s="68"/>
      <c r="H91" s="68"/>
      <c r="I91" s="68"/>
    </row>
    <row r="92" spans="1:9" x14ac:dyDescent="0.25">
      <c r="A92" s="68"/>
      <c r="D92" s="68"/>
      <c r="E92" s="68"/>
      <c r="F92" s="68"/>
      <c r="G92" s="68"/>
      <c r="H92" s="68"/>
      <c r="I92" s="68"/>
    </row>
    <row r="93" spans="1:9" x14ac:dyDescent="0.25">
      <c r="A93" s="68"/>
      <c r="D93" s="68"/>
      <c r="E93" s="68"/>
      <c r="F93" s="68"/>
      <c r="G93" s="68"/>
      <c r="H93" s="68"/>
      <c r="I93" s="68"/>
    </row>
    <row r="94" spans="1:9" x14ac:dyDescent="0.25">
      <c r="A94" s="68"/>
      <c r="D94" s="68"/>
      <c r="E94" s="68"/>
      <c r="F94" s="68"/>
      <c r="G94" s="68"/>
      <c r="H94" s="68"/>
      <c r="I94" s="68"/>
    </row>
    <row r="95" spans="1:9" x14ac:dyDescent="0.25">
      <c r="A95" s="68"/>
      <c r="D95" s="68"/>
      <c r="E95" s="68"/>
      <c r="F95" s="68"/>
      <c r="G95" s="68"/>
      <c r="H95" s="68"/>
      <c r="I95" s="68"/>
    </row>
    <row r="96" spans="1:9" x14ac:dyDescent="0.25">
      <c r="A96" s="68"/>
      <c r="D96" s="68"/>
      <c r="E96" s="68"/>
      <c r="F96" s="68"/>
      <c r="G96" s="68"/>
      <c r="H96" s="68"/>
      <c r="I96" s="68"/>
    </row>
    <row r="97" spans="1:9" x14ac:dyDescent="0.25">
      <c r="A97" s="68"/>
      <c r="D97" s="68"/>
      <c r="E97" s="68"/>
      <c r="F97" s="68"/>
      <c r="G97" s="68"/>
      <c r="H97" s="68"/>
      <c r="I97" s="68"/>
    </row>
    <row r="98" spans="1:9" x14ac:dyDescent="0.25">
      <c r="A98" s="68"/>
      <c r="D98" s="68"/>
      <c r="E98" s="68"/>
      <c r="F98" s="68"/>
      <c r="G98" s="68"/>
      <c r="H98" s="68"/>
      <c r="I98" s="68"/>
    </row>
    <row r="99" spans="1:9" x14ac:dyDescent="0.25">
      <c r="A99" s="68"/>
      <c r="D99" s="68"/>
      <c r="E99" s="68"/>
      <c r="F99" s="68"/>
      <c r="G99" s="68"/>
      <c r="H99" s="68"/>
      <c r="I99" s="68"/>
    </row>
    <row r="100" spans="1:9" x14ac:dyDescent="0.25">
      <c r="A100" s="68"/>
      <c r="D100" s="68"/>
      <c r="E100" s="68"/>
      <c r="F100" s="68"/>
      <c r="G100" s="68"/>
      <c r="H100" s="68"/>
      <c r="I100" s="68"/>
    </row>
    <row r="101" spans="1:9" x14ac:dyDescent="0.25">
      <c r="A101" s="68"/>
      <c r="D101" s="68"/>
      <c r="E101" s="68"/>
      <c r="F101" s="68"/>
      <c r="G101" s="68"/>
      <c r="H101" s="68"/>
      <c r="I101" s="68"/>
    </row>
    <row r="102" spans="1:9" x14ac:dyDescent="0.25">
      <c r="A102" s="68"/>
      <c r="D102" s="68"/>
      <c r="E102" s="68"/>
      <c r="F102" s="68"/>
      <c r="G102" s="68"/>
      <c r="H102" s="68"/>
      <c r="I102" s="68"/>
    </row>
    <row r="103" spans="1:9" x14ac:dyDescent="0.25">
      <c r="A103" s="68"/>
      <c r="D103" s="68"/>
      <c r="E103" s="68"/>
      <c r="F103" s="68"/>
      <c r="G103" s="68"/>
      <c r="H103" s="68"/>
      <c r="I103" s="68"/>
    </row>
    <row r="104" spans="1:9" x14ac:dyDescent="0.25">
      <c r="A104" s="68"/>
      <c r="D104" s="68"/>
      <c r="E104" s="68"/>
      <c r="F104" s="68"/>
      <c r="G104" s="68"/>
      <c r="H104" s="68"/>
      <c r="I104" s="68"/>
    </row>
    <row r="105" spans="1:9" x14ac:dyDescent="0.25">
      <c r="A105" s="68"/>
      <c r="D105" s="68"/>
      <c r="E105" s="68"/>
      <c r="F105" s="68"/>
      <c r="G105" s="68"/>
      <c r="H105" s="68"/>
      <c r="I105" s="68"/>
    </row>
    <row r="106" spans="1:9" x14ac:dyDescent="0.25">
      <c r="A106" s="68"/>
      <c r="D106" s="68"/>
      <c r="E106" s="68"/>
      <c r="F106" s="68"/>
      <c r="G106" s="68"/>
      <c r="H106" s="68"/>
      <c r="I106" s="68"/>
    </row>
    <row r="107" spans="1:9" x14ac:dyDescent="0.25">
      <c r="A107" s="68"/>
      <c r="D107" s="68"/>
      <c r="E107" s="68"/>
      <c r="F107" s="68"/>
      <c r="G107" s="68"/>
      <c r="H107" s="68"/>
      <c r="I107" s="68"/>
    </row>
    <row r="108" spans="1:9" x14ac:dyDescent="0.25">
      <c r="A108" s="68"/>
      <c r="D108" s="68"/>
      <c r="E108" s="68"/>
      <c r="F108" s="68"/>
      <c r="G108" s="68"/>
      <c r="H108" s="68"/>
      <c r="I108" s="68"/>
    </row>
    <row r="109" spans="1:9" x14ac:dyDescent="0.25">
      <c r="A109" s="68"/>
      <c r="D109" s="68"/>
      <c r="E109" s="68"/>
      <c r="F109" s="68"/>
      <c r="G109" s="68"/>
      <c r="H109" s="68"/>
      <c r="I109" s="68"/>
    </row>
    <row r="110" spans="1:9" x14ac:dyDescent="0.25">
      <c r="A110" s="68"/>
      <c r="D110" s="68"/>
      <c r="E110" s="68"/>
      <c r="F110" s="68"/>
      <c r="G110" s="68"/>
      <c r="H110" s="68"/>
      <c r="I110" s="68"/>
    </row>
    <row r="111" spans="1:9" x14ac:dyDescent="0.25">
      <c r="A111" s="68"/>
      <c r="D111" s="68"/>
      <c r="E111" s="68"/>
      <c r="F111" s="68"/>
      <c r="G111" s="68"/>
      <c r="H111" s="68"/>
      <c r="I111" s="68"/>
    </row>
    <row r="112" spans="1:9" x14ac:dyDescent="0.25">
      <c r="A112" s="68"/>
      <c r="D112" s="68"/>
      <c r="E112" s="68"/>
      <c r="F112" s="68"/>
      <c r="G112" s="68"/>
      <c r="H112" s="68"/>
      <c r="I112" s="68"/>
    </row>
    <row r="113" spans="1:9" x14ac:dyDescent="0.25">
      <c r="A113" s="68"/>
      <c r="D113" s="68"/>
      <c r="E113" s="68"/>
      <c r="F113" s="68"/>
      <c r="G113" s="68"/>
      <c r="H113" s="68"/>
      <c r="I113" s="68"/>
    </row>
    <row r="114" spans="1:9" x14ac:dyDescent="0.25">
      <c r="A114" s="68"/>
      <c r="D114" s="68"/>
      <c r="E114" s="68"/>
      <c r="F114" s="68"/>
      <c r="G114" s="68"/>
      <c r="H114" s="68"/>
      <c r="I114" s="68"/>
    </row>
    <row r="115" spans="1:9" x14ac:dyDescent="0.25">
      <c r="A115" s="68"/>
      <c r="D115" s="68"/>
      <c r="E115" s="68"/>
      <c r="F115" s="68"/>
      <c r="G115" s="68"/>
      <c r="H115" s="68"/>
      <c r="I115" s="68"/>
    </row>
    <row r="116" spans="1:9" x14ac:dyDescent="0.25">
      <c r="A116" s="68"/>
      <c r="D116" s="68"/>
      <c r="E116" s="68"/>
      <c r="F116" s="68"/>
      <c r="G116" s="68"/>
      <c r="H116" s="68"/>
      <c r="I116" s="68"/>
    </row>
    <row r="117" spans="1:9" x14ac:dyDescent="0.25">
      <c r="A117" s="68"/>
      <c r="D117" s="68"/>
      <c r="E117" s="68"/>
      <c r="F117" s="68"/>
      <c r="G117" s="68"/>
      <c r="H117" s="68"/>
      <c r="I117" s="68"/>
    </row>
    <row r="118" spans="1:9" x14ac:dyDescent="0.25">
      <c r="A118" s="68"/>
      <c r="D118" s="68"/>
      <c r="E118" s="68"/>
      <c r="F118" s="68"/>
      <c r="G118" s="68"/>
      <c r="H118" s="68"/>
      <c r="I118" s="68"/>
    </row>
    <row r="119" spans="1:9" x14ac:dyDescent="0.25">
      <c r="A119" s="68"/>
      <c r="D119" s="68"/>
      <c r="E119" s="68"/>
      <c r="F119" s="68"/>
      <c r="G119" s="68"/>
      <c r="H119" s="68"/>
      <c r="I119" s="68"/>
    </row>
    <row r="120" spans="1:9" x14ac:dyDescent="0.25">
      <c r="A120" s="68"/>
      <c r="D120" s="68"/>
      <c r="E120" s="68"/>
      <c r="F120" s="68"/>
      <c r="G120" s="68"/>
      <c r="H120" s="68"/>
      <c r="I120" s="68"/>
    </row>
    <row r="121" spans="1:9" x14ac:dyDescent="0.25">
      <c r="A121" s="68"/>
      <c r="D121" s="68"/>
      <c r="E121" s="68"/>
      <c r="F121" s="68"/>
      <c r="G121" s="68"/>
      <c r="H121" s="68"/>
      <c r="I121" s="68"/>
    </row>
    <row r="122" spans="1:9" x14ac:dyDescent="0.25">
      <c r="A122" s="68"/>
      <c r="D122" s="68"/>
      <c r="E122" s="68"/>
      <c r="F122" s="68"/>
      <c r="G122" s="68"/>
      <c r="H122" s="68"/>
      <c r="I122" s="68"/>
    </row>
    <row r="123" spans="1:9" x14ac:dyDescent="0.25">
      <c r="A123" s="68"/>
      <c r="D123" s="68"/>
      <c r="E123" s="68"/>
      <c r="F123" s="68"/>
      <c r="G123" s="68"/>
      <c r="H123" s="68"/>
      <c r="I123" s="68"/>
    </row>
    <row r="124" spans="1:9" x14ac:dyDescent="0.25">
      <c r="A124" s="68"/>
      <c r="D124" s="68"/>
      <c r="E124" s="68"/>
      <c r="F124" s="68"/>
      <c r="G124" s="68"/>
      <c r="H124" s="68"/>
      <c r="I124" s="68"/>
    </row>
  </sheetData>
  <mergeCells count="17">
    <mergeCell ref="B1:C1"/>
    <mergeCell ref="D1:E1"/>
    <mergeCell ref="F1:G1"/>
    <mergeCell ref="V1:W1"/>
    <mergeCell ref="L1:U1"/>
    <mergeCell ref="H1:K1"/>
    <mergeCell ref="T2:U2"/>
    <mergeCell ref="V2:W2"/>
    <mergeCell ref="R2:S2"/>
    <mergeCell ref="L2:M2"/>
    <mergeCell ref="N2:O2"/>
    <mergeCell ref="P2:Q2"/>
    <mergeCell ref="B2:C2"/>
    <mergeCell ref="J2:K2"/>
    <mergeCell ref="D2:E2"/>
    <mergeCell ref="F2:G2"/>
    <mergeCell ref="H2:I2"/>
  </mergeCells>
  <conditionalFormatting sqref="D4">
    <cfRule type="cellIs" dxfId="84" priority="56" operator="greaterThan">
      <formula>0.5</formula>
    </cfRule>
  </conditionalFormatting>
  <conditionalFormatting sqref="E4">
    <cfRule type="cellIs" dxfId="83" priority="55" operator="greaterThan">
      <formula>0.5</formula>
    </cfRule>
  </conditionalFormatting>
  <conditionalFormatting sqref="F4">
    <cfRule type="cellIs" dxfId="82" priority="54" operator="greaterThan">
      <formula>0.5</formula>
    </cfRule>
  </conditionalFormatting>
  <conditionalFormatting sqref="G4">
    <cfRule type="cellIs" dxfId="81" priority="53" operator="greaterThan">
      <formula>0.5</formula>
    </cfRule>
  </conditionalFormatting>
  <conditionalFormatting sqref="H4">
    <cfRule type="cellIs" dxfId="80" priority="52" operator="greaterThan">
      <formula>0.5</formula>
    </cfRule>
  </conditionalFormatting>
  <conditionalFormatting sqref="I4">
    <cfRule type="cellIs" dxfId="79" priority="51" operator="greaterThan">
      <formula>0.5</formula>
    </cfRule>
  </conditionalFormatting>
  <conditionalFormatting sqref="T4">
    <cfRule type="cellIs" dxfId="78" priority="50" operator="greaterThan">
      <formula>0.5</formula>
    </cfRule>
  </conditionalFormatting>
  <conditionalFormatting sqref="U4">
    <cfRule type="cellIs" dxfId="77" priority="49" operator="greaterThan">
      <formula>0.5</formula>
    </cfRule>
  </conditionalFormatting>
  <conditionalFormatting sqref="J4">
    <cfRule type="cellIs" dxfId="76" priority="38" operator="greaterThan">
      <formula>0.5</formula>
    </cfRule>
  </conditionalFormatting>
  <conditionalFormatting sqref="K4">
    <cfRule type="cellIs" dxfId="75" priority="37" operator="greaterThan">
      <formula>0.5</formula>
    </cfRule>
  </conditionalFormatting>
  <conditionalFormatting sqref="C5:C39">
    <cfRule type="cellIs" dxfId="74" priority="32" operator="greaterThan">
      <formula>0.5</formula>
    </cfRule>
  </conditionalFormatting>
  <conditionalFormatting sqref="B4:B39">
    <cfRule type="cellIs" dxfId="73" priority="28" operator="greaterThan">
      <formula>0.5</formula>
    </cfRule>
  </conditionalFormatting>
  <conditionalFormatting sqref="C4">
    <cfRule type="cellIs" dxfId="72" priority="27" operator="greaterThan">
      <formula>0.5</formula>
    </cfRule>
  </conditionalFormatting>
  <conditionalFormatting sqref="V4">
    <cfRule type="cellIs" dxfId="71" priority="26" operator="greaterThan">
      <formula>0.5</formula>
    </cfRule>
  </conditionalFormatting>
  <conditionalFormatting sqref="W4">
    <cfRule type="cellIs" dxfId="70" priority="25" operator="greaterThan">
      <formula>0.5</formula>
    </cfRule>
  </conditionalFormatting>
  <conditionalFormatting sqref="R4">
    <cfRule type="cellIs" dxfId="69" priority="24" operator="greaterThan">
      <formula>0.5</formula>
    </cfRule>
  </conditionalFormatting>
  <conditionalFormatting sqref="S4">
    <cfRule type="cellIs" dxfId="68" priority="23" operator="greaterThan">
      <formula>0.5</formula>
    </cfRule>
  </conditionalFormatting>
  <conditionalFormatting sqref="L4">
    <cfRule type="cellIs" dxfId="67" priority="20" operator="greaterThan">
      <formula>0.5</formula>
    </cfRule>
  </conditionalFormatting>
  <conditionalFormatting sqref="M4">
    <cfRule type="cellIs" dxfId="66" priority="19" operator="greaterThan">
      <formula>0.5</formula>
    </cfRule>
  </conditionalFormatting>
  <conditionalFormatting sqref="P4">
    <cfRule type="cellIs" dxfId="65" priority="16" operator="greaterThan">
      <formula>0.5</formula>
    </cfRule>
  </conditionalFormatting>
  <conditionalFormatting sqref="Q4">
    <cfRule type="cellIs" dxfId="64" priority="15" operator="greaterThan">
      <formula>0.5</formula>
    </cfRule>
  </conditionalFormatting>
  <conditionalFormatting sqref="N4">
    <cfRule type="cellIs" dxfId="63" priority="12" operator="greaterThan">
      <formula>0.5</formula>
    </cfRule>
  </conditionalFormatting>
  <conditionalFormatting sqref="O4">
    <cfRule type="cellIs" dxfId="62" priority="11" operator="greaterThan">
      <formula>0.5</formula>
    </cfRule>
  </conditionalFormatting>
  <conditionalFormatting sqref="E5:E39">
    <cfRule type="cellIs" dxfId="61" priority="8" operator="greaterThan">
      <formula>0.5</formula>
    </cfRule>
  </conditionalFormatting>
  <conditionalFormatting sqref="D5:D39">
    <cfRule type="cellIs" dxfId="60" priority="7" operator="greaterThan">
      <formula>0.5</formula>
    </cfRule>
  </conditionalFormatting>
  <conditionalFormatting sqref="G5:G39">
    <cfRule type="cellIs" dxfId="59" priority="6" operator="greaterThan">
      <formula>0.5</formula>
    </cfRule>
  </conditionalFormatting>
  <conditionalFormatting sqref="F5:F39">
    <cfRule type="cellIs" dxfId="58" priority="5" operator="greaterThan">
      <formula>0.5</formula>
    </cfRule>
  </conditionalFormatting>
  <conditionalFormatting sqref="I5:I39">
    <cfRule type="cellIs" dxfId="57" priority="4" operator="greaterThan">
      <formula>0.5</formula>
    </cfRule>
  </conditionalFormatting>
  <conditionalFormatting sqref="H5:H39">
    <cfRule type="cellIs" dxfId="56" priority="3" operator="greaterThan">
      <formula>0.5</formula>
    </cfRule>
  </conditionalFormatting>
  <conditionalFormatting sqref="K5:K39 M5:M39 O5:O39 Q5:Q39 S5:S39 U5:U39 W5:W39">
    <cfRule type="cellIs" dxfId="55" priority="2" operator="greaterThan">
      <formula>0.5</formula>
    </cfRule>
  </conditionalFormatting>
  <conditionalFormatting sqref="J5:J39 L5:L39 N5:N39 P5:P39 R5:R39 T5:T39 V5:V39">
    <cfRule type="cellIs" dxfId="54" priority="1" operator="greaterThan">
      <formula>0.5</formula>
    </cfRule>
  </conditionalFormatting>
  <pageMargins left="0.7" right="0.7" top="0.75" bottom="0.75" header="0.3" footer="0.3"/>
  <pageSetup orientation="portrait" r:id="rId1"/>
  <ignoredErrors>
    <ignoredError sqref="R4:W4 E4:M4 N4:Q4 E8:I8 E5:G7 E12:I12 E9:G9 E10:G10 E11:G11 E14:I14 E13:G13 E16:I16 E15:G15 E18:I18 E17:G17 E21:I23 E19:G19 E20:G20 E25:I27 E24:G24 E29:I33 E28:G28 E35:I37 E34:G34 E39:I39 E38:G38 J38:K38 J39:K39 J34:K34 J35:K37 J28:K28 J29:K33 J24:K24 J25:K27 J20:K20 J19:K19 J21:K23 J17:K17 J18:K18 J15:K15 J16:K16 J13:K13 J14:K14 J11:K11 J10:K10 J9:K9 J12:K12 J5:K7 J8:K8 L5:W7 L11:W11 L8:W8 L13:W13 L12:W12 L9:W9 L10:W10 L15:W15 L14:W14 L17:W17 L16:W16 L20:W20 L18:W18 L24:W24 L21:W23 L19:W19 L28:W28 L25:W27 L34:W34 L29:W33 L38:W38 L35:W37 L39:W3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" x14ac:dyDescent="0.25"/>
  <cols>
    <col min="1" max="1" width="3.7109375" customWidth="1"/>
    <col min="2" max="8" width="5.85546875" customWidth="1"/>
    <col min="9" max="10" width="7.140625" customWidth="1"/>
    <col min="11" max="12" width="7.140625" style="279" customWidth="1"/>
    <col min="13" max="13" width="2.7109375" style="28" customWidth="1"/>
    <col min="14" max="14" width="2.7109375" style="279" customWidth="1"/>
    <col min="15" max="16" width="6.42578125" style="279" customWidth="1"/>
    <col min="17" max="17" width="2.85546875" style="279" customWidth="1"/>
    <col min="18" max="18" width="3" style="279" customWidth="1"/>
    <col min="19" max="19" width="9.140625" customWidth="1"/>
    <col min="20" max="20" width="9.42578125" customWidth="1"/>
    <col min="21" max="21" width="9.42578125" style="112" customWidth="1"/>
    <col min="46" max="46" width="9.140625" style="68"/>
  </cols>
  <sheetData>
    <row r="1" spans="1:45" x14ac:dyDescent="0.25">
      <c r="A1" s="303" t="s">
        <v>133</v>
      </c>
      <c r="B1" s="304"/>
      <c r="C1" s="305" t="s">
        <v>261</v>
      </c>
      <c r="D1" s="306"/>
      <c r="E1" s="306"/>
      <c r="F1" s="306"/>
      <c r="G1" s="306"/>
      <c r="H1" s="307"/>
      <c r="I1" s="305" t="s">
        <v>214</v>
      </c>
      <c r="J1" s="307"/>
      <c r="K1" s="308" t="s">
        <v>123</v>
      </c>
      <c r="L1" s="300"/>
      <c r="M1" s="300"/>
      <c r="N1" s="301"/>
      <c r="O1" s="308" t="s">
        <v>253</v>
      </c>
      <c r="P1" s="300"/>
      <c r="Q1" s="300"/>
      <c r="R1" s="300"/>
      <c r="S1" s="68"/>
      <c r="T1" s="302" t="s">
        <v>124</v>
      </c>
      <c r="U1" s="302"/>
      <c r="W1" s="302" t="s">
        <v>20</v>
      </c>
      <c r="X1" s="302"/>
      <c r="Z1" s="294" t="s">
        <v>262</v>
      </c>
      <c r="AA1" s="295"/>
      <c r="AB1" s="295"/>
      <c r="AC1" s="295"/>
      <c r="AD1" s="295"/>
      <c r="AE1" s="295"/>
      <c r="AF1" s="295"/>
      <c r="AG1" s="294" t="s">
        <v>263</v>
      </c>
      <c r="AH1" s="295"/>
      <c r="AI1" s="295"/>
      <c r="AJ1" s="295"/>
      <c r="AK1" s="295"/>
      <c r="AL1" s="295"/>
      <c r="AM1" s="296"/>
      <c r="AN1" s="295" t="s">
        <v>213</v>
      </c>
      <c r="AO1" s="296"/>
      <c r="AP1" s="295" t="s">
        <v>123</v>
      </c>
      <c r="AQ1" s="295"/>
      <c r="AR1" s="297" t="s">
        <v>145</v>
      </c>
      <c r="AS1" s="298"/>
    </row>
    <row r="2" spans="1:45" x14ac:dyDescent="0.25">
      <c r="A2" s="110" t="s">
        <v>147</v>
      </c>
      <c r="B2" s="111" t="s">
        <v>126</v>
      </c>
      <c r="C2" s="90" t="s">
        <v>1</v>
      </c>
      <c r="D2" s="107" t="s">
        <v>2</v>
      </c>
      <c r="E2" s="107" t="s">
        <v>3</v>
      </c>
      <c r="F2" s="107" t="s">
        <v>4</v>
      </c>
      <c r="G2" s="271" t="s">
        <v>127</v>
      </c>
      <c r="H2" s="272" t="s">
        <v>5</v>
      </c>
      <c r="I2" s="115" t="s">
        <v>8</v>
      </c>
      <c r="J2" s="110" t="s">
        <v>9</v>
      </c>
      <c r="K2" s="277" t="s">
        <v>6</v>
      </c>
      <c r="L2" s="278" t="s">
        <v>87</v>
      </c>
      <c r="M2" s="300" t="s">
        <v>88</v>
      </c>
      <c r="N2" s="301"/>
      <c r="O2" s="277" t="s">
        <v>8</v>
      </c>
      <c r="P2" s="278" t="s">
        <v>9</v>
      </c>
      <c r="Q2" s="300" t="s">
        <v>11</v>
      </c>
      <c r="R2" s="300"/>
      <c r="S2" s="107"/>
      <c r="T2" s="57" t="s">
        <v>128</v>
      </c>
      <c r="U2" s="57" t="s">
        <v>129</v>
      </c>
      <c r="W2" s="250">
        <f>W3/(W3+X3)</f>
        <v>0.51964519317230662</v>
      </c>
      <c r="X2" s="250">
        <f>X3/(X3+W3)</f>
        <v>0.48035480682769338</v>
      </c>
      <c r="Y2" s="273" t="s">
        <v>0</v>
      </c>
      <c r="Z2" s="91" t="s">
        <v>130</v>
      </c>
      <c r="AA2" s="61" t="s">
        <v>12</v>
      </c>
      <c r="AB2" s="61" t="s">
        <v>13</v>
      </c>
      <c r="AC2" s="113" t="s">
        <v>14</v>
      </c>
      <c r="AD2" s="61" t="s">
        <v>15</v>
      </c>
      <c r="AE2" s="61" t="s">
        <v>16</v>
      </c>
      <c r="AF2" s="61" t="s">
        <v>17</v>
      </c>
      <c r="AG2" s="90" t="s">
        <v>130</v>
      </c>
      <c r="AH2" s="61" t="s">
        <v>12</v>
      </c>
      <c r="AI2" s="61" t="s">
        <v>13</v>
      </c>
      <c r="AJ2" s="61" t="s">
        <v>131</v>
      </c>
      <c r="AK2" s="61" t="s">
        <v>132</v>
      </c>
      <c r="AL2" s="61" t="s">
        <v>16</v>
      </c>
      <c r="AM2" s="60" t="s">
        <v>17</v>
      </c>
      <c r="AN2" s="113" t="s">
        <v>8</v>
      </c>
      <c r="AO2" s="114" t="s">
        <v>9</v>
      </c>
      <c r="AP2" s="113" t="s">
        <v>6</v>
      </c>
      <c r="AQ2" s="114" t="s">
        <v>146</v>
      </c>
      <c r="AR2" s="249" t="s">
        <v>8</v>
      </c>
      <c r="AS2" s="254" t="s">
        <v>9</v>
      </c>
    </row>
    <row r="3" spans="1:45" x14ac:dyDescent="0.25">
      <c r="A3" s="295" t="s">
        <v>86</v>
      </c>
      <c r="B3" s="296"/>
      <c r="C3" s="123">
        <f t="shared" ref="C3:C66" si="0">AH3/AG3</f>
        <v>0.73891119093634505</v>
      </c>
      <c r="D3" s="124">
        <f t="shared" ref="D3:D66" si="1">AI3/AG3</f>
        <v>3.6494761392338336E-2</v>
      </c>
      <c r="E3" s="124">
        <f t="shared" ref="E3:E66" si="2">AJ3/AG3</f>
        <v>0.17469351956455839</v>
      </c>
      <c r="F3" s="124">
        <f t="shared" ref="F3:F66" si="3">AK3/AG3</f>
        <v>2.8247809239015698E-2</v>
      </c>
      <c r="G3" s="124">
        <f t="shared" ref="G3:H18" si="4">AL3/$AG3</f>
        <v>6.2956361981466443E-3</v>
      </c>
      <c r="H3" s="124">
        <f t="shared" si="4"/>
        <v>1.5357082669595831E-2</v>
      </c>
      <c r="I3" s="123">
        <f>AN3/(AN3+AO3)</f>
        <v>0.48895740513257169</v>
      </c>
      <c r="J3" s="236">
        <f>AO3/(AN3+AO3)</f>
        <v>0.51104259486742831</v>
      </c>
      <c r="K3" s="123">
        <f t="shared" ref="K3:K34" si="5">AP3/(AP3+AQ3)</f>
        <v>0.52748009343219804</v>
      </c>
      <c r="L3" s="125">
        <f t="shared" ref="L3:L34" si="6">AQ3/(AP3+AQ3)</f>
        <v>0.47251990656780191</v>
      </c>
      <c r="M3" s="28" t="str">
        <f t="shared" ref="M3" si="7">IF(T3&gt;0,"D+","R+")</f>
        <v>D+</v>
      </c>
      <c r="N3" s="27">
        <f>ABS(AP3/(AP3+AQ3)-$W$2)*100</f>
        <v>0.78349002598914197</v>
      </c>
      <c r="O3" s="123">
        <f t="shared" ref="O3:O34" si="8">AR3/(AR3+AS3)</f>
        <v>0.51498512751889824</v>
      </c>
      <c r="P3" s="125">
        <f t="shared" ref="P3:P34" si="9">AS3/(AR3+AS3)</f>
        <v>0.48501487248110176</v>
      </c>
      <c r="Q3" s="292" t="s">
        <v>10</v>
      </c>
      <c r="R3" s="292"/>
      <c r="S3" s="108"/>
      <c r="T3" s="54">
        <f>(AP3/(AP3+AQ3)-W2)*100</f>
        <v>0.78349002598914197</v>
      </c>
      <c r="U3" s="94">
        <v>0</v>
      </c>
      <c r="W3" s="94">
        <v>65918507</v>
      </c>
      <c r="X3" s="94">
        <v>60934407</v>
      </c>
      <c r="Y3" s="109" t="s">
        <v>86</v>
      </c>
      <c r="Z3" s="71">
        <f t="shared" ref="Z3:AQ3" si="10">SUM(Z4:Z68)</f>
        <v>5029196</v>
      </c>
      <c r="AA3" s="68">
        <f t="shared" si="10"/>
        <v>3520793</v>
      </c>
      <c r="AB3" s="68">
        <f t="shared" si="10"/>
        <v>225218</v>
      </c>
      <c r="AC3" s="68">
        <f t="shared" si="10"/>
        <v>1038687</v>
      </c>
      <c r="AD3" s="68">
        <f t="shared" si="10"/>
        <v>168863</v>
      </c>
      <c r="AE3" s="68">
        <f t="shared" si="10"/>
        <v>57267</v>
      </c>
      <c r="AF3" s="72">
        <f t="shared" si="10"/>
        <v>18368</v>
      </c>
      <c r="AG3" s="68">
        <f t="shared" si="10"/>
        <v>3803587</v>
      </c>
      <c r="AH3" s="68">
        <f t="shared" si="10"/>
        <v>2810513</v>
      </c>
      <c r="AI3" s="68">
        <f t="shared" si="10"/>
        <v>138811</v>
      </c>
      <c r="AJ3" s="68">
        <f t="shared" si="10"/>
        <v>664462</v>
      </c>
      <c r="AK3" s="68">
        <f t="shared" si="10"/>
        <v>107443</v>
      </c>
      <c r="AL3" s="68">
        <f t="shared" si="10"/>
        <v>23946</v>
      </c>
      <c r="AM3" s="72">
        <f t="shared" si="10"/>
        <v>58412</v>
      </c>
      <c r="AN3" s="68">
        <f t="shared" si="10"/>
        <v>1081874</v>
      </c>
      <c r="AO3" s="72">
        <f t="shared" si="10"/>
        <v>1130740</v>
      </c>
      <c r="AP3" s="68">
        <f t="shared" si="10"/>
        <v>1323101</v>
      </c>
      <c r="AQ3" s="72">
        <f t="shared" si="10"/>
        <v>1185242</v>
      </c>
      <c r="AR3" s="68">
        <v>0.51498512751889824</v>
      </c>
      <c r="AS3" s="70">
        <v>0.48501487248110176</v>
      </c>
    </row>
    <row r="4" spans="1:45" x14ac:dyDescent="0.25">
      <c r="A4" s="95">
        <v>1</v>
      </c>
      <c r="B4" s="74">
        <f>(Z4-(Z$3/65))/(Z$3/65)</f>
        <v>-1.6456109485492268E-2</v>
      </c>
      <c r="C4" s="123">
        <f t="shared" si="0"/>
        <v>0.4757570359814749</v>
      </c>
      <c r="D4" s="125">
        <f t="shared" si="1"/>
        <v>1.4303526897043107E-2</v>
      </c>
      <c r="E4" s="125">
        <f t="shared" si="2"/>
        <v>0.44164588528678306</v>
      </c>
      <c r="F4" s="125">
        <f t="shared" si="3"/>
        <v>4.9928749554684716E-2</v>
      </c>
      <c r="G4" s="125">
        <f t="shared" si="4"/>
        <v>7.3744210901318134E-3</v>
      </c>
      <c r="H4" s="125">
        <f t="shared" si="4"/>
        <v>1.0990381189882437E-2</v>
      </c>
      <c r="I4" s="123">
        <f t="shared" ref="I4:I67" si="11">AN4/(AN4+AO4)</f>
        <v>0.64902402402402404</v>
      </c>
      <c r="J4" s="236">
        <f t="shared" ref="J4:J67" si="12">AO4/(AN4+AO4)</f>
        <v>0.35097597597597596</v>
      </c>
      <c r="K4" s="123">
        <f t="shared" si="5"/>
        <v>0.65207420591456733</v>
      </c>
      <c r="L4" s="125">
        <f t="shared" si="6"/>
        <v>0.34792579408543262</v>
      </c>
      <c r="M4" s="28" t="str">
        <f t="shared" ref="M4:M35" si="13">IF(T4&gt;0,"D+","R+")</f>
        <v>D+</v>
      </c>
      <c r="N4" s="27">
        <f t="shared" ref="N4:N35" si="14">ABS(T4)</f>
        <v>13.242901274226071</v>
      </c>
      <c r="O4" s="123">
        <f t="shared" si="8"/>
        <v>0.62283286294855067</v>
      </c>
      <c r="P4" s="125">
        <f t="shared" si="9"/>
        <v>0.37716713705144933</v>
      </c>
      <c r="Q4" s="28" t="str">
        <f t="shared" ref="Q4:Q35" si="15">IF(U4&gt;0,"D+","R+")</f>
        <v>D+</v>
      </c>
      <c r="R4" s="27">
        <f t="shared" ref="R4:R35" si="16">ABS(U4)</f>
        <v>10.784773542965242</v>
      </c>
      <c r="S4" s="27"/>
      <c r="T4" s="54">
        <f t="shared" ref="T4:T35" si="17">(AP4/(AP4+AQ4)-W$2)*100</f>
        <v>13.242901274226071</v>
      </c>
      <c r="U4" s="102">
        <f>(AR4/(AR4+AS4)-O$3)*100</f>
        <v>10.784773542965242</v>
      </c>
      <c r="W4" s="251" t="s">
        <v>6</v>
      </c>
      <c r="X4" s="252" t="s">
        <v>87</v>
      </c>
      <c r="Y4" s="68">
        <v>1</v>
      </c>
      <c r="Z4" s="63">
        <v>76099</v>
      </c>
      <c r="AA4" s="68">
        <v>31448</v>
      </c>
      <c r="AB4" s="68">
        <v>1480</v>
      </c>
      <c r="AC4" s="68">
        <v>38094</v>
      </c>
      <c r="AD4" s="68">
        <v>3978</v>
      </c>
      <c r="AE4" s="68">
        <v>816</v>
      </c>
      <c r="AF4" s="68">
        <v>283</v>
      </c>
      <c r="AG4" s="63">
        <v>56140</v>
      </c>
      <c r="AH4" s="68">
        <v>26709</v>
      </c>
      <c r="AI4" s="68">
        <v>803</v>
      </c>
      <c r="AJ4" s="68">
        <v>24794</v>
      </c>
      <c r="AK4" s="68">
        <v>2803</v>
      </c>
      <c r="AL4" s="68">
        <v>414</v>
      </c>
      <c r="AM4" s="59">
        <v>617</v>
      </c>
      <c r="AN4" s="64">
        <v>17290</v>
      </c>
      <c r="AO4" s="64">
        <v>9350</v>
      </c>
      <c r="AP4" s="229">
        <v>19051</v>
      </c>
      <c r="AQ4" s="64">
        <v>10165</v>
      </c>
      <c r="AR4" s="63">
        <v>0.62283286294855067</v>
      </c>
      <c r="AS4" s="68">
        <v>0.37716713705144933</v>
      </c>
    </row>
    <row r="5" spans="1:45" x14ac:dyDescent="0.25">
      <c r="A5" s="96">
        <v>2</v>
      </c>
      <c r="B5" s="74">
        <f t="shared" ref="B5:B68" si="18">(Z5-(Z$3/65))/(Z$3/65)</f>
        <v>-2.2466016436822063E-2</v>
      </c>
      <c r="C5" s="123">
        <f t="shared" si="0"/>
        <v>0.82468374711977177</v>
      </c>
      <c r="D5" s="125">
        <f t="shared" si="1"/>
        <v>2.6170021210687747E-2</v>
      </c>
      <c r="E5" s="125">
        <f t="shared" si="2"/>
        <v>9.5753284604702976E-2</v>
      </c>
      <c r="F5" s="125">
        <f t="shared" si="3"/>
        <v>2.9374513603833183E-2</v>
      </c>
      <c r="G5" s="125">
        <f t="shared" si="4"/>
        <v>4.8677765400637844E-3</v>
      </c>
      <c r="H5" s="125">
        <f t="shared" si="4"/>
        <v>1.9150656920940593E-2</v>
      </c>
      <c r="I5" s="123">
        <f t="shared" si="11"/>
        <v>0.74440175228212724</v>
      </c>
      <c r="J5" s="236">
        <f t="shared" si="12"/>
        <v>0.25559824771787276</v>
      </c>
      <c r="K5" s="123">
        <f t="shared" si="5"/>
        <v>0.74522615183577123</v>
      </c>
      <c r="L5" s="125">
        <f t="shared" si="6"/>
        <v>0.25477384816422882</v>
      </c>
      <c r="M5" s="28" t="str">
        <f t="shared" si="13"/>
        <v>D+</v>
      </c>
      <c r="N5" s="27">
        <f t="shared" si="14"/>
        <v>22.558095866346463</v>
      </c>
      <c r="O5" s="123">
        <f t="shared" si="8"/>
        <v>0.74223316748917867</v>
      </c>
      <c r="P5" s="125">
        <f t="shared" si="9"/>
        <v>0.25776683251082133</v>
      </c>
      <c r="Q5" s="28" t="str">
        <f t="shared" si="15"/>
        <v>D+</v>
      </c>
      <c r="R5" s="27">
        <f t="shared" si="16"/>
        <v>22.724803997028044</v>
      </c>
      <c r="S5" s="27"/>
      <c r="T5" s="54">
        <f t="shared" si="17"/>
        <v>22.558095866346463</v>
      </c>
      <c r="U5" s="102">
        <f t="shared" ref="U5:U68" si="19">(AR5/(AR5+AS5)-O$3)*100</f>
        <v>22.724803997028044</v>
      </c>
      <c r="W5" s="293" t="s">
        <v>19</v>
      </c>
      <c r="X5" s="299">
        <v>65</v>
      </c>
      <c r="Y5" s="68">
        <v>2</v>
      </c>
      <c r="Z5" s="63">
        <v>75634</v>
      </c>
      <c r="AA5" s="68">
        <v>61522</v>
      </c>
      <c r="AB5" s="68">
        <v>2515</v>
      </c>
      <c r="AC5" s="68">
        <v>7881</v>
      </c>
      <c r="AD5" s="68">
        <v>2732</v>
      </c>
      <c r="AE5" s="68">
        <v>721</v>
      </c>
      <c r="AF5" s="68">
        <v>263</v>
      </c>
      <c r="AG5" s="63">
        <v>65533</v>
      </c>
      <c r="AH5" s="68">
        <v>54044</v>
      </c>
      <c r="AI5" s="68">
        <v>1715</v>
      </c>
      <c r="AJ5" s="68">
        <v>6275</v>
      </c>
      <c r="AK5" s="68">
        <v>1925</v>
      </c>
      <c r="AL5" s="68">
        <v>319</v>
      </c>
      <c r="AM5" s="59">
        <v>1255</v>
      </c>
      <c r="AN5" s="64">
        <v>30417</v>
      </c>
      <c r="AO5" s="64">
        <v>10444</v>
      </c>
      <c r="AP5" s="229">
        <v>35358</v>
      </c>
      <c r="AQ5" s="64">
        <v>12088</v>
      </c>
      <c r="AR5" s="63">
        <v>0.74223316748917867</v>
      </c>
      <c r="AS5" s="68">
        <v>0.25776683251082133</v>
      </c>
    </row>
    <row r="6" spans="1:45" ht="15" customHeight="1" x14ac:dyDescent="0.25">
      <c r="A6" s="97">
        <v>3</v>
      </c>
      <c r="B6" s="74">
        <f t="shared" si="18"/>
        <v>-7.0341263295365239E-3</v>
      </c>
      <c r="C6" s="123">
        <f t="shared" si="0"/>
        <v>0.79507001883547623</v>
      </c>
      <c r="D6" s="125">
        <f t="shared" si="1"/>
        <v>1.9048398984522152E-2</v>
      </c>
      <c r="E6" s="125">
        <f t="shared" si="2"/>
        <v>0.1287036278765048</v>
      </c>
      <c r="F6" s="125">
        <f t="shared" si="3"/>
        <v>3.5852919498812544E-2</v>
      </c>
      <c r="G6" s="125">
        <f t="shared" si="4"/>
        <v>5.8144296126443375E-3</v>
      </c>
      <c r="H6" s="125">
        <f t="shared" si="4"/>
        <v>1.5510605192039964E-2</v>
      </c>
      <c r="I6" s="123">
        <f t="shared" si="11"/>
        <v>0.53282251929138136</v>
      </c>
      <c r="J6" s="236">
        <f t="shared" si="12"/>
        <v>0.46717748070861864</v>
      </c>
      <c r="K6" s="123">
        <f t="shared" si="5"/>
        <v>0.53597292387327977</v>
      </c>
      <c r="L6" s="125">
        <f t="shared" si="6"/>
        <v>0.46402707612672023</v>
      </c>
      <c r="M6" s="28" t="str">
        <f t="shared" si="13"/>
        <v>D+</v>
      </c>
      <c r="N6" s="27">
        <f t="shared" si="14"/>
        <v>1.6327730700973153</v>
      </c>
      <c r="O6" s="123">
        <f t="shared" si="8"/>
        <v>0.52341458367877525</v>
      </c>
      <c r="P6" s="125">
        <f t="shared" si="9"/>
        <v>0.47658541632122475</v>
      </c>
      <c r="Q6" s="28" t="str">
        <f t="shared" si="15"/>
        <v>D+</v>
      </c>
      <c r="R6" s="27">
        <f t="shared" si="16"/>
        <v>0.84294561598770024</v>
      </c>
      <c r="S6" s="27"/>
      <c r="T6" s="54">
        <f t="shared" si="17"/>
        <v>1.6327730700973153</v>
      </c>
      <c r="U6" s="102">
        <f t="shared" si="19"/>
        <v>0.84294561598770024</v>
      </c>
      <c r="W6" s="293"/>
      <c r="X6" s="299"/>
      <c r="Y6" s="68">
        <v>3</v>
      </c>
      <c r="Z6" s="63">
        <v>76828</v>
      </c>
      <c r="AA6" s="68">
        <v>58051</v>
      </c>
      <c r="AB6" s="68">
        <v>1892</v>
      </c>
      <c r="AC6" s="68">
        <v>12224</v>
      </c>
      <c r="AD6" s="68">
        <v>3553</v>
      </c>
      <c r="AE6" s="68">
        <v>866</v>
      </c>
      <c r="AF6" s="68">
        <v>242</v>
      </c>
      <c r="AG6" s="63">
        <v>61055</v>
      </c>
      <c r="AH6" s="68">
        <v>48543</v>
      </c>
      <c r="AI6" s="68">
        <v>1163</v>
      </c>
      <c r="AJ6" s="68">
        <v>7858</v>
      </c>
      <c r="AK6" s="68">
        <v>2189</v>
      </c>
      <c r="AL6" s="68">
        <v>355</v>
      </c>
      <c r="AM6" s="59">
        <v>947</v>
      </c>
      <c r="AN6" s="64">
        <v>19610</v>
      </c>
      <c r="AO6" s="64">
        <v>17194</v>
      </c>
      <c r="AP6" s="229">
        <v>21537</v>
      </c>
      <c r="AQ6" s="64">
        <v>18646</v>
      </c>
      <c r="AR6" s="63">
        <v>0.52341458367877525</v>
      </c>
      <c r="AS6" s="68">
        <v>0.47658541632122475</v>
      </c>
    </row>
    <row r="7" spans="1:45" x14ac:dyDescent="0.25">
      <c r="A7" s="98">
        <v>4</v>
      </c>
      <c r="B7" s="74">
        <f t="shared" si="18"/>
        <v>-2.1768091758603118E-2</v>
      </c>
      <c r="C7" s="123">
        <f t="shared" si="0"/>
        <v>0.48223275909415447</v>
      </c>
      <c r="D7" s="125">
        <f t="shared" si="1"/>
        <v>1.8398842978232612E-2</v>
      </c>
      <c r="E7" s="125">
        <f t="shared" si="2"/>
        <v>0.4590374018270692</v>
      </c>
      <c r="F7" s="125">
        <f t="shared" si="3"/>
        <v>1.8508686816908627E-2</v>
      </c>
      <c r="G7" s="125">
        <f t="shared" si="4"/>
        <v>9.2451897552313124E-3</v>
      </c>
      <c r="H7" s="125">
        <f t="shared" si="4"/>
        <v>1.2577119528403785E-2</v>
      </c>
      <c r="I7" s="123">
        <f t="shared" si="11"/>
        <v>0.81022064335299682</v>
      </c>
      <c r="J7" s="236">
        <f t="shared" si="12"/>
        <v>0.18977935664700324</v>
      </c>
      <c r="K7" s="123">
        <f t="shared" si="5"/>
        <v>0.81152323085759193</v>
      </c>
      <c r="L7" s="125">
        <f t="shared" si="6"/>
        <v>0.18847676914240802</v>
      </c>
      <c r="M7" s="28" t="str">
        <f t="shared" si="13"/>
        <v>D+</v>
      </c>
      <c r="N7" s="27">
        <f t="shared" si="14"/>
        <v>29.187803768528532</v>
      </c>
      <c r="O7" s="123">
        <f t="shared" si="8"/>
        <v>0.80434313140059832</v>
      </c>
      <c r="P7" s="125">
        <f t="shared" si="9"/>
        <v>0.19565686859940168</v>
      </c>
      <c r="Q7" s="28" t="str">
        <f t="shared" si="15"/>
        <v>D+</v>
      </c>
      <c r="R7" s="27">
        <f t="shared" si="16"/>
        <v>28.935800388170009</v>
      </c>
      <c r="S7" s="27"/>
      <c r="T7" s="54">
        <f t="shared" si="17"/>
        <v>29.187803768528532</v>
      </c>
      <c r="U7" s="102">
        <f t="shared" si="19"/>
        <v>28.935800388170009</v>
      </c>
      <c r="W7" s="293"/>
      <c r="X7" s="299"/>
      <c r="Y7" s="68">
        <v>4</v>
      </c>
      <c r="Z7" s="63">
        <v>75688</v>
      </c>
      <c r="AA7" s="68">
        <v>30974</v>
      </c>
      <c r="AB7" s="68">
        <v>1835</v>
      </c>
      <c r="AC7" s="68">
        <v>40122</v>
      </c>
      <c r="AD7" s="68">
        <v>1555</v>
      </c>
      <c r="AE7" s="68">
        <v>937</v>
      </c>
      <c r="AF7" s="68">
        <v>265</v>
      </c>
      <c r="AG7" s="63">
        <v>54623</v>
      </c>
      <c r="AH7" s="68">
        <v>26341</v>
      </c>
      <c r="AI7" s="68">
        <v>1005</v>
      </c>
      <c r="AJ7" s="68">
        <v>25074</v>
      </c>
      <c r="AK7" s="68">
        <v>1011</v>
      </c>
      <c r="AL7" s="68">
        <v>505</v>
      </c>
      <c r="AM7" s="59">
        <v>687</v>
      </c>
      <c r="AN7" s="64">
        <v>24860</v>
      </c>
      <c r="AO7" s="64">
        <v>5823</v>
      </c>
      <c r="AP7" s="229">
        <v>26846</v>
      </c>
      <c r="AQ7" s="64">
        <v>6235</v>
      </c>
      <c r="AR7" s="63">
        <v>0.80434313140059832</v>
      </c>
      <c r="AS7" s="68">
        <v>0.19565686859940168</v>
      </c>
    </row>
    <row r="8" spans="1:45" x14ac:dyDescent="0.25">
      <c r="A8" s="99">
        <v>5</v>
      </c>
      <c r="B8" s="74">
        <f t="shared" si="18"/>
        <v>-2.4882903748432109E-2</v>
      </c>
      <c r="C8" s="123">
        <f t="shared" si="0"/>
        <v>0.46607142857142858</v>
      </c>
      <c r="D8" s="125">
        <f t="shared" si="1"/>
        <v>4.3311688311688315E-2</v>
      </c>
      <c r="E8" s="125">
        <f t="shared" si="2"/>
        <v>0.43475649350649348</v>
      </c>
      <c r="F8" s="125">
        <f t="shared" si="3"/>
        <v>3.1574675324675325E-2</v>
      </c>
      <c r="G8" s="125">
        <f t="shared" si="4"/>
        <v>8.1493506493506493E-3</v>
      </c>
      <c r="H8" s="125">
        <f t="shared" si="4"/>
        <v>1.6136363636363636E-2</v>
      </c>
      <c r="I8" s="123">
        <f t="shared" si="11"/>
        <v>0.77265182949830258</v>
      </c>
      <c r="J8" s="236">
        <f t="shared" si="12"/>
        <v>0.22734817050169748</v>
      </c>
      <c r="K8" s="123">
        <f t="shared" si="5"/>
        <v>0.78391622474323686</v>
      </c>
      <c r="L8" s="125">
        <f t="shared" si="6"/>
        <v>0.21608377525676312</v>
      </c>
      <c r="M8" s="28" t="str">
        <f t="shared" si="13"/>
        <v>D+</v>
      </c>
      <c r="N8" s="27">
        <f t="shared" si="14"/>
        <v>26.427103157093022</v>
      </c>
      <c r="O8" s="123">
        <f t="shared" si="8"/>
        <v>0.7833043590462232</v>
      </c>
      <c r="P8" s="125">
        <f t="shared" si="9"/>
        <v>0.2166956409537768</v>
      </c>
      <c r="Q8" s="28" t="str">
        <f t="shared" si="15"/>
        <v>D+</v>
      </c>
      <c r="R8" s="27">
        <f t="shared" si="16"/>
        <v>26.831923152732497</v>
      </c>
      <c r="S8" s="27"/>
      <c r="T8" s="54">
        <f t="shared" si="17"/>
        <v>26.427103157093022</v>
      </c>
      <c r="U8" s="102">
        <f t="shared" si="19"/>
        <v>26.831923152732497</v>
      </c>
      <c r="Y8" s="68">
        <v>5</v>
      </c>
      <c r="Z8" s="63">
        <v>75447</v>
      </c>
      <c r="AA8" s="68">
        <v>28513</v>
      </c>
      <c r="AB8" s="68">
        <v>4138</v>
      </c>
      <c r="AC8" s="68">
        <v>39236</v>
      </c>
      <c r="AD8" s="68">
        <v>2413</v>
      </c>
      <c r="AE8" s="68">
        <v>878</v>
      </c>
      <c r="AF8" s="68">
        <v>269</v>
      </c>
      <c r="AG8" s="63">
        <v>61600</v>
      </c>
      <c r="AH8" s="68">
        <v>28710</v>
      </c>
      <c r="AI8" s="68">
        <v>2668</v>
      </c>
      <c r="AJ8" s="68">
        <v>26781</v>
      </c>
      <c r="AK8" s="68">
        <v>1945</v>
      </c>
      <c r="AL8" s="68">
        <v>502</v>
      </c>
      <c r="AM8" s="59">
        <v>994</v>
      </c>
      <c r="AN8" s="64">
        <v>20483</v>
      </c>
      <c r="AO8" s="64">
        <v>6027</v>
      </c>
      <c r="AP8" s="229">
        <v>23356</v>
      </c>
      <c r="AQ8" s="64">
        <v>6438</v>
      </c>
      <c r="AR8" s="63">
        <v>0.7833043590462232</v>
      </c>
      <c r="AS8" s="68">
        <v>0.2166956409537768</v>
      </c>
    </row>
    <row r="9" spans="1:45" x14ac:dyDescent="0.25">
      <c r="A9" s="100">
        <v>6</v>
      </c>
      <c r="B9" s="74">
        <f t="shared" si="18"/>
        <v>-2.4133280945900653E-2</v>
      </c>
      <c r="C9" s="123">
        <f t="shared" si="0"/>
        <v>0.74769049439347601</v>
      </c>
      <c r="D9" s="125">
        <f t="shared" si="1"/>
        <v>9.448267074413863E-2</v>
      </c>
      <c r="E9" s="125">
        <f t="shared" si="2"/>
        <v>9.3654434250764529E-2</v>
      </c>
      <c r="F9" s="125">
        <f t="shared" si="3"/>
        <v>4.3514271151885831E-2</v>
      </c>
      <c r="G9" s="125">
        <f t="shared" si="4"/>
        <v>3.3607288481141691E-3</v>
      </c>
      <c r="H9" s="125">
        <f t="shared" si="4"/>
        <v>1.7297400611620797E-2</v>
      </c>
      <c r="I9" s="123">
        <f t="shared" si="11"/>
        <v>0.686815790129922</v>
      </c>
      <c r="J9" s="236">
        <f t="shared" si="12"/>
        <v>0.31318420987007806</v>
      </c>
      <c r="K9" s="123">
        <f t="shared" si="5"/>
        <v>0.67538369010758914</v>
      </c>
      <c r="L9" s="125">
        <f t="shared" si="6"/>
        <v>0.32461630989241086</v>
      </c>
      <c r="M9" s="28" t="str">
        <f t="shared" si="13"/>
        <v>D+</v>
      </c>
      <c r="N9" s="27">
        <f t="shared" si="14"/>
        <v>15.573849693528253</v>
      </c>
      <c r="O9" s="123">
        <f t="shared" si="8"/>
        <v>0.67954277829863052</v>
      </c>
      <c r="P9" s="125">
        <f t="shared" si="9"/>
        <v>0.32045722170136948</v>
      </c>
      <c r="Q9" s="28" t="str">
        <f t="shared" si="15"/>
        <v>D+</v>
      </c>
      <c r="R9" s="27">
        <f t="shared" si="16"/>
        <v>16.455765077973229</v>
      </c>
      <c r="S9" s="27"/>
      <c r="T9" s="54">
        <f t="shared" si="17"/>
        <v>15.573849693528253</v>
      </c>
      <c r="U9" s="102">
        <f t="shared" si="19"/>
        <v>16.455765077973229</v>
      </c>
      <c r="Y9" s="68">
        <v>6</v>
      </c>
      <c r="Z9" s="63">
        <v>75505</v>
      </c>
      <c r="AA9" s="68">
        <v>53645</v>
      </c>
      <c r="AB9" s="68">
        <v>8456</v>
      </c>
      <c r="AC9" s="68">
        <v>8575</v>
      </c>
      <c r="AD9" s="68">
        <v>4112</v>
      </c>
      <c r="AE9" s="68">
        <v>477</v>
      </c>
      <c r="AF9" s="68">
        <v>240</v>
      </c>
      <c r="AG9" s="63">
        <v>62784</v>
      </c>
      <c r="AH9" s="68">
        <v>46943</v>
      </c>
      <c r="AI9" s="68">
        <v>5932</v>
      </c>
      <c r="AJ9" s="68">
        <v>5880</v>
      </c>
      <c r="AK9" s="68">
        <v>2732</v>
      </c>
      <c r="AL9" s="68">
        <v>211</v>
      </c>
      <c r="AM9" s="59">
        <v>1086</v>
      </c>
      <c r="AN9" s="64">
        <v>27542</v>
      </c>
      <c r="AO9" s="64">
        <v>12559</v>
      </c>
      <c r="AP9" s="229">
        <v>30320</v>
      </c>
      <c r="AQ9" s="64">
        <v>14573</v>
      </c>
      <c r="AR9" s="63">
        <v>0.67954277829863052</v>
      </c>
      <c r="AS9" s="68">
        <v>0.32045722170136948</v>
      </c>
    </row>
    <row r="10" spans="1:45" x14ac:dyDescent="0.25">
      <c r="A10" s="101">
        <v>7</v>
      </c>
      <c r="B10" s="74">
        <f t="shared" si="18"/>
        <v>5.8516311553576819E-3</v>
      </c>
      <c r="C10" s="123">
        <f t="shared" si="0"/>
        <v>0.29102209406538598</v>
      </c>
      <c r="D10" s="125">
        <f t="shared" si="1"/>
        <v>0.27375988777617583</v>
      </c>
      <c r="E10" s="125">
        <f t="shared" si="2"/>
        <v>0.36786424034602344</v>
      </c>
      <c r="F10" s="125">
        <f t="shared" si="3"/>
        <v>4.0778552780267312E-2</v>
      </c>
      <c r="G10" s="125">
        <f t="shared" si="4"/>
        <v>4.4811596461832208E-3</v>
      </c>
      <c r="H10" s="125">
        <f t="shared" si="4"/>
        <v>2.2094065385964229E-2</v>
      </c>
      <c r="I10" s="123">
        <f t="shared" si="11"/>
        <v>0.83129324108568392</v>
      </c>
      <c r="J10" s="236">
        <f t="shared" si="12"/>
        <v>0.16870675891431614</v>
      </c>
      <c r="K10" s="123">
        <f t="shared" si="5"/>
        <v>0.8366850902310714</v>
      </c>
      <c r="L10" s="125">
        <f t="shared" si="6"/>
        <v>0.16331490976892854</v>
      </c>
      <c r="M10" s="28" t="str">
        <f t="shared" si="13"/>
        <v>D+</v>
      </c>
      <c r="N10" s="27">
        <f t="shared" si="14"/>
        <v>31.703989705876477</v>
      </c>
      <c r="O10" s="123">
        <f t="shared" si="8"/>
        <v>0.82037715492163177</v>
      </c>
      <c r="P10" s="125">
        <f t="shared" si="9"/>
        <v>0.17962284507836823</v>
      </c>
      <c r="Q10" s="28" t="str">
        <f t="shared" si="15"/>
        <v>D+</v>
      </c>
      <c r="R10" s="27">
        <f t="shared" si="16"/>
        <v>30.539202740273353</v>
      </c>
      <c r="S10" s="27"/>
      <c r="T10" s="54">
        <f t="shared" si="17"/>
        <v>31.703989705876477</v>
      </c>
      <c r="U10" s="102">
        <f t="shared" si="19"/>
        <v>30.539202740273353</v>
      </c>
      <c r="Y10" s="68">
        <v>7</v>
      </c>
      <c r="Z10" s="63">
        <v>77825</v>
      </c>
      <c r="AA10" s="68">
        <v>19386</v>
      </c>
      <c r="AB10" s="68">
        <v>22532</v>
      </c>
      <c r="AC10" s="68">
        <v>31824</v>
      </c>
      <c r="AD10" s="68">
        <v>3203</v>
      </c>
      <c r="AE10" s="68">
        <v>496</v>
      </c>
      <c r="AF10" s="68">
        <v>384</v>
      </c>
      <c r="AG10" s="63">
        <v>51326</v>
      </c>
      <c r="AH10" s="68">
        <v>14937</v>
      </c>
      <c r="AI10" s="68">
        <v>14051</v>
      </c>
      <c r="AJ10" s="68">
        <v>18881</v>
      </c>
      <c r="AK10" s="68">
        <v>2093</v>
      </c>
      <c r="AL10" s="68">
        <v>230</v>
      </c>
      <c r="AM10" s="59">
        <v>1134</v>
      </c>
      <c r="AN10" s="58">
        <v>23430</v>
      </c>
      <c r="AO10" s="58">
        <v>4755</v>
      </c>
      <c r="AP10" s="229">
        <v>25129</v>
      </c>
      <c r="AQ10" s="58">
        <v>4905</v>
      </c>
      <c r="AR10" s="63">
        <v>0.82037715492163177</v>
      </c>
      <c r="AS10" s="68">
        <v>0.17962284507836823</v>
      </c>
    </row>
    <row r="11" spans="1:45" x14ac:dyDescent="0.25">
      <c r="A11" s="127">
        <v>8</v>
      </c>
      <c r="B11" s="74">
        <f t="shared" si="18"/>
        <v>-2.4004035635119367E-2</v>
      </c>
      <c r="C11" s="123">
        <f t="shared" si="0"/>
        <v>0.58978248241141162</v>
      </c>
      <c r="D11" s="125">
        <f t="shared" si="1"/>
        <v>0.20213967598270186</v>
      </c>
      <c r="E11" s="125">
        <f t="shared" si="2"/>
        <v>0.15899115729684374</v>
      </c>
      <c r="F11" s="125">
        <f t="shared" si="3"/>
        <v>1.8605176531336733E-2</v>
      </c>
      <c r="G11" s="125">
        <f t="shared" si="4"/>
        <v>5.9220293035564453E-3</v>
      </c>
      <c r="H11" s="125">
        <f t="shared" si="4"/>
        <v>2.4559478474149615E-2</v>
      </c>
      <c r="I11" s="123">
        <f t="shared" si="11"/>
        <v>0.86203935423720501</v>
      </c>
      <c r="J11" s="236">
        <f t="shared" si="12"/>
        <v>0.13796064576279504</v>
      </c>
      <c r="K11" s="123">
        <f t="shared" si="5"/>
        <v>0.85930769745798652</v>
      </c>
      <c r="L11" s="125">
        <f t="shared" si="6"/>
        <v>0.14069230254201354</v>
      </c>
      <c r="M11" s="28" t="str">
        <f t="shared" si="13"/>
        <v>D+</v>
      </c>
      <c r="N11" s="27">
        <f t="shared" si="14"/>
        <v>33.966250428567989</v>
      </c>
      <c r="O11" s="123">
        <f t="shared" si="8"/>
        <v>0.85364385427968215</v>
      </c>
      <c r="P11" s="125">
        <f t="shared" si="9"/>
        <v>0.14635614572031785</v>
      </c>
      <c r="Q11" s="28" t="str">
        <f t="shared" si="15"/>
        <v>D+</v>
      </c>
      <c r="R11" s="27">
        <f t="shared" si="16"/>
        <v>33.865872676078389</v>
      </c>
      <c r="S11" s="27"/>
      <c r="T11" s="54">
        <f t="shared" si="17"/>
        <v>33.966250428567989</v>
      </c>
      <c r="U11" s="102">
        <f t="shared" si="19"/>
        <v>33.865872676078389</v>
      </c>
      <c r="Y11" s="68">
        <v>8</v>
      </c>
      <c r="Z11" s="63">
        <v>75515</v>
      </c>
      <c r="AA11" s="68">
        <v>41824</v>
      </c>
      <c r="AB11" s="68">
        <v>16294</v>
      </c>
      <c r="AC11" s="68">
        <v>14483</v>
      </c>
      <c r="AD11" s="68">
        <v>1932</v>
      </c>
      <c r="AE11" s="68">
        <v>710</v>
      </c>
      <c r="AF11" s="68">
        <v>272</v>
      </c>
      <c r="AG11" s="63">
        <v>61972</v>
      </c>
      <c r="AH11" s="68">
        <v>36550</v>
      </c>
      <c r="AI11" s="68">
        <v>12527</v>
      </c>
      <c r="AJ11" s="68">
        <v>9853</v>
      </c>
      <c r="AK11" s="68">
        <v>1153</v>
      </c>
      <c r="AL11" s="68">
        <v>367</v>
      </c>
      <c r="AM11" s="59">
        <v>1522</v>
      </c>
      <c r="AN11" s="58">
        <v>35135</v>
      </c>
      <c r="AO11" s="58">
        <v>5623</v>
      </c>
      <c r="AP11" s="229">
        <v>38503</v>
      </c>
      <c r="AQ11" s="58">
        <v>6304</v>
      </c>
      <c r="AR11" s="63">
        <v>0.85364385427968215</v>
      </c>
      <c r="AS11" s="68">
        <v>0.14635614572031785</v>
      </c>
    </row>
    <row r="12" spans="1:45" x14ac:dyDescent="0.25">
      <c r="A12" s="128">
        <v>9</v>
      </c>
      <c r="B12" s="74">
        <f t="shared" si="18"/>
        <v>-2.4676111251182051E-2</v>
      </c>
      <c r="C12" s="123">
        <f t="shared" si="0"/>
        <v>0.7070604700545341</v>
      </c>
      <c r="D12" s="125">
        <f t="shared" si="1"/>
        <v>8.5066679536058426E-2</v>
      </c>
      <c r="E12" s="125">
        <f t="shared" si="2"/>
        <v>0.13453340411498801</v>
      </c>
      <c r="F12" s="125">
        <f t="shared" si="3"/>
        <v>4.6442417515242189E-2</v>
      </c>
      <c r="G12" s="125">
        <f t="shared" si="4"/>
        <v>4.3916799382269197E-3</v>
      </c>
      <c r="H12" s="125">
        <f t="shared" si="4"/>
        <v>2.2505348840950404E-2</v>
      </c>
      <c r="I12" s="123">
        <f t="shared" si="11"/>
        <v>0.63974147414741478</v>
      </c>
      <c r="J12" s="236">
        <f t="shared" si="12"/>
        <v>0.36025852585258528</v>
      </c>
      <c r="K12" s="123">
        <f t="shared" si="5"/>
        <v>0.65377245202994461</v>
      </c>
      <c r="L12" s="125">
        <f t="shared" si="6"/>
        <v>0.34622754797005545</v>
      </c>
      <c r="M12" s="28" t="str">
        <f t="shared" si="13"/>
        <v>D+</v>
      </c>
      <c r="N12" s="27">
        <f t="shared" si="14"/>
        <v>13.412725885763798</v>
      </c>
      <c r="O12" s="123">
        <f t="shared" si="8"/>
        <v>0.63619264165789724</v>
      </c>
      <c r="P12" s="125">
        <f t="shared" si="9"/>
        <v>0.36380735834210276</v>
      </c>
      <c r="Q12" s="28" t="str">
        <f t="shared" si="15"/>
        <v>D+</v>
      </c>
      <c r="R12" s="27">
        <f t="shared" si="16"/>
        <v>12.1207514138999</v>
      </c>
      <c r="S12" s="27"/>
      <c r="T12" s="54">
        <f t="shared" si="17"/>
        <v>13.412725885763798</v>
      </c>
      <c r="U12" s="102">
        <f t="shared" si="19"/>
        <v>12.1207514138999</v>
      </c>
      <c r="Y12" s="68">
        <v>9</v>
      </c>
      <c r="Z12" s="63">
        <v>75463</v>
      </c>
      <c r="AA12" s="68">
        <v>50291</v>
      </c>
      <c r="AB12" s="68">
        <v>7752</v>
      </c>
      <c r="AC12" s="68">
        <v>12277</v>
      </c>
      <c r="AD12" s="68">
        <v>4110</v>
      </c>
      <c r="AE12" s="68">
        <v>716</v>
      </c>
      <c r="AF12" s="68">
        <v>317</v>
      </c>
      <c r="AG12" s="63">
        <v>62163</v>
      </c>
      <c r="AH12" s="68">
        <v>43953</v>
      </c>
      <c r="AI12" s="68">
        <v>5288</v>
      </c>
      <c r="AJ12" s="68">
        <v>8363</v>
      </c>
      <c r="AK12" s="68">
        <v>2887</v>
      </c>
      <c r="AL12" s="68">
        <v>273</v>
      </c>
      <c r="AM12" s="59">
        <v>1399</v>
      </c>
      <c r="AN12" s="58">
        <v>23261</v>
      </c>
      <c r="AO12" s="58">
        <v>13099</v>
      </c>
      <c r="AP12" s="229">
        <v>25588</v>
      </c>
      <c r="AQ12" s="58">
        <v>13551</v>
      </c>
      <c r="AR12" s="63">
        <v>0.63619264165789724</v>
      </c>
      <c r="AS12" s="68">
        <v>0.36380735834210276</v>
      </c>
    </row>
    <row r="13" spans="1:45" x14ac:dyDescent="0.25">
      <c r="A13" s="129">
        <v>10</v>
      </c>
      <c r="B13" s="74">
        <f t="shared" si="18"/>
        <v>-2.2724507058384635E-2</v>
      </c>
      <c r="C13" s="123">
        <f t="shared" si="0"/>
        <v>0.82967701176656405</v>
      </c>
      <c r="D13" s="125">
        <f t="shared" si="1"/>
        <v>1.0392482034273079E-2</v>
      </c>
      <c r="E13" s="125">
        <f t="shared" si="2"/>
        <v>8.3203032456763804E-2</v>
      </c>
      <c r="F13" s="125">
        <f t="shared" si="3"/>
        <v>5.4299928926794597E-2</v>
      </c>
      <c r="G13" s="125">
        <f t="shared" si="4"/>
        <v>3.1430150833135907E-3</v>
      </c>
      <c r="H13" s="125">
        <f t="shared" si="4"/>
        <v>1.9284529732290927E-2</v>
      </c>
      <c r="I13" s="123">
        <f t="shared" si="11"/>
        <v>0.80139930273652038</v>
      </c>
      <c r="J13" s="236">
        <f t="shared" si="12"/>
        <v>0.19860069726347962</v>
      </c>
      <c r="K13" s="123">
        <f t="shared" si="5"/>
        <v>0.81510416666666663</v>
      </c>
      <c r="L13" s="125">
        <f t="shared" si="6"/>
        <v>0.18489583333333334</v>
      </c>
      <c r="M13" s="28" t="str">
        <f t="shared" si="13"/>
        <v>D+</v>
      </c>
      <c r="N13" s="27">
        <f t="shared" si="14"/>
        <v>29.545897349436</v>
      </c>
      <c r="O13" s="123">
        <f t="shared" si="8"/>
        <v>0.80671042288293904</v>
      </c>
      <c r="P13" s="125">
        <f t="shared" si="9"/>
        <v>0.19328957711706096</v>
      </c>
      <c r="Q13" s="28" t="str">
        <f t="shared" si="15"/>
        <v>D+</v>
      </c>
      <c r="R13" s="27">
        <f t="shared" si="16"/>
        <v>29.172529536404078</v>
      </c>
      <c r="S13" s="27"/>
      <c r="T13" s="54">
        <f t="shared" si="17"/>
        <v>29.545897349436</v>
      </c>
      <c r="U13" s="102">
        <f t="shared" si="19"/>
        <v>29.172529536404078</v>
      </c>
      <c r="Y13" s="68">
        <v>10</v>
      </c>
      <c r="Z13" s="63">
        <v>75614</v>
      </c>
      <c r="AA13" s="68">
        <v>61144</v>
      </c>
      <c r="AB13" s="68">
        <v>1071</v>
      </c>
      <c r="AC13" s="68">
        <v>7712</v>
      </c>
      <c r="AD13" s="68">
        <v>4843</v>
      </c>
      <c r="AE13" s="68">
        <v>553</v>
      </c>
      <c r="AF13" s="68">
        <v>291</v>
      </c>
      <c r="AG13" s="63">
        <v>63315</v>
      </c>
      <c r="AH13" s="68">
        <v>52531</v>
      </c>
      <c r="AI13" s="68">
        <v>658</v>
      </c>
      <c r="AJ13" s="68">
        <v>5268</v>
      </c>
      <c r="AK13" s="68">
        <v>3438</v>
      </c>
      <c r="AL13" s="68">
        <v>199</v>
      </c>
      <c r="AM13" s="59">
        <v>1221</v>
      </c>
      <c r="AN13" s="58">
        <v>33561</v>
      </c>
      <c r="AO13" s="58">
        <v>8317</v>
      </c>
      <c r="AP13" s="229">
        <v>37560</v>
      </c>
      <c r="AQ13" s="58">
        <v>8520</v>
      </c>
      <c r="AR13" s="63">
        <v>0.80671042288293904</v>
      </c>
      <c r="AS13" s="68">
        <v>0.19328957711706096</v>
      </c>
    </row>
    <row r="14" spans="1:45" x14ac:dyDescent="0.25">
      <c r="A14" s="130">
        <v>11</v>
      </c>
      <c r="B14" s="74">
        <f t="shared" si="18"/>
        <v>-2.110894067361856E-2</v>
      </c>
      <c r="C14" s="123">
        <f t="shared" si="0"/>
        <v>0.79698653227609695</v>
      </c>
      <c r="D14" s="125">
        <f t="shared" si="1"/>
        <v>6.3984588658215656E-3</v>
      </c>
      <c r="E14" s="125">
        <f t="shared" si="2"/>
        <v>0.15277180550061062</v>
      </c>
      <c r="F14" s="125">
        <f t="shared" si="3"/>
        <v>2.8191059357746091E-2</v>
      </c>
      <c r="G14" s="125">
        <f t="shared" si="4"/>
        <v>4.6612428834345273E-3</v>
      </c>
      <c r="H14" s="125">
        <f t="shared" si="4"/>
        <v>1.099090111629027E-2</v>
      </c>
      <c r="I14" s="123">
        <f t="shared" si="11"/>
        <v>0.56803251450627545</v>
      </c>
      <c r="J14" s="236">
        <f t="shared" si="12"/>
        <v>0.4319674854937246</v>
      </c>
      <c r="K14" s="123">
        <f t="shared" si="5"/>
        <v>0.60168038822762504</v>
      </c>
      <c r="L14" s="125">
        <f t="shared" si="6"/>
        <v>0.39831961177237502</v>
      </c>
      <c r="M14" s="28" t="str">
        <f t="shared" si="13"/>
        <v>D+</v>
      </c>
      <c r="N14" s="27">
        <f t="shared" si="14"/>
        <v>8.2035195055318422</v>
      </c>
      <c r="O14" s="123">
        <f t="shared" si="8"/>
        <v>0.57516201589879901</v>
      </c>
      <c r="P14" s="125">
        <f t="shared" si="9"/>
        <v>0.42483798410120099</v>
      </c>
      <c r="Q14" s="28" t="str">
        <f t="shared" si="15"/>
        <v>D+</v>
      </c>
      <c r="R14" s="27">
        <f t="shared" si="16"/>
        <v>6.0176888379900761</v>
      </c>
      <c r="S14" s="27"/>
      <c r="T14" s="54">
        <f t="shared" si="17"/>
        <v>8.2035195055318422</v>
      </c>
      <c r="U14" s="102">
        <f t="shared" si="19"/>
        <v>6.0176888379900761</v>
      </c>
      <c r="Y14" s="68">
        <v>11</v>
      </c>
      <c r="Z14" s="63">
        <v>75739</v>
      </c>
      <c r="AA14" s="68">
        <v>56925</v>
      </c>
      <c r="AB14" s="68">
        <v>823</v>
      </c>
      <c r="AC14" s="68">
        <v>14417</v>
      </c>
      <c r="AD14" s="68">
        <v>2718</v>
      </c>
      <c r="AE14" s="68">
        <v>681</v>
      </c>
      <c r="AF14" s="68">
        <v>175</v>
      </c>
      <c r="AG14" s="63">
        <v>58139</v>
      </c>
      <c r="AH14" s="68">
        <v>46336</v>
      </c>
      <c r="AI14" s="68">
        <v>372</v>
      </c>
      <c r="AJ14" s="68">
        <v>8882</v>
      </c>
      <c r="AK14" s="68">
        <v>1639</v>
      </c>
      <c r="AL14" s="68">
        <v>271</v>
      </c>
      <c r="AM14" s="59">
        <v>639</v>
      </c>
      <c r="AN14" s="58">
        <v>22222</v>
      </c>
      <c r="AO14" s="58">
        <v>16899</v>
      </c>
      <c r="AP14" s="229">
        <v>24921</v>
      </c>
      <c r="AQ14" s="58">
        <v>16498</v>
      </c>
      <c r="AR14" s="63">
        <v>0.57516201589879901</v>
      </c>
      <c r="AS14" s="68">
        <v>0.42483798410120099</v>
      </c>
    </row>
    <row r="15" spans="1:45" x14ac:dyDescent="0.25">
      <c r="A15" s="131">
        <v>12</v>
      </c>
      <c r="B15" s="74">
        <f t="shared" si="18"/>
        <v>-2.4753658437650823E-2</v>
      </c>
      <c r="C15" s="123">
        <f t="shared" si="0"/>
        <v>0.78958820356051074</v>
      </c>
      <c r="D15" s="125">
        <f t="shared" si="1"/>
        <v>7.5705808307858303E-3</v>
      </c>
      <c r="E15" s="125">
        <f t="shared" si="2"/>
        <v>0.15202301744290594</v>
      </c>
      <c r="F15" s="125">
        <f t="shared" si="3"/>
        <v>3.4220463945333575E-2</v>
      </c>
      <c r="G15" s="125">
        <f t="shared" si="4"/>
        <v>4.0460348858119043E-3</v>
      </c>
      <c r="H15" s="125">
        <f t="shared" si="4"/>
        <v>1.2551699334652042E-2</v>
      </c>
      <c r="I15" s="123">
        <f t="shared" si="11"/>
        <v>0.67903831705484596</v>
      </c>
      <c r="J15" s="236">
        <f t="shared" si="12"/>
        <v>0.32096168294515404</v>
      </c>
      <c r="K15" s="123">
        <f t="shared" si="5"/>
        <v>0.6679751833051325</v>
      </c>
      <c r="L15" s="125">
        <f t="shared" si="6"/>
        <v>0.33202481669486744</v>
      </c>
      <c r="M15" s="28" t="str">
        <f t="shared" si="13"/>
        <v>D+</v>
      </c>
      <c r="N15" s="27">
        <f t="shared" si="14"/>
        <v>14.832999013282588</v>
      </c>
      <c r="O15" s="123">
        <f t="shared" si="8"/>
        <v>0.64570082442919752</v>
      </c>
      <c r="P15" s="125">
        <f t="shared" si="9"/>
        <v>0.35429917557080248</v>
      </c>
      <c r="Q15" s="28" t="str">
        <f t="shared" si="15"/>
        <v>D+</v>
      </c>
      <c r="R15" s="27">
        <f t="shared" si="16"/>
        <v>13.071569691029927</v>
      </c>
      <c r="S15" s="27"/>
      <c r="T15" s="54">
        <f t="shared" si="17"/>
        <v>14.832999013282588</v>
      </c>
      <c r="U15" s="102">
        <f t="shared" si="19"/>
        <v>13.071569691029927</v>
      </c>
      <c r="Y15" s="68">
        <v>12</v>
      </c>
      <c r="Z15" s="63">
        <v>75457</v>
      </c>
      <c r="AA15" s="68">
        <v>56984</v>
      </c>
      <c r="AB15" s="68">
        <v>872</v>
      </c>
      <c r="AC15" s="68">
        <v>13551</v>
      </c>
      <c r="AD15" s="68">
        <v>3202</v>
      </c>
      <c r="AE15" s="68">
        <v>632</v>
      </c>
      <c r="AF15" s="68">
        <v>216</v>
      </c>
      <c r="AG15" s="63">
        <v>55610</v>
      </c>
      <c r="AH15" s="68">
        <v>43909</v>
      </c>
      <c r="AI15" s="68">
        <v>421</v>
      </c>
      <c r="AJ15" s="68">
        <v>8454</v>
      </c>
      <c r="AK15" s="68">
        <v>1903</v>
      </c>
      <c r="AL15" s="68">
        <v>225</v>
      </c>
      <c r="AM15" s="59">
        <v>698</v>
      </c>
      <c r="AN15" s="58">
        <v>27114</v>
      </c>
      <c r="AO15" s="58">
        <v>12816</v>
      </c>
      <c r="AP15" s="229">
        <v>29608</v>
      </c>
      <c r="AQ15" s="58">
        <v>14717</v>
      </c>
      <c r="AR15" s="63">
        <v>0.64570082442919752</v>
      </c>
      <c r="AS15" s="68">
        <v>0.35429917557080248</v>
      </c>
    </row>
    <row r="16" spans="1:45" x14ac:dyDescent="0.25">
      <c r="A16" s="132">
        <v>13</v>
      </c>
      <c r="B16" s="74">
        <f t="shared" si="18"/>
        <v>-1.0084315663974872E-2</v>
      </c>
      <c r="C16" s="123">
        <f t="shared" si="0"/>
        <v>0.91516024598416901</v>
      </c>
      <c r="D16" s="125">
        <f t="shared" si="1"/>
        <v>5.0962715119971498E-3</v>
      </c>
      <c r="E16" s="125">
        <f t="shared" si="2"/>
        <v>4.3945660424121319E-2</v>
      </c>
      <c r="F16" s="125">
        <f t="shared" si="3"/>
        <v>1.8774106603466702E-2</v>
      </c>
      <c r="G16" s="125">
        <f t="shared" si="4"/>
        <v>3.7176448719736048E-3</v>
      </c>
      <c r="H16" s="125">
        <f t="shared" si="4"/>
        <v>1.3306070604272193E-2</v>
      </c>
      <c r="I16" s="123">
        <f t="shared" si="11"/>
        <v>0.70983644321584893</v>
      </c>
      <c r="J16" s="236">
        <f t="shared" si="12"/>
        <v>0.29016355678415112</v>
      </c>
      <c r="K16" s="123">
        <f t="shared" si="5"/>
        <v>0.70855428125128461</v>
      </c>
      <c r="L16" s="125">
        <f t="shared" si="6"/>
        <v>0.29144571874871544</v>
      </c>
      <c r="M16" s="28" t="str">
        <f t="shared" si="13"/>
        <v>D+</v>
      </c>
      <c r="N16" s="27">
        <f t="shared" si="14"/>
        <v>18.890908807897798</v>
      </c>
      <c r="O16" s="123">
        <f t="shared" si="8"/>
        <v>0.70156344452397412</v>
      </c>
      <c r="P16" s="125">
        <f t="shared" si="9"/>
        <v>0.29843655547602588</v>
      </c>
      <c r="Q16" s="28" t="str">
        <f t="shared" si="15"/>
        <v>D+</v>
      </c>
      <c r="R16" s="27">
        <f t="shared" si="16"/>
        <v>18.657831700507586</v>
      </c>
      <c r="S16" s="27"/>
      <c r="T16" s="54">
        <f t="shared" si="17"/>
        <v>18.890908807897798</v>
      </c>
      <c r="U16" s="102">
        <f t="shared" si="19"/>
        <v>18.657831700507586</v>
      </c>
      <c r="Y16" s="68">
        <v>13</v>
      </c>
      <c r="Z16" s="63">
        <v>76592</v>
      </c>
      <c r="AA16" s="68">
        <v>69139</v>
      </c>
      <c r="AB16" s="68">
        <v>618</v>
      </c>
      <c r="AC16" s="68">
        <v>3967</v>
      </c>
      <c r="AD16" s="68">
        <v>1986</v>
      </c>
      <c r="AE16" s="68">
        <v>682</v>
      </c>
      <c r="AF16" s="68">
        <v>200</v>
      </c>
      <c r="AG16" s="63">
        <v>64557</v>
      </c>
      <c r="AH16" s="68">
        <v>59080</v>
      </c>
      <c r="AI16" s="68">
        <v>329</v>
      </c>
      <c r="AJ16" s="68">
        <v>2837</v>
      </c>
      <c r="AK16" s="68">
        <v>1212</v>
      </c>
      <c r="AL16" s="68">
        <v>240</v>
      </c>
      <c r="AM16" s="59">
        <v>859</v>
      </c>
      <c r="AN16">
        <v>30814</v>
      </c>
      <c r="AO16">
        <v>12596</v>
      </c>
      <c r="AP16" s="63">
        <v>34474</v>
      </c>
      <c r="AQ16">
        <v>14180</v>
      </c>
      <c r="AR16" s="63">
        <v>0.70156344452397412</v>
      </c>
      <c r="AS16" s="68">
        <v>0.29843655547602588</v>
      </c>
    </row>
    <row r="17" spans="1:45" x14ac:dyDescent="0.25">
      <c r="A17" s="133">
        <v>14</v>
      </c>
      <c r="B17" s="74">
        <f t="shared" si="18"/>
        <v>7.5964428509050419E-3</v>
      </c>
      <c r="C17" s="123">
        <f t="shared" si="0"/>
        <v>0.81225468818142177</v>
      </c>
      <c r="D17" s="125">
        <f t="shared" si="1"/>
        <v>3.4416339584241895E-2</v>
      </c>
      <c r="E17" s="125">
        <f t="shared" si="2"/>
        <v>8.1043756359936034E-2</v>
      </c>
      <c r="F17" s="125">
        <f t="shared" si="3"/>
        <v>4.610045064689635E-2</v>
      </c>
      <c r="G17" s="125">
        <f t="shared" si="4"/>
        <v>4.6700101758976598E-3</v>
      </c>
      <c r="H17" s="125">
        <f t="shared" si="4"/>
        <v>2.1514755051606337E-2</v>
      </c>
      <c r="I17" s="231">
        <f t="shared" si="11"/>
        <v>0</v>
      </c>
      <c r="J17" s="258">
        <f t="shared" si="12"/>
        <v>1</v>
      </c>
      <c r="K17" s="123">
        <f t="shared" si="5"/>
        <v>0.29972093486819157</v>
      </c>
      <c r="L17" s="125">
        <f t="shared" si="6"/>
        <v>0.70027906513180849</v>
      </c>
      <c r="M17" s="28" t="str">
        <f t="shared" si="13"/>
        <v>R+</v>
      </c>
      <c r="N17" s="27">
        <f t="shared" si="14"/>
        <v>21.992425830411506</v>
      </c>
      <c r="O17" s="123">
        <f t="shared" si="8"/>
        <v>0.28345425400934393</v>
      </c>
      <c r="P17" s="125">
        <f t="shared" si="9"/>
        <v>0.71654574599065612</v>
      </c>
      <c r="Q17" s="28" t="str">
        <f t="shared" si="15"/>
        <v>R+</v>
      </c>
      <c r="R17" s="27">
        <f t="shared" si="16"/>
        <v>23.153087350955431</v>
      </c>
      <c r="S17" s="27"/>
      <c r="T17" s="54">
        <f t="shared" si="17"/>
        <v>-21.992425830411506</v>
      </c>
      <c r="U17" s="102">
        <f t="shared" si="19"/>
        <v>-23.153087350955431</v>
      </c>
      <c r="Y17">
        <v>14</v>
      </c>
      <c r="Z17" s="63">
        <v>77960</v>
      </c>
      <c r="AA17" s="68">
        <v>61392</v>
      </c>
      <c r="AB17" s="68">
        <v>3512</v>
      </c>
      <c r="AC17" s="68">
        <v>7353</v>
      </c>
      <c r="AD17" s="68">
        <v>4460</v>
      </c>
      <c r="AE17" s="68">
        <v>839</v>
      </c>
      <c r="AF17" s="68">
        <v>404</v>
      </c>
      <c r="AG17" s="63">
        <v>55032</v>
      </c>
      <c r="AH17" s="68">
        <v>44700</v>
      </c>
      <c r="AI17" s="68">
        <v>1894</v>
      </c>
      <c r="AJ17" s="68">
        <v>4460</v>
      </c>
      <c r="AK17" s="68">
        <v>2537</v>
      </c>
      <c r="AL17" s="68">
        <v>257</v>
      </c>
      <c r="AM17" s="59">
        <v>1184</v>
      </c>
      <c r="AN17" s="58">
        <v>0</v>
      </c>
      <c r="AO17" s="58">
        <v>26346</v>
      </c>
      <c r="AP17" s="229">
        <v>12029</v>
      </c>
      <c r="AQ17" s="58">
        <v>28105</v>
      </c>
      <c r="AR17" s="63">
        <v>0.28345425400934393</v>
      </c>
      <c r="AS17" s="68">
        <v>0.71654574599065612</v>
      </c>
    </row>
    <row r="18" spans="1:45" x14ac:dyDescent="0.25">
      <c r="A18" s="134">
        <v>15</v>
      </c>
      <c r="B18" s="74">
        <f t="shared" si="18"/>
        <v>-1.9726015848258803E-2</v>
      </c>
      <c r="C18" s="123">
        <f t="shared" si="0"/>
        <v>0.73883520998174068</v>
      </c>
      <c r="D18" s="125">
        <f t="shared" si="1"/>
        <v>6.3336883749239195E-2</v>
      </c>
      <c r="E18" s="125">
        <f t="shared" si="2"/>
        <v>0.12267954960438222</v>
      </c>
      <c r="F18" s="125">
        <f t="shared" si="3"/>
        <v>4.3670115642118076E-2</v>
      </c>
      <c r="G18" s="125">
        <f t="shared" si="4"/>
        <v>5.0022824102251978E-3</v>
      </c>
      <c r="H18" s="125">
        <f t="shared" si="4"/>
        <v>2.6475958612294584E-2</v>
      </c>
      <c r="I18" s="231">
        <f t="shared" si="11"/>
        <v>0</v>
      </c>
      <c r="J18" s="258">
        <f t="shared" si="12"/>
        <v>1</v>
      </c>
      <c r="K18" s="123">
        <f t="shared" si="5"/>
        <v>0.3608471354873744</v>
      </c>
      <c r="L18" s="125">
        <f t="shared" si="6"/>
        <v>0.63915286451262554</v>
      </c>
      <c r="M18" s="28" t="str">
        <f t="shared" si="13"/>
        <v>R+</v>
      </c>
      <c r="N18" s="27">
        <f t="shared" si="14"/>
        <v>15.879805768493222</v>
      </c>
      <c r="O18" s="123">
        <f t="shared" si="8"/>
        <v>0.3360525202450681</v>
      </c>
      <c r="P18" s="125">
        <f t="shared" si="9"/>
        <v>0.66394747975493185</v>
      </c>
      <c r="Q18" s="28" t="str">
        <f t="shared" si="15"/>
        <v>R+</v>
      </c>
      <c r="R18" s="27">
        <f t="shared" si="16"/>
        <v>17.893260727383016</v>
      </c>
      <c r="S18" s="27"/>
      <c r="T18" s="54">
        <f t="shared" si="17"/>
        <v>-15.879805768493222</v>
      </c>
      <c r="U18" s="102">
        <f t="shared" si="19"/>
        <v>-17.893260727383016</v>
      </c>
      <c r="Y18">
        <v>15</v>
      </c>
      <c r="Z18" s="63">
        <v>75846</v>
      </c>
      <c r="AA18">
        <v>53340</v>
      </c>
      <c r="AB18">
        <v>6200</v>
      </c>
      <c r="AC18">
        <v>11094</v>
      </c>
      <c r="AD18">
        <v>3798</v>
      </c>
      <c r="AE18">
        <v>863</v>
      </c>
      <c r="AF18">
        <v>551</v>
      </c>
      <c r="AG18" s="63">
        <v>52576</v>
      </c>
      <c r="AH18" s="68">
        <v>38845</v>
      </c>
      <c r="AI18" s="68">
        <v>3330</v>
      </c>
      <c r="AJ18" s="68">
        <v>6450</v>
      </c>
      <c r="AK18" s="68">
        <v>2296</v>
      </c>
      <c r="AL18" s="68">
        <v>263</v>
      </c>
      <c r="AM18" s="59">
        <v>1392</v>
      </c>
      <c r="AN18">
        <v>0</v>
      </c>
      <c r="AO18">
        <v>20900</v>
      </c>
      <c r="AP18" s="63">
        <v>11961</v>
      </c>
      <c r="AQ18">
        <v>21186</v>
      </c>
      <c r="AR18" s="63">
        <v>0.3360525202450681</v>
      </c>
      <c r="AS18" s="68">
        <v>0.66394747975493185</v>
      </c>
    </row>
    <row r="19" spans="1:45" x14ac:dyDescent="0.25">
      <c r="A19" s="135">
        <v>16</v>
      </c>
      <c r="B19" s="74">
        <f t="shared" si="18"/>
        <v>2.5300266682786341E-3</v>
      </c>
      <c r="C19" s="123">
        <f t="shared" si="0"/>
        <v>0.79075006839284856</v>
      </c>
      <c r="D19" s="125">
        <f t="shared" si="1"/>
        <v>4.0713860414219274E-2</v>
      </c>
      <c r="E19" s="125">
        <f t="shared" si="2"/>
        <v>0.11708855666950967</v>
      </c>
      <c r="F19" s="125">
        <f t="shared" si="3"/>
        <v>2.3559324761429652E-2</v>
      </c>
      <c r="G19" s="125">
        <f t="shared" ref="G19:H38" si="20">AL19/$AG19</f>
        <v>5.9381084951964083E-3</v>
      </c>
      <c r="H19" s="125">
        <f t="shared" si="20"/>
        <v>2.1950081266796481E-2</v>
      </c>
      <c r="I19" s="231">
        <f t="shared" si="11"/>
        <v>0</v>
      </c>
      <c r="J19" s="258">
        <f t="shared" si="12"/>
        <v>1</v>
      </c>
      <c r="K19" s="123">
        <f t="shared" si="5"/>
        <v>0.39574468085106385</v>
      </c>
      <c r="L19" s="125">
        <f t="shared" si="6"/>
        <v>0.60425531914893615</v>
      </c>
      <c r="M19" s="28" t="str">
        <f t="shared" si="13"/>
        <v>R+</v>
      </c>
      <c r="N19" s="27">
        <f t="shared" si="14"/>
        <v>12.390051232124277</v>
      </c>
      <c r="O19" s="123">
        <f t="shared" si="8"/>
        <v>0.37218577719929341</v>
      </c>
      <c r="P19" s="125">
        <f t="shared" si="9"/>
        <v>0.62781422280070664</v>
      </c>
      <c r="Q19" s="28" t="str">
        <f t="shared" si="15"/>
        <v>R+</v>
      </c>
      <c r="R19" s="27">
        <f t="shared" si="16"/>
        <v>14.279935031960484</v>
      </c>
      <c r="S19" s="27"/>
      <c r="T19" s="54">
        <f t="shared" si="17"/>
        <v>-12.390051232124277</v>
      </c>
      <c r="U19" s="102">
        <f t="shared" si="19"/>
        <v>-14.279935031960484</v>
      </c>
      <c r="Y19">
        <v>16</v>
      </c>
      <c r="Z19" s="63">
        <v>77568</v>
      </c>
      <c r="AA19">
        <v>58570</v>
      </c>
      <c r="AB19">
        <v>4264</v>
      </c>
      <c r="AC19">
        <v>10945</v>
      </c>
      <c r="AD19">
        <v>2340</v>
      </c>
      <c r="AE19">
        <v>1036</v>
      </c>
      <c r="AF19">
        <v>413</v>
      </c>
      <c r="AG19" s="63">
        <v>62141</v>
      </c>
      <c r="AH19" s="68">
        <v>49138</v>
      </c>
      <c r="AI19" s="68">
        <v>2530</v>
      </c>
      <c r="AJ19" s="68">
        <v>7276</v>
      </c>
      <c r="AK19" s="68">
        <v>1464</v>
      </c>
      <c r="AL19" s="68">
        <v>369</v>
      </c>
      <c r="AM19" s="59">
        <v>1364</v>
      </c>
      <c r="AN19">
        <v>0</v>
      </c>
      <c r="AO19">
        <v>21781</v>
      </c>
      <c r="AP19" s="63">
        <v>15252</v>
      </c>
      <c r="AQ19">
        <v>23288</v>
      </c>
      <c r="AR19" s="63">
        <v>0.37218577719929341</v>
      </c>
      <c r="AS19" s="68">
        <v>0.62781422280070664</v>
      </c>
    </row>
    <row r="20" spans="1:45" x14ac:dyDescent="0.25">
      <c r="A20" s="136">
        <v>17</v>
      </c>
      <c r="B20" s="74">
        <f t="shared" si="18"/>
        <v>1.3179840276656593E-2</v>
      </c>
      <c r="C20" s="123">
        <f t="shared" si="0"/>
        <v>0.49990946949121856</v>
      </c>
      <c r="D20" s="125">
        <f t="shared" si="1"/>
        <v>0.13959804454101032</v>
      </c>
      <c r="E20" s="125">
        <f t="shared" si="2"/>
        <v>0.28276299112801012</v>
      </c>
      <c r="F20" s="125">
        <f t="shared" si="3"/>
        <v>3.5994930291508236E-2</v>
      </c>
      <c r="G20" s="125">
        <f t="shared" si="20"/>
        <v>7.6226688393988776E-3</v>
      </c>
      <c r="H20" s="125">
        <f t="shared" si="20"/>
        <v>3.4111895708853882E-2</v>
      </c>
      <c r="I20" s="123">
        <f t="shared" si="11"/>
        <v>0.59106963993884765</v>
      </c>
      <c r="J20" s="236">
        <f t="shared" si="12"/>
        <v>0.40893036006115241</v>
      </c>
      <c r="K20" s="123">
        <f t="shared" si="5"/>
        <v>0.60118310634200023</v>
      </c>
      <c r="L20" s="125">
        <f t="shared" si="6"/>
        <v>0.39881689365799972</v>
      </c>
      <c r="M20" s="28" t="str">
        <f t="shared" si="13"/>
        <v>D+</v>
      </c>
      <c r="N20" s="27">
        <f t="shared" si="14"/>
        <v>8.153791316969361</v>
      </c>
      <c r="O20" s="123">
        <f t="shared" si="8"/>
        <v>0.53931615146739953</v>
      </c>
      <c r="P20" s="125">
        <f t="shared" si="9"/>
        <v>0.46068384853260047</v>
      </c>
      <c r="Q20" s="28" t="str">
        <f t="shared" si="15"/>
        <v>D+</v>
      </c>
      <c r="R20" s="27">
        <f t="shared" si="16"/>
        <v>2.4331023948501285</v>
      </c>
      <c r="S20" s="27"/>
      <c r="T20" s="54">
        <f t="shared" si="17"/>
        <v>8.153791316969361</v>
      </c>
      <c r="U20" s="102">
        <f t="shared" si="19"/>
        <v>2.4331023948501285</v>
      </c>
      <c r="Y20">
        <v>17</v>
      </c>
      <c r="Z20" s="63">
        <v>78392</v>
      </c>
      <c r="AA20">
        <v>34903</v>
      </c>
      <c r="AB20">
        <v>12794</v>
      </c>
      <c r="AC20">
        <v>25971</v>
      </c>
      <c r="AD20">
        <v>2778</v>
      </c>
      <c r="AE20">
        <v>1273</v>
      </c>
      <c r="AF20">
        <v>673</v>
      </c>
      <c r="AG20" s="63">
        <v>55230</v>
      </c>
      <c r="AH20" s="68">
        <v>27610</v>
      </c>
      <c r="AI20" s="68">
        <v>7710</v>
      </c>
      <c r="AJ20" s="68">
        <v>15617</v>
      </c>
      <c r="AK20" s="68">
        <v>1988</v>
      </c>
      <c r="AL20" s="68">
        <v>421</v>
      </c>
      <c r="AM20" s="59">
        <v>1884</v>
      </c>
      <c r="AN20">
        <v>11212</v>
      </c>
      <c r="AO20">
        <v>7757</v>
      </c>
      <c r="AP20" s="63">
        <v>13110</v>
      </c>
      <c r="AQ20">
        <v>8697</v>
      </c>
      <c r="AR20" s="63">
        <v>0.53931615146739953</v>
      </c>
      <c r="AS20" s="68">
        <v>0.46068384853260047</v>
      </c>
    </row>
    <row r="21" spans="1:45" x14ac:dyDescent="0.25">
      <c r="A21" s="137">
        <v>18</v>
      </c>
      <c r="B21" s="74">
        <f t="shared" si="18"/>
        <v>1.889248301318943E-2</v>
      </c>
      <c r="C21" s="123">
        <f t="shared" si="0"/>
        <v>0.80040341495449852</v>
      </c>
      <c r="D21" s="125">
        <f t="shared" si="1"/>
        <v>3.9121868843231072E-2</v>
      </c>
      <c r="E21" s="125">
        <f t="shared" si="2"/>
        <v>0.11494198955499266</v>
      </c>
      <c r="F21" s="125">
        <f t="shared" si="3"/>
        <v>1.5558057353722989E-2</v>
      </c>
      <c r="G21" s="125">
        <f t="shared" si="20"/>
        <v>7.2239422084623322E-3</v>
      </c>
      <c r="H21" s="125">
        <f t="shared" si="20"/>
        <v>2.2750727085092411E-2</v>
      </c>
      <c r="I21" s="123">
        <f t="shared" si="11"/>
        <v>0.56597994741252278</v>
      </c>
      <c r="J21" s="236">
        <f t="shared" si="12"/>
        <v>0.43402005258747722</v>
      </c>
      <c r="K21" s="123">
        <f t="shared" si="5"/>
        <v>0.57577489672373927</v>
      </c>
      <c r="L21" s="125">
        <f t="shared" si="6"/>
        <v>0.42422510327626073</v>
      </c>
      <c r="M21" s="28" t="str">
        <f t="shared" si="13"/>
        <v>D+</v>
      </c>
      <c r="N21" s="27">
        <f t="shared" si="14"/>
        <v>5.6129703551432648</v>
      </c>
      <c r="O21" s="123">
        <f t="shared" si="8"/>
        <v>0.55863552519157189</v>
      </c>
      <c r="P21" s="125">
        <f t="shared" si="9"/>
        <v>0.44136447480842811</v>
      </c>
      <c r="Q21" s="28" t="str">
        <f t="shared" si="15"/>
        <v>D+</v>
      </c>
      <c r="R21" s="27">
        <f t="shared" si="16"/>
        <v>4.3650397672673646</v>
      </c>
      <c r="S21" s="27"/>
      <c r="T21" s="54">
        <f t="shared" si="17"/>
        <v>5.6129703551432648</v>
      </c>
      <c r="U21" s="102">
        <f t="shared" si="19"/>
        <v>4.3650397672673646</v>
      </c>
      <c r="Y21">
        <v>18</v>
      </c>
      <c r="Z21" s="63">
        <v>78834</v>
      </c>
      <c r="AA21">
        <v>60471</v>
      </c>
      <c r="AB21">
        <v>4141</v>
      </c>
      <c r="AC21">
        <v>10935</v>
      </c>
      <c r="AD21">
        <v>1685</v>
      </c>
      <c r="AE21">
        <v>1213</v>
      </c>
      <c r="AF21">
        <v>389</v>
      </c>
      <c r="AG21" s="63">
        <v>63954</v>
      </c>
      <c r="AH21" s="68">
        <v>51189</v>
      </c>
      <c r="AI21" s="68">
        <v>2502</v>
      </c>
      <c r="AJ21" s="68">
        <v>7351</v>
      </c>
      <c r="AK21" s="68">
        <v>995</v>
      </c>
      <c r="AL21" s="68">
        <v>462</v>
      </c>
      <c r="AM21" s="59">
        <v>1455</v>
      </c>
      <c r="AN21">
        <v>19588</v>
      </c>
      <c r="AO21">
        <v>15021</v>
      </c>
      <c r="AP21" s="63">
        <v>22161</v>
      </c>
      <c r="AQ21">
        <v>16328</v>
      </c>
      <c r="AR21" s="63">
        <v>0.55863552519157189</v>
      </c>
      <c r="AS21" s="68">
        <v>0.44136447480842811</v>
      </c>
    </row>
    <row r="22" spans="1:45" x14ac:dyDescent="0.25">
      <c r="A22" s="138">
        <v>19</v>
      </c>
      <c r="B22" s="74">
        <f t="shared" si="18"/>
        <v>6.7563483308266835E-3</v>
      </c>
      <c r="C22" s="123">
        <f t="shared" si="0"/>
        <v>0.8777021973717013</v>
      </c>
      <c r="D22" s="125">
        <f t="shared" si="1"/>
        <v>1.8127426190391396E-2</v>
      </c>
      <c r="E22" s="125">
        <f t="shared" si="2"/>
        <v>6.3072046725310735E-2</v>
      </c>
      <c r="F22" s="125">
        <f t="shared" si="3"/>
        <v>1.695217066134834E-2</v>
      </c>
      <c r="G22" s="125">
        <f t="shared" si="20"/>
        <v>5.6982086256633074E-3</v>
      </c>
      <c r="H22" s="125">
        <f t="shared" si="20"/>
        <v>1.8447950425584957E-2</v>
      </c>
      <c r="I22" s="231">
        <f t="shared" si="11"/>
        <v>0</v>
      </c>
      <c r="J22" s="258">
        <f t="shared" si="12"/>
        <v>1</v>
      </c>
      <c r="K22" s="123">
        <f t="shared" si="5"/>
        <v>0.23688296918399929</v>
      </c>
      <c r="L22" s="125">
        <f t="shared" si="6"/>
        <v>0.76311703081600069</v>
      </c>
      <c r="M22" s="28" t="str">
        <f t="shared" si="13"/>
        <v>R+</v>
      </c>
      <c r="N22" s="27">
        <f t="shared" si="14"/>
        <v>28.276222398830729</v>
      </c>
      <c r="O22" s="123">
        <f t="shared" si="8"/>
        <v>0.23640005996284996</v>
      </c>
      <c r="P22" s="125">
        <f t="shared" si="9"/>
        <v>0.76359994003715004</v>
      </c>
      <c r="Q22" s="28" t="str">
        <f t="shared" si="15"/>
        <v>R+</v>
      </c>
      <c r="R22" s="27">
        <f t="shared" si="16"/>
        <v>27.858506755604829</v>
      </c>
      <c r="S22" s="27"/>
      <c r="T22" s="54">
        <f t="shared" si="17"/>
        <v>-28.276222398830729</v>
      </c>
      <c r="U22" s="102">
        <f t="shared" si="19"/>
        <v>-27.858506755604829</v>
      </c>
      <c r="Y22">
        <v>19</v>
      </c>
      <c r="Z22" s="63">
        <v>77895</v>
      </c>
      <c r="AA22">
        <v>67242</v>
      </c>
      <c r="AB22">
        <v>1785</v>
      </c>
      <c r="AC22">
        <v>5641</v>
      </c>
      <c r="AD22">
        <v>1935</v>
      </c>
      <c r="AE22">
        <v>1031</v>
      </c>
      <c r="AF22">
        <v>261</v>
      </c>
      <c r="AG22" s="63">
        <v>56158</v>
      </c>
      <c r="AH22" s="68">
        <v>49290</v>
      </c>
      <c r="AI22" s="68">
        <v>1018</v>
      </c>
      <c r="AJ22" s="68">
        <v>3542</v>
      </c>
      <c r="AK22" s="68">
        <v>952</v>
      </c>
      <c r="AL22" s="68">
        <v>320</v>
      </c>
      <c r="AM22" s="59">
        <v>1036</v>
      </c>
      <c r="AN22">
        <v>0</v>
      </c>
      <c r="AO22">
        <v>33606</v>
      </c>
      <c r="AP22" s="63">
        <v>10831</v>
      </c>
      <c r="AQ22">
        <v>34892</v>
      </c>
      <c r="AR22" s="63">
        <v>0.23640005996284996</v>
      </c>
      <c r="AS22" s="68">
        <v>0.76359994003715004</v>
      </c>
    </row>
    <row r="23" spans="1:45" x14ac:dyDescent="0.25">
      <c r="A23" s="139">
        <v>20</v>
      </c>
      <c r="B23" s="74">
        <f t="shared" si="18"/>
        <v>2.0288332369627321E-2</v>
      </c>
      <c r="C23" s="123">
        <f t="shared" si="0"/>
        <v>0.81933678202487459</v>
      </c>
      <c r="D23" s="125">
        <f t="shared" si="1"/>
        <v>3.1494205883740307E-2</v>
      </c>
      <c r="E23" s="125">
        <f t="shared" si="2"/>
        <v>8.7784399125772419E-2</v>
      </c>
      <c r="F23" s="125">
        <f t="shared" si="3"/>
        <v>3.5283573641094988E-2</v>
      </c>
      <c r="G23" s="125">
        <f t="shared" si="20"/>
        <v>4.1824556989889777E-3</v>
      </c>
      <c r="H23" s="125">
        <f t="shared" si="20"/>
        <v>2.1918583625528704E-2</v>
      </c>
      <c r="I23" s="123">
        <f t="shared" si="11"/>
        <v>0.33109363050365997</v>
      </c>
      <c r="J23" s="236">
        <f t="shared" si="12"/>
        <v>0.66890636949633997</v>
      </c>
      <c r="K23" s="123">
        <f t="shared" si="5"/>
        <v>0.37662496633779713</v>
      </c>
      <c r="L23" s="125">
        <f t="shared" si="6"/>
        <v>0.62337503366220282</v>
      </c>
      <c r="M23" s="28" t="str">
        <f t="shared" si="13"/>
        <v>R+</v>
      </c>
      <c r="N23" s="27">
        <f t="shared" si="14"/>
        <v>14.302022683450948</v>
      </c>
      <c r="O23" s="123">
        <f t="shared" si="8"/>
        <v>0.36513864098220711</v>
      </c>
      <c r="P23" s="125">
        <f t="shared" si="9"/>
        <v>0.63486135901779295</v>
      </c>
      <c r="Q23" s="28" t="str">
        <f t="shared" si="15"/>
        <v>R+</v>
      </c>
      <c r="R23" s="27">
        <f t="shared" si="16"/>
        <v>14.984648653669113</v>
      </c>
      <c r="S23" s="27"/>
      <c r="T23" s="54">
        <f t="shared" si="17"/>
        <v>-14.302022683450948</v>
      </c>
      <c r="U23" s="102">
        <f t="shared" si="19"/>
        <v>-14.984648653669113</v>
      </c>
      <c r="Y23">
        <v>20</v>
      </c>
      <c r="Z23" s="63">
        <v>78942</v>
      </c>
      <c r="AA23">
        <v>62920</v>
      </c>
      <c r="AB23">
        <v>3290</v>
      </c>
      <c r="AC23">
        <v>8102</v>
      </c>
      <c r="AD23">
        <v>3391</v>
      </c>
      <c r="AE23">
        <v>797</v>
      </c>
      <c r="AF23">
        <v>442</v>
      </c>
      <c r="AG23" s="63">
        <v>63599</v>
      </c>
      <c r="AH23" s="68">
        <v>52109</v>
      </c>
      <c r="AI23" s="68">
        <v>2003</v>
      </c>
      <c r="AJ23" s="68">
        <v>5583</v>
      </c>
      <c r="AK23" s="68">
        <v>2244</v>
      </c>
      <c r="AL23" s="68">
        <v>266</v>
      </c>
      <c r="AM23" s="59">
        <v>1394</v>
      </c>
      <c r="AN23">
        <v>12122</v>
      </c>
      <c r="AO23">
        <v>24490</v>
      </c>
      <c r="AP23" s="63">
        <v>15384</v>
      </c>
      <c r="AQ23">
        <v>25463</v>
      </c>
      <c r="AR23" s="63">
        <v>0.36513864098220711</v>
      </c>
      <c r="AS23" s="68">
        <v>0.63486135901779295</v>
      </c>
    </row>
    <row r="24" spans="1:45" x14ac:dyDescent="0.25">
      <c r="A24" s="140">
        <v>21</v>
      </c>
      <c r="B24" s="74">
        <f t="shared" si="18"/>
        <v>-7.0599753916927811E-3</v>
      </c>
      <c r="C24" s="123">
        <f t="shared" si="0"/>
        <v>0.68047232646324929</v>
      </c>
      <c r="D24" s="125">
        <f t="shared" si="1"/>
        <v>9.6921233078570451E-2</v>
      </c>
      <c r="E24" s="125">
        <f t="shared" si="2"/>
        <v>0.1475529009568344</v>
      </c>
      <c r="F24" s="125">
        <f t="shared" si="3"/>
        <v>3.7251704422657524E-2</v>
      </c>
      <c r="G24" s="125">
        <f t="shared" si="20"/>
        <v>8.0751321295950643E-3</v>
      </c>
      <c r="H24" s="125">
        <f t="shared" si="20"/>
        <v>2.9726702949093266E-2</v>
      </c>
      <c r="I24" s="231">
        <f t="shared" si="11"/>
        <v>0</v>
      </c>
      <c r="J24" s="258">
        <f t="shared" si="12"/>
        <v>1</v>
      </c>
      <c r="K24" s="123">
        <f t="shared" si="5"/>
        <v>0.46051320378674637</v>
      </c>
      <c r="L24" s="125">
        <f t="shared" si="6"/>
        <v>0.53948679621325357</v>
      </c>
      <c r="M24" s="28" t="str">
        <f t="shared" si="13"/>
        <v>R+</v>
      </c>
      <c r="N24" s="27">
        <f t="shared" si="14"/>
        <v>5.9131989385560244</v>
      </c>
      <c r="O24" s="123">
        <f t="shared" si="8"/>
        <v>0.42661175296498599</v>
      </c>
      <c r="P24" s="125">
        <f t="shared" si="9"/>
        <v>0.57338824703501401</v>
      </c>
      <c r="Q24" s="28" t="str">
        <f t="shared" si="15"/>
        <v>R+</v>
      </c>
      <c r="R24" s="27">
        <f t="shared" si="16"/>
        <v>8.8373374553912249</v>
      </c>
      <c r="S24" s="27"/>
      <c r="T24" s="54">
        <f t="shared" si="17"/>
        <v>-5.9131989385560244</v>
      </c>
      <c r="U24" s="102">
        <f t="shared" si="19"/>
        <v>-8.8373374553912249</v>
      </c>
      <c r="Y24">
        <v>21</v>
      </c>
      <c r="Z24" s="63">
        <v>76826</v>
      </c>
      <c r="AA24">
        <v>49109</v>
      </c>
      <c r="AB24">
        <v>9082</v>
      </c>
      <c r="AC24">
        <v>13624</v>
      </c>
      <c r="AD24">
        <v>2845</v>
      </c>
      <c r="AE24">
        <v>1215</v>
      </c>
      <c r="AF24">
        <v>951</v>
      </c>
      <c r="AG24" s="63">
        <v>50897</v>
      </c>
      <c r="AH24" s="68">
        <v>34634</v>
      </c>
      <c r="AI24" s="68">
        <v>4933</v>
      </c>
      <c r="AJ24" s="68">
        <v>7510</v>
      </c>
      <c r="AK24" s="68">
        <v>1896</v>
      </c>
      <c r="AL24" s="68">
        <v>411</v>
      </c>
      <c r="AM24" s="59">
        <v>1513</v>
      </c>
      <c r="AN24">
        <v>0</v>
      </c>
      <c r="AO24">
        <v>13707</v>
      </c>
      <c r="AP24" s="63">
        <v>11091</v>
      </c>
      <c r="AQ24">
        <v>12993</v>
      </c>
      <c r="AR24" s="63">
        <v>0.42661175296498599</v>
      </c>
      <c r="AS24" s="68">
        <v>0.57338824703501401</v>
      </c>
    </row>
    <row r="25" spans="1:45" x14ac:dyDescent="0.25">
      <c r="A25" s="141">
        <v>22</v>
      </c>
      <c r="B25" s="74">
        <f t="shared" si="18"/>
        <v>-2.4055733759431881E-2</v>
      </c>
      <c r="C25" s="123">
        <f t="shared" si="0"/>
        <v>0.87359124875890537</v>
      </c>
      <c r="D25" s="125">
        <f t="shared" si="1"/>
        <v>6.2882126495845602E-3</v>
      </c>
      <c r="E25" s="125">
        <f t="shared" si="2"/>
        <v>7.9795850824783576E-2</v>
      </c>
      <c r="F25" s="125">
        <f t="shared" si="3"/>
        <v>2.6093469665035098E-2</v>
      </c>
      <c r="G25" s="125">
        <f t="shared" si="20"/>
        <v>3.1702346322005259E-3</v>
      </c>
      <c r="H25" s="125">
        <f t="shared" si="20"/>
        <v>1.1060983469490847E-2</v>
      </c>
      <c r="I25" s="123">
        <f t="shared" si="11"/>
        <v>0.45486487761165872</v>
      </c>
      <c r="J25" s="236">
        <f t="shared" si="12"/>
        <v>0.54513512238834128</v>
      </c>
      <c r="K25" s="123">
        <f t="shared" si="5"/>
        <v>0.44040565670544479</v>
      </c>
      <c r="L25" s="125">
        <f t="shared" si="6"/>
        <v>0.55959434329455515</v>
      </c>
      <c r="M25" s="28" t="str">
        <f t="shared" si="13"/>
        <v>R+</v>
      </c>
      <c r="N25" s="27">
        <f t="shared" si="14"/>
        <v>7.9239536466861829</v>
      </c>
      <c r="O25" s="123">
        <f t="shared" si="8"/>
        <v>0.43510189276406463</v>
      </c>
      <c r="P25" s="125">
        <f t="shared" si="9"/>
        <v>0.56489810723593537</v>
      </c>
      <c r="Q25" s="28" t="str">
        <f t="shared" si="15"/>
        <v>R+</v>
      </c>
      <c r="R25" s="27">
        <f t="shared" si="16"/>
        <v>7.9883234754833605</v>
      </c>
      <c r="S25" s="27"/>
      <c r="T25" s="54">
        <f t="shared" si="17"/>
        <v>-7.9239536466861829</v>
      </c>
      <c r="U25" s="102">
        <f t="shared" si="19"/>
        <v>-7.9883234754833605</v>
      </c>
      <c r="Y25">
        <v>22</v>
      </c>
      <c r="Z25" s="63">
        <v>75511</v>
      </c>
      <c r="AA25">
        <v>64520</v>
      </c>
      <c r="AB25">
        <v>796</v>
      </c>
      <c r="AC25">
        <v>6960</v>
      </c>
      <c r="AD25">
        <v>2451</v>
      </c>
      <c r="AE25">
        <v>526</v>
      </c>
      <c r="AF25">
        <v>258</v>
      </c>
      <c r="AG25" s="63">
        <v>57409</v>
      </c>
      <c r="AH25" s="68">
        <v>50152</v>
      </c>
      <c r="AI25" s="68">
        <v>361</v>
      </c>
      <c r="AJ25" s="68">
        <v>4581</v>
      </c>
      <c r="AK25" s="68">
        <v>1498</v>
      </c>
      <c r="AL25" s="68">
        <v>182</v>
      </c>
      <c r="AM25" s="59">
        <v>635</v>
      </c>
      <c r="AN25">
        <v>19289</v>
      </c>
      <c r="AO25">
        <v>23117</v>
      </c>
      <c r="AP25" s="63">
        <v>20367</v>
      </c>
      <c r="AQ25">
        <v>25879</v>
      </c>
      <c r="AR25" s="63">
        <v>0.43510189276406463</v>
      </c>
      <c r="AS25" s="68">
        <v>0.56489810723593537</v>
      </c>
    </row>
    <row r="26" spans="1:45" x14ac:dyDescent="0.25">
      <c r="A26" s="142">
        <v>23</v>
      </c>
      <c r="B26" s="74">
        <f t="shared" si="18"/>
        <v>9.3800281396867885E-3</v>
      </c>
      <c r="C26" s="123">
        <f t="shared" si="0"/>
        <v>0.78593376026909889</v>
      </c>
      <c r="D26" s="125">
        <f t="shared" si="1"/>
        <v>1.3228540009056213E-2</v>
      </c>
      <c r="E26" s="125">
        <f t="shared" si="2"/>
        <v>0.15704444013196198</v>
      </c>
      <c r="F26" s="125">
        <f t="shared" si="3"/>
        <v>2.3255061776311533E-2</v>
      </c>
      <c r="G26" s="125">
        <f t="shared" si="20"/>
        <v>7.115596092890873E-3</v>
      </c>
      <c r="H26" s="125">
        <f t="shared" si="20"/>
        <v>1.3422601720680509E-2</v>
      </c>
      <c r="I26" s="123">
        <f t="shared" si="11"/>
        <v>0.53496255419787153</v>
      </c>
      <c r="J26" s="236">
        <f t="shared" si="12"/>
        <v>0.46503744580212852</v>
      </c>
      <c r="K26" s="123">
        <f t="shared" si="5"/>
        <v>0.58301705500840739</v>
      </c>
      <c r="L26" s="125">
        <f t="shared" si="6"/>
        <v>0.41698294499159261</v>
      </c>
      <c r="M26" s="28" t="str">
        <f t="shared" si="13"/>
        <v>D+</v>
      </c>
      <c r="N26" s="27">
        <f t="shared" si="14"/>
        <v>6.3371861836100774</v>
      </c>
      <c r="O26" s="123">
        <f t="shared" si="8"/>
        <v>0.56298984238008343</v>
      </c>
      <c r="P26" s="125">
        <f t="shared" si="9"/>
        <v>0.43701015761991657</v>
      </c>
      <c r="Q26" s="28" t="str">
        <f t="shared" si="15"/>
        <v>D+</v>
      </c>
      <c r="R26" s="27">
        <f t="shared" si="16"/>
        <v>4.8004714861185178</v>
      </c>
      <c r="S26" s="27"/>
      <c r="T26" s="54">
        <f t="shared" si="17"/>
        <v>6.3371861836100774</v>
      </c>
      <c r="U26" s="102">
        <f t="shared" si="19"/>
        <v>4.8004714861185178</v>
      </c>
      <c r="Y26">
        <v>23</v>
      </c>
      <c r="Z26" s="63">
        <v>78098</v>
      </c>
      <c r="AA26">
        <v>58408</v>
      </c>
      <c r="AB26">
        <v>1459</v>
      </c>
      <c r="AC26">
        <v>14731</v>
      </c>
      <c r="AD26">
        <v>2258</v>
      </c>
      <c r="AE26">
        <v>991</v>
      </c>
      <c r="AF26">
        <v>251</v>
      </c>
      <c r="AG26" s="63">
        <v>61836</v>
      </c>
      <c r="AH26" s="68">
        <v>48599</v>
      </c>
      <c r="AI26" s="68">
        <v>818</v>
      </c>
      <c r="AJ26" s="68">
        <v>9711</v>
      </c>
      <c r="AK26" s="68">
        <v>1438</v>
      </c>
      <c r="AL26" s="68">
        <v>440</v>
      </c>
      <c r="AM26" s="59">
        <v>830</v>
      </c>
      <c r="AN26">
        <v>20358</v>
      </c>
      <c r="AO26">
        <v>17697</v>
      </c>
      <c r="AP26" s="63">
        <v>24271</v>
      </c>
      <c r="AQ26">
        <v>17359</v>
      </c>
      <c r="AR26" s="63">
        <v>0.56298984238008343</v>
      </c>
      <c r="AS26" s="68">
        <v>0.43701015761991657</v>
      </c>
    </row>
    <row r="27" spans="1:45" x14ac:dyDescent="0.25">
      <c r="A27" s="143">
        <v>24</v>
      </c>
      <c r="B27" s="74">
        <f t="shared" si="18"/>
        <v>-2.4740733906572696E-2</v>
      </c>
      <c r="C27" s="123">
        <f t="shared" si="0"/>
        <v>0.81881498920933882</v>
      </c>
      <c r="D27" s="125">
        <f t="shared" si="1"/>
        <v>9.5807991629062849E-3</v>
      </c>
      <c r="E27" s="125">
        <f t="shared" si="2"/>
        <v>0.12853966385455498</v>
      </c>
      <c r="F27" s="125">
        <f t="shared" si="3"/>
        <v>2.429533712641423E-2</v>
      </c>
      <c r="G27" s="125">
        <f t="shared" si="20"/>
        <v>5.5915244261330191E-3</v>
      </c>
      <c r="H27" s="125">
        <f t="shared" si="20"/>
        <v>1.3177686220652671E-2</v>
      </c>
      <c r="I27" s="123">
        <f t="shared" si="11"/>
        <v>0.61566308990519847</v>
      </c>
      <c r="J27" s="236">
        <f t="shared" si="12"/>
        <v>0.38433691009480153</v>
      </c>
      <c r="K27" s="123">
        <f t="shared" si="5"/>
        <v>0.58586509983758484</v>
      </c>
      <c r="L27" s="125">
        <f t="shared" si="6"/>
        <v>0.41413490016241522</v>
      </c>
      <c r="M27" s="28" t="str">
        <f t="shared" si="13"/>
        <v>D+</v>
      </c>
      <c r="N27" s="27">
        <f t="shared" si="14"/>
        <v>6.6219906665278216</v>
      </c>
      <c r="O27" s="123">
        <f t="shared" si="8"/>
        <v>0.564656381061028</v>
      </c>
      <c r="P27" s="125">
        <f t="shared" si="9"/>
        <v>0.435343618938972</v>
      </c>
      <c r="Q27" s="28" t="str">
        <f t="shared" si="15"/>
        <v>D+</v>
      </c>
      <c r="R27" s="27">
        <f t="shared" si="16"/>
        <v>4.9671253542129756</v>
      </c>
      <c r="S27" s="27"/>
      <c r="T27" s="54">
        <f t="shared" si="17"/>
        <v>6.6219906665278216</v>
      </c>
      <c r="U27" s="102">
        <f t="shared" si="19"/>
        <v>4.9671253542129756</v>
      </c>
      <c r="Y27">
        <v>24</v>
      </c>
      <c r="Z27" s="63">
        <v>75458</v>
      </c>
      <c r="AA27">
        <v>59451</v>
      </c>
      <c r="AB27">
        <v>1002</v>
      </c>
      <c r="AC27">
        <v>11716</v>
      </c>
      <c r="AD27">
        <v>2237</v>
      </c>
      <c r="AE27">
        <v>836</v>
      </c>
      <c r="AF27">
        <v>216</v>
      </c>
      <c r="AG27" s="63">
        <v>61164</v>
      </c>
      <c r="AH27" s="68">
        <v>50082</v>
      </c>
      <c r="AI27" s="68">
        <v>586</v>
      </c>
      <c r="AJ27" s="68">
        <v>7862</v>
      </c>
      <c r="AK27" s="68">
        <v>1486</v>
      </c>
      <c r="AL27" s="68">
        <v>342</v>
      </c>
      <c r="AM27" s="59">
        <v>806</v>
      </c>
      <c r="AN27">
        <v>23639</v>
      </c>
      <c r="AO27">
        <v>14757</v>
      </c>
      <c r="AP27" s="63">
        <v>24529</v>
      </c>
      <c r="AQ27">
        <v>17339</v>
      </c>
      <c r="AR27" s="63">
        <v>0.564656381061028</v>
      </c>
      <c r="AS27" s="68">
        <v>0.435343618938972</v>
      </c>
    </row>
    <row r="28" spans="1:45" x14ac:dyDescent="0.25">
      <c r="A28" s="144">
        <v>25</v>
      </c>
      <c r="B28" s="74">
        <f t="shared" si="18"/>
        <v>5.0087528901244507E-4</v>
      </c>
      <c r="C28" s="123">
        <f t="shared" si="0"/>
        <v>0.92262150854156677</v>
      </c>
      <c r="D28" s="125">
        <f t="shared" si="1"/>
        <v>3.8036018455737649E-3</v>
      </c>
      <c r="E28" s="125">
        <f t="shared" si="2"/>
        <v>4.8917627213944333E-2</v>
      </c>
      <c r="F28" s="125">
        <f t="shared" si="3"/>
        <v>1.2419586895764771E-2</v>
      </c>
      <c r="G28" s="125">
        <f t="shared" si="20"/>
        <v>3.0098066778018488E-3</v>
      </c>
      <c r="H28" s="125">
        <f t="shared" si="20"/>
        <v>9.2278688253485258E-3</v>
      </c>
      <c r="I28" s="123">
        <f t="shared" si="11"/>
        <v>0.42385317008987311</v>
      </c>
      <c r="J28" s="236">
        <f t="shared" si="12"/>
        <v>0.57614682991012689</v>
      </c>
      <c r="K28" s="123">
        <f t="shared" si="5"/>
        <v>0.46635126195296994</v>
      </c>
      <c r="L28" s="125">
        <f t="shared" si="6"/>
        <v>0.53364873804703006</v>
      </c>
      <c r="M28" s="28" t="str">
        <f t="shared" si="13"/>
        <v>R+</v>
      </c>
      <c r="N28" s="27">
        <f t="shared" si="14"/>
        <v>5.3293931219336681</v>
      </c>
      <c r="O28" s="123">
        <f t="shared" si="8"/>
        <v>0.46238115759940507</v>
      </c>
      <c r="P28" s="125">
        <f t="shared" si="9"/>
        <v>0.53761884240059499</v>
      </c>
      <c r="Q28" s="28" t="str">
        <f t="shared" si="15"/>
        <v>R+</v>
      </c>
      <c r="R28" s="27">
        <f t="shared" si="16"/>
        <v>5.2603969919493174</v>
      </c>
      <c r="S28" s="27"/>
      <c r="T28" s="54">
        <f t="shared" si="17"/>
        <v>-5.3293931219336681</v>
      </c>
      <c r="U28" s="102">
        <f t="shared" si="19"/>
        <v>-5.2603969919493174</v>
      </c>
      <c r="Y28">
        <v>25</v>
      </c>
      <c r="Z28" s="63">
        <v>77411</v>
      </c>
      <c r="AA28">
        <v>70618</v>
      </c>
      <c r="AB28">
        <v>514</v>
      </c>
      <c r="AC28">
        <v>4143</v>
      </c>
      <c r="AD28">
        <v>1433</v>
      </c>
      <c r="AE28">
        <v>525</v>
      </c>
      <c r="AF28">
        <v>178</v>
      </c>
      <c r="AG28" s="63">
        <v>60469</v>
      </c>
      <c r="AH28" s="68">
        <v>55790</v>
      </c>
      <c r="AI28" s="68">
        <v>230</v>
      </c>
      <c r="AJ28" s="68">
        <v>2958</v>
      </c>
      <c r="AK28" s="68">
        <v>751</v>
      </c>
      <c r="AL28" s="68">
        <v>182</v>
      </c>
      <c r="AM28" s="59">
        <v>558</v>
      </c>
      <c r="AN28">
        <v>19006</v>
      </c>
      <c r="AO28">
        <v>25835</v>
      </c>
      <c r="AP28" s="63">
        <v>23263</v>
      </c>
      <c r="AQ28">
        <v>26620</v>
      </c>
      <c r="AR28" s="63">
        <v>0.46238115759940507</v>
      </c>
      <c r="AS28" s="68">
        <v>0.53761884240059499</v>
      </c>
    </row>
    <row r="29" spans="1:45" x14ac:dyDescent="0.25">
      <c r="A29" s="145">
        <v>26</v>
      </c>
      <c r="B29" s="74">
        <f t="shared" si="18"/>
        <v>-2.1535450199196806E-2</v>
      </c>
      <c r="C29" s="123">
        <f t="shared" si="0"/>
        <v>0.78205769263927449</v>
      </c>
      <c r="D29" s="125">
        <f t="shared" si="1"/>
        <v>4.8968050071555424E-3</v>
      </c>
      <c r="E29" s="125">
        <f t="shared" si="2"/>
        <v>0.19299274100384503</v>
      </c>
      <c r="F29" s="125">
        <f t="shared" si="3"/>
        <v>9.1039191682328394E-3</v>
      </c>
      <c r="G29" s="125">
        <f t="shared" si="20"/>
        <v>2.7415211131610255E-3</v>
      </c>
      <c r="H29" s="125">
        <f t="shared" si="20"/>
        <v>8.2073210683311203E-3</v>
      </c>
      <c r="I29" s="123">
        <f t="shared" si="11"/>
        <v>0.55788805992690371</v>
      </c>
      <c r="J29" s="236">
        <f t="shared" si="12"/>
        <v>0.44211194007309634</v>
      </c>
      <c r="K29" s="123">
        <f t="shared" si="5"/>
        <v>0.57750078082853007</v>
      </c>
      <c r="L29" s="125">
        <f t="shared" si="6"/>
        <v>0.42249921917146993</v>
      </c>
      <c r="M29" s="28" t="str">
        <f t="shared" si="13"/>
        <v>D+</v>
      </c>
      <c r="N29" s="27">
        <f t="shared" si="14"/>
        <v>5.7855587656223451</v>
      </c>
      <c r="O29" s="123">
        <f t="shared" si="8"/>
        <v>0.5672687695133487</v>
      </c>
      <c r="P29" s="125">
        <f t="shared" si="9"/>
        <v>0.4327312304866513</v>
      </c>
      <c r="Q29" s="28" t="str">
        <f t="shared" si="15"/>
        <v>D+</v>
      </c>
      <c r="R29" s="27">
        <f t="shared" si="16"/>
        <v>5.2283641994450463</v>
      </c>
      <c r="S29" s="27"/>
      <c r="T29" s="54">
        <f t="shared" si="17"/>
        <v>5.7855587656223451</v>
      </c>
      <c r="U29" s="102">
        <f t="shared" si="19"/>
        <v>5.2283641994450463</v>
      </c>
      <c r="Y29">
        <v>26</v>
      </c>
      <c r="Z29" s="63">
        <v>75706</v>
      </c>
      <c r="AA29">
        <v>56415</v>
      </c>
      <c r="AB29">
        <v>462</v>
      </c>
      <c r="AC29">
        <v>17289</v>
      </c>
      <c r="AD29">
        <v>919</v>
      </c>
      <c r="AE29">
        <v>419</v>
      </c>
      <c r="AF29">
        <v>202</v>
      </c>
      <c r="AG29" s="63">
        <v>57997</v>
      </c>
      <c r="AH29" s="68">
        <v>45357</v>
      </c>
      <c r="AI29" s="68">
        <v>284</v>
      </c>
      <c r="AJ29" s="68">
        <v>11193</v>
      </c>
      <c r="AK29" s="68">
        <v>528</v>
      </c>
      <c r="AL29" s="68">
        <v>159</v>
      </c>
      <c r="AM29" s="59">
        <v>476</v>
      </c>
      <c r="AN29">
        <v>18470</v>
      </c>
      <c r="AO29">
        <v>14637</v>
      </c>
      <c r="AP29" s="63">
        <v>20339</v>
      </c>
      <c r="AQ29">
        <v>14880</v>
      </c>
      <c r="AR29" s="63">
        <v>0.5672687695133487</v>
      </c>
      <c r="AS29" s="68">
        <v>0.4327312304866513</v>
      </c>
    </row>
    <row r="30" spans="1:45" x14ac:dyDescent="0.25">
      <c r="A30" s="146">
        <v>27</v>
      </c>
      <c r="B30" s="74">
        <f t="shared" si="18"/>
        <v>-7.16337164031781E-3</v>
      </c>
      <c r="C30" s="123">
        <f t="shared" si="0"/>
        <v>0.87333544970008858</v>
      </c>
      <c r="D30" s="125">
        <f t="shared" si="1"/>
        <v>5.9648126180013705E-3</v>
      </c>
      <c r="E30" s="125">
        <f t="shared" si="2"/>
        <v>8.8770446609079207E-2</v>
      </c>
      <c r="F30" s="125">
        <f t="shared" si="3"/>
        <v>1.6841823862592104E-2</v>
      </c>
      <c r="G30" s="125">
        <f t="shared" si="20"/>
        <v>3.8261683179896745E-3</v>
      </c>
      <c r="H30" s="125">
        <f t="shared" si="20"/>
        <v>1.1261298892249085E-2</v>
      </c>
      <c r="I30" s="123">
        <f t="shared" si="11"/>
        <v>0.44636637205885837</v>
      </c>
      <c r="J30" s="236">
        <f t="shared" si="12"/>
        <v>0.55363362794114157</v>
      </c>
      <c r="K30" s="123">
        <f t="shared" si="5"/>
        <v>0.48666363813355829</v>
      </c>
      <c r="L30" s="125">
        <f t="shared" si="6"/>
        <v>0.51333636186644171</v>
      </c>
      <c r="M30" s="28" t="str">
        <f t="shared" si="13"/>
        <v>R+</v>
      </c>
      <c r="N30" s="27">
        <f t="shared" si="14"/>
        <v>3.2981555038748334</v>
      </c>
      <c r="O30" s="123">
        <f t="shared" si="8"/>
        <v>0.47558026552182286</v>
      </c>
      <c r="P30" s="125">
        <f t="shared" si="9"/>
        <v>0.52441973447817714</v>
      </c>
      <c r="Q30" s="28" t="str">
        <f t="shared" si="15"/>
        <v>R+</v>
      </c>
      <c r="R30" s="27">
        <f t="shared" si="16"/>
        <v>3.940486199707538</v>
      </c>
      <c r="S30" s="27"/>
      <c r="T30" s="54">
        <f t="shared" si="17"/>
        <v>-3.2981555038748334</v>
      </c>
      <c r="U30" s="102">
        <f t="shared" si="19"/>
        <v>-3.940486199707538</v>
      </c>
      <c r="Y30">
        <v>27</v>
      </c>
      <c r="Z30" s="63">
        <v>76818</v>
      </c>
      <c r="AA30">
        <v>65418</v>
      </c>
      <c r="AB30">
        <v>758</v>
      </c>
      <c r="AC30">
        <v>8101</v>
      </c>
      <c r="AD30">
        <v>1718</v>
      </c>
      <c r="AE30">
        <v>626</v>
      </c>
      <c r="AF30">
        <v>197</v>
      </c>
      <c r="AG30" s="63">
        <v>59851</v>
      </c>
      <c r="AH30" s="68">
        <v>52270</v>
      </c>
      <c r="AI30" s="68">
        <v>357</v>
      </c>
      <c r="AJ30" s="68">
        <v>5313</v>
      </c>
      <c r="AK30" s="68">
        <v>1008</v>
      </c>
      <c r="AL30" s="68">
        <v>229</v>
      </c>
      <c r="AM30" s="59">
        <v>674</v>
      </c>
      <c r="AN30">
        <v>18838</v>
      </c>
      <c r="AO30">
        <v>23365</v>
      </c>
      <c r="AP30" s="63">
        <v>22497</v>
      </c>
      <c r="AQ30">
        <v>23730</v>
      </c>
      <c r="AR30" s="63">
        <v>0.47558026552182286</v>
      </c>
      <c r="AS30" s="68">
        <v>0.52441973447817714</v>
      </c>
    </row>
    <row r="31" spans="1:45" x14ac:dyDescent="0.25">
      <c r="A31" s="147">
        <v>28</v>
      </c>
      <c r="B31" s="74">
        <f t="shared" si="18"/>
        <v>-2.4508092347166381E-2</v>
      </c>
      <c r="C31" s="123">
        <f t="shared" si="0"/>
        <v>0.72014342033713974</v>
      </c>
      <c r="D31" s="125">
        <f t="shared" si="1"/>
        <v>1.4121125611745514E-2</v>
      </c>
      <c r="E31" s="125">
        <f t="shared" si="2"/>
        <v>0.20539355628058728</v>
      </c>
      <c r="F31" s="125">
        <f t="shared" si="3"/>
        <v>3.9593529091897769E-2</v>
      </c>
      <c r="G31" s="125">
        <f t="shared" si="20"/>
        <v>6.729200652528548E-3</v>
      </c>
      <c r="H31" s="125">
        <f t="shared" si="20"/>
        <v>1.4019168026101142E-2</v>
      </c>
      <c r="I31" s="123">
        <f t="shared" si="11"/>
        <v>0.55109499311236687</v>
      </c>
      <c r="J31" s="236">
        <f t="shared" si="12"/>
        <v>0.44890500688763318</v>
      </c>
      <c r="K31" s="123">
        <f t="shared" si="5"/>
        <v>0.57557609686238775</v>
      </c>
      <c r="L31" s="125">
        <f t="shared" si="6"/>
        <v>0.4244239031376123</v>
      </c>
      <c r="M31" s="28" t="str">
        <f t="shared" si="13"/>
        <v>D+</v>
      </c>
      <c r="N31" s="27">
        <f t="shared" si="14"/>
        <v>5.5930903690081131</v>
      </c>
      <c r="O31" s="123">
        <f t="shared" si="8"/>
        <v>0.55475432220092269</v>
      </c>
      <c r="P31" s="125">
        <f t="shared" si="9"/>
        <v>0.44524567779907731</v>
      </c>
      <c r="Q31" s="28" t="str">
        <f t="shared" si="15"/>
        <v>D+</v>
      </c>
      <c r="R31" s="27">
        <f t="shared" si="16"/>
        <v>3.9769194682024445</v>
      </c>
      <c r="S31" s="27"/>
      <c r="T31" s="54">
        <f t="shared" si="17"/>
        <v>5.5930903690081131</v>
      </c>
      <c r="U31" s="102">
        <f t="shared" si="19"/>
        <v>3.9769194682024445</v>
      </c>
      <c r="Y31">
        <v>28</v>
      </c>
      <c r="Z31" s="63">
        <v>75476</v>
      </c>
      <c r="AA31">
        <v>50963</v>
      </c>
      <c r="AB31">
        <v>1486</v>
      </c>
      <c r="AC31">
        <v>18421</v>
      </c>
      <c r="AD31">
        <v>3428</v>
      </c>
      <c r="AE31">
        <v>896</v>
      </c>
      <c r="AF31">
        <v>282</v>
      </c>
      <c r="AG31" s="63">
        <v>58848</v>
      </c>
      <c r="AH31" s="68">
        <v>42379</v>
      </c>
      <c r="AI31" s="68">
        <v>831</v>
      </c>
      <c r="AJ31" s="68">
        <v>12087</v>
      </c>
      <c r="AK31" s="68">
        <v>2330</v>
      </c>
      <c r="AL31" s="68">
        <v>396</v>
      </c>
      <c r="AM31" s="59">
        <v>825</v>
      </c>
      <c r="AN31">
        <v>19603</v>
      </c>
      <c r="AO31">
        <v>15968</v>
      </c>
      <c r="AP31" s="63">
        <v>22105</v>
      </c>
      <c r="AQ31">
        <v>16300</v>
      </c>
      <c r="AR31" s="63">
        <v>0.55475432220092269</v>
      </c>
      <c r="AS31" s="68">
        <v>0.44524567779907731</v>
      </c>
    </row>
    <row r="32" spans="1:45" x14ac:dyDescent="0.25">
      <c r="A32" s="148">
        <v>29</v>
      </c>
      <c r="B32" s="74">
        <f t="shared" si="18"/>
        <v>-2.4029884697275624E-2</v>
      </c>
      <c r="C32" s="123">
        <f t="shared" si="0"/>
        <v>0.79420376772736889</v>
      </c>
      <c r="D32" s="125">
        <f t="shared" si="1"/>
        <v>1.0019050306921611E-2</v>
      </c>
      <c r="E32" s="125">
        <f t="shared" si="2"/>
        <v>0.13832639525859028</v>
      </c>
      <c r="F32" s="125">
        <f t="shared" si="3"/>
        <v>3.9335355958512667E-2</v>
      </c>
      <c r="G32" s="125">
        <f t="shared" si="20"/>
        <v>4.2863190573625906E-3</v>
      </c>
      <c r="H32" s="125">
        <f t="shared" si="20"/>
        <v>1.3829111691243914E-2</v>
      </c>
      <c r="I32" s="123">
        <f t="shared" si="11"/>
        <v>0.54329714718505429</v>
      </c>
      <c r="J32" s="236">
        <f t="shared" si="12"/>
        <v>0.45670285281494571</v>
      </c>
      <c r="K32" s="123">
        <f t="shared" si="5"/>
        <v>0.56826851685911062</v>
      </c>
      <c r="L32" s="125">
        <f t="shared" si="6"/>
        <v>0.43173148314088944</v>
      </c>
      <c r="M32" s="28" t="str">
        <f t="shared" si="13"/>
        <v>D+</v>
      </c>
      <c r="N32" s="27">
        <f t="shared" si="14"/>
        <v>4.8623323686804003</v>
      </c>
      <c r="O32" s="123">
        <f t="shared" si="8"/>
        <v>0.54915670707972597</v>
      </c>
      <c r="P32" s="125">
        <f t="shared" si="9"/>
        <v>0.45084329292027403</v>
      </c>
      <c r="Q32" s="28" t="str">
        <f t="shared" si="15"/>
        <v>D+</v>
      </c>
      <c r="R32" s="27">
        <f t="shared" si="16"/>
        <v>3.4171579560827725</v>
      </c>
      <c r="S32" s="27"/>
      <c r="T32" s="54">
        <f t="shared" si="17"/>
        <v>4.8623323686804003</v>
      </c>
      <c r="U32" s="102">
        <f t="shared" si="19"/>
        <v>3.4171579560827725</v>
      </c>
      <c r="Y32">
        <v>29</v>
      </c>
      <c r="Z32" s="63">
        <v>75513</v>
      </c>
      <c r="AA32">
        <v>57557</v>
      </c>
      <c r="AB32">
        <v>1162</v>
      </c>
      <c r="AC32">
        <v>12361</v>
      </c>
      <c r="AD32">
        <v>3420</v>
      </c>
      <c r="AE32">
        <v>774</v>
      </c>
      <c r="AF32">
        <v>239</v>
      </c>
      <c r="AG32" s="63">
        <v>56692</v>
      </c>
      <c r="AH32" s="68">
        <v>45025</v>
      </c>
      <c r="AI32" s="68">
        <v>568</v>
      </c>
      <c r="AJ32" s="68">
        <v>7842</v>
      </c>
      <c r="AK32" s="68">
        <v>2230</v>
      </c>
      <c r="AL32" s="68">
        <v>243</v>
      </c>
      <c r="AM32" s="59">
        <v>784</v>
      </c>
      <c r="AN32">
        <v>19368</v>
      </c>
      <c r="AO32">
        <v>16281</v>
      </c>
      <c r="AP32" s="63">
        <v>22196</v>
      </c>
      <c r="AQ32">
        <v>16863</v>
      </c>
      <c r="AR32" s="63">
        <v>0.54915670707972597</v>
      </c>
      <c r="AS32" s="68">
        <v>0.45084329292027403</v>
      </c>
    </row>
    <row r="33" spans="1:45" x14ac:dyDescent="0.25">
      <c r="A33" s="149">
        <v>30</v>
      </c>
      <c r="B33" s="74">
        <f t="shared" si="18"/>
        <v>6.7692728619048121E-3</v>
      </c>
      <c r="C33" s="123">
        <f t="shared" si="0"/>
        <v>0.4883769753416291</v>
      </c>
      <c r="D33" s="125">
        <f t="shared" si="1"/>
        <v>9.0827544087334913E-2</v>
      </c>
      <c r="E33" s="125">
        <f t="shared" si="2"/>
        <v>0.35580960378654858</v>
      </c>
      <c r="F33" s="125">
        <f t="shared" si="3"/>
        <v>4.2770440491640582E-2</v>
      </c>
      <c r="G33" s="125">
        <f t="shared" si="20"/>
        <v>5.5920299259485454E-3</v>
      </c>
      <c r="H33" s="125">
        <f t="shared" si="20"/>
        <v>1.6623406366898238E-2</v>
      </c>
      <c r="I33" s="123">
        <f t="shared" si="11"/>
        <v>0.57933579335793361</v>
      </c>
      <c r="J33" s="236">
        <f t="shared" si="12"/>
        <v>0.42066420664206644</v>
      </c>
      <c r="K33" s="123">
        <f t="shared" si="5"/>
        <v>0.59515084212474556</v>
      </c>
      <c r="L33" s="125">
        <f t="shared" si="6"/>
        <v>0.4048491578752545</v>
      </c>
      <c r="M33" s="28" t="str">
        <f t="shared" si="13"/>
        <v>D+</v>
      </c>
      <c r="N33" s="27">
        <f t="shared" si="14"/>
        <v>7.5505648952438946</v>
      </c>
      <c r="O33" s="123">
        <f t="shared" si="8"/>
        <v>0.57103583501411104</v>
      </c>
      <c r="P33" s="125">
        <f t="shared" si="9"/>
        <v>0.42896416498588896</v>
      </c>
      <c r="Q33" s="28" t="str">
        <f t="shared" si="15"/>
        <v>D+</v>
      </c>
      <c r="R33" s="27">
        <f t="shared" si="16"/>
        <v>5.6050707495212793</v>
      </c>
      <c r="S33" s="27"/>
      <c r="T33" s="54">
        <f t="shared" si="17"/>
        <v>7.5505648952438946</v>
      </c>
      <c r="U33" s="102">
        <f t="shared" si="19"/>
        <v>5.6050707495212793</v>
      </c>
      <c r="Y33">
        <v>30</v>
      </c>
      <c r="Z33" s="63">
        <v>77896</v>
      </c>
      <c r="AA33">
        <v>34335</v>
      </c>
      <c r="AB33">
        <v>7609</v>
      </c>
      <c r="AC33">
        <v>31504</v>
      </c>
      <c r="AD33">
        <v>3419</v>
      </c>
      <c r="AE33">
        <v>673</v>
      </c>
      <c r="AF33">
        <v>356</v>
      </c>
      <c r="AG33" s="63">
        <v>52396</v>
      </c>
      <c r="AH33" s="68">
        <v>25589</v>
      </c>
      <c r="AI33" s="68">
        <v>4759</v>
      </c>
      <c r="AJ33" s="68">
        <v>18643</v>
      </c>
      <c r="AK33" s="68">
        <v>2241</v>
      </c>
      <c r="AL33" s="68">
        <v>293</v>
      </c>
      <c r="AM33" s="59">
        <v>871</v>
      </c>
      <c r="AN33">
        <v>14130</v>
      </c>
      <c r="AO33">
        <v>10260</v>
      </c>
      <c r="AP33" s="63">
        <v>16078</v>
      </c>
      <c r="AQ33">
        <v>10937</v>
      </c>
      <c r="AR33" s="63">
        <v>0.57103583501411104</v>
      </c>
      <c r="AS33" s="68">
        <v>0.42896416498588896</v>
      </c>
    </row>
    <row r="34" spans="1:45" x14ac:dyDescent="0.25">
      <c r="A34" s="150">
        <v>31</v>
      </c>
      <c r="B34" s="74">
        <f t="shared" si="18"/>
        <v>2.2291634686737252E-2</v>
      </c>
      <c r="C34" s="123">
        <f t="shared" si="0"/>
        <v>0.62283540878088028</v>
      </c>
      <c r="D34" s="125">
        <f t="shared" si="1"/>
        <v>1.6109861575877266E-2</v>
      </c>
      <c r="E34" s="125">
        <f t="shared" si="2"/>
        <v>0.30722109459286484</v>
      </c>
      <c r="F34" s="125">
        <f t="shared" si="3"/>
        <v>3.3938596010020666E-2</v>
      </c>
      <c r="G34" s="125">
        <f t="shared" si="20"/>
        <v>6.0891985298151298E-3</v>
      </c>
      <c r="H34" s="125">
        <f t="shared" si="20"/>
        <v>1.380584051054181E-2</v>
      </c>
      <c r="I34" s="123">
        <f t="shared" si="11"/>
        <v>0.60448217099128643</v>
      </c>
      <c r="J34" s="236">
        <f t="shared" si="12"/>
        <v>0.39551782900871357</v>
      </c>
      <c r="K34" s="123">
        <f t="shared" si="5"/>
        <v>0.59198633328156547</v>
      </c>
      <c r="L34" s="125">
        <f t="shared" si="6"/>
        <v>0.40801366671843453</v>
      </c>
      <c r="M34" s="28" t="str">
        <f t="shared" si="13"/>
        <v>D+</v>
      </c>
      <c r="N34" s="27">
        <f t="shared" si="14"/>
        <v>7.234114010925885</v>
      </c>
      <c r="O34" s="123">
        <f t="shared" si="8"/>
        <v>0.57297302622012258</v>
      </c>
      <c r="P34" s="125">
        <f t="shared" si="9"/>
        <v>0.42702697377987742</v>
      </c>
      <c r="Q34" s="28" t="str">
        <f t="shared" si="15"/>
        <v>D+</v>
      </c>
      <c r="R34" s="27">
        <f t="shared" si="16"/>
        <v>5.7987898701224339</v>
      </c>
      <c r="S34" s="27"/>
      <c r="T34" s="54">
        <f t="shared" si="17"/>
        <v>7.234114010925885</v>
      </c>
      <c r="U34" s="102">
        <f t="shared" si="19"/>
        <v>5.7987898701224339</v>
      </c>
      <c r="Y34">
        <v>31</v>
      </c>
      <c r="Z34" s="63">
        <v>79097</v>
      </c>
      <c r="AA34">
        <v>45988</v>
      </c>
      <c r="AB34">
        <v>1664</v>
      </c>
      <c r="AC34">
        <v>27011</v>
      </c>
      <c r="AD34">
        <v>3316</v>
      </c>
      <c r="AE34">
        <v>830</v>
      </c>
      <c r="AF34">
        <v>288</v>
      </c>
      <c r="AG34" s="63">
        <v>54687</v>
      </c>
      <c r="AH34" s="68">
        <v>34061</v>
      </c>
      <c r="AI34" s="68">
        <v>881</v>
      </c>
      <c r="AJ34" s="68">
        <v>16801</v>
      </c>
      <c r="AK34" s="68">
        <v>1856</v>
      </c>
      <c r="AL34" s="68">
        <v>333</v>
      </c>
      <c r="AM34" s="59">
        <v>755</v>
      </c>
      <c r="AN34">
        <v>18800</v>
      </c>
      <c r="AO34">
        <v>12301</v>
      </c>
      <c r="AP34" s="63">
        <v>19059</v>
      </c>
      <c r="AQ34">
        <v>13136</v>
      </c>
      <c r="AR34" s="63">
        <v>0.57297302622012258</v>
      </c>
      <c r="AS34" s="68">
        <v>0.42702697377987742</v>
      </c>
    </row>
    <row r="35" spans="1:45" x14ac:dyDescent="0.25">
      <c r="A35" s="151">
        <v>32</v>
      </c>
      <c r="B35" s="74">
        <f t="shared" si="18"/>
        <v>-1.8252619305352141E-2</v>
      </c>
      <c r="C35" s="123">
        <f t="shared" si="0"/>
        <v>0.43198050107697539</v>
      </c>
      <c r="D35" s="125">
        <f t="shared" si="1"/>
        <v>1.7156029172807317E-2</v>
      </c>
      <c r="E35" s="125">
        <f t="shared" si="2"/>
        <v>0.50944715262819784</v>
      </c>
      <c r="F35" s="125">
        <f t="shared" si="3"/>
        <v>2.2767637833956845E-2</v>
      </c>
      <c r="G35" s="125">
        <f t="shared" si="20"/>
        <v>7.1042587764047916E-3</v>
      </c>
      <c r="H35" s="125">
        <f t="shared" si="20"/>
        <v>1.1544420511657787E-2</v>
      </c>
      <c r="I35" s="123">
        <f t="shared" si="11"/>
        <v>0.71312603845240918</v>
      </c>
      <c r="J35" s="236">
        <f t="shared" si="12"/>
        <v>0.28687396154759082</v>
      </c>
      <c r="K35" s="123">
        <f t="shared" ref="K35:K68" si="21">AP35/(AP35+AQ35)</f>
        <v>0.70383739418159941</v>
      </c>
      <c r="L35" s="125">
        <f t="shared" ref="L35:L68" si="22">AQ35/(AP35+AQ35)</f>
        <v>0.29616260581840059</v>
      </c>
      <c r="M35" s="28" t="str">
        <f t="shared" si="13"/>
        <v>D+</v>
      </c>
      <c r="N35" s="27">
        <f t="shared" si="14"/>
        <v>18.41922010092928</v>
      </c>
      <c r="O35" s="123">
        <f t="shared" ref="O35:O68" si="23">AR35/(AR35+AS35)</f>
        <v>0.67236930826200203</v>
      </c>
      <c r="P35" s="125">
        <f t="shared" ref="P35:P68" si="24">AS35/(AR35+AS35)</f>
        <v>0.32763069173799797</v>
      </c>
      <c r="Q35" s="28" t="str">
        <f t="shared" si="15"/>
        <v>D+</v>
      </c>
      <c r="R35" s="27">
        <f t="shared" si="16"/>
        <v>15.738418074310378</v>
      </c>
      <c r="S35" s="27"/>
      <c r="T35" s="54">
        <f t="shared" si="17"/>
        <v>18.41922010092928</v>
      </c>
      <c r="U35" s="102">
        <f t="shared" si="19"/>
        <v>15.738418074310378</v>
      </c>
      <c r="Y35">
        <v>32</v>
      </c>
      <c r="Z35" s="63">
        <v>75960</v>
      </c>
      <c r="AA35">
        <v>28052</v>
      </c>
      <c r="AB35">
        <v>1684</v>
      </c>
      <c r="AC35">
        <v>43395</v>
      </c>
      <c r="AD35">
        <v>1753</v>
      </c>
      <c r="AE35">
        <v>819</v>
      </c>
      <c r="AF35">
        <v>257</v>
      </c>
      <c r="AG35" s="63">
        <v>52926</v>
      </c>
      <c r="AH35" s="68">
        <v>22863</v>
      </c>
      <c r="AI35" s="68">
        <v>908</v>
      </c>
      <c r="AJ35" s="68">
        <v>26963</v>
      </c>
      <c r="AK35" s="68">
        <v>1205</v>
      </c>
      <c r="AL35" s="68">
        <v>376</v>
      </c>
      <c r="AM35" s="59">
        <v>611</v>
      </c>
      <c r="AN35">
        <v>15022</v>
      </c>
      <c r="AO35">
        <v>6043</v>
      </c>
      <c r="AP35" s="63">
        <v>16379</v>
      </c>
      <c r="AQ35">
        <v>6892</v>
      </c>
      <c r="AR35" s="63">
        <v>0.67236930826200203</v>
      </c>
      <c r="AS35" s="68">
        <v>0.32763069173799797</v>
      </c>
    </row>
    <row r="36" spans="1:45" x14ac:dyDescent="0.25">
      <c r="A36" s="152">
        <v>33</v>
      </c>
      <c r="B36" s="74">
        <f t="shared" si="18"/>
        <v>5.8516311553576819E-3</v>
      </c>
      <c r="C36" s="123">
        <f t="shared" si="0"/>
        <v>0.81735151719367938</v>
      </c>
      <c r="D36" s="125">
        <f t="shared" si="1"/>
        <v>8.9559650273999328E-3</v>
      </c>
      <c r="E36" s="125">
        <f t="shared" si="2"/>
        <v>8.6438363452568848E-2</v>
      </c>
      <c r="F36" s="125">
        <f t="shared" si="3"/>
        <v>7.02998918190363E-2</v>
      </c>
      <c r="G36" s="125">
        <f t="shared" si="20"/>
        <v>3.7952010215120506E-3</v>
      </c>
      <c r="H36" s="125">
        <f t="shared" si="20"/>
        <v>1.3159061485803465E-2</v>
      </c>
      <c r="I36" s="123">
        <f t="shared" si="11"/>
        <v>0.52750809061488668</v>
      </c>
      <c r="J36" s="236">
        <f t="shared" si="12"/>
        <v>0.47249190938511326</v>
      </c>
      <c r="K36" s="123">
        <f t="shared" si="21"/>
        <v>0.55330098848281495</v>
      </c>
      <c r="L36" s="125">
        <f t="shared" si="22"/>
        <v>0.44669901151718511</v>
      </c>
      <c r="M36" s="28" t="str">
        <f t="shared" ref="M36:M68" si="25">IF(T36&gt;0,"D+","R+")</f>
        <v>D+</v>
      </c>
      <c r="N36" s="27">
        <f t="shared" ref="N36:N68" si="26">ABS(T36)</f>
        <v>3.365579531050833</v>
      </c>
      <c r="O36" s="123">
        <f t="shared" si="23"/>
        <v>0.53652972826280332</v>
      </c>
      <c r="P36" s="125">
        <f t="shared" si="24"/>
        <v>0.46347027173719668</v>
      </c>
      <c r="Q36" s="28" t="str">
        <f t="shared" ref="Q36:Q68" si="27">IF(U36&gt;0,"D+","R+")</f>
        <v>D+</v>
      </c>
      <c r="R36" s="27">
        <f t="shared" ref="R36:R68" si="28">ABS(U36)</f>
        <v>2.1544600743905074</v>
      </c>
      <c r="S36" s="27"/>
      <c r="T36" s="54">
        <f t="shared" ref="T36:T68" si="29">(AP36/(AP36+AQ36)-W$2)*100</f>
        <v>3.365579531050833</v>
      </c>
      <c r="U36" s="102">
        <f t="shared" si="19"/>
        <v>2.1544600743905074</v>
      </c>
      <c r="Y36">
        <v>33</v>
      </c>
      <c r="Z36" s="63">
        <v>77825</v>
      </c>
      <c r="AA36">
        <v>61762</v>
      </c>
      <c r="AB36">
        <v>1026</v>
      </c>
      <c r="AC36">
        <v>7807</v>
      </c>
      <c r="AD36">
        <v>6440</v>
      </c>
      <c r="AE36">
        <v>582</v>
      </c>
      <c r="AF36">
        <v>208</v>
      </c>
      <c r="AG36" s="63">
        <v>56387</v>
      </c>
      <c r="AH36" s="68">
        <v>46088</v>
      </c>
      <c r="AI36" s="68">
        <v>505</v>
      </c>
      <c r="AJ36" s="68">
        <v>4874</v>
      </c>
      <c r="AK36" s="68">
        <v>3964</v>
      </c>
      <c r="AL36" s="68">
        <v>214</v>
      </c>
      <c r="AM36" s="59">
        <v>742</v>
      </c>
      <c r="AN36">
        <v>21516</v>
      </c>
      <c r="AO36">
        <v>19272</v>
      </c>
      <c r="AP36" s="63">
        <v>24405</v>
      </c>
      <c r="AQ36">
        <v>19703</v>
      </c>
      <c r="AR36" s="63">
        <v>0.53652972826280332</v>
      </c>
      <c r="AS36" s="68">
        <v>0.46347027173719668</v>
      </c>
    </row>
    <row r="37" spans="1:45" x14ac:dyDescent="0.25">
      <c r="A37" s="153">
        <v>34</v>
      </c>
      <c r="B37" s="74">
        <f t="shared" si="18"/>
        <v>-1.1518938613647146E-2</v>
      </c>
      <c r="C37" s="123">
        <f t="shared" si="0"/>
        <v>0.63769137610035609</v>
      </c>
      <c r="D37" s="125">
        <f t="shared" si="1"/>
        <v>1.7099578837011731E-2</v>
      </c>
      <c r="E37" s="125">
        <f t="shared" si="2"/>
        <v>0.2841313739312763</v>
      </c>
      <c r="F37" s="125">
        <f t="shared" si="3"/>
        <v>4.0182202700504314E-2</v>
      </c>
      <c r="G37" s="125">
        <f t="shared" si="20"/>
        <v>6.5795419626556769E-3</v>
      </c>
      <c r="H37" s="125">
        <f t="shared" si="20"/>
        <v>1.4315926468195867E-2</v>
      </c>
      <c r="I37" s="123">
        <f t="shared" si="11"/>
        <v>0.60605193504542532</v>
      </c>
      <c r="J37" s="236">
        <f t="shared" si="12"/>
        <v>0.39394806495457474</v>
      </c>
      <c r="K37" s="123">
        <f t="shared" si="21"/>
        <v>0.59941758092916164</v>
      </c>
      <c r="L37" s="125">
        <f t="shared" si="22"/>
        <v>0.40058241907083841</v>
      </c>
      <c r="M37" s="28" t="str">
        <f t="shared" si="25"/>
        <v>D+</v>
      </c>
      <c r="N37" s="27">
        <f t="shared" si="26"/>
        <v>7.9772387756855023</v>
      </c>
      <c r="O37" s="123">
        <f t="shared" si="23"/>
        <v>0.58122389242336314</v>
      </c>
      <c r="P37" s="125">
        <f t="shared" si="24"/>
        <v>0.41877610757663686</v>
      </c>
      <c r="Q37" s="28" t="str">
        <f t="shared" si="27"/>
        <v>D+</v>
      </c>
      <c r="R37" s="27">
        <f t="shared" si="28"/>
        <v>6.6238764904464897</v>
      </c>
      <c r="S37" s="27"/>
      <c r="T37" s="54">
        <f t="shared" si="29"/>
        <v>7.9772387756855023</v>
      </c>
      <c r="U37" s="102">
        <f t="shared" si="19"/>
        <v>6.6238764904464897</v>
      </c>
      <c r="Y37">
        <v>34</v>
      </c>
      <c r="Z37" s="63">
        <v>76481</v>
      </c>
      <c r="AA37">
        <v>43953</v>
      </c>
      <c r="AB37">
        <v>1772</v>
      </c>
      <c r="AC37">
        <v>26073</v>
      </c>
      <c r="AD37">
        <v>3578</v>
      </c>
      <c r="AE37">
        <v>849</v>
      </c>
      <c r="AF37">
        <v>256</v>
      </c>
      <c r="AG37" s="63">
        <v>55323</v>
      </c>
      <c r="AH37" s="68">
        <v>35279</v>
      </c>
      <c r="AI37" s="68">
        <v>946</v>
      </c>
      <c r="AJ37" s="68">
        <v>15719</v>
      </c>
      <c r="AK37" s="68">
        <v>2223</v>
      </c>
      <c r="AL37" s="68">
        <v>364</v>
      </c>
      <c r="AM37" s="59">
        <v>792</v>
      </c>
      <c r="AN37">
        <v>16944</v>
      </c>
      <c r="AO37">
        <v>11014</v>
      </c>
      <c r="AP37" s="63">
        <v>17702</v>
      </c>
      <c r="AQ37">
        <v>11830</v>
      </c>
      <c r="AR37" s="63">
        <v>0.58122389242336314</v>
      </c>
      <c r="AS37" s="68">
        <v>0.41877610757663686</v>
      </c>
    </row>
    <row r="38" spans="1:45" x14ac:dyDescent="0.25">
      <c r="A38" s="154">
        <v>35</v>
      </c>
      <c r="B38" s="74">
        <f t="shared" si="18"/>
        <v>2.4475880438940983E-2</v>
      </c>
      <c r="C38" s="123">
        <f t="shared" si="0"/>
        <v>0.6530002489833181</v>
      </c>
      <c r="D38" s="125">
        <f t="shared" si="1"/>
        <v>1.3295709187484439E-2</v>
      </c>
      <c r="E38" s="125">
        <f t="shared" si="2"/>
        <v>0.26289318615652751</v>
      </c>
      <c r="F38" s="125">
        <f t="shared" si="3"/>
        <v>5.2950452319694578E-2</v>
      </c>
      <c r="G38" s="125">
        <f t="shared" si="20"/>
        <v>5.0128641381027468E-3</v>
      </c>
      <c r="H38" s="125">
        <f t="shared" si="20"/>
        <v>1.2847539214872604E-2</v>
      </c>
      <c r="I38" s="123">
        <f t="shared" si="11"/>
        <v>0.56207878224494534</v>
      </c>
      <c r="J38" s="236">
        <f t="shared" si="12"/>
        <v>0.4379212177550546</v>
      </c>
      <c r="K38" s="123">
        <f t="shared" si="21"/>
        <v>0.58391705581498776</v>
      </c>
      <c r="L38" s="125">
        <f t="shared" si="22"/>
        <v>0.41608294418501224</v>
      </c>
      <c r="M38" s="28" t="str">
        <f t="shared" si="25"/>
        <v>D+</v>
      </c>
      <c r="N38" s="27">
        <f t="shared" si="26"/>
        <v>6.4271862642681139</v>
      </c>
      <c r="O38" s="123">
        <f t="shared" si="23"/>
        <v>0.56869739460403057</v>
      </c>
      <c r="P38" s="125">
        <f t="shared" si="24"/>
        <v>0.43130260539596943</v>
      </c>
      <c r="Q38" s="28" t="str">
        <f t="shared" si="27"/>
        <v>D+</v>
      </c>
      <c r="R38" s="27">
        <f t="shared" si="28"/>
        <v>5.3712267085132321</v>
      </c>
      <c r="S38" s="27"/>
      <c r="T38" s="54">
        <f t="shared" si="29"/>
        <v>6.4271862642681139</v>
      </c>
      <c r="U38" s="102">
        <f t="shared" si="19"/>
        <v>5.3712267085132321</v>
      </c>
      <c r="Y38">
        <v>35</v>
      </c>
      <c r="Z38" s="63">
        <v>79266</v>
      </c>
      <c r="AA38">
        <v>48127</v>
      </c>
      <c r="AB38">
        <v>1399</v>
      </c>
      <c r="AC38">
        <v>24073</v>
      </c>
      <c r="AD38">
        <v>4616</v>
      </c>
      <c r="AE38">
        <v>779</v>
      </c>
      <c r="AF38">
        <v>272</v>
      </c>
      <c r="AG38" s="63">
        <v>60245</v>
      </c>
      <c r="AH38" s="68">
        <v>39340</v>
      </c>
      <c r="AI38" s="68">
        <v>801</v>
      </c>
      <c r="AJ38" s="68">
        <v>15838</v>
      </c>
      <c r="AK38" s="68">
        <v>3190</v>
      </c>
      <c r="AL38" s="68">
        <v>302</v>
      </c>
      <c r="AM38" s="59">
        <v>774</v>
      </c>
      <c r="AN38">
        <v>19349</v>
      </c>
      <c r="AO38">
        <v>15075</v>
      </c>
      <c r="AP38" s="63">
        <v>21007</v>
      </c>
      <c r="AQ38">
        <v>14969</v>
      </c>
      <c r="AR38" s="63">
        <v>0.56869739460403057</v>
      </c>
      <c r="AS38" s="68">
        <v>0.43130260539596943</v>
      </c>
    </row>
    <row r="39" spans="1:45" x14ac:dyDescent="0.25">
      <c r="A39" s="155">
        <v>36</v>
      </c>
      <c r="B39" s="74">
        <f t="shared" si="18"/>
        <v>-1.0084315663974872E-2</v>
      </c>
      <c r="C39" s="123">
        <f t="shared" si="0"/>
        <v>0.56148741333926522</v>
      </c>
      <c r="D39" s="125">
        <f t="shared" si="1"/>
        <v>0.15244874504133762</v>
      </c>
      <c r="E39" s="125">
        <f t="shared" si="2"/>
        <v>0.1869276684091499</v>
      </c>
      <c r="F39" s="125">
        <f t="shared" si="3"/>
        <v>7.0496422348274204E-2</v>
      </c>
      <c r="G39" s="125">
        <f t="shared" ref="G39:G68" si="30">AL39/$AG39</f>
        <v>4.8196344492640788E-3</v>
      </c>
      <c r="H39" s="125">
        <f t="shared" ref="H39:H68" si="31">AM39/$AG39</f>
        <v>2.3820116412709005E-2</v>
      </c>
      <c r="I39" s="123">
        <f t="shared" si="11"/>
        <v>0.6016841816999281</v>
      </c>
      <c r="J39" s="236">
        <f t="shared" si="12"/>
        <v>0.3983158183000719</v>
      </c>
      <c r="K39" s="123">
        <f t="shared" si="21"/>
        <v>0.60152872627028386</v>
      </c>
      <c r="L39" s="125">
        <f t="shared" si="22"/>
        <v>0.39847127372971619</v>
      </c>
      <c r="M39" s="28" t="str">
        <f t="shared" si="25"/>
        <v>D+</v>
      </c>
      <c r="N39" s="27">
        <f t="shared" si="26"/>
        <v>8.1883533097977246</v>
      </c>
      <c r="O39" s="123">
        <f t="shared" si="23"/>
        <v>0.57706998163151402</v>
      </c>
      <c r="P39" s="125">
        <f t="shared" si="24"/>
        <v>0.42293001836848598</v>
      </c>
      <c r="Q39" s="28" t="str">
        <f t="shared" si="27"/>
        <v>D+</v>
      </c>
      <c r="R39" s="27">
        <f t="shared" si="28"/>
        <v>6.2084854112615773</v>
      </c>
      <c r="S39" s="27"/>
      <c r="T39" s="54">
        <f t="shared" si="29"/>
        <v>8.1883533097977246</v>
      </c>
      <c r="U39" s="102">
        <f t="shared" si="19"/>
        <v>6.2084854112615773</v>
      </c>
      <c r="Y39">
        <v>36</v>
      </c>
      <c r="Z39" s="63">
        <v>76592</v>
      </c>
      <c r="AA39">
        <v>39583</v>
      </c>
      <c r="AB39">
        <v>13562</v>
      </c>
      <c r="AC39">
        <v>16707</v>
      </c>
      <c r="AD39">
        <v>5648</v>
      </c>
      <c r="AE39">
        <v>643</v>
      </c>
      <c r="AF39">
        <v>449</v>
      </c>
      <c r="AG39" s="63">
        <v>53946</v>
      </c>
      <c r="AH39" s="68">
        <v>30290</v>
      </c>
      <c r="AI39" s="68">
        <v>8224</v>
      </c>
      <c r="AJ39" s="68">
        <v>10084</v>
      </c>
      <c r="AK39" s="68">
        <v>3803</v>
      </c>
      <c r="AL39" s="68">
        <v>260</v>
      </c>
      <c r="AM39" s="59">
        <v>1285</v>
      </c>
      <c r="AN39">
        <v>17577</v>
      </c>
      <c r="AO39">
        <v>11636</v>
      </c>
      <c r="AP39" s="63">
        <v>19202</v>
      </c>
      <c r="AQ39">
        <v>12720</v>
      </c>
      <c r="AR39" s="63">
        <v>0.57706998163151402</v>
      </c>
      <c r="AS39" s="68">
        <v>0.42293001836848598</v>
      </c>
    </row>
    <row r="40" spans="1:45" x14ac:dyDescent="0.25">
      <c r="A40" s="156">
        <v>37</v>
      </c>
      <c r="B40" s="74">
        <f t="shared" si="18"/>
        <v>4.9339894488105518E-3</v>
      </c>
      <c r="C40" s="123">
        <f t="shared" si="0"/>
        <v>0.77237886904249275</v>
      </c>
      <c r="D40" s="125">
        <f t="shared" si="1"/>
        <v>4.9882012504952028E-2</v>
      </c>
      <c r="E40" s="125">
        <f t="shared" si="2"/>
        <v>7.6734932910760112E-2</v>
      </c>
      <c r="F40" s="125">
        <f t="shared" si="3"/>
        <v>8.0679332380246993E-2</v>
      </c>
      <c r="G40" s="125">
        <f t="shared" si="30"/>
        <v>2.7042389375958112E-3</v>
      </c>
      <c r="H40" s="125">
        <f t="shared" si="31"/>
        <v>1.7620614223952322E-2</v>
      </c>
      <c r="I40" s="123">
        <f t="shared" si="11"/>
        <v>0.45592363840539024</v>
      </c>
      <c r="J40" s="236">
        <f t="shared" si="12"/>
        <v>0.54407636159460981</v>
      </c>
      <c r="K40" s="123">
        <f t="shared" si="21"/>
        <v>0.47549099360836722</v>
      </c>
      <c r="L40" s="125">
        <f t="shared" si="22"/>
        <v>0.52450900639163278</v>
      </c>
      <c r="M40" s="28" t="str">
        <f t="shared" si="25"/>
        <v>R+</v>
      </c>
      <c r="N40" s="27">
        <f t="shared" si="26"/>
        <v>4.41541995639394</v>
      </c>
      <c r="O40" s="123">
        <f t="shared" si="23"/>
        <v>0.46186909517900498</v>
      </c>
      <c r="P40" s="125">
        <f t="shared" si="24"/>
        <v>0.53813090482099502</v>
      </c>
      <c r="Q40" s="28" t="str">
        <f t="shared" si="27"/>
        <v>R+</v>
      </c>
      <c r="R40" s="27">
        <f t="shared" si="28"/>
        <v>5.3116032339893255</v>
      </c>
      <c r="S40" s="27"/>
      <c r="T40" s="54">
        <f t="shared" si="29"/>
        <v>-4.41541995639394</v>
      </c>
      <c r="U40" s="102">
        <f t="shared" si="19"/>
        <v>-5.3116032339893255</v>
      </c>
      <c r="Y40">
        <v>37</v>
      </c>
      <c r="Z40" s="63">
        <v>77754</v>
      </c>
      <c r="AA40">
        <v>58662</v>
      </c>
      <c r="AB40">
        <v>4751</v>
      </c>
      <c r="AC40">
        <v>6842</v>
      </c>
      <c r="AD40">
        <v>6736</v>
      </c>
      <c r="AE40">
        <v>491</v>
      </c>
      <c r="AF40">
        <v>272</v>
      </c>
      <c r="AG40" s="63">
        <v>58057</v>
      </c>
      <c r="AH40" s="68">
        <v>44842</v>
      </c>
      <c r="AI40" s="68">
        <v>2896</v>
      </c>
      <c r="AJ40" s="68">
        <v>4455</v>
      </c>
      <c r="AK40" s="68">
        <v>4684</v>
      </c>
      <c r="AL40" s="68">
        <v>157</v>
      </c>
      <c r="AM40" s="59">
        <v>1023</v>
      </c>
      <c r="AN40">
        <v>17864</v>
      </c>
      <c r="AO40">
        <v>21318</v>
      </c>
      <c r="AP40" s="63">
        <v>20458</v>
      </c>
      <c r="AQ40">
        <v>22567</v>
      </c>
      <c r="AR40" s="63">
        <v>0.46186909517900498</v>
      </c>
      <c r="AS40" s="68">
        <v>0.53813090482099502</v>
      </c>
    </row>
    <row r="41" spans="1:45" x14ac:dyDescent="0.25">
      <c r="A41" s="157">
        <v>38</v>
      </c>
      <c r="B41" s="74">
        <f t="shared" si="18"/>
        <v>1.4872953847891439E-2</v>
      </c>
      <c r="C41" s="123">
        <f t="shared" si="0"/>
        <v>0.89966555183946484</v>
      </c>
      <c r="D41" s="125">
        <f t="shared" si="1"/>
        <v>9.0875308266612619E-3</v>
      </c>
      <c r="E41" s="125">
        <f t="shared" si="2"/>
        <v>5.7937231850275328E-2</v>
      </c>
      <c r="F41" s="125">
        <f t="shared" si="3"/>
        <v>1.9762845849802372E-2</v>
      </c>
      <c r="G41" s="125">
        <f t="shared" si="30"/>
        <v>3.361372926590318E-3</v>
      </c>
      <c r="H41" s="125">
        <f t="shared" si="31"/>
        <v>1.0185466707205838E-2</v>
      </c>
      <c r="I41" s="123">
        <f t="shared" si="11"/>
        <v>0.40271253861453177</v>
      </c>
      <c r="J41" s="236">
        <f t="shared" si="12"/>
        <v>0.59728746138546829</v>
      </c>
      <c r="K41" s="123">
        <f t="shared" si="21"/>
        <v>0.46244347434567273</v>
      </c>
      <c r="L41" s="125">
        <f t="shared" si="22"/>
        <v>0.53755652565432732</v>
      </c>
      <c r="M41" s="28" t="str">
        <f t="shared" si="25"/>
        <v>R+</v>
      </c>
      <c r="N41" s="27">
        <f t="shared" si="26"/>
        <v>5.7201718826633883</v>
      </c>
      <c r="O41" s="123">
        <f t="shared" si="23"/>
        <v>0.45191787790335519</v>
      </c>
      <c r="P41" s="125">
        <f t="shared" si="24"/>
        <v>0.54808212209664475</v>
      </c>
      <c r="Q41" s="28" t="str">
        <f t="shared" si="27"/>
        <v>R+</v>
      </c>
      <c r="R41" s="27">
        <f t="shared" si="28"/>
        <v>6.3067249615543055</v>
      </c>
      <c r="S41" s="27"/>
      <c r="T41" s="54">
        <f t="shared" si="29"/>
        <v>-5.7201718826633883</v>
      </c>
      <c r="U41" s="102">
        <f t="shared" si="19"/>
        <v>-6.3067249615543055</v>
      </c>
      <c r="Y41">
        <v>38</v>
      </c>
      <c r="Z41" s="63">
        <v>78523</v>
      </c>
      <c r="AA41">
        <v>68898</v>
      </c>
      <c r="AB41">
        <v>1173</v>
      </c>
      <c r="AC41">
        <v>5552</v>
      </c>
      <c r="AD41">
        <v>2103</v>
      </c>
      <c r="AE41">
        <v>606</v>
      </c>
      <c r="AF41">
        <v>191</v>
      </c>
      <c r="AG41" s="63">
        <v>59202</v>
      </c>
      <c r="AH41" s="68">
        <v>53262</v>
      </c>
      <c r="AI41" s="68">
        <v>538</v>
      </c>
      <c r="AJ41" s="68">
        <v>3430</v>
      </c>
      <c r="AK41" s="68">
        <v>1170</v>
      </c>
      <c r="AL41" s="68">
        <v>199</v>
      </c>
      <c r="AM41" s="59">
        <v>603</v>
      </c>
      <c r="AN41">
        <v>19033</v>
      </c>
      <c r="AO41">
        <v>28229</v>
      </c>
      <c r="AP41" s="63">
        <v>23623</v>
      </c>
      <c r="AQ41">
        <v>27460</v>
      </c>
      <c r="AR41" s="63">
        <v>0.45191787790335519</v>
      </c>
      <c r="AS41" s="68">
        <v>0.54808212209664475</v>
      </c>
    </row>
    <row r="42" spans="1:45" x14ac:dyDescent="0.25">
      <c r="A42" s="158">
        <v>39</v>
      </c>
      <c r="B42" s="74">
        <f t="shared" si="18"/>
        <v>-8.158560533333711E-3</v>
      </c>
      <c r="C42" s="123">
        <f t="shared" si="0"/>
        <v>0.89911150833289522</v>
      </c>
      <c r="D42" s="125">
        <f t="shared" si="1"/>
        <v>6.6417818901915423E-3</v>
      </c>
      <c r="E42" s="125">
        <f t="shared" si="2"/>
        <v>4.9454112121690062E-2</v>
      </c>
      <c r="F42" s="125">
        <f t="shared" si="3"/>
        <v>2.7828890874997809E-2</v>
      </c>
      <c r="G42" s="125">
        <f t="shared" si="30"/>
        <v>4.2935001664826597E-3</v>
      </c>
      <c r="H42" s="125">
        <f t="shared" si="31"/>
        <v>1.2670206613742706E-2</v>
      </c>
      <c r="I42" s="123">
        <f t="shared" si="11"/>
        <v>0.3193222311104647</v>
      </c>
      <c r="J42" s="236">
        <f t="shared" si="12"/>
        <v>0.68067776888953535</v>
      </c>
      <c r="K42" s="123">
        <f t="shared" si="21"/>
        <v>0.34079412977878121</v>
      </c>
      <c r="L42" s="125">
        <f t="shared" si="22"/>
        <v>0.65920587022121879</v>
      </c>
      <c r="M42" s="28" t="str">
        <f t="shared" si="25"/>
        <v>R+</v>
      </c>
      <c r="N42" s="27">
        <f t="shared" si="26"/>
        <v>17.885106339352539</v>
      </c>
      <c r="O42" s="123">
        <f t="shared" si="23"/>
        <v>0.33668311702442705</v>
      </c>
      <c r="P42" s="125">
        <f t="shared" si="24"/>
        <v>0.6633168829755729</v>
      </c>
      <c r="Q42" s="28" t="str">
        <f t="shared" si="27"/>
        <v>R+</v>
      </c>
      <c r="R42" s="27">
        <f t="shared" si="28"/>
        <v>17.830201049447119</v>
      </c>
      <c r="S42" s="27"/>
      <c r="T42" s="54">
        <f t="shared" si="29"/>
        <v>-17.885106339352539</v>
      </c>
      <c r="U42" s="102">
        <f t="shared" si="19"/>
        <v>-17.830201049447119</v>
      </c>
      <c r="Y42">
        <v>39</v>
      </c>
      <c r="Z42" s="63">
        <v>76741</v>
      </c>
      <c r="AA42">
        <v>67587</v>
      </c>
      <c r="AB42">
        <v>805</v>
      </c>
      <c r="AC42">
        <v>4501</v>
      </c>
      <c r="AD42">
        <v>2922</v>
      </c>
      <c r="AE42">
        <v>729</v>
      </c>
      <c r="AF42">
        <v>197</v>
      </c>
      <c r="AG42" s="63">
        <v>57063</v>
      </c>
      <c r="AH42" s="68">
        <v>51306</v>
      </c>
      <c r="AI42" s="68">
        <v>379</v>
      </c>
      <c r="AJ42" s="68">
        <v>2822</v>
      </c>
      <c r="AK42" s="68">
        <v>1588</v>
      </c>
      <c r="AL42" s="68">
        <v>245</v>
      </c>
      <c r="AM42" s="59">
        <v>723</v>
      </c>
      <c r="AN42">
        <v>13173</v>
      </c>
      <c r="AO42">
        <v>28080</v>
      </c>
      <c r="AP42" s="63">
        <v>15698</v>
      </c>
      <c r="AQ42">
        <v>30365</v>
      </c>
      <c r="AR42" s="63">
        <v>0.33668311702442705</v>
      </c>
      <c r="AS42" s="68">
        <v>0.6633168829755729</v>
      </c>
    </row>
    <row r="43" spans="1:45" x14ac:dyDescent="0.25">
      <c r="A43" s="159">
        <v>40</v>
      </c>
      <c r="B43" s="74">
        <f t="shared" si="18"/>
        <v>1.906865431373589E-4</v>
      </c>
      <c r="C43" s="123">
        <f t="shared" si="0"/>
        <v>0.66234479727502471</v>
      </c>
      <c r="D43" s="125">
        <f t="shared" si="1"/>
        <v>0.11068380764018607</v>
      </c>
      <c r="E43" s="125">
        <f t="shared" si="2"/>
        <v>0.13472878438266858</v>
      </c>
      <c r="F43" s="125">
        <f t="shared" si="3"/>
        <v>6.4937918910009884E-2</v>
      </c>
      <c r="G43" s="125">
        <f t="shared" si="30"/>
        <v>4.5049994506098229E-3</v>
      </c>
      <c r="H43" s="125">
        <f t="shared" si="31"/>
        <v>2.2799692341500935E-2</v>
      </c>
      <c r="I43" s="123">
        <f t="shared" si="11"/>
        <v>0.57169185403612233</v>
      </c>
      <c r="J43" s="236">
        <f t="shared" si="12"/>
        <v>0.42830814596387762</v>
      </c>
      <c r="K43" s="123">
        <f t="shared" si="21"/>
        <v>0.5883091708302618</v>
      </c>
      <c r="L43" s="125">
        <f t="shared" si="22"/>
        <v>0.41169082916973815</v>
      </c>
      <c r="M43" s="28" t="str">
        <f t="shared" si="25"/>
        <v>D+</v>
      </c>
      <c r="N43" s="27">
        <f t="shared" si="26"/>
        <v>6.8663977657955177</v>
      </c>
      <c r="O43" s="123">
        <f t="shared" si="23"/>
        <v>0.56040871281916849</v>
      </c>
      <c r="P43" s="125">
        <f t="shared" si="24"/>
        <v>0.43959128718083151</v>
      </c>
      <c r="Q43" s="28" t="str">
        <f t="shared" si="27"/>
        <v>D+</v>
      </c>
      <c r="R43" s="27">
        <f t="shared" si="28"/>
        <v>4.5423585300270242</v>
      </c>
      <c r="S43" s="27"/>
      <c r="T43" s="54">
        <f t="shared" si="29"/>
        <v>6.8663977657955177</v>
      </c>
      <c r="U43" s="102">
        <f t="shared" si="19"/>
        <v>4.5423585300270242</v>
      </c>
      <c r="Y43">
        <v>40</v>
      </c>
      <c r="Z43" s="63">
        <v>77387</v>
      </c>
      <c r="AA43">
        <v>47461</v>
      </c>
      <c r="AB43">
        <v>10774</v>
      </c>
      <c r="AC43">
        <v>12509</v>
      </c>
      <c r="AD43">
        <v>5453</v>
      </c>
      <c r="AE43">
        <v>736</v>
      </c>
      <c r="AF43">
        <v>454</v>
      </c>
      <c r="AG43" s="63">
        <v>54606</v>
      </c>
      <c r="AH43" s="68">
        <v>36168</v>
      </c>
      <c r="AI43" s="68">
        <v>6044</v>
      </c>
      <c r="AJ43" s="68">
        <v>7357</v>
      </c>
      <c r="AK43" s="68">
        <v>3546</v>
      </c>
      <c r="AL43" s="68">
        <v>246</v>
      </c>
      <c r="AM43" s="59">
        <v>1245</v>
      </c>
      <c r="AN43">
        <v>20163</v>
      </c>
      <c r="AO43">
        <v>15106</v>
      </c>
      <c r="AP43" s="63">
        <v>21548</v>
      </c>
      <c r="AQ43">
        <v>15079</v>
      </c>
      <c r="AR43" s="63">
        <v>0.56040871281916849</v>
      </c>
      <c r="AS43" s="68">
        <v>0.43959128718083151</v>
      </c>
    </row>
    <row r="44" spans="1:45" x14ac:dyDescent="0.25">
      <c r="A44" s="160">
        <v>41</v>
      </c>
      <c r="B44" s="74">
        <f t="shared" si="18"/>
        <v>-1.8963468514649216E-2</v>
      </c>
      <c r="C44" s="123">
        <f t="shared" si="0"/>
        <v>0.60821072615092553</v>
      </c>
      <c r="D44" s="125">
        <f t="shared" si="1"/>
        <v>0.14987456776730626</v>
      </c>
      <c r="E44" s="125">
        <f t="shared" si="2"/>
        <v>0.15923113431419078</v>
      </c>
      <c r="F44" s="125">
        <f t="shared" si="3"/>
        <v>5.4308766696047187E-2</v>
      </c>
      <c r="G44" s="125">
        <f t="shared" si="30"/>
        <v>4.3053766357041157E-3</v>
      </c>
      <c r="H44" s="125">
        <f t="shared" si="31"/>
        <v>2.4069428435826157E-2</v>
      </c>
      <c r="I44" s="123">
        <f t="shared" si="11"/>
        <v>0.62479225730765475</v>
      </c>
      <c r="J44" s="236">
        <f t="shared" si="12"/>
        <v>0.3752077426923453</v>
      </c>
      <c r="K44" s="123">
        <f t="shared" si="21"/>
        <v>0.64255133245958929</v>
      </c>
      <c r="L44" s="125">
        <f t="shared" si="22"/>
        <v>0.35744866754041066</v>
      </c>
      <c r="M44" s="28" t="str">
        <f t="shared" si="25"/>
        <v>D+</v>
      </c>
      <c r="N44" s="27">
        <f t="shared" si="26"/>
        <v>12.290613928728266</v>
      </c>
      <c r="O44" s="123">
        <f t="shared" si="23"/>
        <v>0.61370046024056724</v>
      </c>
      <c r="P44" s="125">
        <f t="shared" si="24"/>
        <v>0.38629953975943276</v>
      </c>
      <c r="Q44" s="28" t="str">
        <f t="shared" si="27"/>
        <v>D+</v>
      </c>
      <c r="R44" s="27">
        <f t="shared" si="28"/>
        <v>9.8715332721669</v>
      </c>
      <c r="S44" s="27"/>
      <c r="T44" s="54">
        <f t="shared" si="29"/>
        <v>12.290613928728266</v>
      </c>
      <c r="U44" s="102">
        <f t="shared" si="19"/>
        <v>9.8715332721669</v>
      </c>
      <c r="Y44">
        <v>41</v>
      </c>
      <c r="Z44" s="63">
        <v>75905</v>
      </c>
      <c r="AA44">
        <v>41436</v>
      </c>
      <c r="AB44">
        <v>13828</v>
      </c>
      <c r="AC44">
        <v>14970</v>
      </c>
      <c r="AD44">
        <v>4633</v>
      </c>
      <c r="AE44">
        <v>658</v>
      </c>
      <c r="AF44">
        <v>380</v>
      </c>
      <c r="AG44" s="63">
        <v>58996</v>
      </c>
      <c r="AH44" s="68">
        <v>35882</v>
      </c>
      <c r="AI44" s="68">
        <v>8842</v>
      </c>
      <c r="AJ44" s="68">
        <v>9394</v>
      </c>
      <c r="AK44" s="68">
        <v>3204</v>
      </c>
      <c r="AL44" s="68">
        <v>254</v>
      </c>
      <c r="AM44" s="59">
        <v>1420</v>
      </c>
      <c r="AN44">
        <v>19173</v>
      </c>
      <c r="AO44">
        <v>11514</v>
      </c>
      <c r="AP44" s="63">
        <v>22062</v>
      </c>
      <c r="AQ44">
        <v>12273</v>
      </c>
      <c r="AR44" s="63">
        <v>0.61370046024056724</v>
      </c>
      <c r="AS44" s="68">
        <v>0.38629953975943276</v>
      </c>
    </row>
    <row r="45" spans="1:45" x14ac:dyDescent="0.25">
      <c r="A45" s="161">
        <v>42</v>
      </c>
      <c r="B45" s="74">
        <f t="shared" si="18"/>
        <v>-1.3108655936256963E-2</v>
      </c>
      <c r="C45" s="123">
        <f t="shared" si="0"/>
        <v>0.36614029981079899</v>
      </c>
      <c r="D45" s="125">
        <f t="shared" si="1"/>
        <v>0.19223912094309417</v>
      </c>
      <c r="E45" s="125">
        <f t="shared" si="2"/>
        <v>0.36719545917624802</v>
      </c>
      <c r="F45" s="125">
        <f t="shared" si="3"/>
        <v>4.5535584339979625E-2</v>
      </c>
      <c r="G45" s="125">
        <f t="shared" si="30"/>
        <v>5.5850676757386118E-3</v>
      </c>
      <c r="H45" s="125">
        <f t="shared" si="31"/>
        <v>2.330446805414059E-2</v>
      </c>
      <c r="I45" s="123">
        <f t="shared" si="11"/>
        <v>0.73347643323495215</v>
      </c>
      <c r="J45" s="236">
        <f t="shared" si="12"/>
        <v>0.26652356676504785</v>
      </c>
      <c r="K45" s="123">
        <f t="shared" si="21"/>
        <v>0.74064422419685583</v>
      </c>
      <c r="L45" s="125">
        <f t="shared" si="22"/>
        <v>0.25935577580314423</v>
      </c>
      <c r="M45" s="28" t="str">
        <f t="shared" si="25"/>
        <v>D+</v>
      </c>
      <c r="N45" s="27">
        <f t="shared" si="26"/>
        <v>22.09990310245492</v>
      </c>
      <c r="O45" s="123">
        <f t="shared" si="23"/>
        <v>0.69053599074834671</v>
      </c>
      <c r="P45" s="125">
        <f t="shared" si="24"/>
        <v>0.30946400925165329</v>
      </c>
      <c r="Q45" s="28" t="str">
        <f t="shared" si="27"/>
        <v>D+</v>
      </c>
      <c r="R45" s="27">
        <f t="shared" si="28"/>
        <v>17.555086322944845</v>
      </c>
      <c r="S45" s="27"/>
      <c r="T45" s="54">
        <f t="shared" si="29"/>
        <v>22.09990310245492</v>
      </c>
      <c r="U45" s="102">
        <f t="shared" si="19"/>
        <v>17.555086322944845</v>
      </c>
      <c r="Y45">
        <v>42</v>
      </c>
      <c r="Z45" s="63">
        <v>76358</v>
      </c>
      <c r="AA45">
        <v>22805</v>
      </c>
      <c r="AB45">
        <v>16058</v>
      </c>
      <c r="AC45">
        <v>33073</v>
      </c>
      <c r="AD45">
        <v>3264</v>
      </c>
      <c r="AE45">
        <v>649</v>
      </c>
      <c r="AF45">
        <v>509</v>
      </c>
      <c r="AG45" s="63">
        <v>54968</v>
      </c>
      <c r="AH45" s="68">
        <v>20126</v>
      </c>
      <c r="AI45" s="68">
        <v>10567</v>
      </c>
      <c r="AJ45" s="68">
        <v>20184</v>
      </c>
      <c r="AK45" s="68">
        <v>2503</v>
      </c>
      <c r="AL45" s="68">
        <v>307</v>
      </c>
      <c r="AM45" s="59">
        <v>1281</v>
      </c>
      <c r="AN45">
        <v>16402</v>
      </c>
      <c r="AO45">
        <v>5960</v>
      </c>
      <c r="AP45" s="63">
        <v>17337</v>
      </c>
      <c r="AQ45">
        <v>6071</v>
      </c>
      <c r="AR45" s="63">
        <v>0.69053599074834671</v>
      </c>
      <c r="AS45" s="68">
        <v>0.30946400925165329</v>
      </c>
    </row>
    <row r="46" spans="1:45" x14ac:dyDescent="0.25">
      <c r="A46" s="162">
        <v>43</v>
      </c>
      <c r="B46" s="74">
        <f t="shared" si="18"/>
        <v>-1.7774411655461383E-2</v>
      </c>
      <c r="C46" s="123">
        <f t="shared" si="0"/>
        <v>0.85947441737886376</v>
      </c>
      <c r="D46" s="125">
        <f t="shared" si="1"/>
        <v>1.1539475170362561E-2</v>
      </c>
      <c r="E46" s="125">
        <f t="shared" si="2"/>
        <v>6.4831896389443172E-2</v>
      </c>
      <c r="F46" s="125">
        <f t="shared" si="3"/>
        <v>4.7946236963969727E-2</v>
      </c>
      <c r="G46" s="125">
        <f t="shared" si="30"/>
        <v>3.0307593840593352E-3</v>
      </c>
      <c r="H46" s="125">
        <f t="shared" si="31"/>
        <v>1.3177214713301457E-2</v>
      </c>
      <c r="I46" s="123">
        <f t="shared" si="11"/>
        <v>0.37706025724558989</v>
      </c>
      <c r="J46" s="236">
        <f t="shared" si="12"/>
        <v>0.62293974275441011</v>
      </c>
      <c r="K46" s="123">
        <f t="shared" si="21"/>
        <v>0.41047799081825548</v>
      </c>
      <c r="L46" s="125">
        <f t="shared" si="22"/>
        <v>0.58952200918174458</v>
      </c>
      <c r="M46" s="28" t="str">
        <f t="shared" si="25"/>
        <v>R+</v>
      </c>
      <c r="N46" s="27">
        <f t="shared" si="26"/>
        <v>10.916720235405114</v>
      </c>
      <c r="O46" s="123">
        <f t="shared" si="23"/>
        <v>0.39612676626271348</v>
      </c>
      <c r="P46" s="125">
        <f t="shared" si="24"/>
        <v>0.60387323373728652</v>
      </c>
      <c r="Q46" s="28" t="str">
        <f t="shared" si="27"/>
        <v>R+</v>
      </c>
      <c r="R46" s="27">
        <f t="shared" si="28"/>
        <v>11.885836125618477</v>
      </c>
      <c r="S46" s="27"/>
      <c r="T46" s="54">
        <f t="shared" si="29"/>
        <v>-10.916720235405114</v>
      </c>
      <c r="U46" s="102">
        <f t="shared" si="19"/>
        <v>-11.885836125618477</v>
      </c>
      <c r="Y46">
        <v>43</v>
      </c>
      <c r="Z46" s="63">
        <v>75997</v>
      </c>
      <c r="AA46">
        <v>64150</v>
      </c>
      <c r="AB46">
        <v>1199</v>
      </c>
      <c r="AC46">
        <v>5564</v>
      </c>
      <c r="AD46">
        <v>4387</v>
      </c>
      <c r="AE46">
        <v>490</v>
      </c>
      <c r="AF46">
        <v>207</v>
      </c>
      <c r="AG46" s="63">
        <v>53122</v>
      </c>
      <c r="AH46" s="68">
        <v>45657</v>
      </c>
      <c r="AI46" s="68">
        <v>613</v>
      </c>
      <c r="AJ46" s="68">
        <v>3444</v>
      </c>
      <c r="AK46" s="68">
        <v>2547</v>
      </c>
      <c r="AL46" s="68">
        <v>161</v>
      </c>
      <c r="AM46" s="59">
        <v>700</v>
      </c>
      <c r="AN46">
        <v>15625</v>
      </c>
      <c r="AO46">
        <v>25814</v>
      </c>
      <c r="AP46" s="63">
        <v>18240</v>
      </c>
      <c r="AQ46">
        <v>26196</v>
      </c>
      <c r="AR46" s="63">
        <v>0.39612676626271348</v>
      </c>
      <c r="AS46" s="68">
        <v>0.60387323373728652</v>
      </c>
    </row>
    <row r="47" spans="1:45" x14ac:dyDescent="0.25">
      <c r="A47" s="163">
        <v>44</v>
      </c>
      <c r="B47" s="74">
        <f t="shared" si="18"/>
        <v>2.4734371060503555E-2</v>
      </c>
      <c r="C47" s="123">
        <f t="shared" si="0"/>
        <v>0.85202497900157037</v>
      </c>
      <c r="D47" s="125">
        <f t="shared" si="1"/>
        <v>1.5666654493663952E-2</v>
      </c>
      <c r="E47" s="125">
        <f t="shared" si="2"/>
        <v>7.009823613190666E-2</v>
      </c>
      <c r="F47" s="125">
        <f t="shared" si="3"/>
        <v>4.4881861008655002E-2</v>
      </c>
      <c r="G47" s="125">
        <f t="shared" si="30"/>
        <v>2.7389256107804112E-3</v>
      </c>
      <c r="H47" s="125">
        <f t="shared" si="31"/>
        <v>1.4589343753423656E-2</v>
      </c>
      <c r="I47" s="231">
        <f t="shared" si="11"/>
        <v>0</v>
      </c>
      <c r="J47" s="258">
        <f t="shared" si="12"/>
        <v>1</v>
      </c>
      <c r="K47" s="123">
        <f t="shared" si="21"/>
        <v>0.3826710557253703</v>
      </c>
      <c r="L47" s="125">
        <f t="shared" si="22"/>
        <v>0.6173289442746297</v>
      </c>
      <c r="M47" s="28" t="str">
        <f t="shared" si="25"/>
        <v>R+</v>
      </c>
      <c r="N47" s="27">
        <f t="shared" si="26"/>
        <v>13.697413744693632</v>
      </c>
      <c r="O47" s="123">
        <f t="shared" si="23"/>
        <v>0.36736280226633161</v>
      </c>
      <c r="P47" s="125">
        <f t="shared" si="24"/>
        <v>0.63263719773366844</v>
      </c>
      <c r="Q47" s="28" t="str">
        <f t="shared" si="27"/>
        <v>R+</v>
      </c>
      <c r="R47" s="27">
        <f t="shared" si="28"/>
        <v>14.762232525256664</v>
      </c>
      <c r="S47" s="27"/>
      <c r="T47" s="54">
        <f t="shared" si="29"/>
        <v>-13.697413744693632</v>
      </c>
      <c r="U47" s="102">
        <f t="shared" si="19"/>
        <v>-14.762232525256664</v>
      </c>
      <c r="Y47">
        <v>44</v>
      </c>
      <c r="Z47" s="63">
        <v>79286</v>
      </c>
      <c r="AA47">
        <v>66266</v>
      </c>
      <c r="AB47">
        <v>1655</v>
      </c>
      <c r="AC47">
        <v>6390</v>
      </c>
      <c r="AD47">
        <v>4270</v>
      </c>
      <c r="AE47">
        <v>482</v>
      </c>
      <c r="AF47">
        <v>223</v>
      </c>
      <c r="AG47" s="63">
        <v>54766</v>
      </c>
      <c r="AH47" s="68">
        <v>46662</v>
      </c>
      <c r="AI47" s="68">
        <v>858</v>
      </c>
      <c r="AJ47" s="68">
        <v>3839</v>
      </c>
      <c r="AK47" s="68">
        <v>2458</v>
      </c>
      <c r="AL47" s="68">
        <v>150</v>
      </c>
      <c r="AM47" s="59">
        <v>799</v>
      </c>
      <c r="AN47">
        <v>0</v>
      </c>
      <c r="AO47">
        <v>27381</v>
      </c>
      <c r="AP47" s="63">
        <v>16275</v>
      </c>
      <c r="AQ47">
        <v>26255</v>
      </c>
      <c r="AR47" s="63">
        <v>0.36736280226633161</v>
      </c>
      <c r="AS47" s="68">
        <v>0.63263719773366844</v>
      </c>
    </row>
    <row r="48" spans="1:45" x14ac:dyDescent="0.25">
      <c r="A48" s="164">
        <v>45</v>
      </c>
      <c r="B48" s="74">
        <f t="shared" si="18"/>
        <v>-7.5123339794272818E-3</v>
      </c>
      <c r="C48" s="123">
        <f t="shared" si="0"/>
        <v>0.88644569058227074</v>
      </c>
      <c r="D48" s="125">
        <f t="shared" si="1"/>
        <v>1.0447073283146412E-2</v>
      </c>
      <c r="E48" s="125">
        <f t="shared" si="2"/>
        <v>6.8078813949915495E-2</v>
      </c>
      <c r="F48" s="125">
        <f t="shared" si="3"/>
        <v>1.9338608081118452E-2</v>
      </c>
      <c r="G48" s="125">
        <f t="shared" si="30"/>
        <v>3.3223229374711939E-3</v>
      </c>
      <c r="H48" s="125">
        <f t="shared" si="31"/>
        <v>1.2367491166077738E-2</v>
      </c>
      <c r="I48" s="123">
        <f t="shared" si="11"/>
        <v>0.30163870559302636</v>
      </c>
      <c r="J48" s="236">
        <f t="shared" si="12"/>
        <v>0.69836129440697359</v>
      </c>
      <c r="K48" s="123">
        <f t="shared" si="21"/>
        <v>0.33439567444007295</v>
      </c>
      <c r="L48" s="125">
        <f t="shared" si="22"/>
        <v>0.66560432555992699</v>
      </c>
      <c r="M48" s="28" t="str">
        <f t="shared" si="25"/>
        <v>R+</v>
      </c>
      <c r="N48" s="27">
        <f t="shared" si="26"/>
        <v>18.524951873223365</v>
      </c>
      <c r="O48" s="123">
        <f t="shared" si="23"/>
        <v>0.32696477620706538</v>
      </c>
      <c r="P48" s="125">
        <f t="shared" si="24"/>
        <v>0.67303522379293468</v>
      </c>
      <c r="Q48" s="28" t="str">
        <f t="shared" si="27"/>
        <v>R+</v>
      </c>
      <c r="R48" s="27">
        <f t="shared" si="28"/>
        <v>18.802035131183288</v>
      </c>
      <c r="S48" s="27"/>
      <c r="T48" s="54">
        <f t="shared" si="29"/>
        <v>-18.524951873223365</v>
      </c>
      <c r="U48" s="102">
        <f t="shared" si="19"/>
        <v>-18.802035131183288</v>
      </c>
      <c r="Y48">
        <v>45</v>
      </c>
      <c r="Z48" s="63">
        <v>76791</v>
      </c>
      <c r="AA48">
        <v>66442</v>
      </c>
      <c r="AB48">
        <v>1211</v>
      </c>
      <c r="AC48">
        <v>6231</v>
      </c>
      <c r="AD48">
        <v>2058</v>
      </c>
      <c r="AE48">
        <v>576</v>
      </c>
      <c r="AF48">
        <v>273</v>
      </c>
      <c r="AG48" s="63">
        <v>52072</v>
      </c>
      <c r="AH48" s="68">
        <v>46159</v>
      </c>
      <c r="AI48" s="68">
        <v>544</v>
      </c>
      <c r="AJ48" s="68">
        <v>3545</v>
      </c>
      <c r="AK48" s="68">
        <v>1007</v>
      </c>
      <c r="AL48" s="68">
        <v>173</v>
      </c>
      <c r="AM48" s="59">
        <v>644</v>
      </c>
      <c r="AN48">
        <v>12388</v>
      </c>
      <c r="AO48">
        <v>28681</v>
      </c>
      <c r="AP48" s="63">
        <v>15214</v>
      </c>
      <c r="AQ48">
        <v>30283</v>
      </c>
      <c r="AR48" s="63">
        <v>0.32696477620706538</v>
      </c>
      <c r="AS48" s="68">
        <v>0.67303522379293468</v>
      </c>
    </row>
    <row r="49" spans="1:45" x14ac:dyDescent="0.25">
      <c r="A49" s="165">
        <v>46</v>
      </c>
      <c r="B49" s="74">
        <f t="shared" si="18"/>
        <v>2.3726257636409526E-2</v>
      </c>
      <c r="C49" s="123">
        <f t="shared" si="0"/>
        <v>0.59495129182549766</v>
      </c>
      <c r="D49" s="125">
        <f t="shared" si="1"/>
        <v>1.6569250317662008E-2</v>
      </c>
      <c r="E49" s="125">
        <f t="shared" si="2"/>
        <v>0.36525201185938161</v>
      </c>
      <c r="F49" s="125">
        <f t="shared" si="3"/>
        <v>6.1499364675984755E-3</v>
      </c>
      <c r="G49" s="125">
        <f t="shared" si="30"/>
        <v>5.573909360440491E-3</v>
      </c>
      <c r="H49" s="125">
        <f t="shared" si="31"/>
        <v>1.1503600169419738E-2</v>
      </c>
      <c r="I49" s="123">
        <f t="shared" si="11"/>
        <v>0.61322861322861322</v>
      </c>
      <c r="J49" s="236">
        <f t="shared" si="12"/>
        <v>0.38677138677138678</v>
      </c>
      <c r="K49" s="123">
        <f t="shared" si="21"/>
        <v>0.57033235084866352</v>
      </c>
      <c r="L49" s="125">
        <f t="shared" si="22"/>
        <v>0.42966764915133654</v>
      </c>
      <c r="M49" s="28" t="str">
        <f t="shared" si="25"/>
        <v>D+</v>
      </c>
      <c r="N49" s="27">
        <f t="shared" si="26"/>
        <v>5.0687157676356893</v>
      </c>
      <c r="O49" s="123">
        <f t="shared" si="23"/>
        <v>0.58436597386219102</v>
      </c>
      <c r="P49" s="125">
        <f t="shared" si="24"/>
        <v>0.41563402613780898</v>
      </c>
      <c r="Q49" s="28" t="str">
        <f t="shared" si="27"/>
        <v>D+</v>
      </c>
      <c r="R49" s="27">
        <f t="shared" si="28"/>
        <v>6.9380846343292779</v>
      </c>
      <c r="S49" s="27"/>
      <c r="T49" s="54">
        <f t="shared" si="29"/>
        <v>5.0687157676356893</v>
      </c>
      <c r="U49" s="102">
        <f t="shared" si="19"/>
        <v>6.9380846343292779</v>
      </c>
      <c r="Y49">
        <v>46</v>
      </c>
      <c r="Z49" s="63">
        <v>79208</v>
      </c>
      <c r="AA49">
        <v>44160</v>
      </c>
      <c r="AB49">
        <v>1603</v>
      </c>
      <c r="AC49">
        <v>31700</v>
      </c>
      <c r="AD49">
        <v>631</v>
      </c>
      <c r="AE49">
        <v>891</v>
      </c>
      <c r="AF49">
        <v>223</v>
      </c>
      <c r="AG49" s="63">
        <v>59025</v>
      </c>
      <c r="AH49" s="68">
        <v>35117</v>
      </c>
      <c r="AI49" s="68">
        <v>978</v>
      </c>
      <c r="AJ49" s="68">
        <v>21559</v>
      </c>
      <c r="AK49" s="68">
        <v>363</v>
      </c>
      <c r="AL49" s="68">
        <v>329</v>
      </c>
      <c r="AM49" s="59">
        <v>679</v>
      </c>
      <c r="AN49">
        <v>23892</v>
      </c>
      <c r="AO49">
        <v>15069</v>
      </c>
      <c r="AP49" s="63">
        <v>22446</v>
      </c>
      <c r="AQ49">
        <v>16910</v>
      </c>
      <c r="AR49" s="63">
        <v>0.58436597386219102</v>
      </c>
      <c r="AS49" s="68">
        <v>0.41563402613780898</v>
      </c>
    </row>
    <row r="50" spans="1:45" x14ac:dyDescent="0.25">
      <c r="A50" s="166">
        <v>47</v>
      </c>
      <c r="B50" s="74">
        <f t="shared" si="18"/>
        <v>1.8207482866048615E-2</v>
      </c>
      <c r="C50" s="123">
        <f t="shared" si="0"/>
        <v>0.64673031886146637</v>
      </c>
      <c r="D50" s="125">
        <f t="shared" si="1"/>
        <v>1.6278803164049067E-2</v>
      </c>
      <c r="E50" s="125">
        <f t="shared" si="2"/>
        <v>0.30652953603773275</v>
      </c>
      <c r="F50" s="125">
        <f t="shared" si="3"/>
        <v>1.0530453153403974E-2</v>
      </c>
      <c r="G50" s="125">
        <f t="shared" si="30"/>
        <v>6.4034326329408297E-3</v>
      </c>
      <c r="H50" s="125">
        <f t="shared" si="31"/>
        <v>1.352745615040697E-2</v>
      </c>
      <c r="I50" s="123">
        <f t="shared" si="11"/>
        <v>0.48264598954783006</v>
      </c>
      <c r="J50" s="236">
        <f t="shared" si="12"/>
        <v>0.51735401045217</v>
      </c>
      <c r="K50" s="123">
        <f t="shared" si="21"/>
        <v>0.48415331010452961</v>
      </c>
      <c r="L50" s="125">
        <f t="shared" si="22"/>
        <v>0.51584668989547033</v>
      </c>
      <c r="M50" s="28" t="str">
        <f t="shared" si="25"/>
        <v>R+</v>
      </c>
      <c r="N50" s="27">
        <f t="shared" si="26"/>
        <v>3.549188306777701</v>
      </c>
      <c r="O50" s="123">
        <f t="shared" si="23"/>
        <v>0.49067614193807835</v>
      </c>
      <c r="P50" s="125">
        <f t="shared" si="24"/>
        <v>0.50932385806192171</v>
      </c>
      <c r="Q50" s="28" t="str">
        <f t="shared" si="27"/>
        <v>R+</v>
      </c>
      <c r="R50" s="27">
        <f t="shared" si="28"/>
        <v>2.4308985580819895</v>
      </c>
      <c r="S50" s="27"/>
      <c r="T50" s="54">
        <f t="shared" si="29"/>
        <v>-3.549188306777701</v>
      </c>
      <c r="U50" s="102">
        <f t="shared" si="19"/>
        <v>-2.4308985580819895</v>
      </c>
      <c r="Y50">
        <v>47</v>
      </c>
      <c r="Z50" s="63">
        <v>78781</v>
      </c>
      <c r="AA50">
        <v>48309</v>
      </c>
      <c r="AB50">
        <v>1452</v>
      </c>
      <c r="AC50">
        <v>26786</v>
      </c>
      <c r="AD50">
        <v>949</v>
      </c>
      <c r="AE50">
        <v>987</v>
      </c>
      <c r="AF50">
        <v>298</v>
      </c>
      <c r="AG50" s="63">
        <v>61061</v>
      </c>
      <c r="AH50" s="68">
        <v>39490</v>
      </c>
      <c r="AI50" s="68">
        <v>994</v>
      </c>
      <c r="AJ50" s="68">
        <v>18717</v>
      </c>
      <c r="AK50" s="68">
        <v>643</v>
      </c>
      <c r="AL50" s="68">
        <v>391</v>
      </c>
      <c r="AM50" s="59">
        <v>826</v>
      </c>
      <c r="AN50">
        <v>16993</v>
      </c>
      <c r="AO50">
        <v>18215</v>
      </c>
      <c r="AP50" s="63">
        <v>17369</v>
      </c>
      <c r="AQ50">
        <v>18506</v>
      </c>
      <c r="AR50" s="63">
        <v>0.49067614193807835</v>
      </c>
      <c r="AS50" s="68">
        <v>0.50932385806192171</v>
      </c>
    </row>
    <row r="51" spans="1:45" x14ac:dyDescent="0.25">
      <c r="A51" s="167">
        <v>48</v>
      </c>
      <c r="B51" s="74">
        <f t="shared" si="18"/>
        <v>1.0892198275827833E-2</v>
      </c>
      <c r="C51" s="123">
        <f t="shared" si="0"/>
        <v>0.79245038507109</v>
      </c>
      <c r="D51" s="125">
        <f t="shared" si="1"/>
        <v>3.9247630331753552E-3</v>
      </c>
      <c r="E51" s="125">
        <f t="shared" si="2"/>
        <v>0.17948385663507108</v>
      </c>
      <c r="F51" s="125">
        <f t="shared" si="3"/>
        <v>9.774881516587678E-3</v>
      </c>
      <c r="G51" s="125">
        <f t="shared" si="30"/>
        <v>3.7951718009478675E-3</v>
      </c>
      <c r="H51" s="125">
        <f t="shared" si="31"/>
        <v>1.0570941943127962E-2</v>
      </c>
      <c r="I51" s="231">
        <f t="shared" si="11"/>
        <v>0</v>
      </c>
      <c r="J51" s="258">
        <f t="shared" si="12"/>
        <v>1</v>
      </c>
      <c r="K51" s="123">
        <f t="shared" si="21"/>
        <v>0.38372237243569074</v>
      </c>
      <c r="L51" s="125">
        <f t="shared" si="22"/>
        <v>0.61627762756430926</v>
      </c>
      <c r="M51" s="28" t="str">
        <f t="shared" si="25"/>
        <v>R+</v>
      </c>
      <c r="N51" s="27">
        <f t="shared" si="26"/>
        <v>13.592282073661588</v>
      </c>
      <c r="O51" s="123">
        <f t="shared" si="23"/>
        <v>0.37457020859144902</v>
      </c>
      <c r="P51" s="125">
        <f t="shared" si="24"/>
        <v>0.62542979140855093</v>
      </c>
      <c r="Q51" s="28" t="str">
        <f t="shared" si="27"/>
        <v>R+</v>
      </c>
      <c r="R51" s="27">
        <f t="shared" si="28"/>
        <v>14.041491892744922</v>
      </c>
      <c r="S51" s="27"/>
      <c r="T51" s="54">
        <f t="shared" si="29"/>
        <v>-13.592282073661588</v>
      </c>
      <c r="U51" s="102">
        <f t="shared" si="19"/>
        <v>-14.041491892744922</v>
      </c>
      <c r="Y51">
        <v>48</v>
      </c>
      <c r="Z51" s="63">
        <v>78215</v>
      </c>
      <c r="AA51">
        <v>59127</v>
      </c>
      <c r="AB51">
        <v>574</v>
      </c>
      <c r="AC51">
        <v>16603</v>
      </c>
      <c r="AD51">
        <v>1010</v>
      </c>
      <c r="AE51">
        <v>680</v>
      </c>
      <c r="AF51">
        <v>221</v>
      </c>
      <c r="AG51" s="63">
        <v>54016</v>
      </c>
      <c r="AH51" s="68">
        <v>42805</v>
      </c>
      <c r="AI51" s="68">
        <v>212</v>
      </c>
      <c r="AJ51" s="68">
        <v>9695</v>
      </c>
      <c r="AK51" s="68">
        <v>528</v>
      </c>
      <c r="AL51" s="68">
        <v>205</v>
      </c>
      <c r="AM51" s="59">
        <v>571</v>
      </c>
      <c r="AN51">
        <v>0</v>
      </c>
      <c r="AO51">
        <v>25779</v>
      </c>
      <c r="AP51" s="63">
        <v>15469</v>
      </c>
      <c r="AQ51">
        <v>24844</v>
      </c>
      <c r="AR51" s="63">
        <v>0.37457020859144902</v>
      </c>
      <c r="AS51" s="68">
        <v>0.62542979140855093</v>
      </c>
    </row>
    <row r="52" spans="1:45" x14ac:dyDescent="0.25">
      <c r="A52" s="168">
        <v>49</v>
      </c>
      <c r="B52" s="74">
        <f t="shared" si="18"/>
        <v>2.2058993127330936E-2</v>
      </c>
      <c r="C52" s="123">
        <f t="shared" si="0"/>
        <v>0.90094866510391269</v>
      </c>
      <c r="D52" s="125">
        <f t="shared" si="1"/>
        <v>3.3982033572990578E-3</v>
      </c>
      <c r="E52" s="125">
        <f t="shared" si="2"/>
        <v>7.3265893680285701E-2</v>
      </c>
      <c r="F52" s="125">
        <f t="shared" si="3"/>
        <v>8.5427056620990191E-3</v>
      </c>
      <c r="G52" s="125">
        <f t="shared" si="30"/>
        <v>3.9173733146641914E-3</v>
      </c>
      <c r="H52" s="125">
        <f t="shared" si="31"/>
        <v>9.9271588817393761E-3</v>
      </c>
      <c r="I52" s="123">
        <f t="shared" si="11"/>
        <v>0.41609774373490965</v>
      </c>
      <c r="J52" s="236">
        <f t="shared" si="12"/>
        <v>0.58390225626509029</v>
      </c>
      <c r="K52" s="123">
        <f t="shared" si="21"/>
        <v>0.42543745625437457</v>
      </c>
      <c r="L52" s="125">
        <f t="shared" si="22"/>
        <v>0.57456254374562543</v>
      </c>
      <c r="M52" s="28" t="str">
        <f t="shared" si="25"/>
        <v>R+</v>
      </c>
      <c r="N52" s="27">
        <f t="shared" si="26"/>
        <v>9.4207736917932046</v>
      </c>
      <c r="O52" s="123">
        <f t="shared" si="23"/>
        <v>0.42040326721923726</v>
      </c>
      <c r="P52" s="125">
        <f t="shared" si="24"/>
        <v>0.57959673278076274</v>
      </c>
      <c r="Q52" s="28" t="str">
        <f t="shared" si="27"/>
        <v>R+</v>
      </c>
      <c r="R52" s="27">
        <f t="shared" si="28"/>
        <v>9.4581860299660985</v>
      </c>
      <c r="S52" s="27"/>
      <c r="T52" s="54">
        <f t="shared" si="29"/>
        <v>-9.4207736917932046</v>
      </c>
      <c r="U52" s="102">
        <f t="shared" si="19"/>
        <v>-9.4581860299660985</v>
      </c>
      <c r="Y52">
        <v>49</v>
      </c>
      <c r="Z52" s="63">
        <v>79079</v>
      </c>
      <c r="AA52">
        <v>70028</v>
      </c>
      <c r="AB52">
        <v>550</v>
      </c>
      <c r="AC52">
        <v>6548</v>
      </c>
      <c r="AD52">
        <v>1044</v>
      </c>
      <c r="AE52">
        <v>747</v>
      </c>
      <c r="AF52">
        <v>162</v>
      </c>
      <c r="AG52" s="63">
        <v>63563</v>
      </c>
      <c r="AH52" s="68">
        <v>57267</v>
      </c>
      <c r="AI52" s="68">
        <v>216</v>
      </c>
      <c r="AJ52" s="68">
        <v>4657</v>
      </c>
      <c r="AK52" s="68">
        <v>543</v>
      </c>
      <c r="AL52" s="68">
        <v>249</v>
      </c>
      <c r="AM52" s="59">
        <v>631</v>
      </c>
      <c r="AN52">
        <v>19991</v>
      </c>
      <c r="AO52">
        <v>28053</v>
      </c>
      <c r="AP52" s="63">
        <v>21274</v>
      </c>
      <c r="AQ52">
        <v>28731</v>
      </c>
      <c r="AR52" s="63">
        <v>0.42040326721923726</v>
      </c>
      <c r="AS52" s="68">
        <v>0.57959673278076274</v>
      </c>
    </row>
    <row r="53" spans="1:45" x14ac:dyDescent="0.25">
      <c r="A53" s="169">
        <v>50</v>
      </c>
      <c r="B53" s="74">
        <f t="shared" si="18"/>
        <v>1.5893991803063598E-2</v>
      </c>
      <c r="C53" s="123">
        <f t="shared" si="0"/>
        <v>0.56484632610957308</v>
      </c>
      <c r="D53" s="125">
        <f t="shared" si="1"/>
        <v>1.6857399798980797E-2</v>
      </c>
      <c r="E53" s="125">
        <f t="shared" si="2"/>
        <v>0.38602740209130504</v>
      </c>
      <c r="F53" s="125">
        <f t="shared" si="3"/>
        <v>1.3242580804429476E-2</v>
      </c>
      <c r="G53" s="125">
        <f t="shared" si="30"/>
        <v>5.589744494013507E-3</v>
      </c>
      <c r="H53" s="125">
        <f t="shared" si="31"/>
        <v>1.3436546701698084E-2</v>
      </c>
      <c r="I53" s="123">
        <f t="shared" si="11"/>
        <v>0.62092617226471569</v>
      </c>
      <c r="J53" s="236">
        <f t="shared" si="12"/>
        <v>0.37907382773528436</v>
      </c>
      <c r="K53" s="123">
        <f t="shared" si="21"/>
        <v>0.57376443038494718</v>
      </c>
      <c r="L53" s="125">
        <f t="shared" si="22"/>
        <v>0.42623556961505277</v>
      </c>
      <c r="M53" s="28" t="str">
        <f t="shared" si="25"/>
        <v>D+</v>
      </c>
      <c r="N53" s="27">
        <f t="shared" si="26"/>
        <v>5.4119237212640563</v>
      </c>
      <c r="O53" s="123">
        <f t="shared" si="23"/>
        <v>0.53359056006121819</v>
      </c>
      <c r="P53" s="125">
        <f t="shared" si="24"/>
        <v>0.46640943993878181</v>
      </c>
      <c r="Q53" s="28" t="str">
        <f t="shared" si="27"/>
        <v>D+</v>
      </c>
      <c r="R53" s="27">
        <f t="shared" si="28"/>
        <v>1.8605432542319944</v>
      </c>
      <c r="S53" s="27"/>
      <c r="T53" s="54">
        <f t="shared" si="29"/>
        <v>5.4119237212640563</v>
      </c>
      <c r="U53" s="102">
        <f t="shared" si="19"/>
        <v>1.8605432542319944</v>
      </c>
      <c r="Y53">
        <v>50</v>
      </c>
      <c r="Z53" s="63">
        <v>78602</v>
      </c>
      <c r="AA53">
        <v>39211</v>
      </c>
      <c r="AB53">
        <v>1461</v>
      </c>
      <c r="AC53">
        <v>35659</v>
      </c>
      <c r="AD53">
        <v>1170</v>
      </c>
      <c r="AE53">
        <v>767</v>
      </c>
      <c r="AF53">
        <v>334</v>
      </c>
      <c r="AG53" s="63">
        <v>56711</v>
      </c>
      <c r="AH53" s="68">
        <v>32033</v>
      </c>
      <c r="AI53" s="68">
        <v>956</v>
      </c>
      <c r="AJ53" s="68">
        <v>21892</v>
      </c>
      <c r="AK53" s="68">
        <v>751</v>
      </c>
      <c r="AL53" s="68">
        <v>317</v>
      </c>
      <c r="AM53" s="59">
        <v>762</v>
      </c>
      <c r="AN53">
        <v>14937</v>
      </c>
      <c r="AO53">
        <v>9119</v>
      </c>
      <c r="AP53" s="63">
        <v>13966</v>
      </c>
      <c r="AQ53">
        <v>10375</v>
      </c>
      <c r="AR53" s="63">
        <v>0.53359056006121819</v>
      </c>
      <c r="AS53" s="68">
        <v>0.46640943993878181</v>
      </c>
    </row>
    <row r="54" spans="1:45" x14ac:dyDescent="0.25">
      <c r="A54" s="170">
        <v>51</v>
      </c>
      <c r="B54" s="74">
        <f t="shared" si="18"/>
        <v>2.4902389964519225E-2</v>
      </c>
      <c r="C54" s="123">
        <f t="shared" si="0"/>
        <v>0.88303083641918934</v>
      </c>
      <c r="D54" s="125">
        <f t="shared" si="1"/>
        <v>4.1181647598013986E-3</v>
      </c>
      <c r="E54" s="125">
        <f t="shared" si="2"/>
        <v>8.8258248783646895E-2</v>
      </c>
      <c r="F54" s="125">
        <f t="shared" si="3"/>
        <v>1.0228989887248635E-2</v>
      </c>
      <c r="G54" s="125">
        <f t="shared" si="30"/>
        <v>4.5000913302668507E-3</v>
      </c>
      <c r="H54" s="125">
        <f t="shared" si="31"/>
        <v>9.8636688198468978E-3</v>
      </c>
      <c r="I54" s="123">
        <f t="shared" si="11"/>
        <v>0.43327370304114488</v>
      </c>
      <c r="J54" s="236">
        <f t="shared" si="12"/>
        <v>0.56672629695885512</v>
      </c>
      <c r="K54" s="123">
        <f t="shared" si="21"/>
        <v>0.44372198304558164</v>
      </c>
      <c r="L54" s="125">
        <f t="shared" si="22"/>
        <v>0.55627801695441836</v>
      </c>
      <c r="M54" s="28" t="str">
        <f t="shared" si="25"/>
        <v>R+</v>
      </c>
      <c r="N54" s="27">
        <f t="shared" si="26"/>
        <v>7.5923210126724978</v>
      </c>
      <c r="O54" s="123">
        <f t="shared" si="23"/>
        <v>0.42654398453782844</v>
      </c>
      <c r="P54" s="125">
        <f t="shared" si="24"/>
        <v>0.57345601546217151</v>
      </c>
      <c r="Q54" s="28" t="str">
        <f t="shared" si="27"/>
        <v>R+</v>
      </c>
      <c r="R54" s="27">
        <f t="shared" si="28"/>
        <v>8.8441142981069802</v>
      </c>
      <c r="S54" s="27"/>
      <c r="T54" s="54">
        <f t="shared" si="29"/>
        <v>-7.5923210126724978</v>
      </c>
      <c r="U54" s="102">
        <f t="shared" si="19"/>
        <v>-8.8441142981069802</v>
      </c>
      <c r="Y54">
        <v>51</v>
      </c>
      <c r="Z54" s="63">
        <v>79299</v>
      </c>
      <c r="AA54">
        <v>67598</v>
      </c>
      <c r="AB54">
        <v>643</v>
      </c>
      <c r="AC54">
        <v>8977</v>
      </c>
      <c r="AD54">
        <v>1137</v>
      </c>
      <c r="AE54">
        <v>779</v>
      </c>
      <c r="AF54">
        <v>165</v>
      </c>
      <c r="AG54" s="63">
        <v>60221</v>
      </c>
      <c r="AH54" s="68">
        <v>53177</v>
      </c>
      <c r="AI54" s="68">
        <v>248</v>
      </c>
      <c r="AJ54" s="68">
        <v>5315</v>
      </c>
      <c r="AK54" s="68">
        <v>616</v>
      </c>
      <c r="AL54" s="68">
        <v>271</v>
      </c>
      <c r="AM54" s="59">
        <v>594</v>
      </c>
      <c r="AN54">
        <v>18165</v>
      </c>
      <c r="AO54">
        <v>23760</v>
      </c>
      <c r="AP54" s="63">
        <v>19995</v>
      </c>
      <c r="AQ54">
        <v>25067</v>
      </c>
      <c r="AR54" s="63">
        <v>0.42654398453782844</v>
      </c>
      <c r="AS54" s="68">
        <v>0.57345601546217151</v>
      </c>
    </row>
    <row r="55" spans="1:45" x14ac:dyDescent="0.25">
      <c r="A55" s="171">
        <v>52</v>
      </c>
      <c r="B55" s="74">
        <f t="shared" si="18"/>
        <v>2.3493616077003211E-2</v>
      </c>
      <c r="C55" s="123">
        <f t="shared" si="0"/>
        <v>0.84257318750409327</v>
      </c>
      <c r="D55" s="125">
        <f t="shared" si="1"/>
        <v>7.9245530159145986E-3</v>
      </c>
      <c r="E55" s="125">
        <f t="shared" si="2"/>
        <v>0.10427991355033074</v>
      </c>
      <c r="F55" s="125">
        <f t="shared" si="3"/>
        <v>2.7490339904381426E-2</v>
      </c>
      <c r="G55" s="125">
        <f t="shared" si="30"/>
        <v>3.8804112908507435E-3</v>
      </c>
      <c r="H55" s="125">
        <f t="shared" si="31"/>
        <v>1.3851594734429236E-2</v>
      </c>
      <c r="I55" s="123">
        <f t="shared" si="11"/>
        <v>0.56096018788248314</v>
      </c>
      <c r="J55" s="236">
        <f t="shared" si="12"/>
        <v>0.43903981211751686</v>
      </c>
      <c r="K55" s="123">
        <f t="shared" si="21"/>
        <v>0.59105701640197861</v>
      </c>
      <c r="L55" s="125">
        <f t="shared" si="22"/>
        <v>0.40894298359802134</v>
      </c>
      <c r="M55" s="28" t="str">
        <f t="shared" si="25"/>
        <v>D+</v>
      </c>
      <c r="N55" s="27">
        <f t="shared" si="26"/>
        <v>7.1411823229671985</v>
      </c>
      <c r="O55" s="123">
        <f t="shared" si="23"/>
        <v>0.55927935732860712</v>
      </c>
      <c r="P55" s="125">
        <f t="shared" si="24"/>
        <v>0.44072064267139288</v>
      </c>
      <c r="Q55" s="28" t="str">
        <f t="shared" si="27"/>
        <v>D+</v>
      </c>
      <c r="R55" s="27">
        <f t="shared" si="28"/>
        <v>4.4294229809708874</v>
      </c>
      <c r="S55" s="27"/>
      <c r="T55" s="54">
        <f t="shared" si="29"/>
        <v>7.1411823229671985</v>
      </c>
      <c r="U55" s="102">
        <f t="shared" si="19"/>
        <v>4.4294229809708874</v>
      </c>
      <c r="Y55">
        <v>52</v>
      </c>
      <c r="Z55" s="63">
        <v>79190</v>
      </c>
      <c r="AA55">
        <v>64383</v>
      </c>
      <c r="AB55">
        <v>1050</v>
      </c>
      <c r="AC55">
        <v>10021</v>
      </c>
      <c r="AD55">
        <v>2815</v>
      </c>
      <c r="AE55">
        <v>688</v>
      </c>
      <c r="AF55">
        <v>233</v>
      </c>
      <c r="AG55" s="63">
        <v>61076</v>
      </c>
      <c r="AH55" s="68">
        <v>51461</v>
      </c>
      <c r="AI55" s="68">
        <v>484</v>
      </c>
      <c r="AJ55" s="68">
        <v>6369</v>
      </c>
      <c r="AK55" s="68">
        <v>1679</v>
      </c>
      <c r="AL55" s="68">
        <v>237</v>
      </c>
      <c r="AM55" s="59">
        <v>846</v>
      </c>
      <c r="AN55">
        <v>24841</v>
      </c>
      <c r="AO55">
        <v>19442</v>
      </c>
      <c r="AP55" s="63">
        <v>27243</v>
      </c>
      <c r="AQ55">
        <v>18849</v>
      </c>
      <c r="AR55" s="63">
        <v>0.55927935732860712</v>
      </c>
      <c r="AS55" s="68">
        <v>0.44072064267139288</v>
      </c>
    </row>
    <row r="56" spans="1:45" x14ac:dyDescent="0.25">
      <c r="A56" s="52">
        <v>53</v>
      </c>
      <c r="B56" s="74">
        <f t="shared" si="18"/>
        <v>1.7961916775564173E-2</v>
      </c>
      <c r="C56" s="123">
        <f t="shared" si="0"/>
        <v>0.85663966731837504</v>
      </c>
      <c r="D56" s="125">
        <f t="shared" si="1"/>
        <v>1.2397976600564815E-2</v>
      </c>
      <c r="E56" s="125">
        <f t="shared" si="2"/>
        <v>7.9896347329547215E-2</v>
      </c>
      <c r="F56" s="125">
        <f t="shared" si="3"/>
        <v>2.7340719361946434E-2</v>
      </c>
      <c r="G56" s="125">
        <f t="shared" si="30"/>
        <v>3.8016323743909628E-3</v>
      </c>
      <c r="H56" s="125">
        <f t="shared" si="31"/>
        <v>1.9923657015175497E-2</v>
      </c>
      <c r="I56" s="123">
        <f t="shared" si="11"/>
        <v>0.63744779470342561</v>
      </c>
      <c r="J56" s="236">
        <f t="shared" si="12"/>
        <v>0.36255220529657439</v>
      </c>
      <c r="K56" s="123">
        <f t="shared" si="21"/>
        <v>0.63531529889012972</v>
      </c>
      <c r="L56" s="125">
        <f t="shared" si="22"/>
        <v>0.36468470110987034</v>
      </c>
      <c r="M56" s="28" t="str">
        <f t="shared" si="25"/>
        <v>D+</v>
      </c>
      <c r="N56" s="27">
        <f t="shared" si="26"/>
        <v>11.56701057178231</v>
      </c>
      <c r="O56" s="123">
        <f t="shared" si="23"/>
        <v>0.60442599520031604</v>
      </c>
      <c r="P56" s="125">
        <f t="shared" si="24"/>
        <v>0.39557400479968396</v>
      </c>
      <c r="Q56" s="28" t="str">
        <f t="shared" si="27"/>
        <v>D+</v>
      </c>
      <c r="R56" s="27">
        <f t="shared" si="28"/>
        <v>8.9440867681417799</v>
      </c>
      <c r="S56" s="27"/>
      <c r="T56" s="54">
        <f t="shared" si="29"/>
        <v>11.56701057178231</v>
      </c>
      <c r="U56" s="102">
        <f t="shared" si="19"/>
        <v>8.9440867681417799</v>
      </c>
      <c r="Y56">
        <v>53</v>
      </c>
      <c r="Z56" s="63">
        <v>78762</v>
      </c>
      <c r="AA56">
        <v>65592</v>
      </c>
      <c r="AB56">
        <v>1408</v>
      </c>
      <c r="AC56">
        <v>7742</v>
      </c>
      <c r="AD56">
        <v>2871</v>
      </c>
      <c r="AE56">
        <v>879</v>
      </c>
      <c r="AF56">
        <v>270</v>
      </c>
      <c r="AG56" s="63">
        <v>64446</v>
      </c>
      <c r="AH56" s="68">
        <v>55207</v>
      </c>
      <c r="AI56" s="68">
        <v>799</v>
      </c>
      <c r="AJ56" s="68">
        <v>5149</v>
      </c>
      <c r="AK56" s="68">
        <v>1762</v>
      </c>
      <c r="AL56" s="68">
        <v>245</v>
      </c>
      <c r="AM56" s="59">
        <v>1284</v>
      </c>
      <c r="AN56">
        <v>26405</v>
      </c>
      <c r="AO56">
        <v>15018</v>
      </c>
      <c r="AP56" s="63">
        <v>27877</v>
      </c>
      <c r="AQ56">
        <v>16002</v>
      </c>
      <c r="AR56" s="63">
        <v>0.60442599520031604</v>
      </c>
      <c r="AS56" s="68">
        <v>0.39557400479968396</v>
      </c>
    </row>
    <row r="57" spans="1:45" x14ac:dyDescent="0.25">
      <c r="A57" s="53">
        <v>54</v>
      </c>
      <c r="B57" s="74">
        <f t="shared" si="18"/>
        <v>2.2588898901534208E-2</v>
      </c>
      <c r="C57" s="123">
        <f t="shared" si="0"/>
        <v>0.85348071892667288</v>
      </c>
      <c r="D57" s="125">
        <f t="shared" si="1"/>
        <v>5.1641211712091803E-3</v>
      </c>
      <c r="E57" s="125">
        <f t="shared" si="2"/>
        <v>0.11676651759345202</v>
      </c>
      <c r="F57" s="125">
        <f t="shared" si="3"/>
        <v>6.5817230613450343E-3</v>
      </c>
      <c r="G57" s="125">
        <f t="shared" si="30"/>
        <v>6.8517424689899589E-3</v>
      </c>
      <c r="H57" s="125">
        <f t="shared" si="31"/>
        <v>1.1155176778330942E-2</v>
      </c>
      <c r="I57" s="231">
        <f t="shared" si="11"/>
        <v>0</v>
      </c>
      <c r="J57" s="258">
        <f t="shared" si="12"/>
        <v>1</v>
      </c>
      <c r="K57" s="123">
        <f t="shared" si="21"/>
        <v>0.2902309629709019</v>
      </c>
      <c r="L57" s="125">
        <f t="shared" si="22"/>
        <v>0.7097690370290981</v>
      </c>
      <c r="M57" s="28" t="str">
        <f t="shared" si="25"/>
        <v>R+</v>
      </c>
      <c r="N57" s="27">
        <f t="shared" si="26"/>
        <v>22.941423020140473</v>
      </c>
      <c r="O57" s="123">
        <f t="shared" si="23"/>
        <v>0.32219784641991467</v>
      </c>
      <c r="P57" s="125">
        <f t="shared" si="24"/>
        <v>0.67780215358008533</v>
      </c>
      <c r="Q57" s="28" t="str">
        <f t="shared" si="27"/>
        <v>R+</v>
      </c>
      <c r="R57" s="27">
        <f t="shared" si="28"/>
        <v>19.278728109898356</v>
      </c>
      <c r="S57" s="27"/>
      <c r="T57" s="54">
        <f t="shared" si="29"/>
        <v>-22.941423020140473</v>
      </c>
      <c r="U57" s="102">
        <f t="shared" si="19"/>
        <v>-19.278728109898356</v>
      </c>
      <c r="Y57">
        <v>54</v>
      </c>
      <c r="Z57" s="63">
        <v>79120</v>
      </c>
      <c r="AA57">
        <v>65093</v>
      </c>
      <c r="AB57">
        <v>715</v>
      </c>
      <c r="AC57">
        <v>11449</v>
      </c>
      <c r="AD57">
        <v>594</v>
      </c>
      <c r="AE57">
        <v>1076</v>
      </c>
      <c r="AF57">
        <v>193</v>
      </c>
      <c r="AG57" s="63">
        <v>59255</v>
      </c>
      <c r="AH57" s="68">
        <v>50573</v>
      </c>
      <c r="AI57" s="68">
        <v>306</v>
      </c>
      <c r="AJ57" s="68">
        <v>6919</v>
      </c>
      <c r="AK57" s="68">
        <v>390</v>
      </c>
      <c r="AL57" s="68">
        <v>406</v>
      </c>
      <c r="AM57" s="59">
        <v>661</v>
      </c>
      <c r="AN57">
        <v>0</v>
      </c>
      <c r="AO57">
        <v>20111</v>
      </c>
      <c r="AP57" s="63">
        <v>10832</v>
      </c>
      <c r="AQ57">
        <v>26490</v>
      </c>
      <c r="AR57" s="63">
        <v>0.32219784641991467</v>
      </c>
      <c r="AS57" s="68">
        <v>0.67780215358008533</v>
      </c>
    </row>
    <row r="58" spans="1:45" x14ac:dyDescent="0.25">
      <c r="A58" s="55">
        <v>55</v>
      </c>
      <c r="B58" s="74">
        <f t="shared" si="18"/>
        <v>2.2575974370456081E-2</v>
      </c>
      <c r="C58" s="123">
        <f t="shared" si="0"/>
        <v>0.85056429022490654</v>
      </c>
      <c r="D58" s="125">
        <f t="shared" si="1"/>
        <v>5.9748376754804964E-3</v>
      </c>
      <c r="E58" s="125">
        <f t="shared" si="2"/>
        <v>0.11452581809938632</v>
      </c>
      <c r="F58" s="125">
        <f t="shared" si="3"/>
        <v>1.0071406596609401E-2</v>
      </c>
      <c r="G58" s="125">
        <f t="shared" si="30"/>
        <v>5.9100697873994074E-3</v>
      </c>
      <c r="H58" s="125">
        <f t="shared" si="31"/>
        <v>1.295357761621788E-2</v>
      </c>
      <c r="I58" s="123">
        <f t="shared" si="11"/>
        <v>0.39363281464782535</v>
      </c>
      <c r="J58" s="236">
        <f t="shared" si="12"/>
        <v>0.6063671853521746</v>
      </c>
      <c r="K58" s="123">
        <f t="shared" si="21"/>
        <v>0.36945495739038647</v>
      </c>
      <c r="L58" s="125">
        <f t="shared" si="22"/>
        <v>0.63054504260961353</v>
      </c>
      <c r="M58" s="28" t="str">
        <f t="shared" si="25"/>
        <v>R+</v>
      </c>
      <c r="N58" s="27">
        <f t="shared" si="26"/>
        <v>15.019023578192014</v>
      </c>
      <c r="O58" s="123">
        <f t="shared" si="23"/>
        <v>0.39095569800323982</v>
      </c>
      <c r="P58" s="125">
        <f t="shared" si="24"/>
        <v>0.60904430199676018</v>
      </c>
      <c r="Q58" s="28" t="str">
        <f t="shared" si="27"/>
        <v>R+</v>
      </c>
      <c r="R58" s="27">
        <f t="shared" si="28"/>
        <v>12.402942951565842</v>
      </c>
      <c r="S58" s="27"/>
      <c r="T58" s="54">
        <f t="shared" si="29"/>
        <v>-15.019023578192014</v>
      </c>
      <c r="U58" s="102">
        <f t="shared" si="19"/>
        <v>-12.402942951565842</v>
      </c>
      <c r="Y58">
        <v>55</v>
      </c>
      <c r="Z58" s="63">
        <v>79119</v>
      </c>
      <c r="AA58">
        <v>65268</v>
      </c>
      <c r="AB58">
        <v>770</v>
      </c>
      <c r="AC58">
        <v>10786</v>
      </c>
      <c r="AD58">
        <v>1092</v>
      </c>
      <c r="AE58">
        <v>956</v>
      </c>
      <c r="AF58">
        <v>247</v>
      </c>
      <c r="AG58" s="63">
        <v>61759</v>
      </c>
      <c r="AH58" s="68">
        <v>52530</v>
      </c>
      <c r="AI58" s="68">
        <v>369</v>
      </c>
      <c r="AJ58" s="68">
        <v>7073</v>
      </c>
      <c r="AK58" s="68">
        <v>622</v>
      </c>
      <c r="AL58" s="68">
        <v>365</v>
      </c>
      <c r="AM58" s="59">
        <v>800</v>
      </c>
      <c r="AN58">
        <v>14318</v>
      </c>
      <c r="AO58">
        <v>22056</v>
      </c>
      <c r="AP58" s="63">
        <v>14350</v>
      </c>
      <c r="AQ58">
        <v>24491</v>
      </c>
      <c r="AR58" s="63">
        <v>0.39095569800323982</v>
      </c>
      <c r="AS58" s="68">
        <v>0.60904430199676018</v>
      </c>
    </row>
    <row r="59" spans="1:45" x14ac:dyDescent="0.25">
      <c r="A59" s="95">
        <v>56</v>
      </c>
      <c r="B59" s="74">
        <f t="shared" si="18"/>
        <v>1.844012442545493E-2</v>
      </c>
      <c r="C59" s="123">
        <f t="shared" si="0"/>
        <v>0.73172701806245377</v>
      </c>
      <c r="D59" s="125">
        <f t="shared" si="1"/>
        <v>1.9798236719542166E-2</v>
      </c>
      <c r="E59" s="125">
        <f t="shared" si="2"/>
        <v>0.20052589066286283</v>
      </c>
      <c r="F59" s="125">
        <f t="shared" si="3"/>
        <v>3.0436351762421158E-2</v>
      </c>
      <c r="G59" s="125">
        <f t="shared" si="30"/>
        <v>4.7089556086411053E-3</v>
      </c>
      <c r="H59" s="125">
        <f t="shared" si="31"/>
        <v>1.2803547184078917E-2</v>
      </c>
      <c r="I59" s="123">
        <f t="shared" si="11"/>
        <v>0.38717666483214092</v>
      </c>
      <c r="J59" s="236">
        <f t="shared" si="12"/>
        <v>0.61282333516785914</v>
      </c>
      <c r="K59" s="123">
        <f t="shared" si="21"/>
        <v>0.41832335936707576</v>
      </c>
      <c r="L59" s="125">
        <f t="shared" si="22"/>
        <v>0.58167664063292424</v>
      </c>
      <c r="M59" s="28" t="str">
        <f t="shared" si="25"/>
        <v>R+</v>
      </c>
      <c r="N59" s="27">
        <f t="shared" si="26"/>
        <v>10.132183380523085</v>
      </c>
      <c r="O59" s="123">
        <f t="shared" si="23"/>
        <v>0.41521787694393747</v>
      </c>
      <c r="P59" s="125">
        <f t="shared" si="24"/>
        <v>0.58478212305606259</v>
      </c>
      <c r="Q59" s="28" t="str">
        <f t="shared" si="27"/>
        <v>R+</v>
      </c>
      <c r="R59" s="27">
        <f t="shared" si="28"/>
        <v>9.9767250574960773</v>
      </c>
      <c r="S59" s="27"/>
      <c r="T59" s="54">
        <f t="shared" si="29"/>
        <v>-10.132183380523085</v>
      </c>
      <c r="U59" s="102">
        <f t="shared" si="19"/>
        <v>-9.9767250574960773</v>
      </c>
      <c r="Y59">
        <v>56</v>
      </c>
      <c r="Z59" s="63">
        <v>78799</v>
      </c>
      <c r="AA59">
        <v>55000</v>
      </c>
      <c r="AB59">
        <v>2070</v>
      </c>
      <c r="AC59">
        <v>17952</v>
      </c>
      <c r="AD59">
        <v>2830</v>
      </c>
      <c r="AE59">
        <v>729</v>
      </c>
      <c r="AF59">
        <v>218</v>
      </c>
      <c r="AG59" s="63">
        <v>58187</v>
      </c>
      <c r="AH59" s="68">
        <v>42577</v>
      </c>
      <c r="AI59" s="68">
        <v>1152</v>
      </c>
      <c r="AJ59" s="68">
        <v>11668</v>
      </c>
      <c r="AK59" s="68">
        <v>1771</v>
      </c>
      <c r="AL59" s="68">
        <v>274</v>
      </c>
      <c r="AM59" s="59">
        <v>745</v>
      </c>
      <c r="AN59">
        <v>14070</v>
      </c>
      <c r="AO59">
        <v>22270</v>
      </c>
      <c r="AP59" s="63">
        <v>16497</v>
      </c>
      <c r="AQ59">
        <v>22939</v>
      </c>
      <c r="AR59" s="63">
        <v>0.41521787694393747</v>
      </c>
      <c r="AS59" s="68">
        <v>0.58478212305606259</v>
      </c>
    </row>
    <row r="60" spans="1:45" x14ac:dyDescent="0.25">
      <c r="A60" s="96">
        <v>57</v>
      </c>
      <c r="B60" s="74">
        <f t="shared" si="18"/>
        <v>-6.7497866458176951E-3</v>
      </c>
      <c r="C60" s="123">
        <f t="shared" si="0"/>
        <v>0.77087775408670933</v>
      </c>
      <c r="D60" s="125">
        <f t="shared" si="1"/>
        <v>4.2466240227434261E-3</v>
      </c>
      <c r="E60" s="125">
        <f t="shared" si="2"/>
        <v>0.20177683013503908</v>
      </c>
      <c r="F60" s="125">
        <f t="shared" si="3"/>
        <v>6.6808813077469794E-3</v>
      </c>
      <c r="G60" s="125">
        <f t="shared" si="30"/>
        <v>5.7213930348258705E-3</v>
      </c>
      <c r="H60" s="125">
        <f t="shared" si="31"/>
        <v>1.0696517412935324E-2</v>
      </c>
      <c r="I60" s="123">
        <f t="shared" si="11"/>
        <v>0.40545211465092773</v>
      </c>
      <c r="J60" s="236">
        <f t="shared" si="12"/>
        <v>0.59454788534907232</v>
      </c>
      <c r="K60" s="123">
        <f t="shared" si="21"/>
        <v>0.39819645926953584</v>
      </c>
      <c r="L60" s="125">
        <f t="shared" si="22"/>
        <v>0.60180354073046416</v>
      </c>
      <c r="M60" s="28" t="str">
        <f t="shared" si="25"/>
        <v>R+</v>
      </c>
      <c r="N60" s="27">
        <f t="shared" si="26"/>
        <v>12.144873390277077</v>
      </c>
      <c r="O60" s="123">
        <f t="shared" si="23"/>
        <v>0.41277564565029384</v>
      </c>
      <c r="P60" s="125">
        <f t="shared" si="24"/>
        <v>0.58722435434970621</v>
      </c>
      <c r="Q60" s="28" t="str">
        <f t="shared" si="27"/>
        <v>R+</v>
      </c>
      <c r="R60" s="27">
        <f t="shared" si="28"/>
        <v>10.22094818686044</v>
      </c>
      <c r="S60" s="27"/>
      <c r="T60" s="54">
        <f t="shared" si="29"/>
        <v>-12.144873390277077</v>
      </c>
      <c r="U60" s="102">
        <f t="shared" si="19"/>
        <v>-10.22094818686044</v>
      </c>
      <c r="Y60">
        <v>57</v>
      </c>
      <c r="Z60" s="63">
        <v>76850</v>
      </c>
      <c r="AA60">
        <v>55952</v>
      </c>
      <c r="AB60">
        <v>509</v>
      </c>
      <c r="AC60">
        <v>18628</v>
      </c>
      <c r="AD60">
        <v>650</v>
      </c>
      <c r="AE60">
        <v>910</v>
      </c>
      <c r="AF60">
        <v>201</v>
      </c>
      <c r="AG60" s="63">
        <v>56280</v>
      </c>
      <c r="AH60" s="68">
        <v>43385</v>
      </c>
      <c r="AI60" s="68">
        <v>239</v>
      </c>
      <c r="AJ60" s="68">
        <v>11356</v>
      </c>
      <c r="AK60" s="68">
        <v>376</v>
      </c>
      <c r="AL60" s="68">
        <v>322</v>
      </c>
      <c r="AM60" s="59">
        <v>602</v>
      </c>
      <c r="AN60">
        <v>12434</v>
      </c>
      <c r="AO60">
        <v>18233</v>
      </c>
      <c r="AP60" s="63">
        <v>13203</v>
      </c>
      <c r="AQ60">
        <v>19954</v>
      </c>
      <c r="AR60" s="63">
        <v>0.41277564565029384</v>
      </c>
      <c r="AS60" s="68">
        <v>0.58722435434970621</v>
      </c>
    </row>
    <row r="61" spans="1:45" x14ac:dyDescent="0.25">
      <c r="A61" s="97">
        <v>58</v>
      </c>
      <c r="B61" s="74">
        <f t="shared" si="18"/>
        <v>-1.4711297789944908E-2</v>
      </c>
      <c r="C61" s="123">
        <f t="shared" si="0"/>
        <v>0.81999071319242611</v>
      </c>
      <c r="D61" s="125">
        <f t="shared" si="1"/>
        <v>2.3045041016733453E-3</v>
      </c>
      <c r="E61" s="125">
        <f t="shared" si="2"/>
        <v>0.12370371644280874</v>
      </c>
      <c r="F61" s="125">
        <f t="shared" si="3"/>
        <v>5.9160403804151551E-3</v>
      </c>
      <c r="G61" s="125">
        <f t="shared" si="30"/>
        <v>3.7078439128415915E-2</v>
      </c>
      <c r="H61" s="125">
        <f t="shared" si="31"/>
        <v>1.1006586754260753E-2</v>
      </c>
      <c r="I61" s="123">
        <f t="shared" si="11"/>
        <v>0.34029770444763269</v>
      </c>
      <c r="J61" s="236">
        <f t="shared" si="12"/>
        <v>0.65970229555236726</v>
      </c>
      <c r="K61" s="123">
        <f t="shared" si="21"/>
        <v>0.37882722059937252</v>
      </c>
      <c r="L61" s="125">
        <f t="shared" si="22"/>
        <v>0.62117277940062754</v>
      </c>
      <c r="M61" s="28" t="str">
        <f t="shared" si="25"/>
        <v>R+</v>
      </c>
      <c r="N61" s="27">
        <f t="shared" si="26"/>
        <v>14.08179725729341</v>
      </c>
      <c r="O61" s="123">
        <f t="shared" si="23"/>
        <v>0.3971363650149109</v>
      </c>
      <c r="P61" s="125">
        <f t="shared" si="24"/>
        <v>0.6028636349850891</v>
      </c>
      <c r="Q61" s="28" t="str">
        <f t="shared" si="27"/>
        <v>R+</v>
      </c>
      <c r="R61" s="27">
        <f t="shared" si="28"/>
        <v>11.784876250398735</v>
      </c>
      <c r="S61" s="27"/>
      <c r="T61" s="54">
        <f t="shared" si="29"/>
        <v>-14.08179725729341</v>
      </c>
      <c r="U61" s="102">
        <f t="shared" si="19"/>
        <v>-11.784876250398735</v>
      </c>
      <c r="Y61">
        <v>58</v>
      </c>
      <c r="Z61" s="63">
        <v>76234</v>
      </c>
      <c r="AA61">
        <v>59548</v>
      </c>
      <c r="AB61">
        <v>347</v>
      </c>
      <c r="AC61">
        <v>11657</v>
      </c>
      <c r="AD61">
        <v>615</v>
      </c>
      <c r="AE61">
        <v>3888</v>
      </c>
      <c r="AF61">
        <v>179</v>
      </c>
      <c r="AG61" s="63">
        <v>58147</v>
      </c>
      <c r="AH61" s="68">
        <v>47680</v>
      </c>
      <c r="AI61" s="68">
        <v>134</v>
      </c>
      <c r="AJ61" s="68">
        <v>7193</v>
      </c>
      <c r="AK61" s="68">
        <v>344</v>
      </c>
      <c r="AL61" s="68">
        <v>2156</v>
      </c>
      <c r="AM61" s="59">
        <v>640</v>
      </c>
      <c r="AN61">
        <v>11385</v>
      </c>
      <c r="AO61">
        <v>22071</v>
      </c>
      <c r="AP61" s="63">
        <v>14006</v>
      </c>
      <c r="AQ61">
        <v>22966</v>
      </c>
      <c r="AR61" s="63">
        <v>0.3971363650149109</v>
      </c>
      <c r="AS61" s="68">
        <v>0.6028636349850891</v>
      </c>
    </row>
    <row r="62" spans="1:45" x14ac:dyDescent="0.25">
      <c r="A62" s="98">
        <v>59</v>
      </c>
      <c r="B62" s="74">
        <f t="shared" si="18"/>
        <v>7.7229044165314561E-4</v>
      </c>
      <c r="C62" s="123">
        <f t="shared" si="0"/>
        <v>0.83815434688960866</v>
      </c>
      <c r="D62" s="125">
        <f t="shared" si="1"/>
        <v>3.2228728241619734E-3</v>
      </c>
      <c r="E62" s="125">
        <f t="shared" si="2"/>
        <v>0.10343507187644591</v>
      </c>
      <c r="F62" s="125">
        <f t="shared" si="3"/>
        <v>5.9351915375656138E-3</v>
      </c>
      <c r="G62" s="125">
        <f t="shared" si="30"/>
        <v>3.4223080236769468E-2</v>
      </c>
      <c r="H62" s="125">
        <f t="shared" si="31"/>
        <v>1.5029436635448409E-2</v>
      </c>
      <c r="I62" s="123">
        <f t="shared" si="11"/>
        <v>0.51082721326186031</v>
      </c>
      <c r="J62" s="236">
        <f t="shared" si="12"/>
        <v>0.48917278673813963</v>
      </c>
      <c r="K62" s="123">
        <f t="shared" si="21"/>
        <v>0.5221298689203977</v>
      </c>
      <c r="L62" s="125">
        <f t="shared" si="22"/>
        <v>0.47787013107960236</v>
      </c>
      <c r="M62" s="28" t="str">
        <f t="shared" si="25"/>
        <v>D+</v>
      </c>
      <c r="N62" s="27">
        <f t="shared" si="26"/>
        <v>0.24846757480910808</v>
      </c>
      <c r="O62" s="123">
        <f t="shared" si="23"/>
        <v>0.51426156323884875</v>
      </c>
      <c r="P62" s="125">
        <f t="shared" si="24"/>
        <v>0.48573843676115125</v>
      </c>
      <c r="Q62" s="28" t="str">
        <f t="shared" si="27"/>
        <v>R+</v>
      </c>
      <c r="R62" s="27">
        <f t="shared" si="28"/>
        <v>7.2356428004949347E-2</v>
      </c>
      <c r="S62" s="27"/>
      <c r="T62" s="54">
        <f t="shared" si="29"/>
        <v>0.24846757480910808</v>
      </c>
      <c r="U62" s="102">
        <f t="shared" si="19"/>
        <v>-7.2356428004949347E-2</v>
      </c>
      <c r="Y62">
        <v>59</v>
      </c>
      <c r="Z62" s="63">
        <v>77432</v>
      </c>
      <c r="AA62">
        <v>63065</v>
      </c>
      <c r="AB62">
        <v>492</v>
      </c>
      <c r="AC62">
        <v>9441</v>
      </c>
      <c r="AD62">
        <v>658</v>
      </c>
      <c r="AE62">
        <v>3557</v>
      </c>
      <c r="AF62">
        <v>219</v>
      </c>
      <c r="AG62" s="63">
        <v>62677</v>
      </c>
      <c r="AH62" s="68">
        <v>52533</v>
      </c>
      <c r="AI62" s="68">
        <v>202</v>
      </c>
      <c r="AJ62" s="68">
        <v>6483</v>
      </c>
      <c r="AK62" s="68">
        <v>372</v>
      </c>
      <c r="AL62" s="68">
        <v>2145</v>
      </c>
      <c r="AM62" s="59">
        <v>942</v>
      </c>
      <c r="AN62">
        <v>21632</v>
      </c>
      <c r="AO62">
        <v>20715</v>
      </c>
      <c r="AP62" s="63">
        <v>22426</v>
      </c>
      <c r="AQ62">
        <v>20525</v>
      </c>
      <c r="AR62" s="63">
        <v>0.51426156323884875</v>
      </c>
      <c r="AS62" s="68">
        <v>0.48573843676115125</v>
      </c>
    </row>
    <row r="63" spans="1:45" x14ac:dyDescent="0.25">
      <c r="A63" s="99">
        <v>60</v>
      </c>
      <c r="B63" s="74">
        <f t="shared" si="18"/>
        <v>2.4941163557753613E-2</v>
      </c>
      <c r="C63" s="123">
        <f t="shared" si="0"/>
        <v>0.84386778994158373</v>
      </c>
      <c r="D63" s="125">
        <f t="shared" si="1"/>
        <v>3.1415656770434446E-2</v>
      </c>
      <c r="E63" s="125">
        <f t="shared" si="2"/>
        <v>9.6274271297923139E-2</v>
      </c>
      <c r="F63" s="125">
        <f t="shared" si="3"/>
        <v>5.9918006937874487E-3</v>
      </c>
      <c r="G63" s="125">
        <f t="shared" si="30"/>
        <v>1.1938550254538901E-2</v>
      </c>
      <c r="H63" s="125">
        <f t="shared" si="31"/>
        <v>1.0511931041732366E-2</v>
      </c>
      <c r="I63" s="123">
        <f t="shared" si="11"/>
        <v>0.36149100110886812</v>
      </c>
      <c r="J63" s="236">
        <f t="shared" si="12"/>
        <v>0.63850899889113188</v>
      </c>
      <c r="K63" s="123">
        <f t="shared" si="21"/>
        <v>0.40372831398505571</v>
      </c>
      <c r="L63" s="125">
        <f t="shared" si="22"/>
        <v>0.59627168601494429</v>
      </c>
      <c r="M63" s="28" t="str">
        <f t="shared" si="25"/>
        <v>R+</v>
      </c>
      <c r="N63" s="27">
        <f t="shared" si="26"/>
        <v>11.591687918725091</v>
      </c>
      <c r="O63" s="123">
        <f t="shared" si="23"/>
        <v>0.40877347196590147</v>
      </c>
      <c r="P63" s="125">
        <f t="shared" si="24"/>
        <v>0.59122652803409848</v>
      </c>
      <c r="Q63" s="28" t="str">
        <f t="shared" si="27"/>
        <v>R+</v>
      </c>
      <c r="R63" s="27">
        <f t="shared" si="28"/>
        <v>10.621165555299678</v>
      </c>
      <c r="S63" s="27"/>
      <c r="T63" s="54">
        <f t="shared" si="29"/>
        <v>-11.591687918725091</v>
      </c>
      <c r="U63" s="102">
        <f t="shared" si="19"/>
        <v>-10.621165555299678</v>
      </c>
      <c r="Y63">
        <v>60</v>
      </c>
      <c r="Z63" s="63">
        <v>79302</v>
      </c>
      <c r="AA63">
        <v>66695</v>
      </c>
      <c r="AB63">
        <v>2356</v>
      </c>
      <c r="AC63">
        <v>7960</v>
      </c>
      <c r="AD63">
        <v>671</v>
      </c>
      <c r="AE63">
        <v>1500</v>
      </c>
      <c r="AF63">
        <v>120</v>
      </c>
      <c r="AG63" s="63">
        <v>66591</v>
      </c>
      <c r="AH63" s="68">
        <v>56194</v>
      </c>
      <c r="AI63" s="68">
        <v>2092</v>
      </c>
      <c r="AJ63" s="68">
        <v>6411</v>
      </c>
      <c r="AK63" s="68">
        <v>399</v>
      </c>
      <c r="AL63" s="68">
        <v>795</v>
      </c>
      <c r="AM63" s="59">
        <v>700</v>
      </c>
      <c r="AN63">
        <v>12714</v>
      </c>
      <c r="AO63">
        <v>22457</v>
      </c>
      <c r="AP63" s="63">
        <v>15615</v>
      </c>
      <c r="AQ63">
        <v>23062</v>
      </c>
      <c r="AR63" s="63">
        <v>0.40877347196590147</v>
      </c>
      <c r="AS63" s="68">
        <v>0.59122652803409848</v>
      </c>
    </row>
    <row r="64" spans="1:45" x14ac:dyDescent="0.25">
      <c r="A64" s="100">
        <v>61</v>
      </c>
      <c r="B64" s="74">
        <f t="shared" si="18"/>
        <v>2.3312672641909411E-2</v>
      </c>
      <c r="C64" s="123">
        <f t="shared" si="0"/>
        <v>0.86490756833623006</v>
      </c>
      <c r="D64" s="125">
        <f t="shared" si="1"/>
        <v>4.5504819086743566E-3</v>
      </c>
      <c r="E64" s="125">
        <f t="shared" si="2"/>
        <v>0.10801074419339549</v>
      </c>
      <c r="F64" s="125">
        <f t="shared" si="3"/>
        <v>8.753357560436088E-3</v>
      </c>
      <c r="G64" s="125">
        <f t="shared" si="30"/>
        <v>3.286459156264813E-3</v>
      </c>
      <c r="H64" s="125">
        <f t="shared" si="31"/>
        <v>1.049138884499921E-2</v>
      </c>
      <c r="I64" s="123">
        <f t="shared" si="11"/>
        <v>0.58144910357089941</v>
      </c>
      <c r="J64" s="236">
        <f t="shared" si="12"/>
        <v>0.41855089642910059</v>
      </c>
      <c r="K64" s="123">
        <f t="shared" si="21"/>
        <v>0.5655510204081633</v>
      </c>
      <c r="L64" s="125">
        <f t="shared" si="22"/>
        <v>0.43444897959183676</v>
      </c>
      <c r="M64" s="28" t="str">
        <f t="shared" si="25"/>
        <v>D+</v>
      </c>
      <c r="N64" s="27">
        <f t="shared" si="26"/>
        <v>4.5905827235856673</v>
      </c>
      <c r="O64" s="123">
        <f t="shared" si="23"/>
        <v>0.56600963235226087</v>
      </c>
      <c r="P64" s="125">
        <f t="shared" si="24"/>
        <v>0.43399036764773913</v>
      </c>
      <c r="Q64" s="28" t="str">
        <f t="shared" si="27"/>
        <v>D+</v>
      </c>
      <c r="R64" s="27">
        <f t="shared" si="28"/>
        <v>5.1024504833362627</v>
      </c>
      <c r="S64" s="27"/>
      <c r="T64" s="54">
        <f t="shared" si="29"/>
        <v>4.5905827235856673</v>
      </c>
      <c r="U64" s="102">
        <f t="shared" si="19"/>
        <v>5.1024504833362627</v>
      </c>
      <c r="Y64">
        <v>61</v>
      </c>
      <c r="Z64" s="63">
        <v>79176</v>
      </c>
      <c r="AA64">
        <v>66553</v>
      </c>
      <c r="AB64">
        <v>533</v>
      </c>
      <c r="AC64">
        <v>10392</v>
      </c>
      <c r="AD64">
        <v>897</v>
      </c>
      <c r="AE64">
        <v>594</v>
      </c>
      <c r="AF64">
        <v>207</v>
      </c>
      <c r="AG64" s="63">
        <v>63290</v>
      </c>
      <c r="AH64" s="68">
        <v>54740</v>
      </c>
      <c r="AI64" s="68">
        <v>288</v>
      </c>
      <c r="AJ64" s="68">
        <v>6836</v>
      </c>
      <c r="AK64" s="68">
        <v>554</v>
      </c>
      <c r="AL64" s="68">
        <v>208</v>
      </c>
      <c r="AM64" s="59">
        <v>664</v>
      </c>
      <c r="AN64">
        <v>19621</v>
      </c>
      <c r="AO64">
        <v>14124</v>
      </c>
      <c r="AP64" s="63">
        <v>24248</v>
      </c>
      <c r="AQ64">
        <v>18627</v>
      </c>
      <c r="AR64" s="63">
        <v>0.56600963235226087</v>
      </c>
      <c r="AS64" s="68">
        <v>0.43399036764773913</v>
      </c>
    </row>
    <row r="65" spans="1:45" x14ac:dyDescent="0.25">
      <c r="A65" s="101">
        <v>62</v>
      </c>
      <c r="B65" s="74">
        <f t="shared" si="18"/>
        <v>1.3735595113016124E-2</v>
      </c>
      <c r="C65" s="123">
        <f t="shared" si="0"/>
        <v>0.50582109433113642</v>
      </c>
      <c r="D65" s="125">
        <f t="shared" si="1"/>
        <v>6.6773920113481064E-3</v>
      </c>
      <c r="E65" s="125">
        <f t="shared" si="2"/>
        <v>0.4611552234158493</v>
      </c>
      <c r="F65" s="125">
        <f t="shared" si="3"/>
        <v>5.916238517826561E-3</v>
      </c>
      <c r="G65" s="125">
        <f t="shared" si="30"/>
        <v>8.8051620046015189E-3</v>
      </c>
      <c r="H65" s="125">
        <f t="shared" si="31"/>
        <v>1.1624889719238155E-2</v>
      </c>
      <c r="I65" s="123">
        <f t="shared" si="11"/>
        <v>0.60686584314852055</v>
      </c>
      <c r="J65" s="236">
        <f t="shared" si="12"/>
        <v>0.39313415685147945</v>
      </c>
      <c r="K65" s="123">
        <f t="shared" si="21"/>
        <v>0.60401558456331939</v>
      </c>
      <c r="L65" s="125">
        <f t="shared" si="22"/>
        <v>0.39598441543668061</v>
      </c>
      <c r="M65" s="28" t="str">
        <f t="shared" si="25"/>
        <v>D+</v>
      </c>
      <c r="N65" s="27">
        <f t="shared" si="26"/>
        <v>8.4370391391012767</v>
      </c>
      <c r="O65" s="123">
        <f t="shared" si="23"/>
        <v>0.60569363641845031</v>
      </c>
      <c r="P65" s="125">
        <f t="shared" si="24"/>
        <v>0.39430636358154969</v>
      </c>
      <c r="Q65" s="28" t="str">
        <f t="shared" si="27"/>
        <v>D+</v>
      </c>
      <c r="R65" s="27">
        <f t="shared" si="28"/>
        <v>9.0708508899552065</v>
      </c>
      <c r="S65" s="27"/>
      <c r="T65" s="54">
        <f t="shared" si="29"/>
        <v>8.4370391391012767</v>
      </c>
      <c r="U65" s="102">
        <f t="shared" si="19"/>
        <v>9.0708508899552065</v>
      </c>
      <c r="Y65">
        <v>62</v>
      </c>
      <c r="Z65" s="63">
        <v>78435</v>
      </c>
      <c r="AA65">
        <v>36428</v>
      </c>
      <c r="AB65">
        <v>698</v>
      </c>
      <c r="AC65">
        <v>39376</v>
      </c>
      <c r="AD65">
        <v>550</v>
      </c>
      <c r="AE65">
        <v>1125</v>
      </c>
      <c r="AF65">
        <v>258</v>
      </c>
      <c r="AG65" s="63">
        <v>57807</v>
      </c>
      <c r="AH65" s="68">
        <v>29240</v>
      </c>
      <c r="AI65" s="68">
        <v>386</v>
      </c>
      <c r="AJ65" s="68">
        <v>26658</v>
      </c>
      <c r="AK65" s="68">
        <v>342</v>
      </c>
      <c r="AL65" s="68">
        <v>509</v>
      </c>
      <c r="AM65" s="59">
        <v>672</v>
      </c>
      <c r="AN65">
        <v>21125</v>
      </c>
      <c r="AO65">
        <v>13685</v>
      </c>
      <c r="AP65" s="63">
        <v>21239</v>
      </c>
      <c r="AQ65">
        <v>13924</v>
      </c>
      <c r="AR65" s="63">
        <v>0.60569363641845031</v>
      </c>
      <c r="AS65" s="68">
        <v>0.39430636358154969</v>
      </c>
    </row>
    <row r="66" spans="1:45" x14ac:dyDescent="0.25">
      <c r="A66" s="127">
        <v>63</v>
      </c>
      <c r="B66" s="74">
        <f t="shared" si="18"/>
        <v>2.495408808883174E-2</v>
      </c>
      <c r="C66" s="123">
        <f t="shared" si="0"/>
        <v>0.76471603063970739</v>
      </c>
      <c r="D66" s="125">
        <f t="shared" si="1"/>
        <v>5.6759367883513906E-3</v>
      </c>
      <c r="E66" s="125">
        <f t="shared" si="2"/>
        <v>0.19103236491615486</v>
      </c>
      <c r="F66" s="125">
        <f t="shared" si="3"/>
        <v>1.5958180939893728E-2</v>
      </c>
      <c r="G66" s="125">
        <f t="shared" si="30"/>
        <v>1.0299496239044924E-2</v>
      </c>
      <c r="H66" s="125">
        <f t="shared" si="31"/>
        <v>1.2317990476847699E-2</v>
      </c>
      <c r="I66" s="123">
        <f t="shared" si="11"/>
        <v>0.41415204030784564</v>
      </c>
      <c r="J66" s="236">
        <f t="shared" si="12"/>
        <v>0.58584795969215442</v>
      </c>
      <c r="K66" s="123">
        <f t="shared" si="21"/>
        <v>0.41752496470957284</v>
      </c>
      <c r="L66" s="125">
        <f t="shared" si="22"/>
        <v>0.5824750352904271</v>
      </c>
      <c r="M66" s="28" t="str">
        <f t="shared" si="25"/>
        <v>R+</v>
      </c>
      <c r="N66" s="27">
        <f t="shared" si="26"/>
        <v>10.212022846273378</v>
      </c>
      <c r="O66" s="123">
        <f t="shared" si="23"/>
        <v>0.40909127529515138</v>
      </c>
      <c r="P66" s="125">
        <f t="shared" si="24"/>
        <v>0.59090872470484856</v>
      </c>
      <c r="Q66" s="28" t="str">
        <f t="shared" si="27"/>
        <v>R+</v>
      </c>
      <c r="R66" s="27">
        <f t="shared" si="28"/>
        <v>10.589385222374686</v>
      </c>
      <c r="S66" s="27"/>
      <c r="T66" s="54">
        <f t="shared" si="29"/>
        <v>-10.212022846273378</v>
      </c>
      <c r="U66" s="102">
        <f t="shared" si="19"/>
        <v>-10.589385222374686</v>
      </c>
      <c r="Y66">
        <v>63</v>
      </c>
      <c r="Z66" s="63">
        <v>79303</v>
      </c>
      <c r="AA66">
        <v>57930</v>
      </c>
      <c r="AB66">
        <v>760</v>
      </c>
      <c r="AC66">
        <v>17758</v>
      </c>
      <c r="AD66">
        <v>1544</v>
      </c>
      <c r="AE66">
        <v>1130</v>
      </c>
      <c r="AF66">
        <v>181</v>
      </c>
      <c r="AG66" s="63">
        <v>57964</v>
      </c>
      <c r="AH66" s="68">
        <v>44326</v>
      </c>
      <c r="AI66" s="68">
        <v>329</v>
      </c>
      <c r="AJ66" s="68">
        <v>11073</v>
      </c>
      <c r="AK66" s="68">
        <v>925</v>
      </c>
      <c r="AL66" s="68">
        <v>597</v>
      </c>
      <c r="AM66" s="59">
        <v>714</v>
      </c>
      <c r="AN66">
        <v>14960</v>
      </c>
      <c r="AO66">
        <v>21162</v>
      </c>
      <c r="AP66" s="63">
        <v>15972</v>
      </c>
      <c r="AQ66">
        <v>22282</v>
      </c>
      <c r="AR66" s="63">
        <v>0.40909127529515138</v>
      </c>
      <c r="AS66" s="68">
        <v>0.59090872470484856</v>
      </c>
    </row>
    <row r="67" spans="1:45" x14ac:dyDescent="0.25">
      <c r="A67" s="128">
        <v>64</v>
      </c>
      <c r="B67" s="74">
        <f t="shared" si="18"/>
        <v>2.0172011589924162E-2</v>
      </c>
      <c r="C67" s="123">
        <f>AH67/AG67</f>
        <v>0.75011442395710737</v>
      </c>
      <c r="D67" s="125">
        <f>AI67/AG67</f>
        <v>2.7363672028246373E-2</v>
      </c>
      <c r="E67" s="125">
        <f>AJ67/AG67</f>
        <v>0.19870537465672813</v>
      </c>
      <c r="F67" s="125">
        <f>AK67/AG67</f>
        <v>6.3587027592519945E-3</v>
      </c>
      <c r="G67" s="125">
        <f t="shared" si="30"/>
        <v>8.3692951484242179E-3</v>
      </c>
      <c r="H67" s="125">
        <f t="shared" si="31"/>
        <v>9.0885314502419257E-3</v>
      </c>
      <c r="I67" s="231">
        <f t="shared" si="11"/>
        <v>0</v>
      </c>
      <c r="J67" s="258">
        <f t="shared" si="12"/>
        <v>1</v>
      </c>
      <c r="K67" s="123">
        <f t="shared" si="21"/>
        <v>0.31759420050166765</v>
      </c>
      <c r="L67" s="125">
        <f t="shared" si="22"/>
        <v>0.68240579949833235</v>
      </c>
      <c r="M67" s="28" t="str">
        <f t="shared" si="25"/>
        <v>R+</v>
      </c>
      <c r="N67" s="27">
        <f t="shared" si="26"/>
        <v>20.205099267063897</v>
      </c>
      <c r="O67" s="123">
        <f t="shared" si="23"/>
        <v>0.34147317982642722</v>
      </c>
      <c r="P67" s="125">
        <f t="shared" si="24"/>
        <v>0.65852682017357278</v>
      </c>
      <c r="Q67" s="28" t="str">
        <f t="shared" si="27"/>
        <v>R+</v>
      </c>
      <c r="R67" s="27">
        <f t="shared" si="28"/>
        <v>17.351194769247101</v>
      </c>
      <c r="S67" s="27"/>
      <c r="T67" s="54">
        <f t="shared" si="29"/>
        <v>-20.205099267063897</v>
      </c>
      <c r="U67" s="102">
        <f t="shared" si="19"/>
        <v>-17.351194769247101</v>
      </c>
      <c r="Y67">
        <v>64</v>
      </c>
      <c r="Z67" s="63">
        <v>78933</v>
      </c>
      <c r="AA67">
        <v>57756</v>
      </c>
      <c r="AB67">
        <v>1993</v>
      </c>
      <c r="AC67">
        <v>17284</v>
      </c>
      <c r="AD67">
        <v>639</v>
      </c>
      <c r="AE67">
        <v>1088</v>
      </c>
      <c r="AF67">
        <v>173</v>
      </c>
      <c r="AG67" s="63">
        <v>61176</v>
      </c>
      <c r="AH67" s="68">
        <v>45889</v>
      </c>
      <c r="AI67" s="68">
        <v>1674</v>
      </c>
      <c r="AJ67" s="68">
        <v>12156</v>
      </c>
      <c r="AK67" s="68">
        <v>389</v>
      </c>
      <c r="AL67" s="68">
        <v>512</v>
      </c>
      <c r="AM67" s="59">
        <v>556</v>
      </c>
      <c r="AN67">
        <v>0</v>
      </c>
      <c r="AO67">
        <v>24405</v>
      </c>
      <c r="AP67" s="63">
        <v>11522</v>
      </c>
      <c r="AQ67">
        <v>24757</v>
      </c>
      <c r="AR67" s="63">
        <v>0.34147317982642722</v>
      </c>
      <c r="AS67" s="68">
        <v>0.65852682017357278</v>
      </c>
    </row>
    <row r="68" spans="1:45" x14ac:dyDescent="0.25">
      <c r="A68" s="129">
        <v>65</v>
      </c>
      <c r="B68" s="74">
        <f t="shared" si="18"/>
        <v>6.019650059373354E-3</v>
      </c>
      <c r="C68" s="123">
        <f>AH68/AG68</f>
        <v>0.76328879683547524</v>
      </c>
      <c r="D68" s="125">
        <f>AI68/AG68</f>
        <v>2.6501196883011051E-2</v>
      </c>
      <c r="E68" s="125">
        <f>AJ68/AG68</f>
        <v>0.19277456156732256</v>
      </c>
      <c r="F68" s="125">
        <f>AK68/AG68</f>
        <v>5.3307980917780082E-3</v>
      </c>
      <c r="G68" s="125">
        <f t="shared" si="30"/>
        <v>5.5345228596166583E-3</v>
      </c>
      <c r="H68" s="125">
        <f t="shared" si="31"/>
        <v>6.570123762796462E-3</v>
      </c>
      <c r="I68" s="231">
        <f t="shared" ref="I68" si="32">AN68/(AN68+AO68)</f>
        <v>0</v>
      </c>
      <c r="J68" s="258">
        <f t="shared" ref="J68" si="33">AO68/(AN68+AO68)</f>
        <v>1</v>
      </c>
      <c r="K68" s="123">
        <f t="shared" si="21"/>
        <v>0.30002181296936836</v>
      </c>
      <c r="L68" s="125">
        <f t="shared" si="22"/>
        <v>0.69997818703063164</v>
      </c>
      <c r="M68" s="28" t="str">
        <f t="shared" si="25"/>
        <v>R+</v>
      </c>
      <c r="N68" s="27">
        <f t="shared" si="26"/>
        <v>21.962338020293824</v>
      </c>
      <c r="O68" s="123">
        <f t="shared" si="23"/>
        <v>0.31689549777793352</v>
      </c>
      <c r="P68" s="125">
        <f t="shared" si="24"/>
        <v>0.68310450222206653</v>
      </c>
      <c r="Q68" s="28" t="str">
        <f t="shared" si="27"/>
        <v>R+</v>
      </c>
      <c r="R68" s="27">
        <f t="shared" si="28"/>
        <v>19.808962974096474</v>
      </c>
      <c r="S68" s="27"/>
      <c r="T68" s="54">
        <f t="shared" si="29"/>
        <v>-21.962338020293824</v>
      </c>
      <c r="U68" s="102">
        <f t="shared" si="19"/>
        <v>-19.808962974096474</v>
      </c>
      <c r="Y68">
        <v>65</v>
      </c>
      <c r="Z68" s="63">
        <v>77838</v>
      </c>
      <c r="AA68">
        <v>56447</v>
      </c>
      <c r="AB68">
        <v>2079</v>
      </c>
      <c r="AC68">
        <v>18016</v>
      </c>
      <c r="AD68">
        <v>467</v>
      </c>
      <c r="AE68">
        <v>679</v>
      </c>
      <c r="AF68">
        <v>150</v>
      </c>
      <c r="AG68" s="63">
        <v>58903</v>
      </c>
      <c r="AH68" s="68">
        <v>44960</v>
      </c>
      <c r="AI68" s="68">
        <v>1561</v>
      </c>
      <c r="AJ68" s="68">
        <v>11355</v>
      </c>
      <c r="AK68" s="68">
        <v>314</v>
      </c>
      <c r="AL68" s="68">
        <v>326</v>
      </c>
      <c r="AM68" s="59">
        <v>387</v>
      </c>
      <c r="AN68">
        <v>0</v>
      </c>
      <c r="AO68">
        <v>26545</v>
      </c>
      <c r="AP68" s="63">
        <v>9628</v>
      </c>
      <c r="AQ68">
        <v>22463</v>
      </c>
      <c r="AR68" s="63">
        <v>0.31689549777793352</v>
      </c>
      <c r="AS68" s="68">
        <v>0.68310450222206653</v>
      </c>
    </row>
  </sheetData>
  <sortState ref="K5:U68">
    <sortCondition ref="S68"/>
  </sortState>
  <mergeCells count="18">
    <mergeCell ref="AP1:AQ1"/>
    <mergeCell ref="AR1:AS1"/>
    <mergeCell ref="M2:N2"/>
    <mergeCell ref="Q2:R2"/>
    <mergeCell ref="W1:X1"/>
    <mergeCell ref="K1:N1"/>
    <mergeCell ref="O1:R1"/>
    <mergeCell ref="T1:U1"/>
    <mergeCell ref="Z1:AF1"/>
    <mergeCell ref="A3:B3"/>
    <mergeCell ref="Q3:R3"/>
    <mergeCell ref="W5:W7"/>
    <mergeCell ref="AN1:AO1"/>
    <mergeCell ref="I1:J1"/>
    <mergeCell ref="AG1:AM1"/>
    <mergeCell ref="A1:B1"/>
    <mergeCell ref="X5:X7"/>
    <mergeCell ref="C1:H1"/>
  </mergeCells>
  <conditionalFormatting sqref="D3:D68">
    <cfRule type="cellIs" dxfId="53" priority="36" operator="greaterThan">
      <formula>0.5</formula>
    </cfRule>
  </conditionalFormatting>
  <conditionalFormatting sqref="E3:E68">
    <cfRule type="cellIs" dxfId="52" priority="35" operator="greaterThan">
      <formula>0.5</formula>
    </cfRule>
  </conditionalFormatting>
  <conditionalFormatting sqref="M3:M68">
    <cfRule type="containsText" dxfId="51" priority="31" operator="containsText" text="D+">
      <formula>NOT(ISERROR(SEARCH("D+",M3)))</formula>
    </cfRule>
    <cfRule type="containsText" dxfId="50" priority="32" operator="containsText" text="R+">
      <formula>NOT(ISERROR(SEARCH("R+",M3)))</formula>
    </cfRule>
  </conditionalFormatting>
  <conditionalFormatting sqref="N3:N68">
    <cfRule type="expression" dxfId="49" priority="29">
      <formula>T3&gt;0</formula>
    </cfRule>
    <cfRule type="expression" dxfId="48" priority="30">
      <formula>T3&lt;0</formula>
    </cfRule>
  </conditionalFormatting>
  <conditionalFormatting sqref="Q4:Q68">
    <cfRule type="containsText" dxfId="47" priority="27" operator="containsText" text="R+">
      <formula>NOT(ISERROR(SEARCH("R+",Q4)))</formula>
    </cfRule>
    <cfRule type="containsText" dxfId="46" priority="28" operator="containsText" text="D+">
      <formula>NOT(ISERROR(SEARCH("D+",Q4)))</formula>
    </cfRule>
  </conditionalFormatting>
  <conditionalFormatting sqref="R4:S68">
    <cfRule type="expression" dxfId="45" priority="25">
      <formula>U4&lt;0</formula>
    </cfRule>
    <cfRule type="expression" dxfId="44" priority="26">
      <formula>U4&gt;0</formula>
    </cfRule>
  </conditionalFormatting>
  <conditionalFormatting sqref="F3:F68">
    <cfRule type="cellIs" dxfId="43" priority="24" operator="greaterThan">
      <formula>0.5</formula>
    </cfRule>
  </conditionalFormatting>
  <conditionalFormatting sqref="C3:C68">
    <cfRule type="cellIs" dxfId="42" priority="22" operator="lessThan">
      <formula>0.5</formula>
    </cfRule>
  </conditionalFormatting>
  <conditionalFormatting sqref="P3">
    <cfRule type="cellIs" dxfId="41" priority="6" operator="greaterThan">
      <formula>0.5</formula>
    </cfRule>
  </conditionalFormatting>
  <conditionalFormatting sqref="K5:K68">
    <cfRule type="cellIs" dxfId="40" priority="17" operator="greaterThan">
      <formula>0.5</formula>
    </cfRule>
  </conditionalFormatting>
  <conditionalFormatting sqref="L5:L68">
    <cfRule type="cellIs" dxfId="39" priority="16" operator="greaterThan">
      <formula>0.5</formula>
    </cfRule>
  </conditionalFormatting>
  <conditionalFormatting sqref="K4">
    <cfRule type="cellIs" dxfId="38" priority="15" operator="greaterThan">
      <formula>0.5</formula>
    </cfRule>
  </conditionalFormatting>
  <conditionalFormatting sqref="L4">
    <cfRule type="cellIs" dxfId="37" priority="14" operator="greaterThan">
      <formula>0.5</formula>
    </cfRule>
  </conditionalFormatting>
  <conditionalFormatting sqref="K3">
    <cfRule type="cellIs" dxfId="36" priority="13" operator="greaterThan">
      <formula>0.5</formula>
    </cfRule>
  </conditionalFormatting>
  <conditionalFormatting sqref="L3">
    <cfRule type="cellIs" dxfId="35" priority="12" operator="greaterThan">
      <formula>0.5</formula>
    </cfRule>
  </conditionalFormatting>
  <conditionalFormatting sqref="O5:O68">
    <cfRule type="cellIs" dxfId="34" priority="11" operator="greaterThan">
      <formula>0.5</formula>
    </cfRule>
  </conditionalFormatting>
  <conditionalFormatting sqref="P5:P68">
    <cfRule type="cellIs" dxfId="33" priority="10" operator="greaterThan">
      <formula>0.5</formula>
    </cfRule>
  </conditionalFormatting>
  <conditionalFormatting sqref="O4">
    <cfRule type="cellIs" dxfId="32" priority="9" operator="greaterThan">
      <formula>0.5</formula>
    </cfRule>
  </conditionalFormatting>
  <conditionalFormatting sqref="P4">
    <cfRule type="cellIs" dxfId="31" priority="8" operator="greaterThan">
      <formula>0.5</formula>
    </cfRule>
  </conditionalFormatting>
  <conditionalFormatting sqref="O3">
    <cfRule type="cellIs" dxfId="30" priority="7" operator="greaterThan">
      <formula>0.5</formula>
    </cfRule>
  </conditionalFormatting>
  <conditionalFormatting sqref="I3:I4">
    <cfRule type="cellIs" dxfId="29" priority="2" operator="greaterThan">
      <formula>0.5</formula>
    </cfRule>
  </conditionalFormatting>
  <conditionalFormatting sqref="J5:J68">
    <cfRule type="cellIs" dxfId="28" priority="5" operator="greaterThan">
      <formula>0.5</formula>
    </cfRule>
  </conditionalFormatting>
  <conditionalFormatting sqref="I5:I68">
    <cfRule type="cellIs" dxfId="27" priority="4" operator="greaterThan">
      <formula>0.5</formula>
    </cfRule>
  </conditionalFormatting>
  <conditionalFormatting sqref="J3:J4">
    <cfRule type="cellIs" dxfId="26" priority="3" operator="greaterThan">
      <formula>0.5</formula>
    </cfRule>
  </conditionalFormatting>
  <conditionalFormatting sqref="G3:G68">
    <cfRule type="cellIs" dxfId="25" priority="1" operator="greaterThan">
      <formula>0.5</formula>
    </cfRule>
  </conditionalFormatting>
  <pageMargins left="0.7" right="0.7" top="0.75" bottom="0.75" header="0.3" footer="0.3"/>
  <ignoredErrors>
    <ignoredError sqref="J3:R3 J11:J68 J5:J10 J4 K4:R6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1.42578125" style="85" customWidth="1"/>
    <col min="2" max="3" width="9.140625" style="68"/>
    <col min="4" max="4" width="9.140625" style="66"/>
    <col min="6" max="6" width="9.140625" style="66"/>
    <col min="10" max="16384" width="9.140625" style="68"/>
  </cols>
  <sheetData>
    <row r="1" spans="1:23" x14ac:dyDescent="0.25">
      <c r="A1" s="65" t="s">
        <v>89</v>
      </c>
      <c r="B1" s="321" t="s">
        <v>256</v>
      </c>
      <c r="C1" s="322"/>
      <c r="D1" s="317">
        <v>2012</v>
      </c>
      <c r="E1" s="318"/>
      <c r="F1" s="317">
        <v>2008</v>
      </c>
      <c r="G1" s="318"/>
      <c r="H1" s="321">
        <v>2012</v>
      </c>
      <c r="I1" s="323"/>
      <c r="J1" s="323"/>
      <c r="K1" s="322"/>
      <c r="L1" s="314">
        <v>2010</v>
      </c>
      <c r="M1" s="315"/>
      <c r="N1" s="315"/>
      <c r="O1" s="315"/>
      <c r="P1" s="315"/>
      <c r="Q1" s="315"/>
      <c r="R1" s="315"/>
      <c r="S1" s="315"/>
      <c r="T1" s="315"/>
      <c r="U1" s="316"/>
      <c r="V1" s="314">
        <v>2008</v>
      </c>
      <c r="W1" s="316"/>
    </row>
    <row r="2" spans="1:23" x14ac:dyDescent="0.25">
      <c r="A2" s="331" t="s">
        <v>90</v>
      </c>
      <c r="B2" s="294" t="s">
        <v>145</v>
      </c>
      <c r="C2" s="296"/>
      <c r="D2" s="312" t="s">
        <v>91</v>
      </c>
      <c r="E2" s="313"/>
      <c r="F2" s="312" t="s">
        <v>91</v>
      </c>
      <c r="G2" s="313"/>
      <c r="H2" s="312" t="s">
        <v>214</v>
      </c>
      <c r="I2" s="313"/>
      <c r="J2" s="312" t="s">
        <v>122</v>
      </c>
      <c r="K2" s="313"/>
      <c r="L2" s="312" t="s">
        <v>144</v>
      </c>
      <c r="M2" s="313"/>
      <c r="N2" s="312" t="s">
        <v>118</v>
      </c>
      <c r="O2" s="313"/>
      <c r="P2" s="312" t="s">
        <v>119</v>
      </c>
      <c r="Q2" s="313"/>
      <c r="R2" s="312" t="s">
        <v>120</v>
      </c>
      <c r="S2" s="313"/>
      <c r="T2" s="312" t="s">
        <v>122</v>
      </c>
      <c r="U2" s="313"/>
      <c r="V2" s="312" t="s">
        <v>144</v>
      </c>
      <c r="W2" s="313"/>
    </row>
    <row r="3" spans="1:23" x14ac:dyDescent="0.25">
      <c r="A3" s="331" t="s">
        <v>92</v>
      </c>
      <c r="B3" s="56" t="s">
        <v>8</v>
      </c>
      <c r="C3" s="232" t="s">
        <v>9</v>
      </c>
      <c r="D3" s="73" t="s">
        <v>6</v>
      </c>
      <c r="E3" s="68" t="s">
        <v>87</v>
      </c>
      <c r="F3" s="73" t="s">
        <v>6</v>
      </c>
      <c r="G3" s="68" t="s">
        <v>7</v>
      </c>
      <c r="H3" s="63" t="s">
        <v>95</v>
      </c>
      <c r="I3" s="68" t="s">
        <v>96</v>
      </c>
      <c r="J3" s="63" t="s">
        <v>108</v>
      </c>
      <c r="K3" s="59" t="s">
        <v>109</v>
      </c>
      <c r="L3" s="63" t="s">
        <v>100</v>
      </c>
      <c r="M3" s="68" t="s">
        <v>99</v>
      </c>
      <c r="N3" s="63" t="s">
        <v>113</v>
      </c>
      <c r="O3" s="68" t="s">
        <v>114</v>
      </c>
      <c r="P3" s="63" t="s">
        <v>115</v>
      </c>
      <c r="Q3" s="68" t="s">
        <v>106</v>
      </c>
      <c r="R3" s="63" t="s">
        <v>102</v>
      </c>
      <c r="S3" s="68" t="s">
        <v>252</v>
      </c>
      <c r="T3" s="63" t="s">
        <v>116</v>
      </c>
      <c r="U3" s="68" t="s">
        <v>117</v>
      </c>
      <c r="V3" s="63" t="s">
        <v>110</v>
      </c>
      <c r="W3" s="59" t="s">
        <v>111</v>
      </c>
    </row>
    <row r="4" spans="1:23" x14ac:dyDescent="0.25">
      <c r="A4" s="118" t="s">
        <v>97</v>
      </c>
      <c r="B4" s="233">
        <f t="shared" ref="B4:B35" si="0">(J4+(L4+N4+P4+R4+T4)/5+V4)/3</f>
        <v>0.51498512751889824</v>
      </c>
      <c r="C4" s="235">
        <f>1-B4</f>
        <v>0.48501487248110176</v>
      </c>
      <c r="D4" s="233">
        <f t="shared" ref="D4:D35" si="1">D71/(D71+E71)</f>
        <v>0.52748009343219804</v>
      </c>
      <c r="E4" s="234">
        <f t="shared" ref="E4:E67" si="2">E71/(D71+E71)</f>
        <v>0.47251990656780191</v>
      </c>
      <c r="F4" s="233">
        <f t="shared" ref="F4:F67" si="3">F71/(F71+G71)</f>
        <v>0.54547121052783099</v>
      </c>
      <c r="G4" s="234">
        <f t="shared" ref="G4:G67" si="4">G71/(F71+G71)</f>
        <v>0.45452878947216901</v>
      </c>
      <c r="H4" s="233">
        <f t="shared" ref="H4:H67" si="5">H71/(H71+I71)</f>
        <v>0.48895740513257169</v>
      </c>
      <c r="I4" s="234">
        <f t="shared" ref="I4:I67" si="6">I71/(H71+I71)</f>
        <v>0.51104259486742831</v>
      </c>
      <c r="J4" s="233">
        <f t="shared" ref="J4:J67" si="7">J71/(J71+K71)</f>
        <v>0.51618897998035751</v>
      </c>
      <c r="K4" s="235">
        <f t="shared" ref="K4:K67" si="8">K71/(J71+K71)</f>
        <v>0.48381102001964249</v>
      </c>
      <c r="L4" s="233">
        <f t="shared" ref="L4:L67" si="9">L71/(L71+M71)</f>
        <v>0.5089044197533874</v>
      </c>
      <c r="M4" s="234">
        <f t="shared" ref="M4:M67" si="10">M71/(L71+M71)</f>
        <v>0.49109558024661254</v>
      </c>
      <c r="N4" s="233">
        <f t="shared" ref="N4:N67" si="11">N71/(N71+O71)</f>
        <v>0.46975529640877084</v>
      </c>
      <c r="O4" s="234">
        <f t="shared" ref="O4:O67" si="12">O71/(N71+O71)</f>
        <v>0.53024470359122911</v>
      </c>
      <c r="P4" s="233">
        <f t="shared" ref="P4:P67" si="13">P71/(P71+Q71)</f>
        <v>0.43673431774433269</v>
      </c>
      <c r="Q4" s="234">
        <f t="shared" ref="Q4:Q67" si="14">Q71/(P71+Q71)</f>
        <v>0.5632656822556672</v>
      </c>
      <c r="R4" s="233">
        <f t="shared" ref="R4:R67" si="15">R71/(R71+S71)</f>
        <v>0.49296367244527439</v>
      </c>
      <c r="S4" s="234">
        <f t="shared" ref="S4:S67" si="16">S71/(R71+S71)</f>
        <v>0.50703632755472561</v>
      </c>
      <c r="T4" s="233">
        <f t="shared" ref="T4:T67" si="17">T71/(T71+U71)</f>
        <v>0.46512883051979803</v>
      </c>
      <c r="U4" s="234">
        <f t="shared" ref="U4:U67" si="18">U71/(T71+U71)</f>
        <v>0.53487116948020197</v>
      </c>
      <c r="V4" s="233">
        <f t="shared" ref="V4:V67" si="19">V71/(V71+W71)</f>
        <v>0.55406909520202463</v>
      </c>
      <c r="W4" s="235">
        <f t="shared" ref="W4:W67" si="20">W71/(V71+W71)</f>
        <v>0.44593090479797537</v>
      </c>
    </row>
    <row r="5" spans="1:23" x14ac:dyDescent="0.25">
      <c r="A5" s="172" t="s">
        <v>148</v>
      </c>
      <c r="B5" s="126">
        <f t="shared" si="0"/>
        <v>0.62283286294855067</v>
      </c>
      <c r="C5" s="238">
        <f>1-B5</f>
        <v>0.37716713705144933</v>
      </c>
      <c r="D5" s="126">
        <f t="shared" si="1"/>
        <v>0.65207420591456733</v>
      </c>
      <c r="E5" s="238">
        <f t="shared" si="2"/>
        <v>0.34792579408543262</v>
      </c>
      <c r="F5" s="126">
        <f t="shared" si="3"/>
        <v>0.63173818396487469</v>
      </c>
      <c r="G5" s="238">
        <f t="shared" si="4"/>
        <v>0.36826181603512526</v>
      </c>
      <c r="H5" s="126">
        <f t="shared" si="5"/>
        <v>0.64902402402402404</v>
      </c>
      <c r="I5" s="238">
        <f t="shared" si="6"/>
        <v>0.35097597597597596</v>
      </c>
      <c r="J5" s="126">
        <f t="shared" si="7"/>
        <v>0.64774392901002253</v>
      </c>
      <c r="K5" s="238">
        <f t="shared" si="8"/>
        <v>0.35225607098997741</v>
      </c>
      <c r="L5" s="126">
        <f t="shared" si="9"/>
        <v>0.5985242012832741</v>
      </c>
      <c r="M5" s="238">
        <f t="shared" si="10"/>
        <v>0.40147579871672595</v>
      </c>
      <c r="N5" s="126">
        <f t="shared" si="11"/>
        <v>0.56040924244166002</v>
      </c>
      <c r="O5" s="238">
        <f t="shared" si="12"/>
        <v>0.43959075755834004</v>
      </c>
      <c r="P5" s="126">
        <f t="shared" si="13"/>
        <v>0.52201996476805634</v>
      </c>
      <c r="Q5" s="238">
        <f t="shared" si="14"/>
        <v>0.47798003523194366</v>
      </c>
      <c r="R5" s="126">
        <f t="shared" si="15"/>
        <v>0.59368232000422583</v>
      </c>
      <c r="S5" s="238">
        <f t="shared" si="16"/>
        <v>0.40631767999577412</v>
      </c>
      <c r="T5" s="126">
        <f t="shared" si="17"/>
        <v>0.56476533457249067</v>
      </c>
      <c r="U5" s="238">
        <f t="shared" si="18"/>
        <v>0.43523466542750927</v>
      </c>
      <c r="V5" s="126">
        <f t="shared" si="19"/>
        <v>0.65287444722168819</v>
      </c>
      <c r="W5" s="238">
        <f t="shared" si="20"/>
        <v>0.34712555277831186</v>
      </c>
    </row>
    <row r="6" spans="1:23" x14ac:dyDescent="0.25">
      <c r="A6" s="173" t="s">
        <v>149</v>
      </c>
      <c r="B6" s="123">
        <f t="shared" si="0"/>
        <v>0.74223316748917867</v>
      </c>
      <c r="C6" s="236">
        <f t="shared" ref="C6" si="21">1-B6</f>
        <v>0.25776683251082133</v>
      </c>
      <c r="D6" s="123">
        <f t="shared" si="1"/>
        <v>0.74522615183577123</v>
      </c>
      <c r="E6" s="236">
        <f t="shared" si="2"/>
        <v>0.25477384816422882</v>
      </c>
      <c r="F6" s="123">
        <f t="shared" si="3"/>
        <v>0.78323505607584687</v>
      </c>
      <c r="G6" s="236">
        <f t="shared" si="4"/>
        <v>0.21676494392415308</v>
      </c>
      <c r="H6" s="123">
        <f t="shared" si="5"/>
        <v>0.74440175228212724</v>
      </c>
      <c r="I6" s="236">
        <f t="shared" si="6"/>
        <v>0.25559824771787276</v>
      </c>
      <c r="J6" s="123">
        <f t="shared" si="7"/>
        <v>0.73438373570520965</v>
      </c>
      <c r="K6" s="236">
        <f t="shared" si="8"/>
        <v>0.26561626429479035</v>
      </c>
      <c r="L6" s="123">
        <f t="shared" si="9"/>
        <v>0.75933740841812958</v>
      </c>
      <c r="M6" s="236">
        <f t="shared" si="10"/>
        <v>0.24066259158187039</v>
      </c>
      <c r="N6" s="123">
        <f t="shared" si="11"/>
        <v>0.71920283373287064</v>
      </c>
      <c r="O6" s="236">
        <f t="shared" si="12"/>
        <v>0.28079716626712942</v>
      </c>
      <c r="P6" s="123">
        <f t="shared" si="13"/>
        <v>0.67292961907051829</v>
      </c>
      <c r="Q6" s="236">
        <f t="shared" si="14"/>
        <v>0.32707038092948165</v>
      </c>
      <c r="R6" s="123">
        <f t="shared" si="15"/>
        <v>0.73110583446404342</v>
      </c>
      <c r="S6" s="236">
        <f t="shared" si="16"/>
        <v>0.26889416553595658</v>
      </c>
      <c r="T6" s="123">
        <f t="shared" si="17"/>
        <v>0.7140908574243171</v>
      </c>
      <c r="U6" s="236">
        <f t="shared" si="18"/>
        <v>0.28590914257568295</v>
      </c>
      <c r="V6" s="123">
        <f t="shared" si="19"/>
        <v>0.77298245614035088</v>
      </c>
      <c r="W6" s="236">
        <f t="shared" si="20"/>
        <v>0.22701754385964912</v>
      </c>
    </row>
    <row r="7" spans="1:23" x14ac:dyDescent="0.25">
      <c r="A7" s="174" t="s">
        <v>150</v>
      </c>
      <c r="B7" s="123">
        <f t="shared" si="0"/>
        <v>0.52341458367877525</v>
      </c>
      <c r="C7" s="236">
        <f t="shared" ref="C7:C69" si="22">1-B7</f>
        <v>0.47658541632122475</v>
      </c>
      <c r="D7" s="123">
        <f t="shared" si="1"/>
        <v>0.53597292387327977</v>
      </c>
      <c r="E7" s="236">
        <f t="shared" si="2"/>
        <v>0.46402707612672023</v>
      </c>
      <c r="F7" s="123">
        <f t="shared" si="3"/>
        <v>0.56898358365351032</v>
      </c>
      <c r="G7" s="236">
        <f t="shared" si="4"/>
        <v>0.43101641634648968</v>
      </c>
      <c r="H7" s="123">
        <f t="shared" si="5"/>
        <v>0.53282251929138136</v>
      </c>
      <c r="I7" s="236">
        <f t="shared" si="6"/>
        <v>0.46717748070861864</v>
      </c>
      <c r="J7" s="123">
        <f t="shared" si="7"/>
        <v>0.51987147943381484</v>
      </c>
      <c r="K7" s="236">
        <f t="shared" si="8"/>
        <v>0.48012852056618521</v>
      </c>
      <c r="L7" s="123">
        <f t="shared" si="9"/>
        <v>0.52915728767037096</v>
      </c>
      <c r="M7" s="236">
        <f t="shared" si="10"/>
        <v>0.47084271232962904</v>
      </c>
      <c r="N7" s="123">
        <f t="shared" si="11"/>
        <v>0.47721028924588754</v>
      </c>
      <c r="O7" s="236">
        <f t="shared" si="12"/>
        <v>0.52278971075411251</v>
      </c>
      <c r="P7" s="123">
        <f t="shared" si="13"/>
        <v>0.43810980326093285</v>
      </c>
      <c r="Q7" s="236">
        <f t="shared" si="14"/>
        <v>0.56189019673906726</v>
      </c>
      <c r="R7" s="123">
        <f t="shared" si="15"/>
        <v>0.50944584843672058</v>
      </c>
      <c r="S7" s="236">
        <f t="shared" si="16"/>
        <v>0.49055415156327931</v>
      </c>
      <c r="T7" s="123">
        <f t="shared" si="17"/>
        <v>0.47256078933224194</v>
      </c>
      <c r="U7" s="236">
        <f t="shared" si="18"/>
        <v>0.52743921066775801</v>
      </c>
      <c r="V7" s="123">
        <f t="shared" si="19"/>
        <v>0.56507546801328012</v>
      </c>
      <c r="W7" s="236">
        <f t="shared" si="20"/>
        <v>0.43492453198671988</v>
      </c>
    </row>
    <row r="8" spans="1:23" x14ac:dyDescent="0.25">
      <c r="A8" s="175" t="s">
        <v>151</v>
      </c>
      <c r="B8" s="123">
        <f t="shared" si="0"/>
        <v>0.80434313140059832</v>
      </c>
      <c r="C8" s="236">
        <f t="shared" si="22"/>
        <v>0.19565686859940168</v>
      </c>
      <c r="D8" s="123">
        <f t="shared" si="1"/>
        <v>0.81152323085759193</v>
      </c>
      <c r="E8" s="236">
        <f t="shared" si="2"/>
        <v>0.18847676914240802</v>
      </c>
      <c r="F8" s="123">
        <f t="shared" si="3"/>
        <v>0.81509394279304548</v>
      </c>
      <c r="G8" s="236">
        <f t="shared" si="4"/>
        <v>0.18490605720695458</v>
      </c>
      <c r="H8" s="123">
        <f t="shared" si="5"/>
        <v>0.81022064335299682</v>
      </c>
      <c r="I8" s="236">
        <f t="shared" si="6"/>
        <v>0.18977935664700324</v>
      </c>
      <c r="J8" s="123">
        <f t="shared" si="7"/>
        <v>0.81143872113676729</v>
      </c>
      <c r="K8" s="236">
        <f t="shared" si="8"/>
        <v>0.18856127886323268</v>
      </c>
      <c r="L8" s="123">
        <f t="shared" si="9"/>
        <v>0.80468181246960402</v>
      </c>
      <c r="M8" s="236">
        <f t="shared" si="10"/>
        <v>0.19531818753039609</v>
      </c>
      <c r="N8" s="123">
        <f t="shared" si="11"/>
        <v>0.7826681390334963</v>
      </c>
      <c r="O8" s="236">
        <f t="shared" si="12"/>
        <v>0.21733186096650364</v>
      </c>
      <c r="P8" s="123">
        <f t="shared" si="13"/>
        <v>0.74143147661326325</v>
      </c>
      <c r="Q8" s="236">
        <f t="shared" si="14"/>
        <v>0.25856852338673675</v>
      </c>
      <c r="R8" s="123">
        <f t="shared" si="15"/>
        <v>0.78772753963593656</v>
      </c>
      <c r="S8" s="236">
        <f t="shared" si="16"/>
        <v>0.21227246036406341</v>
      </c>
      <c r="T8" s="123">
        <f t="shared" si="17"/>
        <v>0.7871592384249243</v>
      </c>
      <c r="U8" s="236">
        <f t="shared" si="18"/>
        <v>0.21284076157507573</v>
      </c>
      <c r="V8" s="123">
        <f t="shared" si="19"/>
        <v>0.82085703182958281</v>
      </c>
      <c r="W8" s="236">
        <f t="shared" si="20"/>
        <v>0.17914296817041722</v>
      </c>
    </row>
    <row r="9" spans="1:23" x14ac:dyDescent="0.25">
      <c r="A9" s="176" t="s">
        <v>152</v>
      </c>
      <c r="B9" s="123">
        <f t="shared" si="0"/>
        <v>0.7833043590462232</v>
      </c>
      <c r="C9" s="236">
        <f t="shared" si="22"/>
        <v>0.2166956409537768</v>
      </c>
      <c r="D9" s="123">
        <f t="shared" si="1"/>
        <v>0.78391622474323686</v>
      </c>
      <c r="E9" s="236">
        <f t="shared" si="2"/>
        <v>0.21608377525676312</v>
      </c>
      <c r="F9" s="123">
        <f t="shared" si="3"/>
        <v>0.8068085760393453</v>
      </c>
      <c r="G9" s="236">
        <f t="shared" si="4"/>
        <v>0.19319142396065472</v>
      </c>
      <c r="H9" s="123">
        <f t="shared" si="5"/>
        <v>0.77265182949830258</v>
      </c>
      <c r="I9" s="236">
        <f t="shared" si="6"/>
        <v>0.22734817050169748</v>
      </c>
      <c r="J9" s="123">
        <f t="shared" si="7"/>
        <v>0.78264466065309013</v>
      </c>
      <c r="K9" s="236">
        <f t="shared" si="8"/>
        <v>0.21735533934690984</v>
      </c>
      <c r="L9" s="123">
        <f t="shared" si="9"/>
        <v>0.79295616941642233</v>
      </c>
      <c r="M9" s="236">
        <f t="shared" si="10"/>
        <v>0.20704383058357775</v>
      </c>
      <c r="N9" s="123">
        <f t="shared" si="11"/>
        <v>0.76833582800381006</v>
      </c>
      <c r="O9" s="236">
        <f t="shared" si="12"/>
        <v>0.23166417199618997</v>
      </c>
      <c r="P9" s="123">
        <f t="shared" si="13"/>
        <v>0.73220600527229474</v>
      </c>
      <c r="Q9" s="236">
        <f t="shared" si="14"/>
        <v>0.26779399472770526</v>
      </c>
      <c r="R9" s="123">
        <f t="shared" si="15"/>
        <v>0.7718773848893411</v>
      </c>
      <c r="S9" s="236">
        <f t="shared" si="16"/>
        <v>0.22812261511065887</v>
      </c>
      <c r="T9" s="123">
        <f t="shared" si="17"/>
        <v>0.77224546722454668</v>
      </c>
      <c r="U9" s="236">
        <f t="shared" si="18"/>
        <v>0.22775453277545327</v>
      </c>
      <c r="V9" s="123">
        <f t="shared" si="19"/>
        <v>0.79974424552429668</v>
      </c>
      <c r="W9" s="236">
        <f t="shared" si="20"/>
        <v>0.20025575447570332</v>
      </c>
    </row>
    <row r="10" spans="1:23" x14ac:dyDescent="0.25">
      <c r="A10" s="177" t="s">
        <v>153</v>
      </c>
      <c r="B10" s="123">
        <f t="shared" si="0"/>
        <v>0.67954277829863052</v>
      </c>
      <c r="C10" s="236">
        <f t="shared" si="22"/>
        <v>0.32045722170136948</v>
      </c>
      <c r="D10" s="123">
        <f t="shared" si="1"/>
        <v>0.67538369010758914</v>
      </c>
      <c r="E10" s="236">
        <f t="shared" si="2"/>
        <v>0.32461630989241086</v>
      </c>
      <c r="F10" s="123">
        <f t="shared" si="3"/>
        <v>0.7089382261589785</v>
      </c>
      <c r="G10" s="236">
        <f t="shared" si="4"/>
        <v>0.2910617738410215</v>
      </c>
      <c r="H10" s="123">
        <f t="shared" si="5"/>
        <v>0.686815790129922</v>
      </c>
      <c r="I10" s="236">
        <f t="shared" si="6"/>
        <v>0.31318420987007806</v>
      </c>
      <c r="J10" s="123">
        <f t="shared" si="7"/>
        <v>0.67574340558555301</v>
      </c>
      <c r="K10" s="236">
        <f t="shared" si="8"/>
        <v>0.32425659441444699</v>
      </c>
      <c r="L10" s="123">
        <f t="shared" si="9"/>
        <v>0.69883749077904023</v>
      </c>
      <c r="M10" s="236">
        <f t="shared" si="10"/>
        <v>0.30116250922095977</v>
      </c>
      <c r="N10" s="123">
        <f t="shared" si="11"/>
        <v>0.65237586045579099</v>
      </c>
      <c r="O10" s="236">
        <f t="shared" si="12"/>
        <v>0.34762413954420907</v>
      </c>
      <c r="P10" s="123">
        <f t="shared" si="13"/>
        <v>0.59351194318915435</v>
      </c>
      <c r="Q10" s="236">
        <f t="shared" si="14"/>
        <v>0.40648805681084571</v>
      </c>
      <c r="R10" s="123">
        <f t="shared" si="15"/>
        <v>0.68293924832129327</v>
      </c>
      <c r="S10" s="236">
        <f t="shared" si="16"/>
        <v>0.31706075167870668</v>
      </c>
      <c r="T10" s="123">
        <f t="shared" si="17"/>
        <v>0.65005217391304349</v>
      </c>
      <c r="U10" s="236">
        <f t="shared" si="18"/>
        <v>0.34994782608695651</v>
      </c>
      <c r="V10" s="123">
        <f t="shared" si="19"/>
        <v>0.7073415859786738</v>
      </c>
      <c r="W10" s="236">
        <f t="shared" si="20"/>
        <v>0.29265841402132614</v>
      </c>
    </row>
    <row r="11" spans="1:23" x14ac:dyDescent="0.25">
      <c r="A11" s="178" t="s">
        <v>154</v>
      </c>
      <c r="B11" s="123">
        <f t="shared" si="0"/>
        <v>0.82037715492163177</v>
      </c>
      <c r="C11" s="236">
        <f t="shared" si="22"/>
        <v>0.17962284507836823</v>
      </c>
      <c r="D11" s="123">
        <f t="shared" si="1"/>
        <v>0.8366850902310714</v>
      </c>
      <c r="E11" s="236">
        <f t="shared" si="2"/>
        <v>0.16331490976892854</v>
      </c>
      <c r="F11" s="123">
        <f t="shared" si="3"/>
        <v>0.84033972088259146</v>
      </c>
      <c r="G11" s="236">
        <f t="shared" si="4"/>
        <v>0.15966027911740857</v>
      </c>
      <c r="H11" s="123">
        <f t="shared" si="5"/>
        <v>0.83129324108568392</v>
      </c>
      <c r="I11" s="236">
        <f t="shared" si="6"/>
        <v>0.16870675891431614</v>
      </c>
      <c r="J11" s="123">
        <f t="shared" si="7"/>
        <v>0.83311613359645531</v>
      </c>
      <c r="K11" s="236">
        <f t="shared" si="8"/>
        <v>0.16688386640354469</v>
      </c>
      <c r="L11" s="123">
        <f t="shared" si="9"/>
        <v>0.81385663957823573</v>
      </c>
      <c r="M11" s="236">
        <f t="shared" si="10"/>
        <v>0.1861433604217643</v>
      </c>
      <c r="N11" s="123">
        <f t="shared" si="11"/>
        <v>0.79691483103470817</v>
      </c>
      <c r="O11" s="236">
        <f t="shared" si="12"/>
        <v>0.20308516896529186</v>
      </c>
      <c r="P11" s="123">
        <f t="shared" si="13"/>
        <v>0.76059943802684982</v>
      </c>
      <c r="Q11" s="236">
        <f t="shared" si="14"/>
        <v>0.23940056197315018</v>
      </c>
      <c r="R11" s="123">
        <f t="shared" si="15"/>
        <v>0.80266239368914083</v>
      </c>
      <c r="S11" s="236">
        <f t="shared" si="16"/>
        <v>0.19733760631085911</v>
      </c>
      <c r="T11" s="123">
        <f t="shared" si="17"/>
        <v>0.80715273661331755</v>
      </c>
      <c r="U11" s="236">
        <f t="shared" si="18"/>
        <v>0.19284726338668248</v>
      </c>
      <c r="V11" s="123">
        <f t="shared" si="19"/>
        <v>0.83177812337998969</v>
      </c>
      <c r="W11" s="236">
        <f t="shared" si="20"/>
        <v>0.16822187662001037</v>
      </c>
    </row>
    <row r="12" spans="1:23" x14ac:dyDescent="0.25">
      <c r="A12" s="179" t="s">
        <v>155</v>
      </c>
      <c r="B12" s="123">
        <f t="shared" si="0"/>
        <v>0.85364385427968215</v>
      </c>
      <c r="C12" s="236">
        <f t="shared" si="22"/>
        <v>0.14635614572031785</v>
      </c>
      <c r="D12" s="123">
        <f t="shared" si="1"/>
        <v>0.85930769745798652</v>
      </c>
      <c r="E12" s="236">
        <f t="shared" si="2"/>
        <v>0.14069230254201354</v>
      </c>
      <c r="F12" s="123">
        <f t="shared" si="3"/>
        <v>0.87987428985857608</v>
      </c>
      <c r="G12" s="236">
        <f t="shared" si="4"/>
        <v>0.12012571014142391</v>
      </c>
      <c r="H12" s="123">
        <f t="shared" si="5"/>
        <v>0.86203935423720501</v>
      </c>
      <c r="I12" s="236">
        <f t="shared" si="6"/>
        <v>0.13796064576279504</v>
      </c>
      <c r="J12" s="123">
        <f t="shared" si="7"/>
        <v>0.85331087210055723</v>
      </c>
      <c r="K12" s="236">
        <f t="shared" si="8"/>
        <v>0.1466891278994428</v>
      </c>
      <c r="L12" s="123">
        <f t="shared" si="9"/>
        <v>0.86362121004685954</v>
      </c>
      <c r="M12" s="236">
        <f t="shared" si="10"/>
        <v>0.13637878995314043</v>
      </c>
      <c r="N12" s="123">
        <f t="shared" si="11"/>
        <v>0.84122985738099643</v>
      </c>
      <c r="O12" s="236">
        <f t="shared" si="12"/>
        <v>0.15877014261900352</v>
      </c>
      <c r="P12" s="123">
        <f t="shared" si="13"/>
        <v>0.7955933292861479</v>
      </c>
      <c r="Q12" s="236">
        <f t="shared" si="14"/>
        <v>0.2044066707138521</v>
      </c>
      <c r="R12" s="123">
        <f t="shared" si="15"/>
        <v>0.8480431944101352</v>
      </c>
      <c r="S12" s="236">
        <f t="shared" si="16"/>
        <v>0.15195680558986485</v>
      </c>
      <c r="T12" s="123">
        <f t="shared" si="17"/>
        <v>0.84381439365030908</v>
      </c>
      <c r="U12" s="236">
        <f t="shared" si="18"/>
        <v>0.15618560634969092</v>
      </c>
      <c r="V12" s="123">
        <f t="shared" si="19"/>
        <v>0.8691602937835996</v>
      </c>
      <c r="W12" s="236">
        <f t="shared" si="20"/>
        <v>0.1308397062164004</v>
      </c>
    </row>
    <row r="13" spans="1:23" x14ac:dyDescent="0.25">
      <c r="A13" s="180" t="s">
        <v>156</v>
      </c>
      <c r="B13" s="123">
        <f t="shared" si="0"/>
        <v>0.63619264165789724</v>
      </c>
      <c r="C13" s="236">
        <f t="shared" si="22"/>
        <v>0.36380735834210276</v>
      </c>
      <c r="D13" s="123">
        <f t="shared" si="1"/>
        <v>0.65377245202994461</v>
      </c>
      <c r="E13" s="236">
        <f t="shared" si="2"/>
        <v>0.34622754797005545</v>
      </c>
      <c r="F13" s="123">
        <f t="shared" si="3"/>
        <v>0.66429447852760737</v>
      </c>
      <c r="G13" s="236">
        <f t="shared" si="4"/>
        <v>0.33570552147239263</v>
      </c>
      <c r="H13" s="123">
        <f t="shared" si="5"/>
        <v>0.63974147414741478</v>
      </c>
      <c r="I13" s="236">
        <f t="shared" si="6"/>
        <v>0.36025852585258528</v>
      </c>
      <c r="J13" s="123">
        <f t="shared" si="7"/>
        <v>0.64013613565798899</v>
      </c>
      <c r="K13" s="236">
        <f t="shared" si="8"/>
        <v>0.35986386434201101</v>
      </c>
      <c r="L13" s="123">
        <f t="shared" si="9"/>
        <v>0.6406385059541112</v>
      </c>
      <c r="M13" s="236">
        <f t="shared" si="10"/>
        <v>0.35936149404588885</v>
      </c>
      <c r="N13" s="123">
        <f t="shared" si="11"/>
        <v>0.59497555919088085</v>
      </c>
      <c r="O13" s="236">
        <f t="shared" si="12"/>
        <v>0.4050244408091192</v>
      </c>
      <c r="P13" s="123">
        <f t="shared" si="13"/>
        <v>0.54406239538489354</v>
      </c>
      <c r="Q13" s="236">
        <f t="shared" si="14"/>
        <v>0.45593760461510641</v>
      </c>
      <c r="R13" s="123">
        <f t="shared" si="15"/>
        <v>0.62903993824405036</v>
      </c>
      <c r="S13" s="236">
        <f t="shared" si="16"/>
        <v>0.3709600617559497</v>
      </c>
      <c r="T13" s="123">
        <f t="shared" si="17"/>
        <v>0.59025289990329977</v>
      </c>
      <c r="U13" s="236">
        <f t="shared" si="18"/>
        <v>0.40974710009670018</v>
      </c>
      <c r="V13" s="123">
        <f t="shared" si="19"/>
        <v>0.66864792958025532</v>
      </c>
      <c r="W13" s="236">
        <f t="shared" si="20"/>
        <v>0.33135207041974468</v>
      </c>
    </row>
    <row r="14" spans="1:23" x14ac:dyDescent="0.25">
      <c r="A14" s="181" t="s">
        <v>157</v>
      </c>
      <c r="B14" s="123">
        <f t="shared" si="0"/>
        <v>0.80671042288293904</v>
      </c>
      <c r="C14" s="236">
        <f t="shared" si="22"/>
        <v>0.19328957711706096</v>
      </c>
      <c r="D14" s="123">
        <f t="shared" si="1"/>
        <v>0.81510416666666663</v>
      </c>
      <c r="E14" s="236">
        <f t="shared" si="2"/>
        <v>0.18489583333333334</v>
      </c>
      <c r="F14" s="123">
        <f t="shared" si="3"/>
        <v>0.83677742375967223</v>
      </c>
      <c r="G14" s="236">
        <f t="shared" si="4"/>
        <v>0.16322257624032771</v>
      </c>
      <c r="H14" s="123">
        <f t="shared" si="5"/>
        <v>0.80139930273652038</v>
      </c>
      <c r="I14" s="236">
        <f t="shared" si="6"/>
        <v>0.19860069726347962</v>
      </c>
      <c r="J14" s="123">
        <f t="shared" si="7"/>
        <v>0.80388252862120457</v>
      </c>
      <c r="K14" s="236">
        <f t="shared" si="8"/>
        <v>0.19611747137879543</v>
      </c>
      <c r="L14" s="123">
        <f t="shared" si="9"/>
        <v>0.82315760309820518</v>
      </c>
      <c r="M14" s="236">
        <f t="shared" si="10"/>
        <v>0.17684239690179474</v>
      </c>
      <c r="N14" s="123">
        <f t="shared" si="11"/>
        <v>0.79056285573747453</v>
      </c>
      <c r="O14" s="236">
        <f t="shared" si="12"/>
        <v>0.20943714426252547</v>
      </c>
      <c r="P14" s="123">
        <f t="shared" si="13"/>
        <v>0.78958904109589045</v>
      </c>
      <c r="Q14" s="236">
        <f t="shared" si="14"/>
        <v>0.2104109589041096</v>
      </c>
      <c r="R14" s="123">
        <f t="shared" si="15"/>
        <v>0.79381443298969068</v>
      </c>
      <c r="S14" s="236">
        <f t="shared" si="16"/>
        <v>0.20618556701030927</v>
      </c>
      <c r="T14" s="123">
        <f t="shared" si="17"/>
        <v>0.74269849282469169</v>
      </c>
      <c r="U14" s="236">
        <f t="shared" si="18"/>
        <v>0.25730150717530831</v>
      </c>
      <c r="V14" s="123">
        <f t="shared" si="19"/>
        <v>0.82828425487842194</v>
      </c>
      <c r="W14" s="236">
        <f t="shared" si="20"/>
        <v>0.17171574512157806</v>
      </c>
    </row>
    <row r="15" spans="1:23" x14ac:dyDescent="0.25">
      <c r="A15" s="182" t="s">
        <v>158</v>
      </c>
      <c r="B15" s="123">
        <f t="shared" si="0"/>
        <v>0.57516201589879901</v>
      </c>
      <c r="C15" s="236">
        <f t="shared" si="22"/>
        <v>0.42483798410120099</v>
      </c>
      <c r="D15" s="123">
        <f t="shared" si="1"/>
        <v>0.60168038822762504</v>
      </c>
      <c r="E15" s="236">
        <f t="shared" si="2"/>
        <v>0.39831961177237502</v>
      </c>
      <c r="F15" s="123">
        <f t="shared" si="3"/>
        <v>0.61420602454444029</v>
      </c>
      <c r="G15" s="236">
        <f t="shared" si="4"/>
        <v>0.38579397545555971</v>
      </c>
      <c r="H15" s="123">
        <f t="shared" si="5"/>
        <v>0.56803251450627545</v>
      </c>
      <c r="I15" s="236">
        <f t="shared" si="6"/>
        <v>0.4319674854937246</v>
      </c>
      <c r="J15" s="123">
        <f t="shared" si="7"/>
        <v>0.57236289972507592</v>
      </c>
      <c r="K15" s="236">
        <f t="shared" si="8"/>
        <v>0.42763710027492402</v>
      </c>
      <c r="L15" s="123">
        <f t="shared" si="9"/>
        <v>0.57400439095821476</v>
      </c>
      <c r="M15" s="236">
        <f t="shared" si="10"/>
        <v>0.42599560904178524</v>
      </c>
      <c r="N15" s="123">
        <f t="shared" si="11"/>
        <v>0.53307489864143964</v>
      </c>
      <c r="O15" s="236">
        <f t="shared" si="12"/>
        <v>0.46692510135856036</v>
      </c>
      <c r="P15" s="123">
        <f t="shared" si="13"/>
        <v>0.52368852184961046</v>
      </c>
      <c r="Q15" s="236">
        <f t="shared" si="14"/>
        <v>0.47631147815038949</v>
      </c>
      <c r="R15" s="123">
        <f t="shared" si="15"/>
        <v>0.56213136059182245</v>
      </c>
      <c r="S15" s="236">
        <f t="shared" si="16"/>
        <v>0.43786863940817755</v>
      </c>
      <c r="T15" s="123">
        <f t="shared" si="17"/>
        <v>0.51072181434905861</v>
      </c>
      <c r="U15" s="236">
        <f t="shared" si="18"/>
        <v>0.48927818565094133</v>
      </c>
      <c r="V15" s="123">
        <f t="shared" si="19"/>
        <v>0.61239895069329198</v>
      </c>
      <c r="W15" s="236">
        <f t="shared" si="20"/>
        <v>0.38760104930670808</v>
      </c>
    </row>
    <row r="16" spans="1:23" x14ac:dyDescent="0.25">
      <c r="A16" s="183" t="s">
        <v>159</v>
      </c>
      <c r="B16" s="123">
        <f t="shared" si="0"/>
        <v>0.64570082442919752</v>
      </c>
      <c r="C16" s="236">
        <f t="shared" si="22"/>
        <v>0.35429917557080248</v>
      </c>
      <c r="D16" s="123">
        <f t="shared" si="1"/>
        <v>0.6679751833051325</v>
      </c>
      <c r="E16" s="236">
        <f t="shared" si="2"/>
        <v>0.33202481669486744</v>
      </c>
      <c r="F16" s="123">
        <f t="shared" si="3"/>
        <v>0.67784732123438296</v>
      </c>
      <c r="G16" s="236">
        <f t="shared" si="4"/>
        <v>0.3221526787656171</v>
      </c>
      <c r="H16" s="123">
        <f t="shared" si="5"/>
        <v>0.67903831705484596</v>
      </c>
      <c r="I16" s="236">
        <f t="shared" si="6"/>
        <v>0.32096168294515404</v>
      </c>
      <c r="J16" s="123">
        <f t="shared" si="7"/>
        <v>0.64846443749498839</v>
      </c>
      <c r="K16" s="236">
        <f t="shared" si="8"/>
        <v>0.35153556250501161</v>
      </c>
      <c r="L16" s="123">
        <f t="shared" si="9"/>
        <v>0.65022609224018058</v>
      </c>
      <c r="M16" s="236">
        <f t="shared" si="10"/>
        <v>0.34977390775981942</v>
      </c>
      <c r="N16" s="123">
        <f t="shared" si="11"/>
        <v>0.61053157807032166</v>
      </c>
      <c r="O16" s="236">
        <f t="shared" si="12"/>
        <v>0.3894684219296784</v>
      </c>
      <c r="P16" s="123">
        <f t="shared" si="13"/>
        <v>0.6055186022087139</v>
      </c>
      <c r="Q16" s="236">
        <f t="shared" si="14"/>
        <v>0.3944813977912861</v>
      </c>
      <c r="R16" s="123">
        <f t="shared" si="15"/>
        <v>0.63280208267191562</v>
      </c>
      <c r="S16" s="236">
        <f t="shared" si="16"/>
        <v>0.36719791732808432</v>
      </c>
      <c r="T16" s="123">
        <f t="shared" si="17"/>
        <v>0.5706754642541324</v>
      </c>
      <c r="U16" s="236">
        <f t="shared" si="18"/>
        <v>0.42932453574586765</v>
      </c>
      <c r="V16" s="123">
        <f t="shared" si="19"/>
        <v>0.67468727190355138</v>
      </c>
      <c r="W16" s="236">
        <f t="shared" si="20"/>
        <v>0.32531272809644862</v>
      </c>
    </row>
    <row r="17" spans="1:23" x14ac:dyDescent="0.25">
      <c r="A17" s="184" t="s">
        <v>160</v>
      </c>
      <c r="B17" s="123">
        <f t="shared" si="0"/>
        <v>0.70156344452397412</v>
      </c>
      <c r="C17" s="236">
        <f t="shared" si="22"/>
        <v>0.29843655547602588</v>
      </c>
      <c r="D17" s="123">
        <f t="shared" si="1"/>
        <v>0.70855428125128461</v>
      </c>
      <c r="E17" s="236">
        <f t="shared" si="2"/>
        <v>0.29144571874871544</v>
      </c>
      <c r="F17" s="123">
        <f t="shared" si="3"/>
        <v>0.7399498746867168</v>
      </c>
      <c r="G17" s="236">
        <f t="shared" si="4"/>
        <v>0.2600501253132832</v>
      </c>
      <c r="H17" s="123">
        <f t="shared" si="5"/>
        <v>0.70983644321584893</v>
      </c>
      <c r="I17" s="236">
        <f t="shared" si="6"/>
        <v>0.29016355678415112</v>
      </c>
      <c r="J17" s="123">
        <f t="shared" si="7"/>
        <v>0.69269414381764105</v>
      </c>
      <c r="K17" s="236">
        <f t="shared" si="8"/>
        <v>0.30730585618235895</v>
      </c>
      <c r="L17" s="123">
        <f t="shared" si="9"/>
        <v>0.70810434424941826</v>
      </c>
      <c r="M17" s="236">
        <f t="shared" si="10"/>
        <v>0.29189565575058174</v>
      </c>
      <c r="N17" s="123">
        <f t="shared" si="11"/>
        <v>0.67275968356229399</v>
      </c>
      <c r="O17" s="236">
        <f t="shared" si="12"/>
        <v>0.32724031643770607</v>
      </c>
      <c r="P17" s="123">
        <f t="shared" si="13"/>
        <v>0.65502183397147284</v>
      </c>
      <c r="Q17" s="236">
        <f t="shared" si="14"/>
        <v>0.34497816602852716</v>
      </c>
      <c r="R17" s="123">
        <f t="shared" si="15"/>
        <v>0.67953087930019285</v>
      </c>
      <c r="S17" s="236">
        <f t="shared" si="16"/>
        <v>0.32046912069980726</v>
      </c>
      <c r="T17" s="123">
        <f t="shared" si="17"/>
        <v>0.6439600361289235</v>
      </c>
      <c r="U17" s="236">
        <f t="shared" si="18"/>
        <v>0.35603996387107645</v>
      </c>
      <c r="V17" s="123">
        <f t="shared" si="19"/>
        <v>0.74012083431182085</v>
      </c>
      <c r="W17" s="236">
        <f t="shared" si="20"/>
        <v>0.25987916568817915</v>
      </c>
    </row>
    <row r="18" spans="1:23" x14ac:dyDescent="0.25">
      <c r="A18" s="185" t="s">
        <v>161</v>
      </c>
      <c r="B18" s="123">
        <f t="shared" si="0"/>
        <v>0.28345425400934393</v>
      </c>
      <c r="C18" s="236">
        <f t="shared" si="22"/>
        <v>0.71654574599065612</v>
      </c>
      <c r="D18" s="123">
        <f t="shared" si="1"/>
        <v>0.29972093486819157</v>
      </c>
      <c r="E18" s="236">
        <f t="shared" si="2"/>
        <v>0.70027906513180849</v>
      </c>
      <c r="F18" s="123">
        <f t="shared" si="3"/>
        <v>0.32158673072277838</v>
      </c>
      <c r="G18" s="236">
        <f t="shared" si="4"/>
        <v>0.67841326927722156</v>
      </c>
      <c r="H18" s="231">
        <f t="shared" si="5"/>
        <v>0</v>
      </c>
      <c r="I18" s="258">
        <f t="shared" si="6"/>
        <v>1</v>
      </c>
      <c r="J18" s="123">
        <f t="shared" si="7"/>
        <v>0.28692391081421581</v>
      </c>
      <c r="K18" s="236">
        <f t="shared" si="8"/>
        <v>0.71307608918578413</v>
      </c>
      <c r="L18" s="123">
        <f t="shared" si="9"/>
        <v>0.27537312571297085</v>
      </c>
      <c r="M18" s="236">
        <f t="shared" si="10"/>
        <v>0.7246268742870291</v>
      </c>
      <c r="N18" s="123">
        <f t="shared" si="11"/>
        <v>0.23307063355643895</v>
      </c>
      <c r="O18" s="236">
        <f t="shared" si="12"/>
        <v>0.76692936644356102</v>
      </c>
      <c r="P18" s="123">
        <f t="shared" si="13"/>
        <v>0.22211962138136776</v>
      </c>
      <c r="Q18" s="236">
        <f t="shared" si="14"/>
        <v>0.77788037861863224</v>
      </c>
      <c r="R18" s="123">
        <f t="shared" si="15"/>
        <v>0.27998826882424777</v>
      </c>
      <c r="S18" s="236">
        <f t="shared" si="16"/>
        <v>0.72001173117575223</v>
      </c>
      <c r="T18" s="123">
        <f t="shared" si="17"/>
        <v>0.25760294299591896</v>
      </c>
      <c r="U18" s="236">
        <f t="shared" si="18"/>
        <v>0.7423970570040811</v>
      </c>
      <c r="V18" s="123">
        <f t="shared" si="19"/>
        <v>0.30980793271962725</v>
      </c>
      <c r="W18" s="236">
        <f t="shared" si="20"/>
        <v>0.69019206728037275</v>
      </c>
    </row>
    <row r="19" spans="1:23" x14ac:dyDescent="0.25">
      <c r="A19" s="186" t="s">
        <v>162</v>
      </c>
      <c r="B19" s="123">
        <f t="shared" si="0"/>
        <v>0.3360525202450681</v>
      </c>
      <c r="C19" s="236">
        <f t="shared" si="22"/>
        <v>0.66394747975493185</v>
      </c>
      <c r="D19" s="123">
        <f t="shared" si="1"/>
        <v>0.3608471354873744</v>
      </c>
      <c r="E19" s="236">
        <f t="shared" si="2"/>
        <v>0.63915286451262554</v>
      </c>
      <c r="F19" s="123">
        <f t="shared" si="3"/>
        <v>0.3644952105072583</v>
      </c>
      <c r="G19" s="236">
        <f t="shared" si="4"/>
        <v>0.6355047894927417</v>
      </c>
      <c r="H19" s="231">
        <f t="shared" si="5"/>
        <v>0</v>
      </c>
      <c r="I19" s="258">
        <f t="shared" si="6"/>
        <v>1</v>
      </c>
      <c r="J19" s="123">
        <f t="shared" si="7"/>
        <v>0.3488256227758007</v>
      </c>
      <c r="K19" s="236">
        <f t="shared" si="8"/>
        <v>0.65117437722419924</v>
      </c>
      <c r="L19" s="123">
        <f t="shared" si="9"/>
        <v>0.32303517254586372</v>
      </c>
      <c r="M19" s="236">
        <f t="shared" si="10"/>
        <v>0.67696482745413622</v>
      </c>
      <c r="N19" s="123">
        <f t="shared" si="11"/>
        <v>0.27178459007370254</v>
      </c>
      <c r="O19" s="236">
        <f t="shared" si="12"/>
        <v>0.72821540992629741</v>
      </c>
      <c r="P19" s="123">
        <f t="shared" si="13"/>
        <v>0.25903781957315358</v>
      </c>
      <c r="Q19" s="236">
        <f t="shared" si="14"/>
        <v>0.74096218042684636</v>
      </c>
      <c r="R19" s="123">
        <f t="shared" si="15"/>
        <v>0.31814385963328656</v>
      </c>
      <c r="S19" s="236">
        <f t="shared" si="16"/>
        <v>0.68185614036671349</v>
      </c>
      <c r="T19" s="123">
        <f t="shared" si="17"/>
        <v>0.2952164827140985</v>
      </c>
      <c r="U19" s="236">
        <f t="shared" si="18"/>
        <v>0.7047835172859015</v>
      </c>
      <c r="V19" s="123">
        <f t="shared" si="19"/>
        <v>0.36588835305138256</v>
      </c>
      <c r="W19" s="236">
        <f t="shared" si="20"/>
        <v>0.63411164694861744</v>
      </c>
    </row>
    <row r="20" spans="1:23" x14ac:dyDescent="0.25">
      <c r="A20" s="187" t="s">
        <v>163</v>
      </c>
      <c r="B20" s="123">
        <f t="shared" si="0"/>
        <v>0.37218577719929341</v>
      </c>
      <c r="C20" s="236">
        <f t="shared" si="22"/>
        <v>0.62781422280070664</v>
      </c>
      <c r="D20" s="123">
        <f t="shared" si="1"/>
        <v>0.39574468085106385</v>
      </c>
      <c r="E20" s="236">
        <f t="shared" si="2"/>
        <v>0.60425531914893615</v>
      </c>
      <c r="F20" s="123">
        <f t="shared" si="3"/>
        <v>0.39596551985641698</v>
      </c>
      <c r="G20" s="236">
        <f t="shared" si="4"/>
        <v>0.60403448014358296</v>
      </c>
      <c r="H20" s="231">
        <f t="shared" si="5"/>
        <v>0</v>
      </c>
      <c r="I20" s="258">
        <f t="shared" si="6"/>
        <v>1</v>
      </c>
      <c r="J20" s="123">
        <f t="shared" si="7"/>
        <v>0.38239921033961566</v>
      </c>
      <c r="K20" s="236">
        <f t="shared" si="8"/>
        <v>0.61760078966038434</v>
      </c>
      <c r="L20" s="123">
        <f t="shared" si="9"/>
        <v>0.3627464304991509</v>
      </c>
      <c r="M20" s="236">
        <f t="shared" si="10"/>
        <v>0.6372535695008491</v>
      </c>
      <c r="N20" s="123">
        <f t="shared" si="11"/>
        <v>0.31143300762438475</v>
      </c>
      <c r="O20" s="236">
        <f t="shared" si="12"/>
        <v>0.68856699237561525</v>
      </c>
      <c r="P20" s="123">
        <f t="shared" si="13"/>
        <v>0.28851290652156564</v>
      </c>
      <c r="Q20" s="236">
        <f t="shared" si="14"/>
        <v>0.71148709347843442</v>
      </c>
      <c r="R20" s="123">
        <f t="shared" si="15"/>
        <v>0.3639305986982298</v>
      </c>
      <c r="S20" s="236">
        <f t="shared" si="16"/>
        <v>0.63606940130177025</v>
      </c>
      <c r="T20" s="123">
        <f t="shared" si="17"/>
        <v>0.34113318794026531</v>
      </c>
      <c r="U20" s="236">
        <f t="shared" si="18"/>
        <v>0.65886681205973474</v>
      </c>
      <c r="V20" s="123">
        <f t="shared" si="19"/>
        <v>0.40060689500154534</v>
      </c>
      <c r="W20" s="236">
        <f t="shared" si="20"/>
        <v>0.59939310499845466</v>
      </c>
    </row>
    <row r="21" spans="1:23" x14ac:dyDescent="0.25">
      <c r="A21" s="188" t="s">
        <v>164</v>
      </c>
      <c r="B21" s="123">
        <f t="shared" si="0"/>
        <v>0.53931615146739953</v>
      </c>
      <c r="C21" s="236">
        <f t="shared" si="22"/>
        <v>0.46068384853260047</v>
      </c>
      <c r="D21" s="123">
        <f t="shared" si="1"/>
        <v>0.60118310634200023</v>
      </c>
      <c r="E21" s="236">
        <f t="shared" si="2"/>
        <v>0.39881689365799972</v>
      </c>
      <c r="F21" s="123">
        <f t="shared" si="3"/>
        <v>0.55693888641865519</v>
      </c>
      <c r="G21" s="236">
        <f t="shared" si="4"/>
        <v>0.44306111358134481</v>
      </c>
      <c r="H21" s="123">
        <f t="shared" si="5"/>
        <v>0.59106963993884765</v>
      </c>
      <c r="I21" s="236">
        <f t="shared" si="6"/>
        <v>0.40893036006115241</v>
      </c>
      <c r="J21" s="123">
        <f t="shared" si="7"/>
        <v>0.58874599815508166</v>
      </c>
      <c r="K21" s="236">
        <f t="shared" si="8"/>
        <v>0.41125400184491834</v>
      </c>
      <c r="L21" s="123">
        <f t="shared" si="9"/>
        <v>0.49918683352186993</v>
      </c>
      <c r="M21" s="236">
        <f t="shared" si="10"/>
        <v>0.50081316647813001</v>
      </c>
      <c r="N21" s="123">
        <f t="shared" si="11"/>
        <v>0.44913400908294826</v>
      </c>
      <c r="O21" s="236">
        <f t="shared" si="12"/>
        <v>0.5508659909170518</v>
      </c>
      <c r="P21" s="123">
        <f t="shared" si="13"/>
        <v>0.42538896732482079</v>
      </c>
      <c r="Q21" s="236">
        <f t="shared" si="14"/>
        <v>0.5746110326751791</v>
      </c>
      <c r="R21" s="123">
        <f t="shared" si="15"/>
        <v>0.48140777943697849</v>
      </c>
      <c r="S21" s="236">
        <f t="shared" si="16"/>
        <v>0.51859222056302157</v>
      </c>
      <c r="T21" s="123">
        <f t="shared" si="17"/>
        <v>0.4779689657505003</v>
      </c>
      <c r="U21" s="236">
        <f t="shared" si="18"/>
        <v>0.5220310342494997</v>
      </c>
      <c r="V21" s="123">
        <f t="shared" si="19"/>
        <v>0.56258514522369352</v>
      </c>
      <c r="W21" s="236">
        <f t="shared" si="20"/>
        <v>0.43741485477630648</v>
      </c>
    </row>
    <row r="22" spans="1:23" x14ac:dyDescent="0.25">
      <c r="A22" s="189" t="s">
        <v>165</v>
      </c>
      <c r="B22" s="123">
        <f t="shared" si="0"/>
        <v>0.55863552519157189</v>
      </c>
      <c r="C22" s="236">
        <f t="shared" si="22"/>
        <v>0.44136447480842811</v>
      </c>
      <c r="D22" s="123">
        <f t="shared" si="1"/>
        <v>0.57577489672373927</v>
      </c>
      <c r="E22" s="236">
        <f t="shared" si="2"/>
        <v>0.42422510327626073</v>
      </c>
      <c r="F22" s="123">
        <f t="shared" si="3"/>
        <v>0.58207036898195252</v>
      </c>
      <c r="G22" s="236">
        <f t="shared" si="4"/>
        <v>0.41792963101804742</v>
      </c>
      <c r="H22" s="123">
        <f t="shared" si="5"/>
        <v>0.56597994741252278</v>
      </c>
      <c r="I22" s="236">
        <f t="shared" si="6"/>
        <v>0.43402005258747722</v>
      </c>
      <c r="J22" s="123">
        <f t="shared" si="7"/>
        <v>0.57147802007615089</v>
      </c>
      <c r="K22" s="236">
        <f t="shared" si="8"/>
        <v>0.42852197992384911</v>
      </c>
      <c r="L22" s="123">
        <f t="shared" si="9"/>
        <v>0.55091443172115084</v>
      </c>
      <c r="M22" s="236">
        <f t="shared" si="10"/>
        <v>0.44908556827884905</v>
      </c>
      <c r="N22" s="123">
        <f t="shared" si="11"/>
        <v>0.51037722848796718</v>
      </c>
      <c r="O22" s="236">
        <f t="shared" si="12"/>
        <v>0.48962277151203287</v>
      </c>
      <c r="P22" s="123">
        <f t="shared" si="13"/>
        <v>0.4640814718017901</v>
      </c>
      <c r="Q22" s="236">
        <f t="shared" si="14"/>
        <v>0.53591852819820984</v>
      </c>
      <c r="R22" s="123">
        <f t="shared" si="15"/>
        <v>0.53573976368419807</v>
      </c>
      <c r="S22" s="236">
        <f t="shared" si="16"/>
        <v>0.46426023631580188</v>
      </c>
      <c r="T22" s="123">
        <f t="shared" si="17"/>
        <v>0.51899341808942701</v>
      </c>
      <c r="U22" s="236">
        <f t="shared" si="18"/>
        <v>0.48100658191057299</v>
      </c>
      <c r="V22" s="123">
        <f t="shared" si="19"/>
        <v>0.58840729274165804</v>
      </c>
      <c r="W22" s="236">
        <f t="shared" si="20"/>
        <v>0.41159270725834196</v>
      </c>
    </row>
    <row r="23" spans="1:23" x14ac:dyDescent="0.25">
      <c r="A23" s="190" t="s">
        <v>166</v>
      </c>
      <c r="B23" s="123">
        <f t="shared" si="0"/>
        <v>0.23640005996284996</v>
      </c>
      <c r="C23" s="236">
        <f t="shared" si="22"/>
        <v>0.76359994003715004</v>
      </c>
      <c r="D23" s="123">
        <f t="shared" si="1"/>
        <v>0.23688296918399929</v>
      </c>
      <c r="E23" s="236">
        <f t="shared" si="2"/>
        <v>0.76311703081600069</v>
      </c>
      <c r="F23" s="123">
        <f t="shared" si="3"/>
        <v>0.27468351423889031</v>
      </c>
      <c r="G23" s="236">
        <f t="shared" si="4"/>
        <v>0.72531648576110963</v>
      </c>
      <c r="H23" s="231">
        <f t="shared" si="5"/>
        <v>0</v>
      </c>
      <c r="I23" s="258">
        <f t="shared" si="6"/>
        <v>1</v>
      </c>
      <c r="J23" s="123">
        <f t="shared" si="7"/>
        <v>0.22634893007064605</v>
      </c>
      <c r="K23" s="236">
        <f t="shared" si="8"/>
        <v>0.77365106992935395</v>
      </c>
      <c r="L23" s="123">
        <f t="shared" si="9"/>
        <v>0.23622471054515268</v>
      </c>
      <c r="M23" s="236">
        <f t="shared" si="10"/>
        <v>0.76377528945484741</v>
      </c>
      <c r="N23" s="123">
        <f t="shared" si="11"/>
        <v>0.19871095915383438</v>
      </c>
      <c r="O23" s="236">
        <f t="shared" si="12"/>
        <v>0.8012890408461657</v>
      </c>
      <c r="P23" s="123">
        <f t="shared" si="13"/>
        <v>0.19433515183151615</v>
      </c>
      <c r="Q23" s="236">
        <f t="shared" si="14"/>
        <v>0.80566484816848383</v>
      </c>
      <c r="R23" s="123">
        <f t="shared" si="15"/>
        <v>0.24039436909179904</v>
      </c>
      <c r="S23" s="236">
        <f t="shared" si="16"/>
        <v>0.75960563090820099</v>
      </c>
      <c r="T23" s="123">
        <f t="shared" si="17"/>
        <v>0.21974767754906943</v>
      </c>
      <c r="U23" s="236">
        <f t="shared" si="18"/>
        <v>0.78025232245093057</v>
      </c>
      <c r="V23" s="123">
        <f t="shared" si="19"/>
        <v>0.26496867618362946</v>
      </c>
      <c r="W23" s="236">
        <f t="shared" si="20"/>
        <v>0.7350313238163706</v>
      </c>
    </row>
    <row r="24" spans="1:23" x14ac:dyDescent="0.25">
      <c r="A24" s="191" t="s">
        <v>167</v>
      </c>
      <c r="B24" s="123">
        <f t="shared" si="0"/>
        <v>0.36513864098220711</v>
      </c>
      <c r="C24" s="236">
        <f t="shared" si="22"/>
        <v>0.63486135901779295</v>
      </c>
      <c r="D24" s="123">
        <f t="shared" si="1"/>
        <v>0.37662496633779713</v>
      </c>
      <c r="E24" s="236">
        <f t="shared" si="2"/>
        <v>0.62337503366220282</v>
      </c>
      <c r="F24" s="123">
        <f t="shared" si="3"/>
        <v>0.4015862620970676</v>
      </c>
      <c r="G24" s="236">
        <f t="shared" si="4"/>
        <v>0.5984137379029324</v>
      </c>
      <c r="H24" s="123">
        <f t="shared" si="5"/>
        <v>0.33109363050365997</v>
      </c>
      <c r="I24" s="236">
        <f t="shared" si="6"/>
        <v>0.66890636949633997</v>
      </c>
      <c r="J24" s="123">
        <f t="shared" si="7"/>
        <v>0.36791745921955155</v>
      </c>
      <c r="K24" s="236">
        <f t="shared" si="8"/>
        <v>0.63208254078044845</v>
      </c>
      <c r="L24" s="123">
        <f t="shared" si="9"/>
        <v>0.36255142184931782</v>
      </c>
      <c r="M24" s="236">
        <f t="shared" si="10"/>
        <v>0.63744857815068212</v>
      </c>
      <c r="N24" s="123">
        <f t="shared" si="11"/>
        <v>0.31826033630693007</v>
      </c>
      <c r="O24" s="236">
        <f t="shared" si="12"/>
        <v>0.68173966369306993</v>
      </c>
      <c r="P24" s="123">
        <f t="shared" si="13"/>
        <v>0.28605073020580424</v>
      </c>
      <c r="Q24" s="236">
        <f t="shared" si="14"/>
        <v>0.71394926979419582</v>
      </c>
      <c r="R24" s="123">
        <f t="shared" si="15"/>
        <v>0.3578820068548475</v>
      </c>
      <c r="S24" s="236">
        <f t="shared" si="16"/>
        <v>0.64211799314515261</v>
      </c>
      <c r="T24" s="123">
        <f t="shared" si="17"/>
        <v>0.33489009478693221</v>
      </c>
      <c r="U24" s="236">
        <f t="shared" si="18"/>
        <v>0.6651099052130679</v>
      </c>
      <c r="V24" s="123">
        <f t="shared" si="19"/>
        <v>0.39557154572630354</v>
      </c>
      <c r="W24" s="236">
        <f t="shared" si="20"/>
        <v>0.60442845427369651</v>
      </c>
    </row>
    <row r="25" spans="1:23" x14ac:dyDescent="0.25">
      <c r="A25" s="192" t="s">
        <v>168</v>
      </c>
      <c r="B25" s="123">
        <f t="shared" si="0"/>
        <v>0.42661175296498599</v>
      </c>
      <c r="C25" s="236">
        <f t="shared" si="22"/>
        <v>0.57338824703501401</v>
      </c>
      <c r="D25" s="123">
        <f t="shared" si="1"/>
        <v>0.46051320378674637</v>
      </c>
      <c r="E25" s="236">
        <f t="shared" si="2"/>
        <v>0.53948679621325357</v>
      </c>
      <c r="F25" s="123">
        <f t="shared" si="3"/>
        <v>0.42874745272735887</v>
      </c>
      <c r="G25" s="236">
        <f t="shared" si="4"/>
        <v>0.57125254727264108</v>
      </c>
      <c r="H25" s="231">
        <f t="shared" si="5"/>
        <v>0</v>
      </c>
      <c r="I25" s="258">
        <f t="shared" si="6"/>
        <v>1</v>
      </c>
      <c r="J25" s="123">
        <f t="shared" si="7"/>
        <v>0.45099671842092376</v>
      </c>
      <c r="K25" s="236">
        <f t="shared" si="8"/>
        <v>0.5490032815790763</v>
      </c>
      <c r="L25" s="123">
        <f t="shared" si="9"/>
        <v>0.40936561984539066</v>
      </c>
      <c r="M25" s="236">
        <f t="shared" si="10"/>
        <v>0.59063438015460934</v>
      </c>
      <c r="N25" s="123">
        <f t="shared" si="11"/>
        <v>0.35158738418997154</v>
      </c>
      <c r="O25" s="236">
        <f t="shared" si="12"/>
        <v>0.64841261581002851</v>
      </c>
      <c r="P25" s="123">
        <f t="shared" si="13"/>
        <v>0.33561205704796271</v>
      </c>
      <c r="Q25" s="236">
        <f t="shared" si="14"/>
        <v>0.66438794295203718</v>
      </c>
      <c r="R25" s="123">
        <f t="shared" si="15"/>
        <v>0.39946987177234655</v>
      </c>
      <c r="S25" s="236">
        <f t="shared" si="16"/>
        <v>0.6005301282276535</v>
      </c>
      <c r="T25" s="123">
        <f t="shared" si="17"/>
        <v>0.3866816218997377</v>
      </c>
      <c r="U25" s="236">
        <f t="shared" si="18"/>
        <v>0.61331837810026224</v>
      </c>
      <c r="V25" s="123">
        <f t="shared" si="19"/>
        <v>0.45229522952295231</v>
      </c>
      <c r="W25" s="236">
        <f t="shared" si="20"/>
        <v>0.54770477047704769</v>
      </c>
    </row>
    <row r="26" spans="1:23" x14ac:dyDescent="0.25">
      <c r="A26" s="193" t="s">
        <v>169</v>
      </c>
      <c r="B26" s="123">
        <f t="shared" si="0"/>
        <v>0.43510189276406463</v>
      </c>
      <c r="C26" s="236">
        <f t="shared" si="22"/>
        <v>0.56489810723593537</v>
      </c>
      <c r="D26" s="123">
        <f t="shared" si="1"/>
        <v>0.44040565670544479</v>
      </c>
      <c r="E26" s="236">
        <f t="shared" si="2"/>
        <v>0.55959434329455515</v>
      </c>
      <c r="F26" s="123">
        <f t="shared" si="3"/>
        <v>0.47615452930728241</v>
      </c>
      <c r="G26" s="236">
        <f t="shared" si="4"/>
        <v>0.52384547069271759</v>
      </c>
      <c r="H26" s="123">
        <f t="shared" si="5"/>
        <v>0.45486487761165872</v>
      </c>
      <c r="I26" s="236">
        <f t="shared" si="6"/>
        <v>0.54513512238834128</v>
      </c>
      <c r="J26" s="123">
        <f t="shared" si="7"/>
        <v>0.42193709254305084</v>
      </c>
      <c r="K26" s="236">
        <f t="shared" si="8"/>
        <v>0.57806290745694922</v>
      </c>
      <c r="L26" s="123">
        <f t="shared" si="9"/>
        <v>0.44663270606688354</v>
      </c>
      <c r="M26" s="236">
        <f t="shared" si="10"/>
        <v>0.55336729393311646</v>
      </c>
      <c r="N26" s="123">
        <f t="shared" si="11"/>
        <v>0.38894227689153693</v>
      </c>
      <c r="O26" s="236">
        <f t="shared" si="12"/>
        <v>0.61105772310846307</v>
      </c>
      <c r="P26" s="123">
        <f t="shared" si="13"/>
        <v>0.35617093812614015</v>
      </c>
      <c r="Q26" s="236">
        <f t="shared" si="14"/>
        <v>0.64382906187385991</v>
      </c>
      <c r="R26" s="123">
        <f t="shared" si="15"/>
        <v>0.43139322149524018</v>
      </c>
      <c r="S26" s="236">
        <f t="shared" si="16"/>
        <v>0.56860677850475982</v>
      </c>
      <c r="T26" s="123">
        <f t="shared" si="17"/>
        <v>0.38960867701842877</v>
      </c>
      <c r="U26" s="236">
        <f t="shared" si="18"/>
        <v>0.61039132298157117</v>
      </c>
      <c r="V26" s="123">
        <f t="shared" si="19"/>
        <v>0.48081902182949715</v>
      </c>
      <c r="W26" s="236">
        <f t="shared" si="20"/>
        <v>0.5191809781705029</v>
      </c>
    </row>
    <row r="27" spans="1:23" x14ac:dyDescent="0.25">
      <c r="A27" s="194" t="s">
        <v>170</v>
      </c>
      <c r="B27" s="123">
        <f t="shared" si="0"/>
        <v>0.56298984238008343</v>
      </c>
      <c r="C27" s="236">
        <f t="shared" si="22"/>
        <v>0.43701015761991657</v>
      </c>
      <c r="D27" s="123">
        <f t="shared" si="1"/>
        <v>0.58301705500840739</v>
      </c>
      <c r="E27" s="236">
        <f t="shared" si="2"/>
        <v>0.41698294499159261</v>
      </c>
      <c r="F27" s="123">
        <f t="shared" si="3"/>
        <v>0.59315214090494994</v>
      </c>
      <c r="G27" s="236">
        <f t="shared" si="4"/>
        <v>0.40684785909505011</v>
      </c>
      <c r="H27" s="123">
        <f t="shared" si="5"/>
        <v>0.53496255419787153</v>
      </c>
      <c r="I27" s="236">
        <f t="shared" si="6"/>
        <v>0.46503744580212852</v>
      </c>
      <c r="J27" s="123">
        <f t="shared" si="7"/>
        <v>0.56526551894899357</v>
      </c>
      <c r="K27" s="236">
        <f t="shared" si="8"/>
        <v>0.43473448105100643</v>
      </c>
      <c r="L27" s="123">
        <f t="shared" si="9"/>
        <v>0.55853667817616726</v>
      </c>
      <c r="M27" s="236">
        <f t="shared" si="10"/>
        <v>0.44146332182383269</v>
      </c>
      <c r="N27" s="123">
        <f t="shared" si="11"/>
        <v>0.51083534665788122</v>
      </c>
      <c r="O27" s="236">
        <f t="shared" si="12"/>
        <v>0.48916465334211873</v>
      </c>
      <c r="P27" s="123">
        <f t="shared" si="13"/>
        <v>0.47239616829705855</v>
      </c>
      <c r="Q27" s="236">
        <f t="shared" si="14"/>
        <v>0.52760383170294145</v>
      </c>
      <c r="R27" s="123">
        <f t="shared" si="15"/>
        <v>0.54656819852297789</v>
      </c>
      <c r="S27" s="236">
        <f t="shared" si="16"/>
        <v>0.45343180147702217</v>
      </c>
      <c r="T27" s="123">
        <f t="shared" si="17"/>
        <v>0.51085739870158942</v>
      </c>
      <c r="U27" s="236">
        <f t="shared" si="18"/>
        <v>0.48914260129841058</v>
      </c>
      <c r="V27" s="123">
        <f t="shared" si="19"/>
        <v>0.60386525012012171</v>
      </c>
      <c r="W27" s="236">
        <f t="shared" si="20"/>
        <v>0.39613474987987829</v>
      </c>
    </row>
    <row r="28" spans="1:23" x14ac:dyDescent="0.25">
      <c r="A28" s="195" t="s">
        <v>171</v>
      </c>
      <c r="B28" s="123">
        <f t="shared" si="0"/>
        <v>0.564656381061028</v>
      </c>
      <c r="C28" s="236">
        <f t="shared" si="22"/>
        <v>0.435343618938972</v>
      </c>
      <c r="D28" s="123">
        <f t="shared" si="1"/>
        <v>0.58586509983758484</v>
      </c>
      <c r="E28" s="236">
        <f t="shared" si="2"/>
        <v>0.41413490016241522</v>
      </c>
      <c r="F28" s="123">
        <f t="shared" si="3"/>
        <v>0.59061521365794523</v>
      </c>
      <c r="G28" s="236">
        <f t="shared" si="4"/>
        <v>0.40938478634205477</v>
      </c>
      <c r="H28" s="123">
        <f t="shared" si="5"/>
        <v>0.61566308990519847</v>
      </c>
      <c r="I28" s="236">
        <f t="shared" si="6"/>
        <v>0.38433691009480153</v>
      </c>
      <c r="J28" s="123">
        <f t="shared" si="7"/>
        <v>0.56408376349131861</v>
      </c>
      <c r="K28" s="236">
        <f t="shared" si="8"/>
        <v>0.43591623650868139</v>
      </c>
      <c r="L28" s="123">
        <f t="shared" si="9"/>
        <v>0.56821161104354334</v>
      </c>
      <c r="M28" s="236">
        <f t="shared" si="10"/>
        <v>0.43178838895645671</v>
      </c>
      <c r="N28" s="123">
        <f t="shared" si="11"/>
        <v>0.51951973542310736</v>
      </c>
      <c r="O28" s="236">
        <f t="shared" si="12"/>
        <v>0.48048026457689264</v>
      </c>
      <c r="P28" s="123">
        <f t="shared" si="13"/>
        <v>0.4803990024937656</v>
      </c>
      <c r="Q28" s="236">
        <f t="shared" si="14"/>
        <v>0.51960099750623445</v>
      </c>
      <c r="R28" s="123">
        <f t="shared" si="15"/>
        <v>0.5456517995522645</v>
      </c>
      <c r="S28" s="236">
        <f t="shared" si="16"/>
        <v>0.4543482004477355</v>
      </c>
      <c r="T28" s="123">
        <f t="shared" si="17"/>
        <v>0.51614329942503312</v>
      </c>
      <c r="U28" s="236">
        <f t="shared" si="18"/>
        <v>0.48385670057496682</v>
      </c>
      <c r="V28" s="123">
        <f t="shared" si="19"/>
        <v>0.60390029010422264</v>
      </c>
      <c r="W28" s="236">
        <f t="shared" si="20"/>
        <v>0.39609970989577736</v>
      </c>
    </row>
    <row r="29" spans="1:23" x14ac:dyDescent="0.25">
      <c r="A29" s="196" t="s">
        <v>172</v>
      </c>
      <c r="B29" s="123">
        <f t="shared" si="0"/>
        <v>0.46238115759940507</v>
      </c>
      <c r="C29" s="236">
        <f t="shared" si="22"/>
        <v>0.53761884240059499</v>
      </c>
      <c r="D29" s="123">
        <f t="shared" si="1"/>
        <v>0.46635126195296994</v>
      </c>
      <c r="E29" s="236">
        <f t="shared" si="2"/>
        <v>0.53364873804703006</v>
      </c>
      <c r="F29" s="123">
        <f t="shared" si="3"/>
        <v>0.51428917657988815</v>
      </c>
      <c r="G29" s="236">
        <f t="shared" si="4"/>
        <v>0.4857108234201119</v>
      </c>
      <c r="H29" s="123">
        <f t="shared" si="5"/>
        <v>0.42385317008987311</v>
      </c>
      <c r="I29" s="236">
        <f t="shared" si="6"/>
        <v>0.57614682991012689</v>
      </c>
      <c r="J29" s="123">
        <f t="shared" si="7"/>
        <v>0.44807617755378948</v>
      </c>
      <c r="K29" s="236">
        <f t="shared" si="8"/>
        <v>0.55192382244621052</v>
      </c>
      <c r="L29" s="123">
        <f t="shared" si="9"/>
        <v>0.47196957574500753</v>
      </c>
      <c r="M29" s="236">
        <f t="shared" si="10"/>
        <v>0.52803042425499247</v>
      </c>
      <c r="N29" s="123">
        <f t="shared" si="11"/>
        <v>0.42554033055516316</v>
      </c>
      <c r="O29" s="236">
        <f t="shared" si="12"/>
        <v>0.57445966944483684</v>
      </c>
      <c r="P29" s="123">
        <f t="shared" si="13"/>
        <v>0.39619739598525627</v>
      </c>
      <c r="Q29" s="236">
        <f t="shared" si="14"/>
        <v>0.60380260401474373</v>
      </c>
      <c r="R29" s="123">
        <f t="shared" si="15"/>
        <v>0.45190687912512773</v>
      </c>
      <c r="S29" s="236">
        <f t="shared" si="16"/>
        <v>0.54809312087487227</v>
      </c>
      <c r="T29" s="123">
        <f t="shared" si="17"/>
        <v>0.42144983933256686</v>
      </c>
      <c r="U29" s="236">
        <f t="shared" si="18"/>
        <v>0.57855016066743314</v>
      </c>
      <c r="V29" s="123">
        <f t="shared" si="19"/>
        <v>0.50565449109580141</v>
      </c>
      <c r="W29" s="236">
        <f t="shared" si="20"/>
        <v>0.49434550890419865</v>
      </c>
    </row>
    <row r="30" spans="1:23" x14ac:dyDescent="0.25">
      <c r="A30" s="197" t="s">
        <v>173</v>
      </c>
      <c r="B30" s="123">
        <f t="shared" si="0"/>
        <v>0.5672687695133487</v>
      </c>
      <c r="C30" s="236">
        <f t="shared" si="22"/>
        <v>0.4327312304866513</v>
      </c>
      <c r="D30" s="123">
        <f t="shared" si="1"/>
        <v>0.57750078082853007</v>
      </c>
      <c r="E30" s="236">
        <f t="shared" si="2"/>
        <v>0.42249921917146993</v>
      </c>
      <c r="F30" s="123">
        <f t="shared" si="3"/>
        <v>0.62446533011318994</v>
      </c>
      <c r="G30" s="236">
        <f t="shared" si="4"/>
        <v>0.37553466988681</v>
      </c>
      <c r="H30" s="123">
        <f t="shared" si="5"/>
        <v>0.55788805992690371</v>
      </c>
      <c r="I30" s="236">
        <f t="shared" si="6"/>
        <v>0.44211194007309634</v>
      </c>
      <c r="J30" s="123">
        <f t="shared" si="7"/>
        <v>0.55881391038918571</v>
      </c>
      <c r="K30" s="236">
        <f t="shared" si="8"/>
        <v>0.44118608961081435</v>
      </c>
      <c r="L30" s="123">
        <f t="shared" si="9"/>
        <v>0.57261264375831611</v>
      </c>
      <c r="M30" s="236">
        <f t="shared" si="10"/>
        <v>0.427387356241684</v>
      </c>
      <c r="N30" s="123">
        <f t="shared" si="11"/>
        <v>0.51108328672273995</v>
      </c>
      <c r="O30" s="236">
        <f t="shared" si="12"/>
        <v>0.48891671327726</v>
      </c>
      <c r="P30" s="123">
        <f t="shared" si="13"/>
        <v>0.48920446956257346</v>
      </c>
      <c r="Q30" s="236">
        <f t="shared" si="14"/>
        <v>0.51079553043742654</v>
      </c>
      <c r="R30" s="123">
        <f t="shared" si="15"/>
        <v>0.52796568996772331</v>
      </c>
      <c r="S30" s="236">
        <f t="shared" si="16"/>
        <v>0.47203431003227664</v>
      </c>
      <c r="T30" s="123">
        <f t="shared" si="17"/>
        <v>0.50406423474239537</v>
      </c>
      <c r="U30" s="236">
        <f t="shared" si="18"/>
        <v>0.49593576525760463</v>
      </c>
      <c r="V30" s="123">
        <f t="shared" si="19"/>
        <v>0.62200633320011067</v>
      </c>
      <c r="W30" s="236">
        <f t="shared" si="20"/>
        <v>0.37799366679988933</v>
      </c>
    </row>
    <row r="31" spans="1:23" x14ac:dyDescent="0.25">
      <c r="A31" s="198" t="s">
        <v>174</v>
      </c>
      <c r="B31" s="123">
        <f t="shared" si="0"/>
        <v>0.47558026552182286</v>
      </c>
      <c r="C31" s="236">
        <f t="shared" si="22"/>
        <v>0.52441973447817714</v>
      </c>
      <c r="D31" s="123">
        <f t="shared" si="1"/>
        <v>0.48666363813355829</v>
      </c>
      <c r="E31" s="236">
        <f t="shared" si="2"/>
        <v>0.51333636186644171</v>
      </c>
      <c r="F31" s="123">
        <f t="shared" si="3"/>
        <v>0.51337883959044373</v>
      </c>
      <c r="G31" s="236">
        <f t="shared" si="4"/>
        <v>0.48662116040955633</v>
      </c>
      <c r="H31" s="123">
        <f t="shared" si="5"/>
        <v>0.44636637205885837</v>
      </c>
      <c r="I31" s="236">
        <f t="shared" si="6"/>
        <v>0.55363362794114157</v>
      </c>
      <c r="J31" s="123">
        <f t="shared" si="7"/>
        <v>0.46200219218122029</v>
      </c>
      <c r="K31" s="236">
        <f t="shared" si="8"/>
        <v>0.53799780781877971</v>
      </c>
      <c r="L31" s="123">
        <f t="shared" si="9"/>
        <v>0.4812048231376288</v>
      </c>
      <c r="M31" s="236">
        <f t="shared" si="10"/>
        <v>0.51879517686237109</v>
      </c>
      <c r="N31" s="123">
        <f t="shared" si="11"/>
        <v>0.42673473246360372</v>
      </c>
      <c r="O31" s="236">
        <f t="shared" si="12"/>
        <v>0.57326526753639628</v>
      </c>
      <c r="P31" s="123">
        <f t="shared" si="13"/>
        <v>0.3939776362515775</v>
      </c>
      <c r="Q31" s="236">
        <f t="shared" si="14"/>
        <v>0.60602236374842255</v>
      </c>
      <c r="R31" s="123">
        <f t="shared" si="15"/>
        <v>0.46493192133131617</v>
      </c>
      <c r="S31" s="236">
        <f t="shared" si="16"/>
        <v>0.53506807866868378</v>
      </c>
      <c r="T31" s="123">
        <f t="shared" si="17"/>
        <v>0.4250161394448031</v>
      </c>
      <c r="U31" s="236">
        <f t="shared" si="18"/>
        <v>0.5749838605551969</v>
      </c>
      <c r="V31" s="123">
        <f t="shared" si="19"/>
        <v>0.5263655538584624</v>
      </c>
      <c r="W31" s="236">
        <f t="shared" si="20"/>
        <v>0.47363444614153755</v>
      </c>
    </row>
    <row r="32" spans="1:23" x14ac:dyDescent="0.25">
      <c r="A32" s="199" t="s">
        <v>175</v>
      </c>
      <c r="B32" s="123">
        <f t="shared" si="0"/>
        <v>0.55475432220092269</v>
      </c>
      <c r="C32" s="236">
        <f t="shared" si="22"/>
        <v>0.44524567779907731</v>
      </c>
      <c r="D32" s="123">
        <f t="shared" si="1"/>
        <v>0.57557609686238775</v>
      </c>
      <c r="E32" s="236">
        <f t="shared" si="2"/>
        <v>0.4244239031376123</v>
      </c>
      <c r="F32" s="123">
        <f t="shared" si="3"/>
        <v>0.58147099234500743</v>
      </c>
      <c r="G32" s="236">
        <f t="shared" si="4"/>
        <v>0.41852900765499257</v>
      </c>
      <c r="H32" s="123">
        <f t="shared" si="5"/>
        <v>0.55109499311236687</v>
      </c>
      <c r="I32" s="236">
        <f t="shared" si="6"/>
        <v>0.44890500688763318</v>
      </c>
      <c r="J32" s="123">
        <f t="shared" si="7"/>
        <v>0.56134738426797137</v>
      </c>
      <c r="K32" s="236">
        <f t="shared" si="8"/>
        <v>0.43865261573202863</v>
      </c>
      <c r="L32" s="123">
        <f t="shared" si="9"/>
        <v>0.54857259962459837</v>
      </c>
      <c r="M32" s="236">
        <f t="shared" si="10"/>
        <v>0.45142740037540163</v>
      </c>
      <c r="N32" s="123">
        <f t="shared" si="11"/>
        <v>0.49959273438136353</v>
      </c>
      <c r="O32" s="236">
        <f t="shared" si="12"/>
        <v>0.50040726561863647</v>
      </c>
      <c r="P32" s="123">
        <f t="shared" si="13"/>
        <v>0.45867893228773943</v>
      </c>
      <c r="Q32" s="236">
        <f t="shared" si="14"/>
        <v>0.54132106771226063</v>
      </c>
      <c r="R32" s="123">
        <f t="shared" si="15"/>
        <v>0.53640909446050478</v>
      </c>
      <c r="S32" s="236">
        <f t="shared" si="16"/>
        <v>0.46359090553949528</v>
      </c>
      <c r="T32" s="123">
        <f t="shared" si="17"/>
        <v>0.50331840053094412</v>
      </c>
      <c r="U32" s="236">
        <f t="shared" si="18"/>
        <v>0.49668159946905593</v>
      </c>
      <c r="V32" s="123">
        <f t="shared" si="19"/>
        <v>0.59360123007776688</v>
      </c>
      <c r="W32" s="236">
        <f t="shared" si="20"/>
        <v>0.40639876992223306</v>
      </c>
    </row>
    <row r="33" spans="1:23" x14ac:dyDescent="0.25">
      <c r="A33" s="200" t="s">
        <v>176</v>
      </c>
      <c r="B33" s="123">
        <f t="shared" si="0"/>
        <v>0.54915670707972597</v>
      </c>
      <c r="C33" s="236">
        <f t="shared" si="22"/>
        <v>0.45084329292027403</v>
      </c>
      <c r="D33" s="123">
        <f t="shared" si="1"/>
        <v>0.56826851685911062</v>
      </c>
      <c r="E33" s="236">
        <f t="shared" si="2"/>
        <v>0.43173148314088944</v>
      </c>
      <c r="F33" s="123">
        <f t="shared" si="3"/>
        <v>0.58017327467544733</v>
      </c>
      <c r="G33" s="236">
        <f t="shared" si="4"/>
        <v>0.41982672532455262</v>
      </c>
      <c r="H33" s="123">
        <f t="shared" si="5"/>
        <v>0.54329714718505429</v>
      </c>
      <c r="I33" s="236">
        <f t="shared" si="6"/>
        <v>0.45670285281494571</v>
      </c>
      <c r="J33" s="123">
        <f t="shared" si="7"/>
        <v>0.54821356385459752</v>
      </c>
      <c r="K33" s="236">
        <f t="shared" si="8"/>
        <v>0.45178643614540254</v>
      </c>
      <c r="L33" s="123">
        <f t="shared" si="9"/>
        <v>0.54464916529253704</v>
      </c>
      <c r="M33" s="236">
        <f t="shared" si="10"/>
        <v>0.45535083470746296</v>
      </c>
      <c r="N33" s="123">
        <f t="shared" si="11"/>
        <v>0.48840138127158239</v>
      </c>
      <c r="O33" s="236">
        <f t="shared" si="12"/>
        <v>0.51159861872841761</v>
      </c>
      <c r="P33" s="123">
        <f t="shared" si="13"/>
        <v>0.463890647696376</v>
      </c>
      <c r="Q33" s="236">
        <f t="shared" si="14"/>
        <v>0.536109352303624</v>
      </c>
      <c r="R33" s="123">
        <f t="shared" si="15"/>
        <v>0.52483931947069939</v>
      </c>
      <c r="S33" s="236">
        <f t="shared" si="16"/>
        <v>0.47516068052930055</v>
      </c>
      <c r="T33" s="123">
        <f t="shared" si="17"/>
        <v>0.49211069805865343</v>
      </c>
      <c r="U33" s="236">
        <f t="shared" si="18"/>
        <v>0.50788930194134652</v>
      </c>
      <c r="V33" s="123">
        <f t="shared" si="19"/>
        <v>0.59647831502661075</v>
      </c>
      <c r="W33" s="236">
        <f t="shared" si="20"/>
        <v>0.40352168497338919</v>
      </c>
    </row>
    <row r="34" spans="1:23" x14ac:dyDescent="0.25">
      <c r="A34" s="201" t="s">
        <v>177</v>
      </c>
      <c r="B34" s="123">
        <f t="shared" si="0"/>
        <v>0.57103583501411104</v>
      </c>
      <c r="C34" s="236">
        <f t="shared" si="22"/>
        <v>0.42896416498588896</v>
      </c>
      <c r="D34" s="123">
        <f t="shared" si="1"/>
        <v>0.59515084212474556</v>
      </c>
      <c r="E34" s="236">
        <f t="shared" si="2"/>
        <v>0.4048491578752545</v>
      </c>
      <c r="F34" s="123">
        <f t="shared" si="3"/>
        <v>0.6093756962702197</v>
      </c>
      <c r="G34" s="236">
        <f t="shared" si="4"/>
        <v>0.3906243037297803</v>
      </c>
      <c r="H34" s="123">
        <f t="shared" si="5"/>
        <v>0.57933579335793361</v>
      </c>
      <c r="I34" s="236">
        <f t="shared" si="6"/>
        <v>0.42066420664206644</v>
      </c>
      <c r="J34" s="123">
        <f t="shared" si="7"/>
        <v>0.5898728627794827</v>
      </c>
      <c r="K34" s="236">
        <f t="shared" si="8"/>
        <v>0.4101271372205173</v>
      </c>
      <c r="L34" s="123">
        <f t="shared" si="9"/>
        <v>0.53953303263465113</v>
      </c>
      <c r="M34" s="236">
        <f t="shared" si="10"/>
        <v>0.46046696736534892</v>
      </c>
      <c r="N34" s="123">
        <f t="shared" si="11"/>
        <v>0.49294976263019913</v>
      </c>
      <c r="O34" s="236">
        <f t="shared" si="12"/>
        <v>0.50705023736980093</v>
      </c>
      <c r="P34" s="123">
        <f t="shared" si="13"/>
        <v>0.4696178877504994</v>
      </c>
      <c r="Q34" s="236">
        <f t="shared" si="14"/>
        <v>0.5303821122495006</v>
      </c>
      <c r="R34" s="123">
        <f t="shared" si="15"/>
        <v>0.52006162932528732</v>
      </c>
      <c r="S34" s="236">
        <f t="shared" si="16"/>
        <v>0.47993837067471273</v>
      </c>
      <c r="T34" s="123">
        <f t="shared" si="17"/>
        <v>0.50728104115371087</v>
      </c>
      <c r="U34" s="236">
        <f t="shared" si="18"/>
        <v>0.49271895884628913</v>
      </c>
      <c r="V34" s="123">
        <f t="shared" si="19"/>
        <v>0.61734597156398108</v>
      </c>
      <c r="W34" s="236">
        <f t="shared" si="20"/>
        <v>0.38265402843601898</v>
      </c>
    </row>
    <row r="35" spans="1:23" x14ac:dyDescent="0.25">
      <c r="A35" s="202" t="s">
        <v>178</v>
      </c>
      <c r="B35" s="123">
        <f t="shared" si="0"/>
        <v>0.57297302622012258</v>
      </c>
      <c r="C35" s="236">
        <f t="shared" si="22"/>
        <v>0.42702697377987742</v>
      </c>
      <c r="D35" s="123">
        <f t="shared" si="1"/>
        <v>0.59198633328156547</v>
      </c>
      <c r="E35" s="236">
        <f t="shared" si="2"/>
        <v>0.40801366671843453</v>
      </c>
      <c r="F35" s="123">
        <f t="shared" si="3"/>
        <v>0.60653515015931125</v>
      </c>
      <c r="G35" s="236">
        <f t="shared" si="4"/>
        <v>0.39346484984068875</v>
      </c>
      <c r="H35" s="123">
        <f t="shared" si="5"/>
        <v>0.60448217099128643</v>
      </c>
      <c r="I35" s="236">
        <f t="shared" si="6"/>
        <v>0.39551782900871357</v>
      </c>
      <c r="J35" s="123">
        <f t="shared" si="7"/>
        <v>0.58642633805407396</v>
      </c>
      <c r="K35" s="236">
        <f t="shared" si="8"/>
        <v>0.41357366194592604</v>
      </c>
      <c r="L35" s="123">
        <f t="shared" si="9"/>
        <v>0.54643883415435135</v>
      </c>
      <c r="M35" s="236">
        <f t="shared" si="10"/>
        <v>0.4535611658456486</v>
      </c>
      <c r="N35" s="123">
        <f t="shared" si="11"/>
        <v>0.50176161309556078</v>
      </c>
      <c r="O35" s="236">
        <f t="shared" si="12"/>
        <v>0.49823838690443928</v>
      </c>
      <c r="P35" s="123">
        <f t="shared" si="13"/>
        <v>0.47899118025963733</v>
      </c>
      <c r="Q35" s="236">
        <f t="shared" si="14"/>
        <v>0.52100881974036273</v>
      </c>
      <c r="R35" s="123">
        <f t="shared" si="15"/>
        <v>0.52996798818025115</v>
      </c>
      <c r="S35" s="236">
        <f t="shared" si="16"/>
        <v>0.47003201181974885</v>
      </c>
      <c r="T35" s="123">
        <f t="shared" si="17"/>
        <v>0.50681683461766447</v>
      </c>
      <c r="U35" s="236">
        <f t="shared" si="18"/>
        <v>0.49318316538233553</v>
      </c>
      <c r="V35" s="123">
        <f t="shared" si="19"/>
        <v>0.61969745054480063</v>
      </c>
      <c r="W35" s="236">
        <f t="shared" si="20"/>
        <v>0.38030254945519942</v>
      </c>
    </row>
    <row r="36" spans="1:23" x14ac:dyDescent="0.25">
      <c r="A36" s="203" t="s">
        <v>179</v>
      </c>
      <c r="B36" s="123">
        <f t="shared" ref="B36:B69" si="23">(J36+(L36+N36+P36+R36+T36)/5+V36)/3</f>
        <v>0.67236930826200203</v>
      </c>
      <c r="C36" s="236">
        <f t="shared" si="22"/>
        <v>0.32763069173799797</v>
      </c>
      <c r="D36" s="123">
        <f t="shared" ref="D36:D67" si="24">D103/(D103+E103)</f>
        <v>0.70383739418159941</v>
      </c>
      <c r="E36" s="236">
        <f t="shared" si="2"/>
        <v>0.29616260581840059</v>
      </c>
      <c r="F36" s="123">
        <f t="shared" si="3"/>
        <v>0.67660494130360038</v>
      </c>
      <c r="G36" s="236">
        <f t="shared" si="4"/>
        <v>0.32339505869639962</v>
      </c>
      <c r="H36" s="123">
        <f t="shared" si="5"/>
        <v>0.71312603845240918</v>
      </c>
      <c r="I36" s="236">
        <f t="shared" si="6"/>
        <v>0.28687396154759082</v>
      </c>
      <c r="J36" s="123">
        <f t="shared" si="7"/>
        <v>0.70615516459142003</v>
      </c>
      <c r="K36" s="236">
        <f t="shared" si="8"/>
        <v>0.29384483540857992</v>
      </c>
      <c r="L36" s="123">
        <f t="shared" si="9"/>
        <v>0.63596595880060447</v>
      </c>
      <c r="M36" s="236">
        <f t="shared" si="10"/>
        <v>0.36403404119939553</v>
      </c>
      <c r="N36" s="123">
        <f t="shared" si="11"/>
        <v>0.60301507537688437</v>
      </c>
      <c r="O36" s="236">
        <f t="shared" si="12"/>
        <v>0.39698492462311558</v>
      </c>
      <c r="P36" s="123">
        <f t="shared" si="13"/>
        <v>0.5708151273165587</v>
      </c>
      <c r="Q36" s="236">
        <f t="shared" si="14"/>
        <v>0.4291848726834413</v>
      </c>
      <c r="R36" s="123">
        <f t="shared" si="15"/>
        <v>0.61931220904039641</v>
      </c>
      <c r="S36" s="236">
        <f t="shared" si="16"/>
        <v>0.38068779095960353</v>
      </c>
      <c r="T36" s="123">
        <f t="shared" si="17"/>
        <v>0.61500574618289283</v>
      </c>
      <c r="U36" s="236">
        <f t="shared" si="18"/>
        <v>0.38499425381710722</v>
      </c>
      <c r="V36" s="123">
        <f t="shared" si="19"/>
        <v>0.70212993685111846</v>
      </c>
      <c r="W36" s="236">
        <f t="shared" si="20"/>
        <v>0.29787006314888154</v>
      </c>
    </row>
    <row r="37" spans="1:23" x14ac:dyDescent="0.25">
      <c r="A37" s="204" t="s">
        <v>180</v>
      </c>
      <c r="B37" s="123">
        <f t="shared" si="23"/>
        <v>0.53652972826280332</v>
      </c>
      <c r="C37" s="236">
        <f t="shared" si="22"/>
        <v>0.46347027173719668</v>
      </c>
      <c r="D37" s="123">
        <f t="shared" si="24"/>
        <v>0.55330098848281495</v>
      </c>
      <c r="E37" s="236">
        <f t="shared" si="2"/>
        <v>0.44669901151718511</v>
      </c>
      <c r="F37" s="123">
        <f t="shared" si="3"/>
        <v>0.58043929949539919</v>
      </c>
      <c r="G37" s="236">
        <f t="shared" si="4"/>
        <v>0.41956070050460076</v>
      </c>
      <c r="H37" s="123">
        <f t="shared" si="5"/>
        <v>0.52750809061488668</v>
      </c>
      <c r="I37" s="236">
        <f t="shared" si="6"/>
        <v>0.47249190938511326</v>
      </c>
      <c r="J37" s="123">
        <f t="shared" si="7"/>
        <v>0.53238893500789974</v>
      </c>
      <c r="K37" s="236">
        <f t="shared" si="8"/>
        <v>0.46761106499210026</v>
      </c>
      <c r="L37" s="123">
        <f t="shared" si="9"/>
        <v>0.53754822305135253</v>
      </c>
      <c r="M37" s="236">
        <f t="shared" si="10"/>
        <v>0.46245177694864742</v>
      </c>
      <c r="N37" s="123">
        <f t="shared" si="11"/>
        <v>0.48392744589957282</v>
      </c>
      <c r="O37" s="236">
        <f t="shared" si="12"/>
        <v>0.51607255410042718</v>
      </c>
      <c r="P37" s="123">
        <f t="shared" si="13"/>
        <v>0.4709724721722322</v>
      </c>
      <c r="Q37" s="236">
        <f t="shared" si="14"/>
        <v>0.52902752782776774</v>
      </c>
      <c r="R37" s="123">
        <f t="shared" si="15"/>
        <v>0.52249685242859978</v>
      </c>
      <c r="S37" s="236">
        <f t="shared" si="16"/>
        <v>0.47750314757140017</v>
      </c>
      <c r="T37" s="123">
        <f t="shared" si="17"/>
        <v>0.46872002557817327</v>
      </c>
      <c r="U37" s="236">
        <f t="shared" si="18"/>
        <v>0.53127997442182673</v>
      </c>
      <c r="V37" s="123">
        <f t="shared" si="19"/>
        <v>0.58046724595452415</v>
      </c>
      <c r="W37" s="236">
        <f t="shared" si="20"/>
        <v>0.41953275404547585</v>
      </c>
    </row>
    <row r="38" spans="1:23" x14ac:dyDescent="0.25">
      <c r="A38" s="205" t="s">
        <v>181</v>
      </c>
      <c r="B38" s="123">
        <f t="shared" si="23"/>
        <v>0.58122389242336314</v>
      </c>
      <c r="C38" s="236">
        <f t="shared" si="22"/>
        <v>0.41877610757663686</v>
      </c>
      <c r="D38" s="123">
        <f t="shared" si="24"/>
        <v>0.59941758092916164</v>
      </c>
      <c r="E38" s="236">
        <f t="shared" si="2"/>
        <v>0.40058241907083841</v>
      </c>
      <c r="F38" s="123">
        <f t="shared" si="3"/>
        <v>0.59777148921117795</v>
      </c>
      <c r="G38" s="236">
        <f t="shared" si="4"/>
        <v>0.40222851078882205</v>
      </c>
      <c r="H38" s="123">
        <f t="shared" si="5"/>
        <v>0.60605193504542532</v>
      </c>
      <c r="I38" s="236">
        <f t="shared" si="6"/>
        <v>0.39394806495457474</v>
      </c>
      <c r="J38" s="123">
        <f t="shared" si="7"/>
        <v>0.59676061420037685</v>
      </c>
      <c r="K38" s="236">
        <f t="shared" si="8"/>
        <v>0.40323938579962315</v>
      </c>
      <c r="L38" s="123">
        <f t="shared" si="9"/>
        <v>0.5553351844506148</v>
      </c>
      <c r="M38" s="236">
        <f t="shared" si="10"/>
        <v>0.44466481554938514</v>
      </c>
      <c r="N38" s="123">
        <f t="shared" si="11"/>
        <v>0.50952691873924139</v>
      </c>
      <c r="O38" s="236">
        <f t="shared" si="12"/>
        <v>0.49047308126075861</v>
      </c>
      <c r="P38" s="123">
        <f t="shared" si="13"/>
        <v>0.48344442638053431</v>
      </c>
      <c r="Q38" s="236">
        <f t="shared" si="14"/>
        <v>0.51655557361946569</v>
      </c>
      <c r="R38" s="123">
        <f t="shared" si="15"/>
        <v>0.53797604919624553</v>
      </c>
      <c r="S38" s="236">
        <f t="shared" si="16"/>
        <v>0.46202395080375447</v>
      </c>
      <c r="T38" s="123">
        <f t="shared" si="17"/>
        <v>0.51511942581480175</v>
      </c>
      <c r="U38" s="236">
        <f t="shared" si="18"/>
        <v>0.48488057418519825</v>
      </c>
      <c r="V38" s="123">
        <f t="shared" si="19"/>
        <v>0.62663066215342489</v>
      </c>
      <c r="W38" s="236">
        <f t="shared" si="20"/>
        <v>0.37336933784657511</v>
      </c>
    </row>
    <row r="39" spans="1:23" x14ac:dyDescent="0.25">
      <c r="A39" s="206" t="s">
        <v>182</v>
      </c>
      <c r="B39" s="123">
        <f t="shared" si="23"/>
        <v>0.56869739460403057</v>
      </c>
      <c r="C39" s="236">
        <f t="shared" si="22"/>
        <v>0.43130260539596943</v>
      </c>
      <c r="D39" s="123">
        <f t="shared" si="24"/>
        <v>0.58391705581498776</v>
      </c>
      <c r="E39" s="236">
        <f t="shared" si="2"/>
        <v>0.41608294418501224</v>
      </c>
      <c r="F39" s="123">
        <f t="shared" si="3"/>
        <v>0.5980532997156176</v>
      </c>
      <c r="G39" s="236">
        <f t="shared" si="4"/>
        <v>0.4019467002843824</v>
      </c>
      <c r="H39" s="123">
        <f t="shared" si="5"/>
        <v>0.56207878224494534</v>
      </c>
      <c r="I39" s="236">
        <f t="shared" si="6"/>
        <v>0.4379212177550546</v>
      </c>
      <c r="J39" s="123">
        <f t="shared" si="7"/>
        <v>0.57576056569643153</v>
      </c>
      <c r="K39" s="236">
        <f t="shared" si="8"/>
        <v>0.42423943430356847</v>
      </c>
      <c r="L39" s="123">
        <f t="shared" si="9"/>
        <v>0.54490413723511599</v>
      </c>
      <c r="M39" s="236">
        <f t="shared" si="10"/>
        <v>0.45509586276488395</v>
      </c>
      <c r="N39" s="123">
        <f t="shared" si="11"/>
        <v>0.50027485112230874</v>
      </c>
      <c r="O39" s="236">
        <f t="shared" si="12"/>
        <v>0.49972514887769126</v>
      </c>
      <c r="P39" s="123">
        <f t="shared" si="13"/>
        <v>0.47121179739260527</v>
      </c>
      <c r="Q39" s="236">
        <f t="shared" si="14"/>
        <v>0.52878820260739479</v>
      </c>
      <c r="R39" s="123">
        <f t="shared" si="15"/>
        <v>0.53895773213376341</v>
      </c>
      <c r="S39" s="236">
        <f t="shared" si="16"/>
        <v>0.46104226786623664</v>
      </c>
      <c r="T39" s="123">
        <f t="shared" si="17"/>
        <v>0.50569570631370198</v>
      </c>
      <c r="U39" s="236">
        <f t="shared" si="18"/>
        <v>0.49430429368629802</v>
      </c>
      <c r="V39" s="123">
        <f t="shared" si="19"/>
        <v>0.61812277327616105</v>
      </c>
      <c r="W39" s="236">
        <f t="shared" si="20"/>
        <v>0.38187722672383895</v>
      </c>
    </row>
    <row r="40" spans="1:23" x14ac:dyDescent="0.25">
      <c r="A40" s="207" t="s">
        <v>183</v>
      </c>
      <c r="B40" s="123">
        <f t="shared" si="23"/>
        <v>0.57706998163151402</v>
      </c>
      <c r="C40" s="236">
        <f t="shared" si="22"/>
        <v>0.42293001836848598</v>
      </c>
      <c r="D40" s="123">
        <f t="shared" si="24"/>
        <v>0.60152872627028386</v>
      </c>
      <c r="E40" s="236">
        <f t="shared" si="2"/>
        <v>0.39847127372971619</v>
      </c>
      <c r="F40" s="123">
        <f t="shared" si="3"/>
        <v>0.61343928139575055</v>
      </c>
      <c r="G40" s="236">
        <f t="shared" si="4"/>
        <v>0.38656071860424945</v>
      </c>
      <c r="H40" s="123">
        <f t="shared" si="5"/>
        <v>0.6016841816999281</v>
      </c>
      <c r="I40" s="236">
        <f t="shared" si="6"/>
        <v>0.3983158183000719</v>
      </c>
      <c r="J40" s="123">
        <f t="shared" si="7"/>
        <v>0.59439305943930598</v>
      </c>
      <c r="K40" s="236">
        <f t="shared" si="8"/>
        <v>0.40560694056069407</v>
      </c>
      <c r="L40" s="123">
        <f t="shared" si="9"/>
        <v>0.55501068359956074</v>
      </c>
      <c r="M40" s="236">
        <f t="shared" si="10"/>
        <v>0.44498931640043926</v>
      </c>
      <c r="N40" s="123">
        <f t="shared" si="11"/>
        <v>0.50845646652256127</v>
      </c>
      <c r="O40" s="236">
        <f t="shared" si="12"/>
        <v>0.49154353347743857</v>
      </c>
      <c r="P40" s="123">
        <f t="shared" si="13"/>
        <v>0.48041632677051865</v>
      </c>
      <c r="Q40" s="236">
        <f t="shared" si="14"/>
        <v>0.5195836732294814</v>
      </c>
      <c r="R40" s="123">
        <f t="shared" si="15"/>
        <v>0.53233621916504448</v>
      </c>
      <c r="S40" s="236">
        <f t="shared" si="16"/>
        <v>0.46766378083495552</v>
      </c>
      <c r="T40" s="123">
        <f t="shared" si="17"/>
        <v>0.52223909271533397</v>
      </c>
      <c r="U40" s="236">
        <f t="shared" si="18"/>
        <v>0.47776090728466591</v>
      </c>
      <c r="V40" s="123">
        <f t="shared" si="19"/>
        <v>0.61712512770063188</v>
      </c>
      <c r="W40" s="236">
        <f t="shared" si="20"/>
        <v>0.38287487229936812</v>
      </c>
    </row>
    <row r="41" spans="1:23" x14ac:dyDescent="0.25">
      <c r="A41" s="208" t="s">
        <v>184</v>
      </c>
      <c r="B41" s="123">
        <f t="shared" si="23"/>
        <v>0.46186909517900498</v>
      </c>
      <c r="C41" s="236">
        <f t="shared" si="22"/>
        <v>0.53813090482099502</v>
      </c>
      <c r="D41" s="123">
        <f t="shared" si="24"/>
        <v>0.47549099360836722</v>
      </c>
      <c r="E41" s="236">
        <f t="shared" si="2"/>
        <v>0.52450900639163278</v>
      </c>
      <c r="F41" s="123">
        <f t="shared" si="3"/>
        <v>0.50952093640641971</v>
      </c>
      <c r="G41" s="236">
        <f t="shared" si="4"/>
        <v>0.49047906359358029</v>
      </c>
      <c r="H41" s="123">
        <f t="shared" si="5"/>
        <v>0.45592363840539024</v>
      </c>
      <c r="I41" s="236">
        <f t="shared" si="6"/>
        <v>0.54407636159460981</v>
      </c>
      <c r="J41" s="123">
        <f t="shared" si="7"/>
        <v>0.45814682784314775</v>
      </c>
      <c r="K41" s="236">
        <f t="shared" si="8"/>
        <v>0.54185317215685225</v>
      </c>
      <c r="L41" s="123">
        <f t="shared" si="9"/>
        <v>0.47084025796509577</v>
      </c>
      <c r="M41" s="236">
        <f t="shared" si="10"/>
        <v>0.52915974203490423</v>
      </c>
      <c r="N41" s="123">
        <f t="shared" si="11"/>
        <v>0.41802157810096041</v>
      </c>
      <c r="O41" s="236">
        <f t="shared" si="12"/>
        <v>0.58197842189903959</v>
      </c>
      <c r="P41" s="123">
        <f t="shared" si="13"/>
        <v>0.38171888479592164</v>
      </c>
      <c r="Q41" s="236">
        <f t="shared" si="14"/>
        <v>0.61828111520407836</v>
      </c>
      <c r="R41" s="123">
        <f t="shared" si="15"/>
        <v>0.45165897784866438</v>
      </c>
      <c r="S41" s="236">
        <f t="shared" si="16"/>
        <v>0.54834102215133562</v>
      </c>
      <c r="T41" s="123">
        <f t="shared" si="17"/>
        <v>0.41667711792898116</v>
      </c>
      <c r="U41" s="236">
        <f t="shared" si="18"/>
        <v>0.58332288207101879</v>
      </c>
      <c r="V41" s="123">
        <f t="shared" si="19"/>
        <v>0.49967709436594249</v>
      </c>
      <c r="W41" s="236">
        <f t="shared" si="20"/>
        <v>0.50032290563405746</v>
      </c>
    </row>
    <row r="42" spans="1:23" x14ac:dyDescent="0.25">
      <c r="A42" s="209" t="s">
        <v>185</v>
      </c>
      <c r="B42" s="123">
        <f t="shared" si="23"/>
        <v>0.45191787790335519</v>
      </c>
      <c r="C42" s="236">
        <f t="shared" si="22"/>
        <v>0.54808212209664475</v>
      </c>
      <c r="D42" s="123">
        <f t="shared" si="24"/>
        <v>0.46244347434567273</v>
      </c>
      <c r="E42" s="236">
        <f t="shared" si="2"/>
        <v>0.53755652565432732</v>
      </c>
      <c r="F42" s="123">
        <f t="shared" si="3"/>
        <v>0.49135969497570875</v>
      </c>
      <c r="G42" s="236">
        <f t="shared" si="4"/>
        <v>0.50864030502429125</v>
      </c>
      <c r="H42" s="123">
        <f t="shared" si="5"/>
        <v>0.40271253861453177</v>
      </c>
      <c r="I42" s="236">
        <f t="shared" si="6"/>
        <v>0.59728746138546829</v>
      </c>
      <c r="J42" s="123">
        <f t="shared" si="7"/>
        <v>0.43873249014007887</v>
      </c>
      <c r="K42" s="236">
        <f t="shared" si="8"/>
        <v>0.56126750985992113</v>
      </c>
      <c r="L42" s="123">
        <f t="shared" si="9"/>
        <v>0.47199504496683314</v>
      </c>
      <c r="M42" s="236">
        <f t="shared" si="10"/>
        <v>0.5280049550331668</v>
      </c>
      <c r="N42" s="123">
        <f t="shared" si="11"/>
        <v>0.41746134175037014</v>
      </c>
      <c r="O42" s="236">
        <f t="shared" si="12"/>
        <v>0.58253865824962991</v>
      </c>
      <c r="P42" s="123">
        <f t="shared" si="13"/>
        <v>0.36858953584861415</v>
      </c>
      <c r="Q42" s="236">
        <f t="shared" si="14"/>
        <v>0.6314104641513858</v>
      </c>
      <c r="R42" s="123">
        <f t="shared" si="15"/>
        <v>0.45690414652725675</v>
      </c>
      <c r="S42" s="236">
        <f t="shared" si="16"/>
        <v>0.54309585347274325</v>
      </c>
      <c r="T42" s="123">
        <f t="shared" si="17"/>
        <v>0.4076009533681017</v>
      </c>
      <c r="U42" s="236">
        <f t="shared" si="18"/>
        <v>0.59239904663189824</v>
      </c>
      <c r="V42" s="123">
        <f t="shared" si="19"/>
        <v>0.49251093907775162</v>
      </c>
      <c r="W42" s="236">
        <f t="shared" si="20"/>
        <v>0.50748906092224844</v>
      </c>
    </row>
    <row r="43" spans="1:23" x14ac:dyDescent="0.25">
      <c r="A43" s="210" t="s">
        <v>186</v>
      </c>
      <c r="B43" s="123">
        <f t="shared" si="23"/>
        <v>0.33668311702442705</v>
      </c>
      <c r="C43" s="236">
        <f t="shared" si="22"/>
        <v>0.6633168829755729</v>
      </c>
      <c r="D43" s="123">
        <f t="shared" si="24"/>
        <v>0.34079412977878121</v>
      </c>
      <c r="E43" s="236">
        <f t="shared" si="2"/>
        <v>0.65920587022121879</v>
      </c>
      <c r="F43" s="123">
        <f t="shared" si="3"/>
        <v>0.37684396668062731</v>
      </c>
      <c r="G43" s="236">
        <f t="shared" si="4"/>
        <v>0.62315603331937275</v>
      </c>
      <c r="H43" s="123">
        <f t="shared" si="5"/>
        <v>0.3193222311104647</v>
      </c>
      <c r="I43" s="236">
        <f t="shared" si="6"/>
        <v>0.68067776888953535</v>
      </c>
      <c r="J43" s="123">
        <f t="shared" si="7"/>
        <v>0.32093403505186247</v>
      </c>
      <c r="K43" s="236">
        <f t="shared" si="8"/>
        <v>0.67906596494813753</v>
      </c>
      <c r="L43" s="123">
        <f t="shared" si="9"/>
        <v>0.3431083813495695</v>
      </c>
      <c r="M43" s="236">
        <f t="shared" si="10"/>
        <v>0.65689161865043055</v>
      </c>
      <c r="N43" s="123">
        <f t="shared" si="11"/>
        <v>0.29547992775878201</v>
      </c>
      <c r="O43" s="236">
        <f t="shared" si="12"/>
        <v>0.70452007224121793</v>
      </c>
      <c r="P43" s="123">
        <f t="shared" si="13"/>
        <v>0.2781232614781961</v>
      </c>
      <c r="Q43" s="236">
        <f t="shared" si="14"/>
        <v>0.72187673852180378</v>
      </c>
      <c r="R43" s="123">
        <f t="shared" si="15"/>
        <v>0.32843860491063481</v>
      </c>
      <c r="S43" s="236">
        <f t="shared" si="16"/>
        <v>0.67156139508936508</v>
      </c>
      <c r="T43" s="123">
        <f t="shared" si="17"/>
        <v>0.29727966399937839</v>
      </c>
      <c r="U43" s="236">
        <f t="shared" si="18"/>
        <v>0.70272033600062167</v>
      </c>
      <c r="V43" s="123">
        <f t="shared" si="19"/>
        <v>0.38062934812210641</v>
      </c>
      <c r="W43" s="236">
        <f t="shared" si="20"/>
        <v>0.61937065187789364</v>
      </c>
    </row>
    <row r="44" spans="1:23" x14ac:dyDescent="0.25">
      <c r="A44" s="211" t="s">
        <v>187</v>
      </c>
      <c r="B44" s="123">
        <f t="shared" si="23"/>
        <v>0.56040871281916849</v>
      </c>
      <c r="C44" s="236">
        <f t="shared" si="22"/>
        <v>0.43959128718083151</v>
      </c>
      <c r="D44" s="123">
        <f t="shared" si="24"/>
        <v>0.5883091708302618</v>
      </c>
      <c r="E44" s="236">
        <f t="shared" si="2"/>
        <v>0.41169082916973815</v>
      </c>
      <c r="F44" s="123">
        <f t="shared" si="3"/>
        <v>0.59239931599740547</v>
      </c>
      <c r="G44" s="236">
        <f t="shared" si="4"/>
        <v>0.40760068400259447</v>
      </c>
      <c r="H44" s="123">
        <f t="shared" si="5"/>
        <v>0.57169185403612233</v>
      </c>
      <c r="I44" s="236">
        <f t="shared" si="6"/>
        <v>0.42830814596387762</v>
      </c>
      <c r="J44" s="123">
        <f t="shared" si="7"/>
        <v>0.57911172796668975</v>
      </c>
      <c r="K44" s="236">
        <f t="shared" si="8"/>
        <v>0.4208882720333102</v>
      </c>
      <c r="L44" s="123">
        <f t="shared" si="9"/>
        <v>0.54673363826430277</v>
      </c>
      <c r="M44" s="236">
        <f t="shared" si="10"/>
        <v>0.45326636173569729</v>
      </c>
      <c r="N44" s="123">
        <f t="shared" si="11"/>
        <v>0.50016173927199858</v>
      </c>
      <c r="O44" s="236">
        <f t="shared" si="12"/>
        <v>0.49983826072800142</v>
      </c>
      <c r="P44" s="123">
        <f t="shared" si="13"/>
        <v>0.46556637012390023</v>
      </c>
      <c r="Q44" s="236">
        <f t="shared" si="14"/>
        <v>0.53443362987609966</v>
      </c>
      <c r="R44" s="123">
        <f t="shared" si="15"/>
        <v>0.52648763377467089</v>
      </c>
      <c r="S44" s="236">
        <f t="shared" si="16"/>
        <v>0.47351236622532905</v>
      </c>
      <c r="T44" s="123">
        <f t="shared" si="17"/>
        <v>0.50295394415814798</v>
      </c>
      <c r="U44" s="236">
        <f t="shared" si="18"/>
        <v>0.49704605584185196</v>
      </c>
      <c r="V44" s="123">
        <f t="shared" si="19"/>
        <v>0.59373374537221191</v>
      </c>
      <c r="W44" s="236">
        <f t="shared" si="20"/>
        <v>0.40626625462778815</v>
      </c>
    </row>
    <row r="45" spans="1:23" x14ac:dyDescent="0.25">
      <c r="A45" s="212" t="s">
        <v>188</v>
      </c>
      <c r="B45" s="123">
        <f t="shared" si="23"/>
        <v>0.61370046024056724</v>
      </c>
      <c r="C45" s="236">
        <f t="shared" si="22"/>
        <v>0.38629953975943276</v>
      </c>
      <c r="D45" s="123">
        <f t="shared" si="24"/>
        <v>0.64255133245958929</v>
      </c>
      <c r="E45" s="236">
        <f t="shared" si="2"/>
        <v>0.35744866754041066</v>
      </c>
      <c r="F45" s="123">
        <f t="shared" si="3"/>
        <v>0.63915822959043223</v>
      </c>
      <c r="G45" s="236">
        <f t="shared" si="4"/>
        <v>0.36084177040956777</v>
      </c>
      <c r="H45" s="123">
        <f t="shared" si="5"/>
        <v>0.62479225730765475</v>
      </c>
      <c r="I45" s="236">
        <f t="shared" si="6"/>
        <v>0.3752077426923453</v>
      </c>
      <c r="J45" s="123">
        <f t="shared" si="7"/>
        <v>0.63328972526919591</v>
      </c>
      <c r="K45" s="236">
        <f t="shared" si="8"/>
        <v>0.36671027473080409</v>
      </c>
      <c r="L45" s="123">
        <f t="shared" si="9"/>
        <v>0.6002114234223983</v>
      </c>
      <c r="M45" s="236">
        <f t="shared" si="10"/>
        <v>0.39978857657760158</v>
      </c>
      <c r="N45" s="123">
        <f t="shared" si="11"/>
        <v>0.55249956444133896</v>
      </c>
      <c r="O45" s="236">
        <f t="shared" si="12"/>
        <v>0.44750043555866109</v>
      </c>
      <c r="P45" s="123">
        <f t="shared" si="13"/>
        <v>0.50847096432817596</v>
      </c>
      <c r="Q45" s="236">
        <f t="shared" si="14"/>
        <v>0.49152903567182399</v>
      </c>
      <c r="R45" s="123">
        <f t="shared" si="15"/>
        <v>0.57893551301901092</v>
      </c>
      <c r="S45" s="236">
        <f t="shared" si="16"/>
        <v>0.42106448698098908</v>
      </c>
      <c r="T45" s="123">
        <f t="shared" si="17"/>
        <v>0.55420611817405441</v>
      </c>
      <c r="U45" s="236">
        <f t="shared" si="18"/>
        <v>0.4457938818259457</v>
      </c>
      <c r="V45" s="123">
        <f t="shared" si="19"/>
        <v>0.64894693877551024</v>
      </c>
      <c r="W45" s="236">
        <f t="shared" si="20"/>
        <v>0.35105306122448982</v>
      </c>
    </row>
    <row r="46" spans="1:23" x14ac:dyDescent="0.25">
      <c r="A46" s="213" t="s">
        <v>189</v>
      </c>
      <c r="B46" s="123">
        <f t="shared" si="23"/>
        <v>0.69053599074834671</v>
      </c>
      <c r="C46" s="236">
        <f t="shared" si="22"/>
        <v>0.30946400925165329</v>
      </c>
      <c r="D46" s="123">
        <f t="shared" si="24"/>
        <v>0.74064422419685583</v>
      </c>
      <c r="E46" s="236">
        <f t="shared" si="2"/>
        <v>0.25935577580314423</v>
      </c>
      <c r="F46" s="123">
        <f t="shared" si="3"/>
        <v>0.69972020676246027</v>
      </c>
      <c r="G46" s="236">
        <f t="shared" si="4"/>
        <v>0.30027979323753973</v>
      </c>
      <c r="H46" s="123">
        <f t="shared" si="5"/>
        <v>0.73347643323495215</v>
      </c>
      <c r="I46" s="236">
        <f t="shared" si="6"/>
        <v>0.26652356676504785</v>
      </c>
      <c r="J46" s="123">
        <f t="shared" si="7"/>
        <v>0.73305865244789137</v>
      </c>
      <c r="K46" s="236">
        <f t="shared" si="8"/>
        <v>0.26694134755210858</v>
      </c>
      <c r="L46" s="123">
        <f t="shared" si="9"/>
        <v>0.65653109427708345</v>
      </c>
      <c r="M46" s="236">
        <f t="shared" si="10"/>
        <v>0.34346890572291661</v>
      </c>
      <c r="N46" s="123">
        <f t="shared" si="11"/>
        <v>0.61990284888799918</v>
      </c>
      <c r="O46" s="236">
        <f t="shared" si="12"/>
        <v>0.38009715111200071</v>
      </c>
      <c r="P46" s="123">
        <f t="shared" si="13"/>
        <v>0.58090842133180021</v>
      </c>
      <c r="Q46" s="236">
        <f t="shared" si="14"/>
        <v>0.41909157866819985</v>
      </c>
      <c r="R46" s="123">
        <f t="shared" si="15"/>
        <v>0.63873515034028394</v>
      </c>
      <c r="S46" s="236">
        <f t="shared" si="16"/>
        <v>0.36126484965971611</v>
      </c>
      <c r="T46" s="123">
        <f t="shared" si="17"/>
        <v>0.62782475915374547</v>
      </c>
      <c r="U46" s="236">
        <f t="shared" si="18"/>
        <v>0.37217524084625464</v>
      </c>
      <c r="V46" s="123">
        <f t="shared" si="19"/>
        <v>0.7137688649989663</v>
      </c>
      <c r="W46" s="236">
        <f t="shared" si="20"/>
        <v>0.2862311350010337</v>
      </c>
    </row>
    <row r="47" spans="1:23" x14ac:dyDescent="0.25">
      <c r="A47" s="214" t="s">
        <v>190</v>
      </c>
      <c r="B47" s="123">
        <f t="shared" si="23"/>
        <v>0.39612676626271348</v>
      </c>
      <c r="C47" s="236">
        <f t="shared" si="22"/>
        <v>0.60387323373728652</v>
      </c>
      <c r="D47" s="123">
        <f t="shared" si="24"/>
        <v>0.41047799081825548</v>
      </c>
      <c r="E47" s="236">
        <f t="shared" si="2"/>
        <v>0.58952200918174458</v>
      </c>
      <c r="F47" s="123">
        <f t="shared" si="3"/>
        <v>0.44850411011278912</v>
      </c>
      <c r="G47" s="236">
        <f t="shared" si="4"/>
        <v>0.55149588988721088</v>
      </c>
      <c r="H47" s="123">
        <f t="shared" si="5"/>
        <v>0.37706025724558989</v>
      </c>
      <c r="I47" s="236">
        <f t="shared" si="6"/>
        <v>0.62293974275441011</v>
      </c>
      <c r="J47" s="123">
        <f t="shared" si="7"/>
        <v>0.38689564068692206</v>
      </c>
      <c r="K47" s="236">
        <f t="shared" si="8"/>
        <v>0.61310435931307794</v>
      </c>
      <c r="L47" s="123">
        <f t="shared" si="9"/>
        <v>0.41072477669040436</v>
      </c>
      <c r="M47" s="236">
        <f t="shared" si="10"/>
        <v>0.58927522330959559</v>
      </c>
      <c r="N47" s="123">
        <f t="shared" si="11"/>
        <v>0.3473821448125069</v>
      </c>
      <c r="O47" s="236">
        <f t="shared" si="12"/>
        <v>0.65261785518749316</v>
      </c>
      <c r="P47" s="123">
        <f t="shared" si="13"/>
        <v>0.32252053157926414</v>
      </c>
      <c r="Q47" s="236">
        <f t="shared" si="14"/>
        <v>0.67747946842073592</v>
      </c>
      <c r="R47" s="123">
        <f t="shared" si="15"/>
        <v>0.38636783462682212</v>
      </c>
      <c r="S47" s="236">
        <f t="shared" si="16"/>
        <v>0.61363216537317788</v>
      </c>
      <c r="T47" s="123">
        <f t="shared" si="17"/>
        <v>0.34723237703767745</v>
      </c>
      <c r="U47" s="236">
        <f t="shared" si="18"/>
        <v>0.6527676229623226</v>
      </c>
      <c r="V47" s="123">
        <f t="shared" si="19"/>
        <v>0.43863912515188336</v>
      </c>
      <c r="W47" s="236">
        <f t="shared" si="20"/>
        <v>0.5613608748481167</v>
      </c>
    </row>
    <row r="48" spans="1:23" x14ac:dyDescent="0.25">
      <c r="A48" s="215" t="s">
        <v>191</v>
      </c>
      <c r="B48" s="123">
        <f t="shared" si="23"/>
        <v>0.36736280226633161</v>
      </c>
      <c r="C48" s="236">
        <f t="shared" si="22"/>
        <v>0.63263719773366844</v>
      </c>
      <c r="D48" s="123">
        <f t="shared" si="24"/>
        <v>0.3826710557253703</v>
      </c>
      <c r="E48" s="236">
        <f t="shared" si="2"/>
        <v>0.6173289442746297</v>
      </c>
      <c r="F48" s="123">
        <f t="shared" si="3"/>
        <v>0.42679225536368393</v>
      </c>
      <c r="G48" s="236">
        <f t="shared" si="4"/>
        <v>0.57320774463631607</v>
      </c>
      <c r="H48" s="231">
        <f t="shared" si="5"/>
        <v>0</v>
      </c>
      <c r="I48" s="258">
        <f t="shared" si="6"/>
        <v>1</v>
      </c>
      <c r="J48" s="123">
        <f t="shared" si="7"/>
        <v>0.35570394162229174</v>
      </c>
      <c r="K48" s="236">
        <f t="shared" si="8"/>
        <v>0.64429605837770831</v>
      </c>
      <c r="L48" s="123">
        <f t="shared" si="9"/>
        <v>0.37404319758524263</v>
      </c>
      <c r="M48" s="236">
        <f t="shared" si="10"/>
        <v>0.62595680241475726</v>
      </c>
      <c r="N48" s="123">
        <f t="shared" si="11"/>
        <v>0.31331899326685703</v>
      </c>
      <c r="O48" s="236">
        <f t="shared" si="12"/>
        <v>0.68668100673314303</v>
      </c>
      <c r="P48" s="123">
        <f t="shared" si="13"/>
        <v>0.29745227813913794</v>
      </c>
      <c r="Q48" s="236">
        <f t="shared" si="14"/>
        <v>0.70254772186086212</v>
      </c>
      <c r="R48" s="123">
        <f t="shared" si="15"/>
        <v>0.35268593933502335</v>
      </c>
      <c r="S48" s="236">
        <f t="shared" si="16"/>
        <v>0.64731406066497665</v>
      </c>
      <c r="T48" s="123">
        <f t="shared" si="17"/>
        <v>0.31655520688255662</v>
      </c>
      <c r="U48" s="236">
        <f t="shared" si="18"/>
        <v>0.68344479311744344</v>
      </c>
      <c r="V48" s="123">
        <f t="shared" si="19"/>
        <v>0.41557334213493963</v>
      </c>
      <c r="W48" s="236">
        <f t="shared" si="20"/>
        <v>0.58442665786506043</v>
      </c>
    </row>
    <row r="49" spans="1:23" x14ac:dyDescent="0.25">
      <c r="A49" s="216" t="s">
        <v>192</v>
      </c>
      <c r="B49" s="123">
        <f t="shared" si="23"/>
        <v>0.32696477620706538</v>
      </c>
      <c r="C49" s="236">
        <f t="shared" si="22"/>
        <v>0.67303522379293468</v>
      </c>
      <c r="D49" s="123">
        <f t="shared" si="24"/>
        <v>0.33439567444007295</v>
      </c>
      <c r="E49" s="236">
        <f t="shared" si="2"/>
        <v>0.66560432555992699</v>
      </c>
      <c r="F49" s="123">
        <f t="shared" si="3"/>
        <v>0.38295405861747434</v>
      </c>
      <c r="G49" s="236">
        <f t="shared" si="4"/>
        <v>0.61704594138252566</v>
      </c>
      <c r="H49" s="123">
        <f t="shared" si="5"/>
        <v>0.30163870559302636</v>
      </c>
      <c r="I49" s="236">
        <f t="shared" si="6"/>
        <v>0.69836129440697359</v>
      </c>
      <c r="J49" s="123">
        <f t="shared" si="7"/>
        <v>0.31160020714655617</v>
      </c>
      <c r="K49" s="236">
        <f t="shared" si="8"/>
        <v>0.68839979285344377</v>
      </c>
      <c r="L49" s="123">
        <f t="shared" si="9"/>
        <v>0.33856370216064735</v>
      </c>
      <c r="M49" s="236">
        <f t="shared" si="10"/>
        <v>0.66143629783935265</v>
      </c>
      <c r="N49" s="123">
        <f t="shared" si="11"/>
        <v>0.28241329966237488</v>
      </c>
      <c r="O49" s="236">
        <f t="shared" si="12"/>
        <v>0.71758670033762506</v>
      </c>
      <c r="P49" s="123">
        <f t="shared" si="13"/>
        <v>0.26475489503932809</v>
      </c>
      <c r="Q49" s="236">
        <f t="shared" si="14"/>
        <v>0.73524510496067186</v>
      </c>
      <c r="R49" s="123">
        <f t="shared" si="15"/>
        <v>0.3177550548468962</v>
      </c>
      <c r="S49" s="236">
        <f t="shared" si="16"/>
        <v>0.68224494515310374</v>
      </c>
      <c r="T49" s="123">
        <f t="shared" si="17"/>
        <v>0.28128293753585609</v>
      </c>
      <c r="U49" s="236">
        <f t="shared" si="18"/>
        <v>0.7187170624641438</v>
      </c>
      <c r="V49" s="123">
        <f t="shared" si="19"/>
        <v>0.3723401436256194</v>
      </c>
      <c r="W49" s="236">
        <f t="shared" si="20"/>
        <v>0.6276598563743806</v>
      </c>
    </row>
    <row r="50" spans="1:23" x14ac:dyDescent="0.25">
      <c r="A50" s="217" t="s">
        <v>193</v>
      </c>
      <c r="B50" s="123">
        <f t="shared" si="23"/>
        <v>0.58436597386219102</v>
      </c>
      <c r="C50" s="236">
        <f t="shared" si="22"/>
        <v>0.41563402613780898</v>
      </c>
      <c r="D50" s="123">
        <f t="shared" si="24"/>
        <v>0.57033235084866352</v>
      </c>
      <c r="E50" s="236">
        <f t="shared" si="2"/>
        <v>0.42966764915133654</v>
      </c>
      <c r="F50" s="123">
        <f t="shared" si="3"/>
        <v>0.58395253113807666</v>
      </c>
      <c r="G50" s="236">
        <f t="shared" si="4"/>
        <v>0.41604746886192334</v>
      </c>
      <c r="H50" s="123">
        <f t="shared" si="5"/>
        <v>0.61322861322861322</v>
      </c>
      <c r="I50" s="236">
        <f t="shared" si="6"/>
        <v>0.38677138677138678</v>
      </c>
      <c r="J50" s="123">
        <f t="shared" si="7"/>
        <v>0.5960231842258521</v>
      </c>
      <c r="K50" s="236">
        <f t="shared" si="8"/>
        <v>0.4039768157741479</v>
      </c>
      <c r="L50" s="123">
        <f t="shared" si="9"/>
        <v>0.56901928342567965</v>
      </c>
      <c r="M50" s="236">
        <f t="shared" si="10"/>
        <v>0.43098071657432041</v>
      </c>
      <c r="N50" s="123">
        <f t="shared" si="11"/>
        <v>0.53228588570571467</v>
      </c>
      <c r="O50" s="236">
        <f t="shared" si="12"/>
        <v>0.46771411429428528</v>
      </c>
      <c r="P50" s="123">
        <f t="shared" si="13"/>
        <v>0.49824055176296711</v>
      </c>
      <c r="Q50" s="236">
        <f t="shared" si="14"/>
        <v>0.50175944823703289</v>
      </c>
      <c r="R50" s="123">
        <f t="shared" si="15"/>
        <v>0.57295160094609388</v>
      </c>
      <c r="S50" s="236">
        <f t="shared" si="16"/>
        <v>0.42704839905390618</v>
      </c>
      <c r="T50" s="123">
        <f t="shared" si="17"/>
        <v>0.55459576695834267</v>
      </c>
      <c r="U50" s="236">
        <f t="shared" si="18"/>
        <v>0.44540423304165733</v>
      </c>
      <c r="V50" s="123">
        <f t="shared" si="19"/>
        <v>0.61165611960096167</v>
      </c>
      <c r="W50" s="236">
        <f t="shared" si="20"/>
        <v>0.38834388039903833</v>
      </c>
    </row>
    <row r="51" spans="1:23" x14ac:dyDescent="0.25">
      <c r="A51" s="218" t="s">
        <v>194</v>
      </c>
      <c r="B51" s="123">
        <f t="shared" si="23"/>
        <v>0.49067614193807835</v>
      </c>
      <c r="C51" s="236">
        <f t="shared" si="22"/>
        <v>0.50932385806192171</v>
      </c>
      <c r="D51" s="123">
        <f t="shared" si="24"/>
        <v>0.48415331010452961</v>
      </c>
      <c r="E51" s="236">
        <f t="shared" si="2"/>
        <v>0.51584668989547033</v>
      </c>
      <c r="F51" s="123">
        <f t="shared" si="3"/>
        <v>0.48759023324034395</v>
      </c>
      <c r="G51" s="236">
        <f t="shared" si="4"/>
        <v>0.51240976675965599</v>
      </c>
      <c r="H51" s="123">
        <f t="shared" si="5"/>
        <v>0.48264598954783006</v>
      </c>
      <c r="I51" s="236">
        <f t="shared" si="6"/>
        <v>0.51735401045217</v>
      </c>
      <c r="J51" s="123">
        <f t="shared" si="7"/>
        <v>0.49922108673978066</v>
      </c>
      <c r="K51" s="236">
        <f t="shared" si="8"/>
        <v>0.50077891326021939</v>
      </c>
      <c r="L51" s="123">
        <f t="shared" si="9"/>
        <v>0.47804522230569169</v>
      </c>
      <c r="M51" s="236">
        <f t="shared" si="10"/>
        <v>0.52195477769430831</v>
      </c>
      <c r="N51" s="123">
        <f t="shared" si="11"/>
        <v>0.43488895803365074</v>
      </c>
      <c r="O51" s="236">
        <f t="shared" si="12"/>
        <v>0.56511104196634931</v>
      </c>
      <c r="P51" s="123">
        <f t="shared" si="13"/>
        <v>0.4111866975838015</v>
      </c>
      <c r="Q51" s="236">
        <f t="shared" si="14"/>
        <v>0.58881330241619856</v>
      </c>
      <c r="R51" s="123">
        <f t="shared" si="15"/>
        <v>0.48180669843022167</v>
      </c>
      <c r="S51" s="236">
        <f t="shared" si="16"/>
        <v>0.51819330156977828</v>
      </c>
      <c r="T51" s="123">
        <f t="shared" si="17"/>
        <v>0.4605900173391963</v>
      </c>
      <c r="U51" s="236">
        <f t="shared" si="18"/>
        <v>0.53940998266080364</v>
      </c>
      <c r="V51" s="123">
        <f t="shared" si="19"/>
        <v>0.51950382033594211</v>
      </c>
      <c r="W51" s="236">
        <f t="shared" si="20"/>
        <v>0.48049617966405789</v>
      </c>
    </row>
    <row r="52" spans="1:23" x14ac:dyDescent="0.25">
      <c r="A52" s="219" t="s">
        <v>195</v>
      </c>
      <c r="B52" s="123">
        <f t="shared" si="23"/>
        <v>0.37457020859144902</v>
      </c>
      <c r="C52" s="236">
        <f t="shared" si="22"/>
        <v>0.62542979140855093</v>
      </c>
      <c r="D52" s="123">
        <f t="shared" si="24"/>
        <v>0.38372237243569074</v>
      </c>
      <c r="E52" s="236">
        <f t="shared" si="2"/>
        <v>0.61627762756430926</v>
      </c>
      <c r="F52" s="123">
        <f t="shared" si="3"/>
        <v>0.41165328508424742</v>
      </c>
      <c r="G52" s="236">
        <f t="shared" si="4"/>
        <v>0.58834671491575252</v>
      </c>
      <c r="H52" s="231">
        <f t="shared" si="5"/>
        <v>0</v>
      </c>
      <c r="I52" s="258">
        <f t="shared" si="6"/>
        <v>1</v>
      </c>
      <c r="J52" s="123">
        <f t="shared" si="7"/>
        <v>0.36582308006297742</v>
      </c>
      <c r="K52" s="236">
        <f t="shared" si="8"/>
        <v>0.63417691993702252</v>
      </c>
      <c r="L52" s="123">
        <f t="shared" si="9"/>
        <v>0.35644036751303015</v>
      </c>
      <c r="M52" s="236">
        <f t="shared" si="10"/>
        <v>0.64355963248696979</v>
      </c>
      <c r="N52" s="123">
        <f t="shared" si="11"/>
        <v>0.31731421645569952</v>
      </c>
      <c r="O52" s="236">
        <f t="shared" si="12"/>
        <v>0.68268578354430054</v>
      </c>
      <c r="P52" s="123">
        <f t="shared" si="13"/>
        <v>0.30540489910444785</v>
      </c>
      <c r="Q52" s="236">
        <f t="shared" si="14"/>
        <v>0.69459510089555221</v>
      </c>
      <c r="R52" s="123">
        <f t="shared" si="15"/>
        <v>0.3629201766458709</v>
      </c>
      <c r="S52" s="236">
        <f t="shared" si="16"/>
        <v>0.63707982335412905</v>
      </c>
      <c r="T52" s="123">
        <f t="shared" si="17"/>
        <v>0.31891290079500445</v>
      </c>
      <c r="U52" s="236">
        <f t="shared" si="18"/>
        <v>0.68108709920499555</v>
      </c>
      <c r="V52" s="123">
        <f t="shared" si="19"/>
        <v>0.42568903360855914</v>
      </c>
      <c r="W52" s="236">
        <f t="shared" si="20"/>
        <v>0.57431096639144086</v>
      </c>
    </row>
    <row r="53" spans="1:23" x14ac:dyDescent="0.25">
      <c r="A53" s="220" t="s">
        <v>196</v>
      </c>
      <c r="B53" s="123">
        <f t="shared" si="23"/>
        <v>0.42040326721923726</v>
      </c>
      <c r="C53" s="236">
        <f t="shared" si="22"/>
        <v>0.57959673278076274</v>
      </c>
      <c r="D53" s="123">
        <f t="shared" si="24"/>
        <v>0.42543745625437457</v>
      </c>
      <c r="E53" s="236">
        <f t="shared" si="2"/>
        <v>0.57456254374562543</v>
      </c>
      <c r="F53" s="123">
        <f t="shared" si="3"/>
        <v>0.46325123998883472</v>
      </c>
      <c r="G53" s="236">
        <f t="shared" si="4"/>
        <v>0.53674876001116523</v>
      </c>
      <c r="H53" s="123">
        <f t="shared" si="5"/>
        <v>0.41609774373490965</v>
      </c>
      <c r="I53" s="236">
        <f t="shared" si="6"/>
        <v>0.58390225626509029</v>
      </c>
      <c r="J53" s="123">
        <f t="shared" si="7"/>
        <v>0.4086512309911785</v>
      </c>
      <c r="K53" s="236">
        <f t="shared" si="8"/>
        <v>0.5913487690088215</v>
      </c>
      <c r="L53" s="123">
        <f t="shared" si="9"/>
        <v>0.42559331530941497</v>
      </c>
      <c r="M53" s="236">
        <f t="shared" si="10"/>
        <v>0.57440668469058509</v>
      </c>
      <c r="N53" s="123">
        <f t="shared" si="11"/>
        <v>0.38473021676454189</v>
      </c>
      <c r="O53" s="236">
        <f t="shared" si="12"/>
        <v>0.615269783235458</v>
      </c>
      <c r="P53" s="123">
        <f t="shared" si="13"/>
        <v>0.36306063706079461</v>
      </c>
      <c r="Q53" s="236">
        <f t="shared" si="14"/>
        <v>0.63693936293920528</v>
      </c>
      <c r="R53" s="123">
        <f t="shared" si="15"/>
        <v>0.40978496010677029</v>
      </c>
      <c r="S53" s="236">
        <f t="shared" si="16"/>
        <v>0.59021503989322965</v>
      </c>
      <c r="T53" s="123">
        <f t="shared" si="17"/>
        <v>0.3747413918115528</v>
      </c>
      <c r="U53" s="236">
        <f t="shared" si="18"/>
        <v>0.62525860818844714</v>
      </c>
      <c r="V53" s="123">
        <f t="shared" si="19"/>
        <v>0.4609764664559185</v>
      </c>
      <c r="W53" s="236">
        <f t="shared" si="20"/>
        <v>0.5390235335440815</v>
      </c>
    </row>
    <row r="54" spans="1:23" x14ac:dyDescent="0.25">
      <c r="A54" s="221" t="s">
        <v>197</v>
      </c>
      <c r="B54" s="123">
        <f t="shared" si="23"/>
        <v>0.53359056006121819</v>
      </c>
      <c r="C54" s="236">
        <f t="shared" si="22"/>
        <v>0.46640943993878181</v>
      </c>
      <c r="D54" s="123">
        <f t="shared" si="24"/>
        <v>0.57376443038494718</v>
      </c>
      <c r="E54" s="236">
        <f t="shared" si="2"/>
        <v>0.42623556961505277</v>
      </c>
      <c r="F54" s="123">
        <f t="shared" si="3"/>
        <v>0.56397435897435899</v>
      </c>
      <c r="G54" s="236">
        <f t="shared" si="4"/>
        <v>0.43602564102564101</v>
      </c>
      <c r="H54" s="123">
        <f t="shared" si="5"/>
        <v>0.62092617226471569</v>
      </c>
      <c r="I54" s="236">
        <f t="shared" si="6"/>
        <v>0.37907382773528436</v>
      </c>
      <c r="J54" s="123">
        <f t="shared" si="7"/>
        <v>0.55946300890121115</v>
      </c>
      <c r="K54" s="236">
        <f t="shared" si="8"/>
        <v>0.44053699109878885</v>
      </c>
      <c r="L54" s="123">
        <f t="shared" si="9"/>
        <v>0.48690213633027968</v>
      </c>
      <c r="M54" s="236">
        <f t="shared" si="10"/>
        <v>0.51309786366972032</v>
      </c>
      <c r="N54" s="123">
        <f t="shared" si="11"/>
        <v>0.45881990038841491</v>
      </c>
      <c r="O54" s="236">
        <f t="shared" si="12"/>
        <v>0.54118009961158497</v>
      </c>
      <c r="P54" s="123">
        <f t="shared" si="13"/>
        <v>0.44071522825128134</v>
      </c>
      <c r="Q54" s="236">
        <f t="shared" si="14"/>
        <v>0.55928477174871871</v>
      </c>
      <c r="R54" s="123">
        <f t="shared" si="15"/>
        <v>0.49180933176815883</v>
      </c>
      <c r="S54" s="236">
        <f t="shared" si="16"/>
        <v>0.50819066823184122</v>
      </c>
      <c r="T54" s="123">
        <f t="shared" si="17"/>
        <v>0.46131392317905101</v>
      </c>
      <c r="U54" s="236">
        <f t="shared" si="18"/>
        <v>0.53868607682094893</v>
      </c>
      <c r="V54" s="123">
        <f t="shared" si="19"/>
        <v>0.57339656729900634</v>
      </c>
      <c r="W54" s="236">
        <f t="shared" si="20"/>
        <v>0.42660343270099366</v>
      </c>
    </row>
    <row r="55" spans="1:23" x14ac:dyDescent="0.25">
      <c r="A55" s="222" t="s">
        <v>198</v>
      </c>
      <c r="B55" s="123">
        <f t="shared" si="23"/>
        <v>0.42654398453782844</v>
      </c>
      <c r="C55" s="236">
        <f t="shared" si="22"/>
        <v>0.57345601546217151</v>
      </c>
      <c r="D55" s="123">
        <f t="shared" si="24"/>
        <v>0.44372198304558164</v>
      </c>
      <c r="E55" s="236">
        <f t="shared" si="2"/>
        <v>0.55627801695441836</v>
      </c>
      <c r="F55" s="123">
        <f t="shared" si="3"/>
        <v>0.4638817201707629</v>
      </c>
      <c r="G55" s="236">
        <f t="shared" si="4"/>
        <v>0.5361182798292371</v>
      </c>
      <c r="H55" s="123">
        <f t="shared" si="5"/>
        <v>0.43327370304114488</v>
      </c>
      <c r="I55" s="236">
        <f t="shared" si="6"/>
        <v>0.56672629695885512</v>
      </c>
      <c r="J55" s="123">
        <f t="shared" si="7"/>
        <v>0.42414137170465288</v>
      </c>
      <c r="K55" s="236">
        <f t="shared" si="8"/>
        <v>0.57585862829534717</v>
      </c>
      <c r="L55" s="123">
        <f t="shared" si="9"/>
        <v>0.42952582056646965</v>
      </c>
      <c r="M55" s="236">
        <f t="shared" si="10"/>
        <v>0.5704741794335304</v>
      </c>
      <c r="N55" s="123">
        <f t="shared" si="11"/>
        <v>0.37897538441836598</v>
      </c>
      <c r="O55" s="236">
        <f t="shared" si="12"/>
        <v>0.62102461558163402</v>
      </c>
      <c r="P55" s="123">
        <f t="shared" si="13"/>
        <v>0.36003191034576248</v>
      </c>
      <c r="Q55" s="236">
        <f t="shared" si="14"/>
        <v>0.63996808965423746</v>
      </c>
      <c r="R55" s="123">
        <f t="shared" si="15"/>
        <v>0.41388971100175481</v>
      </c>
      <c r="S55" s="236">
        <f t="shared" si="16"/>
        <v>0.58611028899824524</v>
      </c>
      <c r="T55" s="123">
        <f t="shared" si="17"/>
        <v>0.37350899731397486</v>
      </c>
      <c r="U55" s="236">
        <f t="shared" si="18"/>
        <v>0.62649100268602509</v>
      </c>
      <c r="V55" s="123">
        <f t="shared" si="19"/>
        <v>0.46430421717956688</v>
      </c>
      <c r="W55" s="236">
        <f t="shared" si="20"/>
        <v>0.53569578282043306</v>
      </c>
    </row>
    <row r="56" spans="1:23" x14ac:dyDescent="0.25">
      <c r="A56" s="223" t="s">
        <v>199</v>
      </c>
      <c r="B56" s="123">
        <f t="shared" si="23"/>
        <v>0.55927935732860712</v>
      </c>
      <c r="C56" s="236">
        <f t="shared" si="22"/>
        <v>0.44072064267139288</v>
      </c>
      <c r="D56" s="123">
        <f t="shared" si="24"/>
        <v>0.59105701640197861</v>
      </c>
      <c r="E56" s="236">
        <f t="shared" si="2"/>
        <v>0.40894298359802134</v>
      </c>
      <c r="F56" s="123">
        <f t="shared" si="3"/>
        <v>0.59231812231157654</v>
      </c>
      <c r="G56" s="236">
        <f t="shared" si="4"/>
        <v>0.4076818776884234</v>
      </c>
      <c r="H56" s="123">
        <f t="shared" si="5"/>
        <v>0.56096018788248314</v>
      </c>
      <c r="I56" s="236">
        <f t="shared" si="6"/>
        <v>0.43903981211751686</v>
      </c>
      <c r="J56" s="123">
        <f t="shared" si="7"/>
        <v>0.56534569983136596</v>
      </c>
      <c r="K56" s="236">
        <f t="shared" si="8"/>
        <v>0.43465430016863404</v>
      </c>
      <c r="L56" s="123">
        <f t="shared" si="9"/>
        <v>0.57091697762030547</v>
      </c>
      <c r="M56" s="236">
        <f t="shared" si="10"/>
        <v>0.42908302237969453</v>
      </c>
      <c r="N56" s="123">
        <f t="shared" si="11"/>
        <v>0.52370081747198749</v>
      </c>
      <c r="O56" s="236">
        <f t="shared" si="12"/>
        <v>0.4762991825280124</v>
      </c>
      <c r="P56" s="123">
        <f t="shared" si="13"/>
        <v>0.48577292490618285</v>
      </c>
      <c r="Q56" s="236">
        <f t="shared" si="14"/>
        <v>0.51422707509381715</v>
      </c>
      <c r="R56" s="123">
        <f t="shared" si="15"/>
        <v>0.54234487123929831</v>
      </c>
      <c r="S56" s="236">
        <f t="shared" si="16"/>
        <v>0.45765512876070169</v>
      </c>
      <c r="T56" s="123">
        <f t="shared" si="17"/>
        <v>0.51169211120468694</v>
      </c>
      <c r="U56" s="236">
        <f t="shared" si="18"/>
        <v>0.48830788879531306</v>
      </c>
      <c r="V56" s="123">
        <f t="shared" si="19"/>
        <v>0.58560683166596328</v>
      </c>
      <c r="W56" s="236">
        <f t="shared" si="20"/>
        <v>0.41439316833403667</v>
      </c>
    </row>
    <row r="57" spans="1:23" x14ac:dyDescent="0.25">
      <c r="A57" s="224" t="s">
        <v>200</v>
      </c>
      <c r="B57" s="123">
        <f t="shared" si="23"/>
        <v>0.60442599520031604</v>
      </c>
      <c r="C57" s="236">
        <f t="shared" si="22"/>
        <v>0.39557400479968396</v>
      </c>
      <c r="D57" s="123">
        <f t="shared" si="24"/>
        <v>0.63531529889012972</v>
      </c>
      <c r="E57" s="236">
        <f t="shared" si="2"/>
        <v>0.36468470110987034</v>
      </c>
      <c r="F57" s="123">
        <f t="shared" si="3"/>
        <v>0.65224770750335914</v>
      </c>
      <c r="G57" s="236">
        <f t="shared" si="4"/>
        <v>0.3477522924966408</v>
      </c>
      <c r="H57" s="123">
        <f t="shared" si="5"/>
        <v>0.63744779470342561</v>
      </c>
      <c r="I57" s="236">
        <f t="shared" si="6"/>
        <v>0.36255220529657439</v>
      </c>
      <c r="J57" s="123">
        <f t="shared" si="7"/>
        <v>0.60891103366838517</v>
      </c>
      <c r="K57" s="236">
        <f t="shared" si="8"/>
        <v>0.39108896633161488</v>
      </c>
      <c r="L57" s="123">
        <f t="shared" si="9"/>
        <v>0.61458324196343428</v>
      </c>
      <c r="M57" s="236">
        <f t="shared" si="10"/>
        <v>0.38541675803656572</v>
      </c>
      <c r="N57" s="123">
        <f t="shared" si="11"/>
        <v>0.57046923560890528</v>
      </c>
      <c r="O57" s="236">
        <f t="shared" si="12"/>
        <v>0.42953076439109467</v>
      </c>
      <c r="P57" s="123">
        <f t="shared" si="13"/>
        <v>0.53715871784855085</v>
      </c>
      <c r="Q57" s="236">
        <f t="shared" si="14"/>
        <v>0.46284128215144915</v>
      </c>
      <c r="R57" s="123">
        <f t="shared" si="15"/>
        <v>0.5808323636225623</v>
      </c>
      <c r="S57" s="236">
        <f t="shared" si="16"/>
        <v>0.41916763637743765</v>
      </c>
      <c r="T57" s="123">
        <f t="shared" si="17"/>
        <v>0.5647206959275024</v>
      </c>
      <c r="U57" s="236">
        <f t="shared" si="18"/>
        <v>0.43527930407249771</v>
      </c>
      <c r="V57" s="123">
        <f t="shared" si="19"/>
        <v>0.63081410093837176</v>
      </c>
      <c r="W57" s="236">
        <f t="shared" si="20"/>
        <v>0.36918589906162819</v>
      </c>
    </row>
    <row r="58" spans="1:23" x14ac:dyDescent="0.25">
      <c r="A58" s="225" t="s">
        <v>201</v>
      </c>
      <c r="B58" s="123">
        <f t="shared" si="23"/>
        <v>0.32219784641991467</v>
      </c>
      <c r="C58" s="236">
        <f t="shared" si="22"/>
        <v>0.67780215358008533</v>
      </c>
      <c r="D58" s="123">
        <f t="shared" si="24"/>
        <v>0.2902309629709019</v>
      </c>
      <c r="E58" s="236">
        <f t="shared" si="2"/>
        <v>0.7097690370290981</v>
      </c>
      <c r="F58" s="123">
        <f t="shared" si="3"/>
        <v>0.30520601336302894</v>
      </c>
      <c r="G58" s="236">
        <f t="shared" si="4"/>
        <v>0.69479398663697101</v>
      </c>
      <c r="H58" s="231">
        <f t="shared" si="5"/>
        <v>0</v>
      </c>
      <c r="I58" s="258">
        <f t="shared" si="6"/>
        <v>1</v>
      </c>
      <c r="J58" s="123">
        <f t="shared" si="7"/>
        <v>0.29704560051380863</v>
      </c>
      <c r="K58" s="236">
        <f t="shared" si="8"/>
        <v>0.70295439948619143</v>
      </c>
      <c r="L58" s="123">
        <f t="shared" si="9"/>
        <v>0.30465685175577217</v>
      </c>
      <c r="M58" s="236">
        <f t="shared" si="10"/>
        <v>0.69534314824422794</v>
      </c>
      <c r="N58" s="123">
        <f t="shared" si="11"/>
        <v>0.40117366405220817</v>
      </c>
      <c r="O58" s="236">
        <f t="shared" si="12"/>
        <v>0.59882633594779178</v>
      </c>
      <c r="P58" s="123">
        <f t="shared" si="13"/>
        <v>0.26045979691992427</v>
      </c>
      <c r="Q58" s="236">
        <f t="shared" si="14"/>
        <v>0.73954020308007562</v>
      </c>
      <c r="R58" s="123">
        <f t="shared" si="15"/>
        <v>0.28514064307980347</v>
      </c>
      <c r="S58" s="236">
        <f t="shared" si="16"/>
        <v>0.71485935692019664</v>
      </c>
      <c r="T58" s="123">
        <f t="shared" si="17"/>
        <v>0.28578338055148744</v>
      </c>
      <c r="U58" s="236">
        <f t="shared" si="18"/>
        <v>0.71421661944851256</v>
      </c>
      <c r="V58" s="123">
        <f t="shared" si="19"/>
        <v>0.36210507147409632</v>
      </c>
      <c r="W58" s="236">
        <f t="shared" si="20"/>
        <v>0.63789492852590368</v>
      </c>
    </row>
    <row r="59" spans="1:23" x14ac:dyDescent="0.25">
      <c r="A59" s="226" t="s">
        <v>202</v>
      </c>
      <c r="B59" s="123">
        <f t="shared" si="23"/>
        <v>0.39095569800323982</v>
      </c>
      <c r="C59" s="236">
        <f t="shared" si="22"/>
        <v>0.60904430199676018</v>
      </c>
      <c r="D59" s="123">
        <f t="shared" si="24"/>
        <v>0.36945495739038647</v>
      </c>
      <c r="E59" s="236">
        <f t="shared" si="2"/>
        <v>0.63054504260961353</v>
      </c>
      <c r="F59" s="123">
        <f t="shared" si="3"/>
        <v>0.38706310549697587</v>
      </c>
      <c r="G59" s="236">
        <f t="shared" si="4"/>
        <v>0.61293689450302413</v>
      </c>
      <c r="H59" s="123">
        <f t="shared" si="5"/>
        <v>0.39363281464782535</v>
      </c>
      <c r="I59" s="236">
        <f t="shared" si="6"/>
        <v>0.6063671853521746</v>
      </c>
      <c r="J59" s="123">
        <f t="shared" si="7"/>
        <v>0.36561601039314545</v>
      </c>
      <c r="K59" s="236">
        <f t="shared" si="8"/>
        <v>0.63438398960685449</v>
      </c>
      <c r="L59" s="123">
        <f t="shared" si="9"/>
        <v>0.38129969219836657</v>
      </c>
      <c r="M59" s="236">
        <f t="shared" si="10"/>
        <v>0.61870030780163343</v>
      </c>
      <c r="N59" s="123">
        <f t="shared" si="11"/>
        <v>0.49566993004435583</v>
      </c>
      <c r="O59" s="236">
        <f t="shared" si="12"/>
        <v>0.50433006995564422</v>
      </c>
      <c r="P59" s="123">
        <f t="shared" si="13"/>
        <v>0.31966015370024964</v>
      </c>
      <c r="Q59" s="236">
        <f t="shared" si="14"/>
        <v>0.68033984629975031</v>
      </c>
      <c r="R59" s="123">
        <f t="shared" si="15"/>
        <v>0.35635156023955433</v>
      </c>
      <c r="S59" s="236">
        <f t="shared" si="16"/>
        <v>0.64364843976044561</v>
      </c>
      <c r="T59" s="123">
        <f t="shared" si="17"/>
        <v>0.35268168082120727</v>
      </c>
      <c r="U59" s="236">
        <f t="shared" si="18"/>
        <v>0.64731831917879279</v>
      </c>
      <c r="V59" s="123">
        <f t="shared" si="19"/>
        <v>0.42611848021582732</v>
      </c>
      <c r="W59" s="236">
        <f t="shared" si="20"/>
        <v>0.57388151978417268</v>
      </c>
    </row>
    <row r="60" spans="1:23" x14ac:dyDescent="0.25">
      <c r="A60" s="227" t="s">
        <v>203</v>
      </c>
      <c r="B60" s="123">
        <f t="shared" si="23"/>
        <v>0.41521787694393747</v>
      </c>
      <c r="C60" s="236">
        <f t="shared" si="22"/>
        <v>0.58478212305606259</v>
      </c>
      <c r="D60" s="123">
        <f t="shared" si="24"/>
        <v>0.41832335936707576</v>
      </c>
      <c r="E60" s="236">
        <f t="shared" si="2"/>
        <v>0.58167664063292424</v>
      </c>
      <c r="F60" s="123">
        <f t="shared" si="3"/>
        <v>0.44738799565142762</v>
      </c>
      <c r="G60" s="236">
        <f t="shared" si="4"/>
        <v>0.55261200434857238</v>
      </c>
      <c r="H60" s="123">
        <f t="shared" si="5"/>
        <v>0.38717666483214092</v>
      </c>
      <c r="I60" s="236">
        <f t="shared" si="6"/>
        <v>0.61282333516785914</v>
      </c>
      <c r="J60" s="123">
        <f t="shared" si="7"/>
        <v>0.40957430963090946</v>
      </c>
      <c r="K60" s="236">
        <f t="shared" si="8"/>
        <v>0.59042569036909054</v>
      </c>
      <c r="L60" s="123">
        <f t="shared" si="9"/>
        <v>0.40437141989693526</v>
      </c>
      <c r="M60" s="236">
        <f t="shared" si="10"/>
        <v>0.59562858010306474</v>
      </c>
      <c r="N60" s="123">
        <f t="shared" si="11"/>
        <v>0.35189116994147729</v>
      </c>
      <c r="O60" s="236">
        <f t="shared" si="12"/>
        <v>0.64810883005852271</v>
      </c>
      <c r="P60" s="123">
        <f t="shared" si="13"/>
        <v>0.33683635431868825</v>
      </c>
      <c r="Q60" s="236">
        <f t="shared" si="14"/>
        <v>0.6631636456813117</v>
      </c>
      <c r="R60" s="123">
        <f t="shared" si="15"/>
        <v>0.39371079795782687</v>
      </c>
      <c r="S60" s="236">
        <f t="shared" si="16"/>
        <v>0.60628920204217318</v>
      </c>
      <c r="T60" s="123">
        <f t="shared" si="17"/>
        <v>0.36262999186682487</v>
      </c>
      <c r="U60" s="236">
        <f t="shared" si="18"/>
        <v>0.63737000813317513</v>
      </c>
      <c r="V60" s="123">
        <f t="shared" si="19"/>
        <v>0.46619137440455255</v>
      </c>
      <c r="W60" s="236">
        <f t="shared" si="20"/>
        <v>0.53380862559544739</v>
      </c>
    </row>
    <row r="61" spans="1:23" x14ac:dyDescent="0.25">
      <c r="A61" s="173" t="s">
        <v>204</v>
      </c>
      <c r="B61" s="123">
        <f t="shared" si="23"/>
        <v>0.41277564565029384</v>
      </c>
      <c r="C61" s="236">
        <f t="shared" si="22"/>
        <v>0.58722435434970621</v>
      </c>
      <c r="D61" s="123">
        <f t="shared" si="24"/>
        <v>0.39819645926953584</v>
      </c>
      <c r="E61" s="236">
        <f t="shared" si="2"/>
        <v>0.60180354073046416</v>
      </c>
      <c r="F61" s="123">
        <f t="shared" si="3"/>
        <v>0.43121332275971452</v>
      </c>
      <c r="G61" s="236">
        <f t="shared" si="4"/>
        <v>0.56878667724028553</v>
      </c>
      <c r="H61" s="123">
        <f t="shared" si="5"/>
        <v>0.40545211465092773</v>
      </c>
      <c r="I61" s="236">
        <f t="shared" si="6"/>
        <v>0.59454788534907232</v>
      </c>
      <c r="J61" s="123">
        <f t="shared" si="7"/>
        <v>0.39629452281852001</v>
      </c>
      <c r="K61" s="236">
        <f t="shared" si="8"/>
        <v>0.60370547718147993</v>
      </c>
      <c r="L61" s="123">
        <f t="shared" si="9"/>
        <v>0.41880861403161573</v>
      </c>
      <c r="M61" s="236">
        <f t="shared" si="10"/>
        <v>0.58119138596838427</v>
      </c>
      <c r="N61" s="123">
        <f t="shared" si="11"/>
        <v>0.39255333345541654</v>
      </c>
      <c r="O61" s="236">
        <f t="shared" si="12"/>
        <v>0.60744666654458346</v>
      </c>
      <c r="P61" s="123">
        <f t="shared" si="13"/>
        <v>0.34454488135838146</v>
      </c>
      <c r="Q61" s="236">
        <f t="shared" si="14"/>
        <v>0.65545511864161854</v>
      </c>
      <c r="R61" s="123">
        <f t="shared" si="15"/>
        <v>0.38675972734285119</v>
      </c>
      <c r="S61" s="236">
        <f t="shared" si="16"/>
        <v>0.61324027265714876</v>
      </c>
      <c r="T61" s="123">
        <f t="shared" si="17"/>
        <v>0.3744313878301298</v>
      </c>
      <c r="U61" s="236">
        <f t="shared" si="18"/>
        <v>0.62556861216987025</v>
      </c>
      <c r="V61" s="123">
        <f t="shared" si="19"/>
        <v>0.45861282532868258</v>
      </c>
      <c r="W61" s="236">
        <f t="shared" si="20"/>
        <v>0.54138717467131736</v>
      </c>
    </row>
    <row r="62" spans="1:23" x14ac:dyDescent="0.25">
      <c r="A62" s="174" t="s">
        <v>205</v>
      </c>
      <c r="B62" s="123">
        <f t="shared" si="23"/>
        <v>0.3971363650149109</v>
      </c>
      <c r="C62" s="236">
        <f t="shared" si="22"/>
        <v>0.6028636349850891</v>
      </c>
      <c r="D62" s="123">
        <f t="shared" si="24"/>
        <v>0.37882722059937252</v>
      </c>
      <c r="E62" s="236">
        <f t="shared" si="2"/>
        <v>0.62117277940062754</v>
      </c>
      <c r="F62" s="123">
        <f t="shared" si="3"/>
        <v>0.41564901495039819</v>
      </c>
      <c r="G62" s="236">
        <f t="shared" si="4"/>
        <v>0.58435098504960181</v>
      </c>
      <c r="H62" s="123">
        <f t="shared" si="5"/>
        <v>0.34029770444763269</v>
      </c>
      <c r="I62" s="236">
        <f t="shared" si="6"/>
        <v>0.65970229555236726</v>
      </c>
      <c r="J62" s="123">
        <f t="shared" si="7"/>
        <v>0.37383452743154383</v>
      </c>
      <c r="K62" s="236">
        <f t="shared" si="8"/>
        <v>0.62616547256845623</v>
      </c>
      <c r="L62" s="123">
        <f t="shared" si="9"/>
        <v>0.38071121912730738</v>
      </c>
      <c r="M62" s="236">
        <f t="shared" si="10"/>
        <v>0.61928878087269268</v>
      </c>
      <c r="N62" s="123">
        <f t="shared" si="11"/>
        <v>0.39124389379603303</v>
      </c>
      <c r="O62" s="236">
        <f t="shared" si="12"/>
        <v>0.60875610620396703</v>
      </c>
      <c r="P62" s="123">
        <f t="shared" si="13"/>
        <v>0.33749293009404285</v>
      </c>
      <c r="Q62" s="236">
        <f t="shared" si="14"/>
        <v>0.6625070699059572</v>
      </c>
      <c r="R62" s="123">
        <f t="shared" si="15"/>
        <v>0.36024066171990171</v>
      </c>
      <c r="S62" s="236">
        <f t="shared" si="16"/>
        <v>0.63975933828009823</v>
      </c>
      <c r="T62" s="123">
        <f t="shared" si="17"/>
        <v>0.35720184052644338</v>
      </c>
      <c r="U62" s="236">
        <f t="shared" si="18"/>
        <v>0.64279815947355656</v>
      </c>
      <c r="V62" s="123">
        <f t="shared" si="19"/>
        <v>0.4521964585604431</v>
      </c>
      <c r="W62" s="236">
        <f t="shared" si="20"/>
        <v>0.5478035414395569</v>
      </c>
    </row>
    <row r="63" spans="1:23" x14ac:dyDescent="0.25">
      <c r="A63" s="175" t="s">
        <v>206</v>
      </c>
      <c r="B63" s="123">
        <f t="shared" si="23"/>
        <v>0.51426156323884875</v>
      </c>
      <c r="C63" s="236">
        <f t="shared" si="22"/>
        <v>0.48573843676115125</v>
      </c>
      <c r="D63" s="123">
        <f t="shared" si="24"/>
        <v>0.5221298689203977</v>
      </c>
      <c r="E63" s="236">
        <f t="shared" si="2"/>
        <v>0.47787013107960236</v>
      </c>
      <c r="F63" s="123">
        <f t="shared" si="3"/>
        <v>0.55308166952115057</v>
      </c>
      <c r="G63" s="236">
        <f t="shared" si="4"/>
        <v>0.44691833047884943</v>
      </c>
      <c r="H63" s="123">
        <f t="shared" si="5"/>
        <v>0.51082721326186031</v>
      </c>
      <c r="I63" s="236">
        <f t="shared" si="6"/>
        <v>0.48917278673813963</v>
      </c>
      <c r="J63" s="123">
        <f t="shared" si="7"/>
        <v>0.5008725504219711</v>
      </c>
      <c r="K63" s="236">
        <f t="shared" si="8"/>
        <v>0.4991274495780289</v>
      </c>
      <c r="L63" s="123">
        <f t="shared" si="9"/>
        <v>0.50646793802109236</v>
      </c>
      <c r="M63" s="236">
        <f t="shared" si="10"/>
        <v>0.49353206197890764</v>
      </c>
      <c r="N63" s="123">
        <f t="shared" si="11"/>
        <v>0.48084002401922327</v>
      </c>
      <c r="O63" s="236">
        <f t="shared" si="12"/>
        <v>0.51915997598077668</v>
      </c>
      <c r="P63" s="123">
        <f t="shared" si="13"/>
        <v>0.43932599463781502</v>
      </c>
      <c r="Q63" s="236">
        <f t="shared" si="14"/>
        <v>0.56067400536218492</v>
      </c>
      <c r="R63" s="123">
        <f t="shared" si="15"/>
        <v>0.48118578095650344</v>
      </c>
      <c r="S63" s="236">
        <f t="shared" si="16"/>
        <v>0.51881421904349645</v>
      </c>
      <c r="T63" s="123">
        <f t="shared" si="17"/>
        <v>0.45839224294739234</v>
      </c>
      <c r="U63" s="236">
        <f t="shared" si="18"/>
        <v>0.54160775705260766</v>
      </c>
      <c r="V63" s="123">
        <f t="shared" si="19"/>
        <v>0.5686697431781701</v>
      </c>
      <c r="W63" s="236">
        <f t="shared" si="20"/>
        <v>0.43133025682182985</v>
      </c>
    </row>
    <row r="64" spans="1:23" x14ac:dyDescent="0.25">
      <c r="A64" s="176" t="s">
        <v>207</v>
      </c>
      <c r="B64" s="123">
        <f t="shared" si="23"/>
        <v>0.40877347196590147</v>
      </c>
      <c r="C64" s="236">
        <f t="shared" si="22"/>
        <v>0.59122652803409848</v>
      </c>
      <c r="D64" s="123">
        <f t="shared" si="24"/>
        <v>0.40372831398505571</v>
      </c>
      <c r="E64" s="236">
        <f t="shared" si="2"/>
        <v>0.59627168601494429</v>
      </c>
      <c r="F64" s="123">
        <f t="shared" si="3"/>
        <v>0.41782167976830781</v>
      </c>
      <c r="G64" s="236">
        <f t="shared" si="4"/>
        <v>0.58217832023169214</v>
      </c>
      <c r="H64" s="123">
        <f t="shared" si="5"/>
        <v>0.36149100110886812</v>
      </c>
      <c r="I64" s="236">
        <f t="shared" si="6"/>
        <v>0.63850899889113188</v>
      </c>
      <c r="J64" s="123">
        <f t="shared" si="7"/>
        <v>0.39730130303217437</v>
      </c>
      <c r="K64" s="236">
        <f t="shared" si="8"/>
        <v>0.60269869696782563</v>
      </c>
      <c r="L64" s="123">
        <f t="shared" si="9"/>
        <v>0.41004942723892807</v>
      </c>
      <c r="M64" s="236">
        <f t="shared" si="10"/>
        <v>0.58995057276107199</v>
      </c>
      <c r="N64" s="123">
        <f t="shared" si="11"/>
        <v>0.36585141921260339</v>
      </c>
      <c r="O64" s="236">
        <f t="shared" si="12"/>
        <v>0.63414858078739655</v>
      </c>
      <c r="P64" s="123">
        <f t="shared" si="13"/>
        <v>0.34711930069012376</v>
      </c>
      <c r="Q64" s="236">
        <f t="shared" si="14"/>
        <v>0.65288069930987624</v>
      </c>
      <c r="R64" s="123">
        <f t="shared" si="15"/>
        <v>0.40607774698249555</v>
      </c>
      <c r="S64" s="236">
        <f t="shared" si="16"/>
        <v>0.59392225301750445</v>
      </c>
      <c r="T64" s="123">
        <f t="shared" si="17"/>
        <v>0.37792259258566069</v>
      </c>
      <c r="U64" s="236">
        <f t="shared" si="18"/>
        <v>0.62207740741433937</v>
      </c>
      <c r="V64" s="123">
        <f t="shared" si="19"/>
        <v>0.44761501552356758</v>
      </c>
      <c r="W64" s="236">
        <f t="shared" si="20"/>
        <v>0.55238498447643236</v>
      </c>
    </row>
    <row r="65" spans="1:23" x14ac:dyDescent="0.25">
      <c r="A65" s="177" t="s">
        <v>208</v>
      </c>
      <c r="B65" s="123">
        <f t="shared" si="23"/>
        <v>0.56600963235226087</v>
      </c>
      <c r="C65" s="236">
        <f t="shared" si="22"/>
        <v>0.43399036764773913</v>
      </c>
      <c r="D65" s="123">
        <f t="shared" si="24"/>
        <v>0.5655510204081633</v>
      </c>
      <c r="E65" s="236">
        <f t="shared" si="2"/>
        <v>0.43444897959183676</v>
      </c>
      <c r="F65" s="123">
        <f t="shared" si="3"/>
        <v>0.61063839901126582</v>
      </c>
      <c r="G65" s="236">
        <f t="shared" si="4"/>
        <v>0.38936160098873412</v>
      </c>
      <c r="H65" s="123">
        <f t="shared" si="5"/>
        <v>0.58144910357089941</v>
      </c>
      <c r="I65" s="236">
        <f t="shared" si="6"/>
        <v>0.41855089642910059</v>
      </c>
      <c r="J65" s="123">
        <f t="shared" si="7"/>
        <v>0.5502050380785003</v>
      </c>
      <c r="K65" s="236">
        <f t="shared" si="8"/>
        <v>0.4497949619214997</v>
      </c>
      <c r="L65" s="123">
        <f t="shared" si="9"/>
        <v>0.56531362513649863</v>
      </c>
      <c r="M65" s="236">
        <f t="shared" si="10"/>
        <v>0.43468637486350142</v>
      </c>
      <c r="N65" s="123">
        <f t="shared" si="11"/>
        <v>0.53235073168994795</v>
      </c>
      <c r="O65" s="236">
        <f t="shared" si="12"/>
        <v>0.46764926831005205</v>
      </c>
      <c r="P65" s="123">
        <f t="shared" si="13"/>
        <v>0.48962562088653361</v>
      </c>
      <c r="Q65" s="236">
        <f t="shared" si="14"/>
        <v>0.51037437911346639</v>
      </c>
      <c r="R65" s="123">
        <f t="shared" si="15"/>
        <v>0.52670001238507913</v>
      </c>
      <c r="S65" s="236">
        <f t="shared" si="16"/>
        <v>0.47329998761492087</v>
      </c>
      <c r="T65" s="123">
        <f t="shared" si="17"/>
        <v>0.51602471487612078</v>
      </c>
      <c r="U65" s="236">
        <f t="shared" si="18"/>
        <v>0.48397528512387927</v>
      </c>
      <c r="V65" s="123">
        <f t="shared" si="19"/>
        <v>0.62182091798344619</v>
      </c>
      <c r="W65" s="236">
        <f t="shared" si="20"/>
        <v>0.37817908201655381</v>
      </c>
    </row>
    <row r="66" spans="1:23" x14ac:dyDescent="0.25">
      <c r="A66" s="178" t="s">
        <v>209</v>
      </c>
      <c r="B66" s="123">
        <f t="shared" si="23"/>
        <v>0.60569363641845031</v>
      </c>
      <c r="C66" s="236">
        <f t="shared" si="22"/>
        <v>0.39430636358154969</v>
      </c>
      <c r="D66" s="123">
        <f t="shared" si="24"/>
        <v>0.60401558456331939</v>
      </c>
      <c r="E66" s="236">
        <f t="shared" si="2"/>
        <v>0.39598441543668061</v>
      </c>
      <c r="F66" s="123">
        <f t="shared" si="3"/>
        <v>0.5960857860189358</v>
      </c>
      <c r="G66" s="236">
        <f t="shared" si="4"/>
        <v>0.40391421398106414</v>
      </c>
      <c r="H66" s="123">
        <f t="shared" si="5"/>
        <v>0.60686584314852055</v>
      </c>
      <c r="I66" s="236">
        <f t="shared" si="6"/>
        <v>0.39313415685147945</v>
      </c>
      <c r="J66" s="123">
        <f t="shared" si="7"/>
        <v>0.62144785907162148</v>
      </c>
      <c r="K66" s="236">
        <f t="shared" si="8"/>
        <v>0.37855214092837858</v>
      </c>
      <c r="L66" s="123">
        <f t="shared" si="9"/>
        <v>0.59142177221295544</v>
      </c>
      <c r="M66" s="236">
        <f t="shared" si="10"/>
        <v>0.40857822778704467</v>
      </c>
      <c r="N66" s="123">
        <f t="shared" si="11"/>
        <v>0.55262397287037124</v>
      </c>
      <c r="O66" s="236">
        <f t="shared" si="12"/>
        <v>0.44737602712962871</v>
      </c>
      <c r="P66" s="123">
        <f t="shared" si="13"/>
        <v>0.52294392379843002</v>
      </c>
      <c r="Q66" s="236">
        <f t="shared" si="14"/>
        <v>0.47705607620156992</v>
      </c>
      <c r="R66" s="123">
        <f t="shared" si="15"/>
        <v>0.58610295231639242</v>
      </c>
      <c r="S66" s="236">
        <f t="shared" si="16"/>
        <v>0.41389704768360758</v>
      </c>
      <c r="T66" s="123">
        <f t="shared" si="17"/>
        <v>0.57899280640451911</v>
      </c>
      <c r="U66" s="236">
        <f t="shared" si="18"/>
        <v>0.42100719359548089</v>
      </c>
      <c r="V66" s="123">
        <f t="shared" si="19"/>
        <v>0.62921596466319607</v>
      </c>
      <c r="W66" s="236">
        <f t="shared" si="20"/>
        <v>0.37078403533680393</v>
      </c>
    </row>
    <row r="67" spans="1:23" x14ac:dyDescent="0.25">
      <c r="A67" s="179" t="s">
        <v>210</v>
      </c>
      <c r="B67" s="123">
        <f t="shared" si="23"/>
        <v>0.40909127529515138</v>
      </c>
      <c r="C67" s="236">
        <f t="shared" si="22"/>
        <v>0.59090872470484856</v>
      </c>
      <c r="D67" s="123">
        <f t="shared" si="24"/>
        <v>0.41752496470957284</v>
      </c>
      <c r="E67" s="236">
        <f t="shared" si="2"/>
        <v>0.5824750352904271</v>
      </c>
      <c r="F67" s="123">
        <f t="shared" si="3"/>
        <v>0.4405612244897959</v>
      </c>
      <c r="G67" s="236">
        <f t="shared" si="4"/>
        <v>0.55943877551020404</v>
      </c>
      <c r="H67" s="123">
        <f t="shared" si="5"/>
        <v>0.41415204030784564</v>
      </c>
      <c r="I67" s="236">
        <f t="shared" si="6"/>
        <v>0.58584795969215442</v>
      </c>
      <c r="J67" s="123">
        <f t="shared" si="7"/>
        <v>0.40540374199901524</v>
      </c>
      <c r="K67" s="236">
        <f t="shared" si="8"/>
        <v>0.5945962580009847</v>
      </c>
      <c r="L67" s="123">
        <f t="shared" si="9"/>
        <v>0.38353375478801721</v>
      </c>
      <c r="M67" s="236">
        <f t="shared" si="10"/>
        <v>0.61646624521198268</v>
      </c>
      <c r="N67" s="123">
        <f t="shared" si="11"/>
        <v>0.34848931961639285</v>
      </c>
      <c r="O67" s="236">
        <f t="shared" si="12"/>
        <v>0.65151068038360727</v>
      </c>
      <c r="P67" s="123">
        <f t="shared" si="13"/>
        <v>0.34539744508112352</v>
      </c>
      <c r="Q67" s="236">
        <f t="shared" si="14"/>
        <v>0.65460255491887642</v>
      </c>
      <c r="R67" s="123">
        <f t="shared" si="15"/>
        <v>0.382058883104615</v>
      </c>
      <c r="S67" s="236">
        <f t="shared" si="16"/>
        <v>0.617941116895385</v>
      </c>
      <c r="T67" s="123">
        <f t="shared" si="17"/>
        <v>0.34653685565987752</v>
      </c>
      <c r="U67" s="236">
        <f t="shared" si="18"/>
        <v>0.65346314434012254</v>
      </c>
      <c r="V67" s="123">
        <f t="shared" si="19"/>
        <v>0.46066683223643362</v>
      </c>
      <c r="W67" s="236">
        <f t="shared" si="20"/>
        <v>0.53933316776356632</v>
      </c>
    </row>
    <row r="68" spans="1:23" x14ac:dyDescent="0.25">
      <c r="A68" s="180" t="s">
        <v>211</v>
      </c>
      <c r="B68" s="123">
        <f t="shared" si="23"/>
        <v>0.34147317982642722</v>
      </c>
      <c r="C68" s="236">
        <f t="shared" si="22"/>
        <v>0.65852682017357278</v>
      </c>
      <c r="D68" s="123">
        <f t="shared" ref="D68:D69" si="25">D135/(D135+E135)</f>
        <v>0.31759420050166765</v>
      </c>
      <c r="E68" s="236">
        <f>E135/(D135+E135)</f>
        <v>0.68240579949833235</v>
      </c>
      <c r="F68" s="123">
        <f t="shared" ref="F68:F69" si="26">F135/(F135+G135)</f>
        <v>0.34127209685670434</v>
      </c>
      <c r="G68" s="236">
        <f t="shared" ref="G68" si="27">G135/(F135+G135)</f>
        <v>0.65872790314329566</v>
      </c>
      <c r="H68" s="231">
        <f t="shared" ref="H68:H69" si="28">H135/(H135+I135)</f>
        <v>0</v>
      </c>
      <c r="I68" s="258">
        <f t="shared" ref="I68" si="29">I135/(H135+I135)</f>
        <v>1</v>
      </c>
      <c r="J68" s="123">
        <f t="shared" ref="J68:J69" si="30">J135/(J135+K135)</f>
        <v>0.3274750450008182</v>
      </c>
      <c r="K68" s="236">
        <f t="shared" ref="K68" si="31">K135/(J135+K135)</f>
        <v>0.67252495499918186</v>
      </c>
      <c r="L68" s="123">
        <f t="shared" ref="L68:L69" si="32">L135/(L135+M135)</f>
        <v>0.34131585593334868</v>
      </c>
      <c r="M68" s="236">
        <f t="shared" ref="M68" si="33">M135/(L135+M135)</f>
        <v>0.65868414406665132</v>
      </c>
      <c r="N68" s="123">
        <f t="shared" ref="N68:N69" si="34">N135/(N135+O135)</f>
        <v>0.29344535259860532</v>
      </c>
      <c r="O68" s="236">
        <f t="shared" ref="O68" si="35">O135/(N135+O135)</f>
        <v>0.70655464740139473</v>
      </c>
      <c r="P68" s="123">
        <f t="shared" ref="P68:P69" si="36">P135/(P135+Q135)</f>
        <v>0.29136391945194107</v>
      </c>
      <c r="Q68" s="236">
        <f t="shared" ref="Q68" si="37">Q135/(P135+Q135)</f>
        <v>0.70863608054805893</v>
      </c>
      <c r="R68" s="123">
        <f t="shared" ref="R68:R69" si="38">R135/(R135+S135)</f>
        <v>0.34675253139102125</v>
      </c>
      <c r="S68" s="236">
        <f t="shared" ref="S68" si="39">S135/(R135+S135)</f>
        <v>0.65324746860897875</v>
      </c>
      <c r="T68" s="123">
        <f t="shared" ref="T68:T69" si="40">T135/(T135+U135)</f>
        <v>0.313387385591189</v>
      </c>
      <c r="U68" s="236">
        <f t="shared" ref="U68" si="41">U135/(T135+U135)</f>
        <v>0.68661261440881105</v>
      </c>
      <c r="V68" s="123">
        <f t="shared" ref="V68:V69" si="42">V135/(V135+W135)</f>
        <v>0.37969148548524234</v>
      </c>
      <c r="W68" s="236">
        <f t="shared" ref="W68:W69" si="43">W135/(V135+W135)</f>
        <v>0.62030851451475766</v>
      </c>
    </row>
    <row r="69" spans="1:23" x14ac:dyDescent="0.25">
      <c r="A69" s="228" t="s">
        <v>212</v>
      </c>
      <c r="B69" s="233">
        <f t="shared" si="23"/>
        <v>0.31689549777793352</v>
      </c>
      <c r="C69" s="235">
        <f t="shared" si="22"/>
        <v>0.68310450222206653</v>
      </c>
      <c r="D69" s="233">
        <f t="shared" si="25"/>
        <v>0.30002181296936836</v>
      </c>
      <c r="E69" s="235">
        <f>E136/(D136+E136)</f>
        <v>0.69997818703063164</v>
      </c>
      <c r="F69" s="233">
        <f t="shared" si="26"/>
        <v>0.31820356607444739</v>
      </c>
      <c r="G69" s="235">
        <f t="shared" ref="G69" si="44">G136/(F136+G136)</f>
        <v>0.68179643392555256</v>
      </c>
      <c r="H69" s="265">
        <f t="shared" si="28"/>
        <v>0</v>
      </c>
      <c r="I69" s="264">
        <f t="shared" ref="I69" si="45">I136/(H136+I136)</f>
        <v>1</v>
      </c>
      <c r="J69" s="233">
        <f t="shared" si="30"/>
        <v>0.29597302865705188</v>
      </c>
      <c r="K69" s="235">
        <f t="shared" ref="K69" si="46">K136/(J136+K136)</f>
        <v>0.70402697134294812</v>
      </c>
      <c r="L69" s="233">
        <f t="shared" si="32"/>
        <v>0.33128134168221773</v>
      </c>
      <c r="M69" s="235">
        <f t="shared" ref="M69" si="47">M136/(L136+M136)</f>
        <v>0.66871865831778232</v>
      </c>
      <c r="N69" s="233">
        <f t="shared" si="34"/>
        <v>0.25563557346726706</v>
      </c>
      <c r="O69" s="235">
        <f t="shared" ref="O69" si="48">O136/(N136+O136)</f>
        <v>0.74436442653273294</v>
      </c>
      <c r="P69" s="233">
        <f t="shared" si="36"/>
        <v>0.25892329027101302</v>
      </c>
      <c r="Q69" s="235">
        <f t="shared" ref="Q69" si="49">Q136/(P136+Q136)</f>
        <v>0.74107670972898698</v>
      </c>
      <c r="R69" s="233">
        <f t="shared" si="38"/>
        <v>0.33155205302162971</v>
      </c>
      <c r="S69" s="235">
        <f t="shared" ref="S69" si="50">S136/(R136+S136)</f>
        <v>0.66844794697837029</v>
      </c>
      <c r="T69" s="233">
        <f t="shared" si="40"/>
        <v>0.27089536146162418</v>
      </c>
      <c r="U69" s="235">
        <f t="shared" ref="U69" si="51">U136/(T136+U136)</f>
        <v>0.72910463853837593</v>
      </c>
      <c r="V69" s="233">
        <f t="shared" si="42"/>
        <v>0.36505594069599834</v>
      </c>
      <c r="W69" s="235">
        <f t="shared" si="43"/>
        <v>0.63494405930400166</v>
      </c>
    </row>
    <row r="70" spans="1:23" x14ac:dyDescent="0.25">
      <c r="D70" s="106"/>
      <c r="E70" s="67"/>
      <c r="F70" s="106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</row>
    <row r="71" spans="1:23" x14ac:dyDescent="0.25">
      <c r="A71" s="65" t="s">
        <v>98</v>
      </c>
      <c r="D71" s="119">
        <f t="shared" ref="D71:Q71" si="52">SUM(D72:D136)</f>
        <v>1323101</v>
      </c>
      <c r="E71" s="67">
        <f t="shared" si="52"/>
        <v>1185242</v>
      </c>
      <c r="F71" s="119">
        <f t="shared" si="52"/>
        <v>1288427</v>
      </c>
      <c r="G71" s="67">
        <f t="shared" si="52"/>
        <v>1073617</v>
      </c>
      <c r="H71" s="116">
        <f t="shared" si="52"/>
        <v>1081874</v>
      </c>
      <c r="I71" s="67">
        <f t="shared" si="52"/>
        <v>1130740</v>
      </c>
      <c r="J71" s="120">
        <f>SUM(J72:J136)</f>
        <v>1092164</v>
      </c>
      <c r="K71" s="122">
        <f>SUM(K72:K136)</f>
        <v>1023658</v>
      </c>
      <c r="L71" s="120">
        <f t="shared" si="52"/>
        <v>854682.08274000033</v>
      </c>
      <c r="M71" s="121">
        <f t="shared" si="52"/>
        <v>824772.93782000011</v>
      </c>
      <c r="N71" s="120">
        <f t="shared" si="52"/>
        <v>755527.78911000025</v>
      </c>
      <c r="O71" s="121">
        <f t="shared" si="52"/>
        <v>852815.52257999999</v>
      </c>
      <c r="P71" s="120">
        <f t="shared" si="52"/>
        <v>746307.57989000005</v>
      </c>
      <c r="Q71" s="121">
        <f t="shared" si="52"/>
        <v>962529.00466000009</v>
      </c>
      <c r="R71" s="120">
        <f t="shared" ref="R71" si="53">SUM(R72:R136)</f>
        <v>842875.5530800001</v>
      </c>
      <c r="S71" s="121">
        <f t="shared" ref="S71" si="54">SUM(S72:S136)</f>
        <v>866937.15766000003</v>
      </c>
      <c r="T71" s="120">
        <f t="shared" ref="T71" si="55">SUM(T72:T136)</f>
        <v>729548.04414999962</v>
      </c>
      <c r="U71" s="121">
        <f t="shared" ref="U71" si="56">SUM(U72:U136)</f>
        <v>838937.92421000008</v>
      </c>
      <c r="V71" s="120">
        <f t="shared" ref="V71" si="57">SUM(V72:V136)</f>
        <v>1231049</v>
      </c>
      <c r="W71" s="122">
        <f t="shared" ref="W71" si="58">SUM(W72:W136)</f>
        <v>990784</v>
      </c>
    </row>
    <row r="72" spans="1:23" x14ac:dyDescent="0.25">
      <c r="A72" s="172" t="s">
        <v>148</v>
      </c>
      <c r="B72" s="28"/>
      <c r="C72" s="28"/>
      <c r="D72" s="73">
        <v>19051</v>
      </c>
      <c r="E72" s="59">
        <v>10165</v>
      </c>
      <c r="F72" s="73">
        <v>17122</v>
      </c>
      <c r="G72" s="68">
        <v>9981</v>
      </c>
      <c r="H72" s="63">
        <v>17290</v>
      </c>
      <c r="I72" s="68">
        <v>9350</v>
      </c>
      <c r="J72" s="78">
        <v>16351</v>
      </c>
      <c r="K72" s="80">
        <v>8892</v>
      </c>
      <c r="L72" s="78">
        <v>10895.784449999996</v>
      </c>
      <c r="M72" s="79">
        <v>7308.6330599999983</v>
      </c>
      <c r="N72" s="78">
        <v>9750</v>
      </c>
      <c r="O72" s="79">
        <v>7648</v>
      </c>
      <c r="P72" s="78">
        <v>9779</v>
      </c>
      <c r="Q72" s="79">
        <v>8954</v>
      </c>
      <c r="R72" s="78">
        <v>11239</v>
      </c>
      <c r="S72" s="79">
        <v>7692</v>
      </c>
      <c r="T72" s="78">
        <v>9723</v>
      </c>
      <c r="U72" s="79">
        <v>7493</v>
      </c>
      <c r="V72" s="78">
        <v>16978</v>
      </c>
      <c r="W72" s="80">
        <v>9027</v>
      </c>
    </row>
    <row r="73" spans="1:23" x14ac:dyDescent="0.25">
      <c r="A73" s="173" t="s">
        <v>149</v>
      </c>
      <c r="B73" s="28"/>
      <c r="C73" s="28"/>
      <c r="D73" s="73">
        <v>35358</v>
      </c>
      <c r="E73" s="59">
        <v>12088</v>
      </c>
      <c r="F73" s="73">
        <v>33871</v>
      </c>
      <c r="G73" s="68">
        <v>9374</v>
      </c>
      <c r="H73" s="63">
        <v>30417</v>
      </c>
      <c r="I73" s="68">
        <v>10444</v>
      </c>
      <c r="J73" s="78">
        <v>28898</v>
      </c>
      <c r="K73" s="80">
        <v>10452</v>
      </c>
      <c r="L73" s="78">
        <v>22328.911199999999</v>
      </c>
      <c r="M73" s="79">
        <v>7076.8719899999996</v>
      </c>
      <c r="N73" s="78">
        <v>20101</v>
      </c>
      <c r="O73" s="79">
        <v>7848</v>
      </c>
      <c r="P73" s="78">
        <v>19591</v>
      </c>
      <c r="Q73" s="79">
        <v>9522</v>
      </c>
      <c r="R73" s="78">
        <v>21553</v>
      </c>
      <c r="S73" s="79">
        <v>7927</v>
      </c>
      <c r="T73" s="78">
        <v>18847</v>
      </c>
      <c r="U73" s="79">
        <v>7546</v>
      </c>
      <c r="V73" s="78">
        <v>33045</v>
      </c>
      <c r="W73" s="80">
        <v>9705</v>
      </c>
    </row>
    <row r="74" spans="1:23" x14ac:dyDescent="0.25">
      <c r="A74" s="174" t="s">
        <v>150</v>
      </c>
      <c r="B74" s="28"/>
      <c r="C74" s="28"/>
      <c r="D74" s="73">
        <v>21537</v>
      </c>
      <c r="E74" s="59">
        <v>18646</v>
      </c>
      <c r="F74" s="73">
        <v>22806</v>
      </c>
      <c r="G74" s="68">
        <v>17276</v>
      </c>
      <c r="H74" s="63">
        <v>19610</v>
      </c>
      <c r="I74" s="68">
        <v>17194</v>
      </c>
      <c r="J74" s="78">
        <v>17960</v>
      </c>
      <c r="K74" s="80">
        <v>16587</v>
      </c>
      <c r="L74" s="78">
        <v>14710.092260000005</v>
      </c>
      <c r="M74" s="79">
        <v>13089</v>
      </c>
      <c r="N74" s="78">
        <v>12597.088470000001</v>
      </c>
      <c r="O74" s="79">
        <v>13800.264549999996</v>
      </c>
      <c r="P74" s="78">
        <v>12268.479009999999</v>
      </c>
      <c r="Q74" s="79">
        <v>15734.726849999997</v>
      </c>
      <c r="R74" s="78">
        <v>14318.067240000002</v>
      </c>
      <c r="S74" s="79">
        <v>13787.112699999998</v>
      </c>
      <c r="T74" s="78">
        <v>12114.45551</v>
      </c>
      <c r="U74" s="79">
        <v>13521.305610000001</v>
      </c>
      <c r="V74" s="78">
        <v>20254</v>
      </c>
      <c r="W74" s="80">
        <v>15589</v>
      </c>
    </row>
    <row r="75" spans="1:23" x14ac:dyDescent="0.25">
      <c r="A75" s="175" t="s">
        <v>151</v>
      </c>
      <c r="B75" s="28"/>
      <c r="C75" s="28"/>
      <c r="D75" s="73">
        <v>26846</v>
      </c>
      <c r="E75" s="59">
        <v>6235</v>
      </c>
      <c r="F75" s="73">
        <v>23253</v>
      </c>
      <c r="G75" s="68">
        <v>5275</v>
      </c>
      <c r="H75" s="63">
        <v>24860</v>
      </c>
      <c r="I75" s="68">
        <v>5823</v>
      </c>
      <c r="J75" s="78">
        <v>22842</v>
      </c>
      <c r="K75" s="80">
        <v>5308</v>
      </c>
      <c r="L75" s="78">
        <v>16015.425780000001</v>
      </c>
      <c r="M75" s="79">
        <v>3887.3799400000003</v>
      </c>
      <c r="N75" s="78">
        <v>14884</v>
      </c>
      <c r="O75" s="79">
        <v>4133</v>
      </c>
      <c r="P75" s="78">
        <v>14948</v>
      </c>
      <c r="Q75" s="79">
        <v>5213</v>
      </c>
      <c r="R75" s="78">
        <v>16098</v>
      </c>
      <c r="S75" s="79">
        <v>4338</v>
      </c>
      <c r="T75" s="78">
        <v>14553</v>
      </c>
      <c r="U75" s="79">
        <v>3935</v>
      </c>
      <c r="V75" s="78">
        <v>23236</v>
      </c>
      <c r="W75" s="80">
        <v>5071</v>
      </c>
    </row>
    <row r="76" spans="1:23" x14ac:dyDescent="0.25">
      <c r="A76" s="176" t="s">
        <v>152</v>
      </c>
      <c r="B76" s="28"/>
      <c r="C76" s="28"/>
      <c r="D76" s="73">
        <v>23356</v>
      </c>
      <c r="E76" s="59">
        <v>6438</v>
      </c>
      <c r="F76" s="73">
        <v>20998</v>
      </c>
      <c r="G76" s="68">
        <v>5028</v>
      </c>
      <c r="H76" s="63">
        <v>20483</v>
      </c>
      <c r="I76" s="68">
        <v>6027</v>
      </c>
      <c r="J76" s="78">
        <v>19869</v>
      </c>
      <c r="K76" s="80">
        <v>5518</v>
      </c>
      <c r="L76" s="78">
        <v>12214.10218</v>
      </c>
      <c r="M76" s="79">
        <v>3189.1479000000004</v>
      </c>
      <c r="N76" s="78">
        <v>11293</v>
      </c>
      <c r="O76" s="79">
        <v>3405</v>
      </c>
      <c r="P76" s="78">
        <v>11388</v>
      </c>
      <c r="Q76" s="79">
        <v>4165</v>
      </c>
      <c r="R76" s="78">
        <v>12137</v>
      </c>
      <c r="S76" s="79">
        <v>3587</v>
      </c>
      <c r="T76" s="78">
        <v>11074</v>
      </c>
      <c r="U76" s="79">
        <v>3266</v>
      </c>
      <c r="V76" s="78">
        <v>18762</v>
      </c>
      <c r="W76" s="80">
        <v>4698</v>
      </c>
    </row>
    <row r="77" spans="1:23" x14ac:dyDescent="0.25">
      <c r="A77" s="177" t="s">
        <v>153</v>
      </c>
      <c r="B77" s="28"/>
      <c r="C77" s="28"/>
      <c r="D77" s="73">
        <v>30320</v>
      </c>
      <c r="E77" s="59">
        <v>14573</v>
      </c>
      <c r="F77" s="73">
        <v>30814</v>
      </c>
      <c r="G77" s="68">
        <v>12651</v>
      </c>
      <c r="H77" s="63">
        <v>27542</v>
      </c>
      <c r="I77" s="68">
        <v>12559</v>
      </c>
      <c r="J77" s="78">
        <v>26156</v>
      </c>
      <c r="K77" s="59">
        <v>12551</v>
      </c>
      <c r="L77" s="78">
        <v>21781.433399999994</v>
      </c>
      <c r="M77" s="64">
        <v>9386.6617399999996</v>
      </c>
      <c r="N77" s="78">
        <v>19523</v>
      </c>
      <c r="O77" s="68">
        <v>10403</v>
      </c>
      <c r="P77" s="78">
        <v>18387</v>
      </c>
      <c r="Q77" s="68">
        <v>12593</v>
      </c>
      <c r="R77" s="78">
        <v>21460</v>
      </c>
      <c r="S77" s="68">
        <v>9963</v>
      </c>
      <c r="T77" s="78">
        <v>18689</v>
      </c>
      <c r="U77" s="68">
        <v>10061</v>
      </c>
      <c r="V77" s="78">
        <v>28856</v>
      </c>
      <c r="W77" s="59">
        <v>11939</v>
      </c>
    </row>
    <row r="78" spans="1:23" x14ac:dyDescent="0.25">
      <c r="A78" s="178" t="s">
        <v>154</v>
      </c>
      <c r="B78" s="28"/>
      <c r="C78" s="28"/>
      <c r="D78" s="73">
        <v>25129</v>
      </c>
      <c r="E78" s="59">
        <v>4905</v>
      </c>
      <c r="F78" s="73">
        <v>19690</v>
      </c>
      <c r="G78" s="68">
        <v>3741</v>
      </c>
      <c r="H78" s="63">
        <v>23430</v>
      </c>
      <c r="I78" s="68">
        <v>4755</v>
      </c>
      <c r="J78" s="78">
        <v>22375</v>
      </c>
      <c r="K78" s="80">
        <v>4482</v>
      </c>
      <c r="L78" s="78">
        <v>13062.538779999997</v>
      </c>
      <c r="M78" s="79">
        <v>2987.6328899999999</v>
      </c>
      <c r="N78" s="78">
        <v>12192</v>
      </c>
      <c r="O78" s="79">
        <v>3107</v>
      </c>
      <c r="P78" s="78">
        <v>12181</v>
      </c>
      <c r="Q78" s="79">
        <v>3834</v>
      </c>
      <c r="R78" s="78">
        <v>13024</v>
      </c>
      <c r="S78" s="79">
        <v>3202</v>
      </c>
      <c r="T78" s="78">
        <v>12255</v>
      </c>
      <c r="U78" s="79">
        <v>2928</v>
      </c>
      <c r="V78" s="78">
        <v>19254</v>
      </c>
      <c r="W78" s="80">
        <v>3894</v>
      </c>
    </row>
    <row r="79" spans="1:23" x14ac:dyDescent="0.25">
      <c r="A79" s="179" t="s">
        <v>155</v>
      </c>
      <c r="B79" s="28"/>
      <c r="C79" s="28"/>
      <c r="D79" s="73">
        <v>38503</v>
      </c>
      <c r="E79" s="59">
        <v>6304</v>
      </c>
      <c r="F79" s="73">
        <v>36396</v>
      </c>
      <c r="G79" s="68">
        <v>4969</v>
      </c>
      <c r="H79" s="63">
        <v>35135</v>
      </c>
      <c r="I79" s="68">
        <v>5623</v>
      </c>
      <c r="J79" s="78">
        <v>32925</v>
      </c>
      <c r="K79" s="80">
        <v>5660</v>
      </c>
      <c r="L79" s="78">
        <v>24444.923419999999</v>
      </c>
      <c r="M79" s="79">
        <v>3860.2214000000008</v>
      </c>
      <c r="N79" s="78">
        <v>22709</v>
      </c>
      <c r="O79" s="79">
        <v>4286</v>
      </c>
      <c r="P79" s="78">
        <v>22279</v>
      </c>
      <c r="Q79" s="79">
        <v>5724</v>
      </c>
      <c r="R79" s="78">
        <v>24031</v>
      </c>
      <c r="S79" s="79">
        <v>4306</v>
      </c>
      <c r="T79" s="78">
        <v>22113</v>
      </c>
      <c r="U79" s="79">
        <v>4093</v>
      </c>
      <c r="V79" s="78">
        <v>34437</v>
      </c>
      <c r="W79" s="80">
        <v>5184</v>
      </c>
    </row>
    <row r="80" spans="1:23" x14ac:dyDescent="0.25">
      <c r="A80" s="180" t="s">
        <v>156</v>
      </c>
      <c r="B80" s="28"/>
      <c r="C80" s="28"/>
      <c r="D80" s="73">
        <v>25588</v>
      </c>
      <c r="E80" s="59">
        <v>13551</v>
      </c>
      <c r="F80" s="73">
        <v>24363</v>
      </c>
      <c r="G80" s="68">
        <v>12312</v>
      </c>
      <c r="H80" s="63">
        <v>23261</v>
      </c>
      <c r="I80" s="68">
        <v>13099</v>
      </c>
      <c r="J80" s="78">
        <v>21442</v>
      </c>
      <c r="K80" s="80">
        <v>12054</v>
      </c>
      <c r="L80" s="78">
        <v>16411.266479999998</v>
      </c>
      <c r="M80" s="79">
        <v>9205.7801500000005</v>
      </c>
      <c r="N80" s="78">
        <v>14666.52742</v>
      </c>
      <c r="O80" s="79">
        <v>9984.111069999999</v>
      </c>
      <c r="P80" s="78">
        <v>14097.716769999999</v>
      </c>
      <c r="Q80" s="79">
        <v>11814.23173</v>
      </c>
      <c r="R80" s="78">
        <v>16467.129209999999</v>
      </c>
      <c r="S80" s="79">
        <v>9711.0642699999989</v>
      </c>
      <c r="T80" s="78">
        <v>14019.68267</v>
      </c>
      <c r="U80" s="79">
        <v>9732.3101999999999</v>
      </c>
      <c r="V80" s="78">
        <v>23624</v>
      </c>
      <c r="W80" s="80">
        <v>11707</v>
      </c>
    </row>
    <row r="81" spans="1:23" x14ac:dyDescent="0.25">
      <c r="A81" s="181" t="s">
        <v>157</v>
      </c>
      <c r="B81" s="28"/>
      <c r="C81" s="28"/>
      <c r="D81" s="73">
        <v>37560</v>
      </c>
      <c r="E81" s="59">
        <v>8520</v>
      </c>
      <c r="F81" s="73">
        <v>36768</v>
      </c>
      <c r="G81" s="68">
        <v>7172</v>
      </c>
      <c r="H81" s="63">
        <v>33561</v>
      </c>
      <c r="I81" s="68">
        <v>8317</v>
      </c>
      <c r="J81" s="78">
        <v>30685</v>
      </c>
      <c r="K81" s="80">
        <v>7486</v>
      </c>
      <c r="L81" s="78">
        <v>24405.638599999998</v>
      </c>
      <c r="M81" s="79">
        <v>5243.1655999999984</v>
      </c>
      <c r="N81" s="78">
        <v>22501</v>
      </c>
      <c r="O81" s="79">
        <v>5961</v>
      </c>
      <c r="P81" s="78">
        <v>23056</v>
      </c>
      <c r="Q81" s="79">
        <v>6144</v>
      </c>
      <c r="R81" s="78">
        <v>23100</v>
      </c>
      <c r="S81" s="79">
        <v>6000</v>
      </c>
      <c r="T81" s="78">
        <v>20598</v>
      </c>
      <c r="U81" s="79">
        <v>7136</v>
      </c>
      <c r="V81" s="78">
        <v>35188</v>
      </c>
      <c r="W81" s="80">
        <v>7295</v>
      </c>
    </row>
    <row r="82" spans="1:23" x14ac:dyDescent="0.25">
      <c r="A82" s="182" t="s">
        <v>158</v>
      </c>
      <c r="B82" s="28"/>
      <c r="C82" s="28"/>
      <c r="D82" s="73">
        <v>24921</v>
      </c>
      <c r="E82" s="59">
        <v>16498</v>
      </c>
      <c r="F82" s="73">
        <v>24774</v>
      </c>
      <c r="G82" s="68">
        <v>15561</v>
      </c>
      <c r="H82" s="63">
        <v>22222</v>
      </c>
      <c r="I82" s="68">
        <v>16899</v>
      </c>
      <c r="J82" s="78">
        <v>19778</v>
      </c>
      <c r="K82" s="80">
        <v>14777</v>
      </c>
      <c r="L82" s="78">
        <v>16828.418510000003</v>
      </c>
      <c r="M82" s="79">
        <v>12489.159500000002</v>
      </c>
      <c r="N82" s="78">
        <v>14989</v>
      </c>
      <c r="O82" s="79">
        <v>13129</v>
      </c>
      <c r="P82" s="78">
        <v>15663</v>
      </c>
      <c r="Q82" s="79">
        <v>14246</v>
      </c>
      <c r="R82" s="78">
        <v>16869</v>
      </c>
      <c r="S82" s="79">
        <v>13140</v>
      </c>
      <c r="T82" s="78">
        <v>14052</v>
      </c>
      <c r="U82" s="79">
        <v>13462</v>
      </c>
      <c r="V82" s="78">
        <v>22878</v>
      </c>
      <c r="W82" s="80">
        <v>14480</v>
      </c>
    </row>
    <row r="83" spans="1:23" x14ac:dyDescent="0.25">
      <c r="A83" s="183" t="s">
        <v>159</v>
      </c>
      <c r="B83" s="28"/>
      <c r="C83" s="28"/>
      <c r="D83" s="73">
        <v>29608</v>
      </c>
      <c r="E83" s="59">
        <v>14717</v>
      </c>
      <c r="F83" s="73">
        <v>28050</v>
      </c>
      <c r="G83" s="68">
        <v>13331</v>
      </c>
      <c r="H83" s="63">
        <v>27114</v>
      </c>
      <c r="I83" s="68">
        <v>12816</v>
      </c>
      <c r="J83" s="78">
        <v>24261</v>
      </c>
      <c r="K83" s="80">
        <v>13152</v>
      </c>
      <c r="L83" s="78">
        <v>20381.13046</v>
      </c>
      <c r="M83" s="79">
        <v>10963.552110000001</v>
      </c>
      <c r="N83" s="78">
        <v>18319</v>
      </c>
      <c r="O83" s="79">
        <v>11686</v>
      </c>
      <c r="P83" s="78">
        <v>19026</v>
      </c>
      <c r="Q83" s="79">
        <v>12395</v>
      </c>
      <c r="R83" s="78">
        <v>19932</v>
      </c>
      <c r="S83" s="79">
        <v>11566</v>
      </c>
      <c r="T83" s="78">
        <v>16779</v>
      </c>
      <c r="U83" s="79">
        <v>12623</v>
      </c>
      <c r="V83" s="78">
        <v>26806</v>
      </c>
      <c r="W83" s="80">
        <v>12925</v>
      </c>
    </row>
    <row r="84" spans="1:23" x14ac:dyDescent="0.25">
      <c r="A84" s="184" t="s">
        <v>160</v>
      </c>
      <c r="B84" s="28"/>
      <c r="C84" s="28"/>
      <c r="D84" s="73">
        <v>34474</v>
      </c>
      <c r="E84" s="59">
        <v>14180</v>
      </c>
      <c r="F84" s="73">
        <v>36905</v>
      </c>
      <c r="G84" s="68">
        <v>12970</v>
      </c>
      <c r="H84" s="63">
        <v>30814</v>
      </c>
      <c r="I84" s="68">
        <v>12596</v>
      </c>
      <c r="J84" s="78">
        <v>27714</v>
      </c>
      <c r="K84" s="80">
        <v>12295</v>
      </c>
      <c r="L84" s="78">
        <v>24528.152770000008</v>
      </c>
      <c r="M84" s="79">
        <v>10111.025719999998</v>
      </c>
      <c r="N84" s="78">
        <v>22267.000019999996</v>
      </c>
      <c r="O84" s="79">
        <v>10831</v>
      </c>
      <c r="P84" s="78">
        <v>22650.000009999992</v>
      </c>
      <c r="Q84" s="79">
        <v>11929.000010000002</v>
      </c>
      <c r="R84" s="78">
        <v>23524</v>
      </c>
      <c r="S84" s="79">
        <v>11094.000029999999</v>
      </c>
      <c r="T84" s="78">
        <v>20561</v>
      </c>
      <c r="U84" s="79">
        <v>11368.000010000002</v>
      </c>
      <c r="V84" s="78">
        <v>34668</v>
      </c>
      <c r="W84" s="80">
        <v>12173</v>
      </c>
    </row>
    <row r="85" spans="1:23" x14ac:dyDescent="0.25">
      <c r="A85" s="185" t="s">
        <v>161</v>
      </c>
      <c r="B85" s="28"/>
      <c r="C85" s="28"/>
      <c r="D85" s="73">
        <v>12029</v>
      </c>
      <c r="E85" s="59">
        <v>28105</v>
      </c>
      <c r="F85" s="73">
        <v>11982</v>
      </c>
      <c r="G85" s="68">
        <v>25277</v>
      </c>
      <c r="H85" s="63">
        <v>0</v>
      </c>
      <c r="I85" s="68">
        <v>26346</v>
      </c>
      <c r="J85" s="78">
        <v>9793</v>
      </c>
      <c r="K85" s="80">
        <v>24338</v>
      </c>
      <c r="L85" s="78">
        <v>7202.3957100000007</v>
      </c>
      <c r="M85" s="79">
        <v>18952.646439999997</v>
      </c>
      <c r="N85" s="78">
        <v>5874.7846799999998</v>
      </c>
      <c r="O85" s="79">
        <v>19331.242309999998</v>
      </c>
      <c r="P85" s="78">
        <v>5884.80836</v>
      </c>
      <c r="Q85" s="79">
        <v>20609.061579999998</v>
      </c>
      <c r="R85" s="78">
        <v>7411.0550499999999</v>
      </c>
      <c r="S85" s="79">
        <v>19058.107680000001</v>
      </c>
      <c r="T85" s="78">
        <v>6359.3251400000008</v>
      </c>
      <c r="U85" s="79">
        <v>18327.214019999999</v>
      </c>
      <c r="V85" s="78">
        <v>10904</v>
      </c>
      <c r="W85" s="80">
        <v>24292</v>
      </c>
    </row>
    <row r="86" spans="1:23" x14ac:dyDescent="0.25">
      <c r="A86" s="186" t="s">
        <v>162</v>
      </c>
      <c r="B86" s="28"/>
      <c r="C86" s="28"/>
      <c r="D86" s="73">
        <v>11961</v>
      </c>
      <c r="E86" s="59">
        <v>21186</v>
      </c>
      <c r="F86" s="73">
        <v>11073</v>
      </c>
      <c r="G86" s="68">
        <v>19306</v>
      </c>
      <c r="H86" s="63">
        <v>0</v>
      </c>
      <c r="I86" s="68">
        <v>20900</v>
      </c>
      <c r="J86" s="78">
        <v>9802</v>
      </c>
      <c r="K86" s="80">
        <v>18298</v>
      </c>
      <c r="L86" s="78">
        <v>6334.0442799999992</v>
      </c>
      <c r="M86" s="79">
        <v>13273.864759999995</v>
      </c>
      <c r="N86" s="78">
        <v>5156.9792699999998</v>
      </c>
      <c r="O86" s="79">
        <v>13817.530170000002</v>
      </c>
      <c r="P86" s="78">
        <v>5257.4265400000004</v>
      </c>
      <c r="Q86" s="79">
        <v>15038.553980000001</v>
      </c>
      <c r="R86" s="78">
        <v>6461.7804100000012</v>
      </c>
      <c r="S86" s="79">
        <v>13849.095359999999</v>
      </c>
      <c r="T86" s="78">
        <v>5550.2178700000013</v>
      </c>
      <c r="U86" s="79">
        <v>13250.283439999999</v>
      </c>
      <c r="V86" s="78">
        <v>10546</v>
      </c>
      <c r="W86" s="80">
        <v>18277</v>
      </c>
    </row>
    <row r="87" spans="1:23" x14ac:dyDescent="0.25">
      <c r="A87" s="187" t="s">
        <v>163</v>
      </c>
      <c r="B87" s="28"/>
      <c r="C87" s="28"/>
      <c r="D87" s="73">
        <v>15252</v>
      </c>
      <c r="E87" s="59">
        <v>23288</v>
      </c>
      <c r="F87" s="73">
        <v>15664</v>
      </c>
      <c r="G87" s="68">
        <v>23895</v>
      </c>
      <c r="H87" s="63">
        <v>0</v>
      </c>
      <c r="I87" s="68">
        <v>21781</v>
      </c>
      <c r="J87" s="78">
        <v>12397</v>
      </c>
      <c r="K87" s="80">
        <v>20022</v>
      </c>
      <c r="L87" s="78">
        <v>9647.6130000000012</v>
      </c>
      <c r="M87" s="79">
        <v>16948.411630000002</v>
      </c>
      <c r="N87" s="78">
        <v>8063.4040600000008</v>
      </c>
      <c r="O87" s="79">
        <v>17827.891540000004</v>
      </c>
      <c r="P87" s="78">
        <v>7947.73099</v>
      </c>
      <c r="Q87" s="79">
        <v>19599.497610000002</v>
      </c>
      <c r="R87" s="78">
        <v>9954.2160700000004</v>
      </c>
      <c r="S87" s="79">
        <v>17397.74638</v>
      </c>
      <c r="T87" s="78">
        <v>8638.0621100000008</v>
      </c>
      <c r="U87" s="79">
        <v>16683.608179999996</v>
      </c>
      <c r="V87" s="78">
        <v>14258</v>
      </c>
      <c r="W87" s="80">
        <v>21333</v>
      </c>
    </row>
    <row r="88" spans="1:23" x14ac:dyDescent="0.25">
      <c r="A88" s="188" t="s">
        <v>164</v>
      </c>
      <c r="B88" s="28"/>
      <c r="C88" s="28"/>
      <c r="D88" s="73">
        <v>13110</v>
      </c>
      <c r="E88" s="59">
        <v>8697</v>
      </c>
      <c r="F88" s="73">
        <v>11273</v>
      </c>
      <c r="G88" s="68">
        <v>8968</v>
      </c>
      <c r="H88" s="63">
        <v>11212</v>
      </c>
      <c r="I88" s="68">
        <v>7757</v>
      </c>
      <c r="J88" s="78">
        <v>10850</v>
      </c>
      <c r="K88" s="80">
        <v>7579</v>
      </c>
      <c r="L88" s="78">
        <v>5606.2121899999993</v>
      </c>
      <c r="M88" s="79">
        <v>5624.47703</v>
      </c>
      <c r="N88" s="78">
        <v>4942.3388100000011</v>
      </c>
      <c r="O88" s="79">
        <v>6061.8129799999997</v>
      </c>
      <c r="P88" s="78">
        <v>5078.562609999999</v>
      </c>
      <c r="Q88" s="79">
        <v>6860.0700299999999</v>
      </c>
      <c r="R88" s="78">
        <v>5710.1255700000002</v>
      </c>
      <c r="S88" s="79">
        <v>6151.1816499999995</v>
      </c>
      <c r="T88" s="78">
        <v>5290.1190299999998</v>
      </c>
      <c r="U88" s="79">
        <v>5777.7941800000008</v>
      </c>
      <c r="V88" s="78">
        <v>10324</v>
      </c>
      <c r="W88" s="80">
        <v>8027</v>
      </c>
    </row>
    <row r="89" spans="1:23" x14ac:dyDescent="0.25">
      <c r="A89" s="189" t="s">
        <v>165</v>
      </c>
      <c r="B89" s="28"/>
      <c r="C89" s="28"/>
      <c r="D89" s="73">
        <v>22161</v>
      </c>
      <c r="E89" s="59">
        <v>16328</v>
      </c>
      <c r="F89" s="73">
        <v>21738</v>
      </c>
      <c r="G89" s="68">
        <v>15608</v>
      </c>
      <c r="H89" s="63">
        <v>19588</v>
      </c>
      <c r="I89" s="68">
        <v>15021</v>
      </c>
      <c r="J89" s="78">
        <v>18161</v>
      </c>
      <c r="K89" s="59">
        <v>13618</v>
      </c>
      <c r="L89" s="78">
        <v>13884.47371</v>
      </c>
      <c r="M89" s="79">
        <v>11318.122030000002</v>
      </c>
      <c r="N89" s="78">
        <v>12423.585239999999</v>
      </c>
      <c r="O89" s="79">
        <v>11918.380949999997</v>
      </c>
      <c r="P89" s="78">
        <v>12019.006600000001</v>
      </c>
      <c r="Q89" s="79">
        <v>13879.477459999998</v>
      </c>
      <c r="R89" s="78">
        <v>13758.65364</v>
      </c>
      <c r="S89" s="79">
        <v>11922.945100000001</v>
      </c>
      <c r="T89" s="78">
        <v>12175.907929999999</v>
      </c>
      <c r="U89" s="79">
        <v>11284.713160000001</v>
      </c>
      <c r="V89" s="78">
        <v>20526</v>
      </c>
      <c r="W89" s="80">
        <v>14358</v>
      </c>
    </row>
    <row r="90" spans="1:23" x14ac:dyDescent="0.25">
      <c r="A90" s="190" t="s">
        <v>166</v>
      </c>
      <c r="B90" s="28"/>
      <c r="C90" s="28"/>
      <c r="D90" s="73">
        <v>10831</v>
      </c>
      <c r="E90" s="59">
        <v>34892</v>
      </c>
      <c r="F90" s="73">
        <v>11565</v>
      </c>
      <c r="G90" s="68">
        <v>30538</v>
      </c>
      <c r="H90" s="63">
        <v>0</v>
      </c>
      <c r="I90" s="68">
        <v>33606</v>
      </c>
      <c r="J90" s="78">
        <v>8843</v>
      </c>
      <c r="K90" s="80">
        <v>30225</v>
      </c>
      <c r="L90" s="78">
        <v>7510.3361200000008</v>
      </c>
      <c r="M90" s="79">
        <v>24282.849710000006</v>
      </c>
      <c r="N90" s="78">
        <v>6070.1104999999998</v>
      </c>
      <c r="O90" s="79">
        <v>24477.32647</v>
      </c>
      <c r="P90" s="78">
        <v>6315.8955400000004</v>
      </c>
      <c r="Q90" s="79">
        <v>26184.120439999995</v>
      </c>
      <c r="R90" s="78">
        <v>7780.7599400000008</v>
      </c>
      <c r="S90" s="79">
        <v>24585.88812</v>
      </c>
      <c r="T90" s="78">
        <v>6614.2718699999996</v>
      </c>
      <c r="U90" s="79">
        <v>23485.121870000003</v>
      </c>
      <c r="V90" s="78">
        <v>10320</v>
      </c>
      <c r="W90" s="80">
        <v>28628</v>
      </c>
    </row>
    <row r="91" spans="1:23" x14ac:dyDescent="0.25">
      <c r="A91" s="191" t="s">
        <v>167</v>
      </c>
      <c r="B91" s="28"/>
      <c r="C91" s="28"/>
      <c r="D91" s="73">
        <v>15384</v>
      </c>
      <c r="E91" s="59">
        <v>25463</v>
      </c>
      <c r="F91" s="73">
        <v>16557</v>
      </c>
      <c r="G91" s="68">
        <v>24672</v>
      </c>
      <c r="H91" s="63">
        <v>12122</v>
      </c>
      <c r="I91" s="68">
        <v>24490</v>
      </c>
      <c r="J91" s="78">
        <v>12766</v>
      </c>
      <c r="K91" s="80">
        <v>21932</v>
      </c>
      <c r="L91" s="78">
        <v>10629.050600000002</v>
      </c>
      <c r="M91" s="79">
        <v>18688.309529999999</v>
      </c>
      <c r="N91" s="78">
        <v>8995.1575300000004</v>
      </c>
      <c r="O91" s="79">
        <v>19268.362939999995</v>
      </c>
      <c r="P91" s="78">
        <v>8477.6481099999983</v>
      </c>
      <c r="Q91" s="79">
        <v>21159.221210000007</v>
      </c>
      <c r="R91" s="78">
        <v>10549.425740000001</v>
      </c>
      <c r="S91" s="79">
        <v>18927.959370000004</v>
      </c>
      <c r="T91" s="78">
        <v>9190.7270599999993</v>
      </c>
      <c r="U91" s="79">
        <v>18253.282789999997</v>
      </c>
      <c r="V91" s="78">
        <v>14953</v>
      </c>
      <c r="W91" s="80">
        <v>22848</v>
      </c>
    </row>
    <row r="92" spans="1:23" x14ac:dyDescent="0.25">
      <c r="A92" s="192" t="s">
        <v>168</v>
      </c>
      <c r="B92" s="28"/>
      <c r="C92" s="28"/>
      <c r="D92" s="73">
        <v>11091</v>
      </c>
      <c r="E92" s="59">
        <v>12993</v>
      </c>
      <c r="F92" s="73">
        <v>9047</v>
      </c>
      <c r="G92" s="68">
        <v>12054</v>
      </c>
      <c r="H92" s="63">
        <v>0</v>
      </c>
      <c r="I92" s="68">
        <v>13707</v>
      </c>
      <c r="J92" s="78">
        <v>9208</v>
      </c>
      <c r="K92" s="80">
        <v>11209</v>
      </c>
      <c r="L92" s="78">
        <v>5346.9270500000002</v>
      </c>
      <c r="M92" s="79">
        <v>7714.5680799999973</v>
      </c>
      <c r="N92" s="78">
        <v>4448.2426600000008</v>
      </c>
      <c r="O92" s="79">
        <v>8203.6409400000011</v>
      </c>
      <c r="P92" s="78">
        <v>4636.0635499999999</v>
      </c>
      <c r="Q92" s="79">
        <v>9177.6938900000005</v>
      </c>
      <c r="R92" s="78">
        <v>5505.3557000000001</v>
      </c>
      <c r="S92" s="79">
        <v>8276.2986599999986</v>
      </c>
      <c r="T92" s="78">
        <v>4932.8481099999999</v>
      </c>
      <c r="U92" s="79">
        <v>7824.0242899999994</v>
      </c>
      <c r="V92" s="78">
        <v>9045</v>
      </c>
      <c r="W92" s="80">
        <v>10953</v>
      </c>
    </row>
    <row r="93" spans="1:23" x14ac:dyDescent="0.25">
      <c r="A93" s="193" t="s">
        <v>169</v>
      </c>
      <c r="B93" s="28"/>
      <c r="C93" s="28"/>
      <c r="D93" s="73">
        <v>20367</v>
      </c>
      <c r="E93" s="59">
        <v>25879</v>
      </c>
      <c r="F93" s="73">
        <v>21446</v>
      </c>
      <c r="G93" s="68">
        <v>23594</v>
      </c>
      <c r="H93" s="63">
        <v>19289</v>
      </c>
      <c r="I93" s="68">
        <v>23117</v>
      </c>
      <c r="J93" s="78">
        <v>16245</v>
      </c>
      <c r="K93" s="80">
        <v>22256</v>
      </c>
      <c r="L93" s="78">
        <v>14581.757589999999</v>
      </c>
      <c r="M93" s="79">
        <v>18066.450640000003</v>
      </c>
      <c r="N93" s="78">
        <v>12142</v>
      </c>
      <c r="O93" s="79">
        <v>19076</v>
      </c>
      <c r="P93" s="78">
        <v>11910</v>
      </c>
      <c r="Q93" s="79">
        <v>21529</v>
      </c>
      <c r="R93" s="78">
        <v>13912</v>
      </c>
      <c r="S93" s="79">
        <v>18337</v>
      </c>
      <c r="T93" s="78">
        <v>11818</v>
      </c>
      <c r="U93" s="79">
        <v>18515</v>
      </c>
      <c r="V93" s="78">
        <v>20242</v>
      </c>
      <c r="W93" s="80">
        <v>21857</v>
      </c>
    </row>
    <row r="94" spans="1:23" x14ac:dyDescent="0.25">
      <c r="A94" s="194" t="s">
        <v>170</v>
      </c>
      <c r="B94" s="28"/>
      <c r="C94" s="28"/>
      <c r="D94" s="73">
        <v>24271</v>
      </c>
      <c r="E94" s="59">
        <v>17359</v>
      </c>
      <c r="F94" s="73">
        <v>23439</v>
      </c>
      <c r="G94" s="68">
        <v>16077</v>
      </c>
      <c r="H94" s="63">
        <v>20358</v>
      </c>
      <c r="I94" s="68">
        <v>17697</v>
      </c>
      <c r="J94" s="78">
        <v>19405</v>
      </c>
      <c r="K94" s="80">
        <v>14924</v>
      </c>
      <c r="L94" s="78">
        <v>15947.379879999999</v>
      </c>
      <c r="M94" s="79">
        <v>12604.69289</v>
      </c>
      <c r="N94" s="78">
        <v>13955</v>
      </c>
      <c r="O94" s="79">
        <v>13363</v>
      </c>
      <c r="P94" s="78">
        <v>13956</v>
      </c>
      <c r="Q94" s="79">
        <v>15587</v>
      </c>
      <c r="R94" s="78">
        <v>15616</v>
      </c>
      <c r="S94" s="79">
        <v>12955</v>
      </c>
      <c r="T94" s="78">
        <v>13692</v>
      </c>
      <c r="U94" s="79">
        <v>13110</v>
      </c>
      <c r="V94" s="78">
        <v>22622</v>
      </c>
      <c r="W94" s="80">
        <v>14840</v>
      </c>
    </row>
    <row r="95" spans="1:23" x14ac:dyDescent="0.25">
      <c r="A95" s="195" t="s">
        <v>171</v>
      </c>
      <c r="B95" s="28"/>
      <c r="C95" s="28"/>
      <c r="D95" s="73">
        <v>24529</v>
      </c>
      <c r="E95" s="59">
        <v>17339</v>
      </c>
      <c r="F95" s="73">
        <v>23386</v>
      </c>
      <c r="G95" s="68">
        <v>16210</v>
      </c>
      <c r="H95" s="63">
        <v>23639</v>
      </c>
      <c r="I95" s="68">
        <v>14757</v>
      </c>
      <c r="J95" s="78">
        <v>19233</v>
      </c>
      <c r="K95" s="80">
        <v>14863</v>
      </c>
      <c r="L95" s="78">
        <v>16662.484960000002</v>
      </c>
      <c r="M95" s="79">
        <v>12661.950929999999</v>
      </c>
      <c r="N95" s="78">
        <v>14452</v>
      </c>
      <c r="O95" s="79">
        <v>13366</v>
      </c>
      <c r="P95" s="78">
        <v>14448</v>
      </c>
      <c r="Q95" s="79">
        <v>15627</v>
      </c>
      <c r="R95" s="78">
        <v>15843</v>
      </c>
      <c r="S95" s="79">
        <v>13192</v>
      </c>
      <c r="T95" s="78">
        <v>14004</v>
      </c>
      <c r="U95" s="79">
        <v>13128</v>
      </c>
      <c r="V95" s="78">
        <v>22482</v>
      </c>
      <c r="W95" s="80">
        <v>14746</v>
      </c>
    </row>
    <row r="96" spans="1:23" x14ac:dyDescent="0.25">
      <c r="A96" s="196" t="s">
        <v>172</v>
      </c>
      <c r="B96" s="28"/>
      <c r="C96" s="28"/>
      <c r="D96" s="73">
        <v>23263</v>
      </c>
      <c r="E96" s="59">
        <v>26620</v>
      </c>
      <c r="F96" s="73">
        <v>25464</v>
      </c>
      <c r="G96" s="68">
        <v>24049</v>
      </c>
      <c r="H96" s="63">
        <v>19006</v>
      </c>
      <c r="I96" s="68">
        <v>25835</v>
      </c>
      <c r="J96" s="78">
        <v>18493</v>
      </c>
      <c r="K96" s="80">
        <v>22779</v>
      </c>
      <c r="L96" s="78">
        <v>17604.055769999999</v>
      </c>
      <c r="M96" s="79">
        <v>19695.076790000006</v>
      </c>
      <c r="N96" s="78">
        <v>15062</v>
      </c>
      <c r="O96" s="79">
        <v>20333</v>
      </c>
      <c r="P96" s="78">
        <v>14941</v>
      </c>
      <c r="Q96" s="79">
        <v>22770</v>
      </c>
      <c r="R96" s="78">
        <v>16364</v>
      </c>
      <c r="S96" s="79">
        <v>19847</v>
      </c>
      <c r="T96" s="78">
        <v>14296</v>
      </c>
      <c r="U96" s="79">
        <v>19625</v>
      </c>
      <c r="V96" s="78">
        <v>23340</v>
      </c>
      <c r="W96" s="80">
        <v>22818</v>
      </c>
    </row>
    <row r="97" spans="1:23" x14ac:dyDescent="0.25">
      <c r="A97" s="197" t="s">
        <v>173</v>
      </c>
      <c r="B97" s="28"/>
      <c r="C97" s="28"/>
      <c r="D97" s="73">
        <v>20339</v>
      </c>
      <c r="E97" s="59">
        <v>14880</v>
      </c>
      <c r="F97" s="73">
        <v>21461</v>
      </c>
      <c r="G97" s="68">
        <v>12906</v>
      </c>
      <c r="H97" s="63">
        <v>18470</v>
      </c>
      <c r="I97" s="68">
        <v>14637</v>
      </c>
      <c r="J97" s="78">
        <v>15378</v>
      </c>
      <c r="K97" s="80">
        <v>12141</v>
      </c>
      <c r="L97" s="78">
        <v>12987.999979999997</v>
      </c>
      <c r="M97" s="79">
        <v>9694.0000100000016</v>
      </c>
      <c r="N97" s="78">
        <v>11020.999999999998</v>
      </c>
      <c r="O97" s="79">
        <v>10543.000010000002</v>
      </c>
      <c r="P97" s="78">
        <v>10988.999989999998</v>
      </c>
      <c r="Q97" s="79">
        <v>11473.999990000002</v>
      </c>
      <c r="R97" s="78">
        <v>11941.000010000002</v>
      </c>
      <c r="S97" s="79">
        <v>10675.999990000004</v>
      </c>
      <c r="T97" s="78">
        <v>10169.999980000001</v>
      </c>
      <c r="U97" s="79">
        <v>10005.999980000001</v>
      </c>
      <c r="V97" s="78">
        <v>20232</v>
      </c>
      <c r="W97" s="80">
        <v>12295</v>
      </c>
    </row>
    <row r="98" spans="1:23" x14ac:dyDescent="0.25">
      <c r="A98" s="198" t="s">
        <v>174</v>
      </c>
      <c r="B98" s="28"/>
      <c r="C98" s="28"/>
      <c r="D98" s="73">
        <v>22497</v>
      </c>
      <c r="E98" s="59">
        <v>23730</v>
      </c>
      <c r="F98" s="73">
        <v>22563</v>
      </c>
      <c r="G98" s="68">
        <v>21387</v>
      </c>
      <c r="H98" s="63">
        <v>18838</v>
      </c>
      <c r="I98" s="68">
        <v>23365</v>
      </c>
      <c r="J98" s="78">
        <v>17703</v>
      </c>
      <c r="K98" s="80">
        <v>20615</v>
      </c>
      <c r="L98" s="78">
        <v>15972.320479999998</v>
      </c>
      <c r="M98" s="79">
        <v>17220.032780000001</v>
      </c>
      <c r="N98" s="78">
        <v>13542</v>
      </c>
      <c r="O98" s="79">
        <v>18192</v>
      </c>
      <c r="P98" s="78">
        <v>13424</v>
      </c>
      <c r="Q98" s="79">
        <v>20649</v>
      </c>
      <c r="R98" s="78">
        <v>15366</v>
      </c>
      <c r="S98" s="79">
        <v>17684</v>
      </c>
      <c r="T98" s="78">
        <v>13167</v>
      </c>
      <c r="U98" s="79">
        <v>17813</v>
      </c>
      <c r="V98" s="78">
        <v>21711</v>
      </c>
      <c r="W98" s="80">
        <v>19536</v>
      </c>
    </row>
    <row r="99" spans="1:23" x14ac:dyDescent="0.25">
      <c r="A99" s="199" t="s">
        <v>175</v>
      </c>
      <c r="B99" s="28"/>
      <c r="C99" s="28"/>
      <c r="D99" s="73">
        <v>22105</v>
      </c>
      <c r="E99" s="59">
        <v>16300</v>
      </c>
      <c r="F99" s="73">
        <v>20737</v>
      </c>
      <c r="G99" s="68">
        <v>14926</v>
      </c>
      <c r="H99" s="63">
        <v>19603</v>
      </c>
      <c r="I99" s="68">
        <v>15968</v>
      </c>
      <c r="J99" s="78">
        <v>17898</v>
      </c>
      <c r="K99" s="80">
        <v>13986</v>
      </c>
      <c r="L99" s="78">
        <v>14077.780219999995</v>
      </c>
      <c r="M99" s="79">
        <v>11584.785190000001</v>
      </c>
      <c r="N99" s="78">
        <v>12267</v>
      </c>
      <c r="O99" s="79">
        <v>12287</v>
      </c>
      <c r="P99" s="78">
        <v>12166</v>
      </c>
      <c r="Q99" s="79">
        <v>14358</v>
      </c>
      <c r="R99" s="78">
        <v>13731</v>
      </c>
      <c r="S99" s="79">
        <v>11867</v>
      </c>
      <c r="T99" s="78">
        <v>12134</v>
      </c>
      <c r="U99" s="79">
        <v>11974</v>
      </c>
      <c r="V99" s="78">
        <v>20075</v>
      </c>
      <c r="W99" s="80">
        <v>13744</v>
      </c>
    </row>
    <row r="100" spans="1:23" x14ac:dyDescent="0.25">
      <c r="A100" s="200" t="s">
        <v>176</v>
      </c>
      <c r="B100" s="28"/>
      <c r="C100" s="28"/>
      <c r="D100" s="73">
        <v>22196</v>
      </c>
      <c r="E100" s="59">
        <v>16863</v>
      </c>
      <c r="F100" s="73">
        <v>21496</v>
      </c>
      <c r="G100" s="68">
        <v>15555</v>
      </c>
      <c r="H100" s="63">
        <v>19368</v>
      </c>
      <c r="I100" s="68">
        <v>16281</v>
      </c>
      <c r="J100" s="78">
        <v>17630</v>
      </c>
      <c r="K100" s="80">
        <v>14529</v>
      </c>
      <c r="L100" s="78">
        <v>14037.85698</v>
      </c>
      <c r="M100" s="79">
        <v>11736.27043</v>
      </c>
      <c r="N100" s="78">
        <v>12022</v>
      </c>
      <c r="O100" s="79">
        <v>12593</v>
      </c>
      <c r="P100" s="78">
        <v>12455</v>
      </c>
      <c r="Q100" s="79">
        <v>14394</v>
      </c>
      <c r="R100" s="78">
        <v>13882</v>
      </c>
      <c r="S100" s="79">
        <v>12568</v>
      </c>
      <c r="T100" s="78">
        <v>11914</v>
      </c>
      <c r="U100" s="79">
        <v>12296</v>
      </c>
      <c r="V100" s="78">
        <v>21070</v>
      </c>
      <c r="W100" s="80">
        <v>14254</v>
      </c>
    </row>
    <row r="101" spans="1:23" x14ac:dyDescent="0.25">
      <c r="A101" s="201" t="s">
        <v>177</v>
      </c>
      <c r="B101" s="28"/>
      <c r="C101" s="28"/>
      <c r="D101" s="73">
        <v>16078</v>
      </c>
      <c r="E101" s="59">
        <v>10937</v>
      </c>
      <c r="F101" s="73">
        <v>13675</v>
      </c>
      <c r="G101" s="68">
        <v>8766</v>
      </c>
      <c r="H101" s="63">
        <v>14130</v>
      </c>
      <c r="I101" s="68">
        <v>10260</v>
      </c>
      <c r="J101" s="78">
        <v>13455</v>
      </c>
      <c r="K101" s="80">
        <v>9355</v>
      </c>
      <c r="L101" s="78">
        <v>8134</v>
      </c>
      <c r="M101" s="79">
        <v>6942</v>
      </c>
      <c r="N101" s="78">
        <v>6957</v>
      </c>
      <c r="O101" s="79">
        <v>7156</v>
      </c>
      <c r="P101" s="78">
        <v>7288</v>
      </c>
      <c r="Q101" s="79">
        <v>8231</v>
      </c>
      <c r="R101" s="78">
        <v>8101</v>
      </c>
      <c r="S101" s="79">
        <v>7476</v>
      </c>
      <c r="T101" s="78">
        <v>7211</v>
      </c>
      <c r="U101" s="79">
        <v>7004</v>
      </c>
      <c r="V101" s="78">
        <v>13026</v>
      </c>
      <c r="W101" s="80">
        <v>8074</v>
      </c>
    </row>
    <row r="102" spans="1:23" x14ac:dyDescent="0.25">
      <c r="A102" s="202" t="s">
        <v>178</v>
      </c>
      <c r="B102" s="28"/>
      <c r="C102" s="28"/>
      <c r="D102" s="73">
        <v>19059</v>
      </c>
      <c r="E102" s="59">
        <v>13136</v>
      </c>
      <c r="F102" s="73">
        <v>17894</v>
      </c>
      <c r="G102" s="68">
        <v>11608</v>
      </c>
      <c r="H102" s="63">
        <v>18800</v>
      </c>
      <c r="I102" s="68">
        <v>12301</v>
      </c>
      <c r="J102" s="78">
        <v>15942</v>
      </c>
      <c r="K102" s="80">
        <v>11243</v>
      </c>
      <c r="L102" s="78">
        <v>10649</v>
      </c>
      <c r="M102" s="79">
        <v>8839</v>
      </c>
      <c r="N102" s="78">
        <v>9257</v>
      </c>
      <c r="O102" s="79">
        <v>9192</v>
      </c>
      <c r="P102" s="78">
        <v>9667</v>
      </c>
      <c r="Q102" s="79">
        <v>10515</v>
      </c>
      <c r="R102" s="78">
        <v>10761</v>
      </c>
      <c r="S102" s="79">
        <v>9544</v>
      </c>
      <c r="T102" s="78">
        <v>9405</v>
      </c>
      <c r="U102" s="79">
        <v>9152</v>
      </c>
      <c r="V102" s="78">
        <v>17574</v>
      </c>
      <c r="W102" s="80">
        <v>10785</v>
      </c>
    </row>
    <row r="103" spans="1:23" x14ac:dyDescent="0.25">
      <c r="A103" s="203" t="s">
        <v>179</v>
      </c>
      <c r="B103" s="28"/>
      <c r="C103" s="28"/>
      <c r="D103" s="73">
        <v>16379</v>
      </c>
      <c r="E103" s="59">
        <v>6892</v>
      </c>
      <c r="F103" s="73">
        <v>13775</v>
      </c>
      <c r="G103" s="68">
        <v>6584</v>
      </c>
      <c r="H103" s="63">
        <v>15022</v>
      </c>
      <c r="I103" s="68">
        <v>6043</v>
      </c>
      <c r="J103" s="78">
        <v>14008</v>
      </c>
      <c r="K103" s="59">
        <v>5829</v>
      </c>
      <c r="L103" s="78">
        <v>7996</v>
      </c>
      <c r="M103" s="68">
        <v>4577</v>
      </c>
      <c r="N103" s="78">
        <v>7200</v>
      </c>
      <c r="O103" s="68">
        <v>4740</v>
      </c>
      <c r="P103" s="78">
        <v>7577</v>
      </c>
      <c r="Q103" s="68">
        <v>5697</v>
      </c>
      <c r="R103" s="78">
        <v>8248</v>
      </c>
      <c r="S103" s="68">
        <v>5070</v>
      </c>
      <c r="T103" s="78">
        <v>7492</v>
      </c>
      <c r="U103" s="68">
        <v>4690</v>
      </c>
      <c r="V103" s="78">
        <v>13120</v>
      </c>
      <c r="W103" s="59">
        <v>5566</v>
      </c>
    </row>
    <row r="104" spans="1:23" x14ac:dyDescent="0.25">
      <c r="A104" s="204" t="s">
        <v>180</v>
      </c>
      <c r="B104" s="28"/>
      <c r="C104" s="28"/>
      <c r="D104" s="73">
        <v>24405</v>
      </c>
      <c r="E104" s="59">
        <v>19703</v>
      </c>
      <c r="F104" s="73">
        <v>23466</v>
      </c>
      <c r="G104" s="68">
        <v>16962</v>
      </c>
      <c r="H104" s="63">
        <v>21516</v>
      </c>
      <c r="I104" s="68">
        <v>19272</v>
      </c>
      <c r="J104" s="78">
        <v>19881</v>
      </c>
      <c r="K104" s="80">
        <v>17462</v>
      </c>
      <c r="L104" s="78">
        <v>15910.488869999999</v>
      </c>
      <c r="M104" s="79">
        <v>13687.76518</v>
      </c>
      <c r="N104" s="78">
        <v>13820</v>
      </c>
      <c r="O104" s="79">
        <v>14738</v>
      </c>
      <c r="P104" s="78">
        <v>14132</v>
      </c>
      <c r="Q104" s="79">
        <v>15874</v>
      </c>
      <c r="R104" s="78">
        <v>15770</v>
      </c>
      <c r="S104" s="79">
        <v>14412</v>
      </c>
      <c r="T104" s="78">
        <v>13194</v>
      </c>
      <c r="U104" s="79">
        <v>14955</v>
      </c>
      <c r="V104" s="78">
        <v>22312</v>
      </c>
      <c r="W104" s="80">
        <v>16126</v>
      </c>
    </row>
    <row r="105" spans="1:23" x14ac:dyDescent="0.25">
      <c r="A105" s="205" t="s">
        <v>181</v>
      </c>
      <c r="B105" s="28"/>
      <c r="C105" s="28"/>
      <c r="D105" s="73">
        <v>17702</v>
      </c>
      <c r="E105" s="59">
        <v>11830</v>
      </c>
      <c r="F105" s="73">
        <v>16899</v>
      </c>
      <c r="G105" s="68">
        <v>11371</v>
      </c>
      <c r="H105" s="63">
        <v>16944</v>
      </c>
      <c r="I105" s="68">
        <v>11014</v>
      </c>
      <c r="J105" s="78">
        <v>14885</v>
      </c>
      <c r="K105" s="80">
        <v>10058</v>
      </c>
      <c r="L105" s="78">
        <v>9800</v>
      </c>
      <c r="M105" s="79">
        <v>7847</v>
      </c>
      <c r="N105" s="78">
        <v>8584</v>
      </c>
      <c r="O105" s="79">
        <v>8263</v>
      </c>
      <c r="P105" s="78">
        <v>8921</v>
      </c>
      <c r="Q105" s="79">
        <v>9532</v>
      </c>
      <c r="R105" s="78">
        <v>9973</v>
      </c>
      <c r="S105" s="79">
        <v>8565</v>
      </c>
      <c r="T105" s="78">
        <v>8756</v>
      </c>
      <c r="U105" s="79">
        <v>8242</v>
      </c>
      <c r="V105" s="78">
        <v>16476</v>
      </c>
      <c r="W105" s="80">
        <v>9817</v>
      </c>
    </row>
    <row r="106" spans="1:23" x14ac:dyDescent="0.25">
      <c r="A106" s="206" t="s">
        <v>182</v>
      </c>
      <c r="B106" s="28"/>
      <c r="C106" s="28"/>
      <c r="D106" s="73">
        <v>21007</v>
      </c>
      <c r="E106" s="59">
        <v>14969</v>
      </c>
      <c r="F106" s="73">
        <v>20399</v>
      </c>
      <c r="G106" s="68">
        <v>13710</v>
      </c>
      <c r="H106" s="63">
        <v>19349</v>
      </c>
      <c r="I106" s="68">
        <v>15075</v>
      </c>
      <c r="J106" s="78">
        <v>17506</v>
      </c>
      <c r="K106" s="80">
        <v>12899</v>
      </c>
      <c r="L106" s="78">
        <v>12420</v>
      </c>
      <c r="M106" s="79">
        <v>10373</v>
      </c>
      <c r="N106" s="78">
        <v>10921</v>
      </c>
      <c r="O106" s="79">
        <v>10909</v>
      </c>
      <c r="P106" s="78">
        <v>11024</v>
      </c>
      <c r="Q106" s="79">
        <v>12371</v>
      </c>
      <c r="R106" s="78">
        <v>12700</v>
      </c>
      <c r="S106" s="79">
        <v>10864</v>
      </c>
      <c r="T106" s="78">
        <v>10965</v>
      </c>
      <c r="U106" s="79">
        <v>10718</v>
      </c>
      <c r="V106" s="78">
        <v>19605</v>
      </c>
      <c r="W106" s="80">
        <v>12112</v>
      </c>
    </row>
    <row r="107" spans="1:23" x14ac:dyDescent="0.25">
      <c r="A107" s="207" t="s">
        <v>183</v>
      </c>
      <c r="B107" s="28"/>
      <c r="C107" s="28"/>
      <c r="D107" s="73">
        <v>19202</v>
      </c>
      <c r="E107" s="59">
        <v>12720</v>
      </c>
      <c r="F107" s="73">
        <v>17756</v>
      </c>
      <c r="G107" s="68">
        <v>11189</v>
      </c>
      <c r="H107" s="63">
        <v>17577</v>
      </c>
      <c r="I107" s="68">
        <v>11636</v>
      </c>
      <c r="J107" s="78">
        <v>16580</v>
      </c>
      <c r="K107" s="80">
        <v>11314</v>
      </c>
      <c r="L107" s="78">
        <v>10363.358400000001</v>
      </c>
      <c r="M107" s="79">
        <v>8309</v>
      </c>
      <c r="N107" s="78">
        <v>8917.0299299999988</v>
      </c>
      <c r="O107" s="79">
        <v>8620.4202100000002</v>
      </c>
      <c r="P107" s="78">
        <v>9185.0923000000003</v>
      </c>
      <c r="Q107" s="79">
        <v>9933.9338199999984</v>
      </c>
      <c r="R107" s="78">
        <v>10205.26583</v>
      </c>
      <c r="S107" s="79">
        <v>8965.4489600000015</v>
      </c>
      <c r="T107" s="78">
        <v>9172.3629800000017</v>
      </c>
      <c r="U107" s="79">
        <v>8391.1689500000011</v>
      </c>
      <c r="V107" s="78">
        <v>16310</v>
      </c>
      <c r="W107" s="80">
        <v>10119</v>
      </c>
    </row>
    <row r="108" spans="1:23" x14ac:dyDescent="0.25">
      <c r="A108" s="208" t="s">
        <v>184</v>
      </c>
      <c r="B108" s="28"/>
      <c r="C108" s="28"/>
      <c r="D108" s="73">
        <v>20458</v>
      </c>
      <c r="E108" s="59">
        <v>22567</v>
      </c>
      <c r="F108" s="73">
        <v>21112</v>
      </c>
      <c r="G108" s="68">
        <v>20323</v>
      </c>
      <c r="H108" s="63">
        <v>17864</v>
      </c>
      <c r="I108" s="68">
        <v>21318</v>
      </c>
      <c r="J108" s="78">
        <v>17093</v>
      </c>
      <c r="K108" s="80">
        <v>20216</v>
      </c>
      <c r="L108" s="78">
        <v>14204.583759999998</v>
      </c>
      <c r="M108" s="79">
        <v>15964</v>
      </c>
      <c r="N108" s="78">
        <v>11944.192180000002</v>
      </c>
      <c r="O108" s="79">
        <v>16628.955249999999</v>
      </c>
      <c r="P108" s="78">
        <v>11544.040360000001</v>
      </c>
      <c r="Q108" s="79">
        <v>18698.215969999997</v>
      </c>
      <c r="R108" s="78">
        <v>13636.185740000001</v>
      </c>
      <c r="S108" s="79">
        <v>16555.145349999995</v>
      </c>
      <c r="T108" s="78">
        <v>11658.307359999999</v>
      </c>
      <c r="U108" s="79">
        <v>16320.9285</v>
      </c>
      <c r="V108" s="78">
        <v>19343</v>
      </c>
      <c r="W108" s="80">
        <v>19368</v>
      </c>
    </row>
    <row r="109" spans="1:23" x14ac:dyDescent="0.25">
      <c r="A109" s="209" t="s">
        <v>185</v>
      </c>
      <c r="B109" s="28"/>
      <c r="C109" s="28"/>
      <c r="D109" s="73">
        <v>23623</v>
      </c>
      <c r="E109" s="59">
        <v>27460</v>
      </c>
      <c r="F109" s="73">
        <v>23970</v>
      </c>
      <c r="G109" s="68">
        <v>24813</v>
      </c>
      <c r="H109" s="63">
        <v>19033</v>
      </c>
      <c r="I109" s="68">
        <v>28229</v>
      </c>
      <c r="J109" s="78">
        <v>19356</v>
      </c>
      <c r="K109" s="80">
        <v>24762</v>
      </c>
      <c r="L109" s="78">
        <v>18536.358720000004</v>
      </c>
      <c r="M109" s="79">
        <v>20736</v>
      </c>
      <c r="N109" s="78">
        <v>15592.344729999995</v>
      </c>
      <c r="O109" s="79">
        <v>21758.047200000005</v>
      </c>
      <c r="P109" s="78">
        <v>14632.579629999998</v>
      </c>
      <c r="Q109" s="79">
        <v>25066.267480000002</v>
      </c>
      <c r="R109" s="78">
        <v>18102.196080000005</v>
      </c>
      <c r="S109" s="79">
        <v>21517.046199999993</v>
      </c>
      <c r="T109" s="78">
        <v>14811.009220000004</v>
      </c>
      <c r="U109" s="79">
        <v>21526.0236</v>
      </c>
      <c r="V109" s="78">
        <v>23412</v>
      </c>
      <c r="W109" s="80">
        <v>24124</v>
      </c>
    </row>
    <row r="110" spans="1:23" x14ac:dyDescent="0.25">
      <c r="A110" s="210" t="s">
        <v>186</v>
      </c>
      <c r="B110" s="28"/>
      <c r="C110" s="28"/>
      <c r="D110" s="73">
        <v>15698</v>
      </c>
      <c r="E110" s="59">
        <v>30365</v>
      </c>
      <c r="F110" s="73">
        <v>16196</v>
      </c>
      <c r="G110" s="68">
        <v>26782</v>
      </c>
      <c r="H110" s="63">
        <v>13173</v>
      </c>
      <c r="I110" s="68">
        <v>28080</v>
      </c>
      <c r="J110" s="78">
        <v>12562</v>
      </c>
      <c r="K110" s="80">
        <v>26580</v>
      </c>
      <c r="L110" s="78">
        <v>11091.710839999998</v>
      </c>
      <c r="M110" s="79">
        <v>21235.4238</v>
      </c>
      <c r="N110" s="78">
        <v>9070.2399000000005</v>
      </c>
      <c r="O110" s="79">
        <v>21626.396479999999</v>
      </c>
      <c r="P110" s="78">
        <v>9133.4339599999985</v>
      </c>
      <c r="Q110" s="79">
        <v>23706.084429999995</v>
      </c>
      <c r="R110" s="78">
        <v>10855.170040000001</v>
      </c>
      <c r="S110" s="79">
        <v>22195.664660000002</v>
      </c>
      <c r="T110" s="78">
        <v>8909.6730500000012</v>
      </c>
      <c r="U110" s="79">
        <v>21061.004829999998</v>
      </c>
      <c r="V110" s="78">
        <v>15374</v>
      </c>
      <c r="W110" s="80">
        <v>25017</v>
      </c>
    </row>
    <row r="111" spans="1:23" x14ac:dyDescent="0.25">
      <c r="A111" s="211" t="s">
        <v>187</v>
      </c>
      <c r="B111" s="28"/>
      <c r="C111" s="28"/>
      <c r="D111" s="73">
        <v>21548</v>
      </c>
      <c r="E111" s="59">
        <v>15079</v>
      </c>
      <c r="F111" s="73">
        <v>20093</v>
      </c>
      <c r="G111" s="68">
        <v>13825</v>
      </c>
      <c r="H111" s="63">
        <v>20163</v>
      </c>
      <c r="I111" s="68">
        <v>15106</v>
      </c>
      <c r="J111" s="78">
        <v>18359</v>
      </c>
      <c r="K111" s="80">
        <v>13343</v>
      </c>
      <c r="L111" s="78">
        <v>12618.14481</v>
      </c>
      <c r="M111" s="79">
        <v>10461</v>
      </c>
      <c r="N111" s="78">
        <v>10923.298289999999</v>
      </c>
      <c r="O111" s="79">
        <v>10916.233669999998</v>
      </c>
      <c r="P111" s="78">
        <v>11036.773699999998</v>
      </c>
      <c r="Q111" s="79">
        <v>12669.349440000004</v>
      </c>
      <c r="R111" s="78">
        <v>12480.909560000002</v>
      </c>
      <c r="S111" s="79">
        <v>11225.0785</v>
      </c>
      <c r="T111" s="78">
        <v>10969.703549999998</v>
      </c>
      <c r="U111" s="79">
        <v>10840.849240000001</v>
      </c>
      <c r="V111" s="78">
        <v>19405</v>
      </c>
      <c r="W111" s="80">
        <v>13278</v>
      </c>
    </row>
    <row r="112" spans="1:23" x14ac:dyDescent="0.25">
      <c r="A112" s="212" t="s">
        <v>188</v>
      </c>
      <c r="B112" s="28"/>
      <c r="C112" s="28"/>
      <c r="D112" s="73">
        <v>22062</v>
      </c>
      <c r="E112" s="59">
        <v>12273</v>
      </c>
      <c r="F112" s="73">
        <v>20896</v>
      </c>
      <c r="G112" s="68">
        <v>11797</v>
      </c>
      <c r="H112" s="63">
        <v>19173</v>
      </c>
      <c r="I112" s="68">
        <v>11514</v>
      </c>
      <c r="J112" s="78">
        <v>18879</v>
      </c>
      <c r="K112" s="80">
        <v>10932</v>
      </c>
      <c r="L112" s="78">
        <v>13184.610640000004</v>
      </c>
      <c r="M112" s="79">
        <v>8782</v>
      </c>
      <c r="N112" s="78">
        <v>11649.638049999996</v>
      </c>
      <c r="O112" s="79">
        <v>9435.6963099999994</v>
      </c>
      <c r="P112" s="78">
        <v>11397.876649999997</v>
      </c>
      <c r="Q112" s="79">
        <v>11018.106659999999</v>
      </c>
      <c r="R112" s="78">
        <v>13032.206190000003</v>
      </c>
      <c r="S112" s="79">
        <v>9478.4290999999994</v>
      </c>
      <c r="T112" s="78">
        <v>11471.268340000001</v>
      </c>
      <c r="U112" s="79">
        <v>9227.2912099999994</v>
      </c>
      <c r="V112" s="78">
        <v>19874</v>
      </c>
      <c r="W112" s="80">
        <v>10751</v>
      </c>
    </row>
    <row r="113" spans="1:23" x14ac:dyDescent="0.25">
      <c r="A113" s="213" t="s">
        <v>189</v>
      </c>
      <c r="B113" s="28"/>
      <c r="C113" s="28"/>
      <c r="D113" s="73">
        <v>17337</v>
      </c>
      <c r="E113" s="59">
        <v>6071</v>
      </c>
      <c r="F113" s="73">
        <v>14755</v>
      </c>
      <c r="G113" s="68">
        <v>6332</v>
      </c>
      <c r="H113" s="63">
        <v>16402</v>
      </c>
      <c r="I113" s="68">
        <v>5960</v>
      </c>
      <c r="J113" s="78">
        <v>15123</v>
      </c>
      <c r="K113" s="80">
        <v>5507</v>
      </c>
      <c r="L113" s="78">
        <v>8506.0490799999989</v>
      </c>
      <c r="M113" s="79">
        <v>4450</v>
      </c>
      <c r="N113" s="78">
        <v>7583.0855299999994</v>
      </c>
      <c r="O113" s="79">
        <v>4649.6143899999988</v>
      </c>
      <c r="P113" s="78">
        <v>7772.7924200000016</v>
      </c>
      <c r="Q113" s="79">
        <v>5607.6168399999997</v>
      </c>
      <c r="R113" s="78">
        <v>8600.6583499999997</v>
      </c>
      <c r="S113" s="79">
        <v>4864.4818499999992</v>
      </c>
      <c r="T113" s="78">
        <v>7723.7533699999994</v>
      </c>
      <c r="U113" s="79">
        <v>4578.6499000000003</v>
      </c>
      <c r="V113" s="78">
        <v>13810</v>
      </c>
      <c r="W113" s="80">
        <v>5538</v>
      </c>
    </row>
    <row r="114" spans="1:23" x14ac:dyDescent="0.25">
      <c r="A114" s="214" t="s">
        <v>190</v>
      </c>
      <c r="B114" s="28"/>
      <c r="C114" s="28"/>
      <c r="D114" s="73">
        <v>18240</v>
      </c>
      <c r="E114" s="59">
        <v>26196</v>
      </c>
      <c r="F114" s="73">
        <v>18769</v>
      </c>
      <c r="G114" s="68">
        <v>23079</v>
      </c>
      <c r="H114" s="63">
        <v>15625</v>
      </c>
      <c r="I114" s="68">
        <v>25814</v>
      </c>
      <c r="J114" s="78">
        <v>14644</v>
      </c>
      <c r="K114" s="59">
        <v>23206</v>
      </c>
      <c r="L114" s="78">
        <v>12441.927790000002</v>
      </c>
      <c r="M114" s="79">
        <v>17850.687839999995</v>
      </c>
      <c r="N114" s="78">
        <v>10003.149099999999</v>
      </c>
      <c r="O114" s="79">
        <v>18792.657620000002</v>
      </c>
      <c r="P114" s="78">
        <v>9693.7431299999971</v>
      </c>
      <c r="Q114" s="79">
        <v>20362.461609999998</v>
      </c>
      <c r="R114" s="78">
        <v>11733.81308</v>
      </c>
      <c r="S114" s="79">
        <v>18635.726070000001</v>
      </c>
      <c r="T114" s="78">
        <v>9688.8883100000003</v>
      </c>
      <c r="U114" s="79">
        <v>18214.293970000002</v>
      </c>
      <c r="V114" s="78">
        <v>17328</v>
      </c>
      <c r="W114" s="80">
        <v>22176</v>
      </c>
    </row>
    <row r="115" spans="1:23" x14ac:dyDescent="0.25">
      <c r="A115" s="215" t="s">
        <v>191</v>
      </c>
      <c r="B115" s="28"/>
      <c r="C115" s="28"/>
      <c r="D115" s="73">
        <v>16275</v>
      </c>
      <c r="E115" s="59">
        <v>26255</v>
      </c>
      <c r="F115" s="73">
        <v>16312</v>
      </c>
      <c r="G115" s="68">
        <v>21908</v>
      </c>
      <c r="H115" s="63">
        <v>0</v>
      </c>
      <c r="I115" s="68">
        <v>27381</v>
      </c>
      <c r="J115" s="78">
        <v>12625</v>
      </c>
      <c r="K115" s="59">
        <v>22868</v>
      </c>
      <c r="L115" s="78">
        <v>10156.798689999998</v>
      </c>
      <c r="M115" s="79">
        <v>16997.280719999999</v>
      </c>
      <c r="N115" s="78">
        <v>8075.2884000000013</v>
      </c>
      <c r="O115" s="79">
        <v>17698.088170000003</v>
      </c>
      <c r="P115" s="78">
        <v>8136.3845999999994</v>
      </c>
      <c r="Q115" s="79">
        <v>19217.195110000001</v>
      </c>
      <c r="R115" s="78">
        <v>9731.9597399999984</v>
      </c>
      <c r="S115" s="79">
        <v>17861.881280000001</v>
      </c>
      <c r="T115" s="78">
        <v>7918.3525400000008</v>
      </c>
      <c r="U115" s="79">
        <v>17095.775699999998</v>
      </c>
      <c r="V115" s="78">
        <v>15109</v>
      </c>
      <c r="W115" s="80">
        <v>21248</v>
      </c>
    </row>
    <row r="116" spans="1:23" x14ac:dyDescent="0.25">
      <c r="A116" s="216" t="s">
        <v>192</v>
      </c>
      <c r="B116" s="28"/>
      <c r="C116" s="28"/>
      <c r="D116" s="73">
        <v>15214</v>
      </c>
      <c r="E116" s="59">
        <v>30283</v>
      </c>
      <c r="F116" s="73">
        <v>15196</v>
      </c>
      <c r="G116" s="68">
        <v>24485</v>
      </c>
      <c r="H116" s="63">
        <v>12388</v>
      </c>
      <c r="I116" s="68">
        <v>28681</v>
      </c>
      <c r="J116" s="78">
        <v>12034</v>
      </c>
      <c r="K116" s="80">
        <v>26586</v>
      </c>
      <c r="L116" s="78">
        <v>10307.202369999999</v>
      </c>
      <c r="M116" s="79">
        <v>20136.706129999999</v>
      </c>
      <c r="N116" s="78">
        <v>8156.2407999999996</v>
      </c>
      <c r="O116" s="79">
        <v>20724.271589999997</v>
      </c>
      <c r="P116" s="78">
        <v>8105.68156</v>
      </c>
      <c r="Q116" s="79">
        <v>22510.113320000004</v>
      </c>
      <c r="R116" s="78">
        <v>9797.344790000001</v>
      </c>
      <c r="S116" s="79">
        <v>21035.665229999999</v>
      </c>
      <c r="T116" s="78">
        <v>7888.2297999999992</v>
      </c>
      <c r="U116" s="79">
        <v>20155.525249999999</v>
      </c>
      <c r="V116" s="78">
        <v>14051</v>
      </c>
      <c r="W116" s="80">
        <v>23686</v>
      </c>
    </row>
    <row r="117" spans="1:23" x14ac:dyDescent="0.25">
      <c r="A117" s="217" t="s">
        <v>193</v>
      </c>
      <c r="B117" s="28"/>
      <c r="C117" s="28"/>
      <c r="D117" s="73">
        <v>22446</v>
      </c>
      <c r="E117" s="59">
        <v>16910</v>
      </c>
      <c r="F117" s="73">
        <v>21848</v>
      </c>
      <c r="G117" s="68">
        <v>15566</v>
      </c>
      <c r="H117" s="63">
        <v>23892</v>
      </c>
      <c r="I117" s="68">
        <v>15069</v>
      </c>
      <c r="J117" s="78">
        <v>21492</v>
      </c>
      <c r="K117" s="80">
        <v>14567</v>
      </c>
      <c r="L117" s="78">
        <v>15657.932179999996</v>
      </c>
      <c r="M117" s="79">
        <v>11859.469489999998</v>
      </c>
      <c r="N117" s="78">
        <v>14195</v>
      </c>
      <c r="O117" s="79">
        <v>12473</v>
      </c>
      <c r="P117" s="78">
        <v>14159</v>
      </c>
      <c r="Q117" s="79">
        <v>14259</v>
      </c>
      <c r="R117" s="78">
        <v>16230</v>
      </c>
      <c r="S117" s="79">
        <v>12097</v>
      </c>
      <c r="T117" s="78">
        <v>14831</v>
      </c>
      <c r="U117" s="79">
        <v>11911</v>
      </c>
      <c r="V117" s="78">
        <v>22134</v>
      </c>
      <c r="W117" s="80">
        <v>14053</v>
      </c>
    </row>
    <row r="118" spans="1:23" x14ac:dyDescent="0.25">
      <c r="A118" s="218" t="s">
        <v>194</v>
      </c>
      <c r="B118" s="28"/>
      <c r="C118" s="28"/>
      <c r="D118" s="73">
        <v>17369</v>
      </c>
      <c r="E118" s="59">
        <v>18506</v>
      </c>
      <c r="F118" s="73">
        <v>16954</v>
      </c>
      <c r="G118" s="68">
        <v>17817</v>
      </c>
      <c r="H118" s="63">
        <v>16993</v>
      </c>
      <c r="I118" s="68">
        <v>18215</v>
      </c>
      <c r="J118" s="78">
        <v>16023</v>
      </c>
      <c r="K118" s="80">
        <v>16073</v>
      </c>
      <c r="L118" s="78">
        <v>11827.912150000002</v>
      </c>
      <c r="M118" s="79">
        <v>12914.333139999995</v>
      </c>
      <c r="N118" s="78">
        <v>10414.574839999999</v>
      </c>
      <c r="O118" s="79">
        <v>13533.089610000001</v>
      </c>
      <c r="P118" s="78">
        <v>10605.46286</v>
      </c>
      <c r="Q118" s="79">
        <v>15186.86681</v>
      </c>
      <c r="R118" s="78">
        <v>12415.54458</v>
      </c>
      <c r="S118" s="79">
        <v>13353.180970000001</v>
      </c>
      <c r="T118" s="78">
        <v>11168.26368</v>
      </c>
      <c r="U118" s="79">
        <v>13079.469140000001</v>
      </c>
      <c r="V118" s="78">
        <v>16794</v>
      </c>
      <c r="W118" s="80">
        <v>15533</v>
      </c>
    </row>
    <row r="119" spans="1:23" x14ac:dyDescent="0.25">
      <c r="A119" s="219" t="s">
        <v>195</v>
      </c>
      <c r="B119" s="28"/>
      <c r="C119" s="28"/>
      <c r="D119" s="73">
        <v>15469</v>
      </c>
      <c r="E119" s="59">
        <v>24844</v>
      </c>
      <c r="F119" s="73">
        <v>14561</v>
      </c>
      <c r="G119" s="68">
        <v>20811</v>
      </c>
      <c r="H119" s="63">
        <v>0</v>
      </c>
      <c r="I119" s="68">
        <v>25779</v>
      </c>
      <c r="J119" s="78">
        <v>12547</v>
      </c>
      <c r="K119" s="80">
        <v>21751</v>
      </c>
      <c r="L119" s="78">
        <v>10047.06826</v>
      </c>
      <c r="M119" s="79">
        <v>18140.16634</v>
      </c>
      <c r="N119" s="78">
        <v>8399.5380699999987</v>
      </c>
      <c r="O119" s="79">
        <v>18071.189160000002</v>
      </c>
      <c r="P119" s="78">
        <v>8510.6158599999981</v>
      </c>
      <c r="Q119" s="79">
        <v>19356.048640000001</v>
      </c>
      <c r="R119" s="78">
        <v>10378.29686</v>
      </c>
      <c r="S119" s="79">
        <v>18218.340990000004</v>
      </c>
      <c r="T119" s="78">
        <v>8343.8779000000013</v>
      </c>
      <c r="U119" s="79">
        <v>17819.622790000001</v>
      </c>
      <c r="V119" s="78">
        <v>14642</v>
      </c>
      <c r="W119" s="80">
        <v>19754</v>
      </c>
    </row>
    <row r="120" spans="1:23" x14ac:dyDescent="0.25">
      <c r="A120" s="220" t="s">
        <v>196</v>
      </c>
      <c r="B120" s="28"/>
      <c r="C120" s="28"/>
      <c r="D120" s="73">
        <v>21274</v>
      </c>
      <c r="E120" s="59">
        <v>28731</v>
      </c>
      <c r="F120" s="73">
        <v>21575</v>
      </c>
      <c r="G120" s="68">
        <v>24998</v>
      </c>
      <c r="H120" s="63">
        <v>19991</v>
      </c>
      <c r="I120" s="68">
        <v>28053</v>
      </c>
      <c r="J120" s="78">
        <v>17279</v>
      </c>
      <c r="K120" s="80">
        <v>25004</v>
      </c>
      <c r="L120" s="78">
        <v>15129.748749999997</v>
      </c>
      <c r="M120" s="79">
        <v>20420.031299999999</v>
      </c>
      <c r="N120" s="78">
        <v>13088.579630000002</v>
      </c>
      <c r="O120" s="79">
        <v>20931.570230000001</v>
      </c>
      <c r="P120" s="78">
        <v>12987.87052</v>
      </c>
      <c r="Q120" s="79">
        <v>22785.411390000001</v>
      </c>
      <c r="R120" s="78">
        <v>15047.90214</v>
      </c>
      <c r="S120" s="79">
        <v>21673.558150000001</v>
      </c>
      <c r="T120" s="78">
        <v>12348.65473</v>
      </c>
      <c r="U120" s="79">
        <v>20603.81596</v>
      </c>
      <c r="V120" s="78">
        <v>19686</v>
      </c>
      <c r="W120" s="80">
        <v>23019</v>
      </c>
    </row>
    <row r="121" spans="1:23" x14ac:dyDescent="0.25">
      <c r="A121" s="221" t="s">
        <v>197</v>
      </c>
      <c r="B121" s="28"/>
      <c r="C121" s="28"/>
      <c r="D121" s="73">
        <v>13966</v>
      </c>
      <c r="E121" s="59">
        <v>10375</v>
      </c>
      <c r="F121" s="73">
        <v>13197</v>
      </c>
      <c r="G121" s="68">
        <v>10203</v>
      </c>
      <c r="H121" s="63">
        <v>14937</v>
      </c>
      <c r="I121" s="68">
        <v>9119</v>
      </c>
      <c r="J121" s="78">
        <v>11502</v>
      </c>
      <c r="K121" s="80">
        <v>9057</v>
      </c>
      <c r="L121" s="78">
        <v>7261.467059999999</v>
      </c>
      <c r="M121" s="79">
        <v>7652.1398399999998</v>
      </c>
      <c r="N121" s="78">
        <v>6385.8948</v>
      </c>
      <c r="O121" s="79">
        <v>7532.1911300000002</v>
      </c>
      <c r="P121" s="78">
        <v>6568.2394300000014</v>
      </c>
      <c r="Q121" s="79">
        <v>8335.3513899999998</v>
      </c>
      <c r="R121" s="78">
        <v>7516.7986200000005</v>
      </c>
      <c r="S121" s="79">
        <v>7767.1704599999994</v>
      </c>
      <c r="T121" s="78">
        <v>6441.7690599999996</v>
      </c>
      <c r="U121" s="79">
        <v>7522.1907000000001</v>
      </c>
      <c r="V121" s="78">
        <v>12695</v>
      </c>
      <c r="W121" s="80">
        <v>9445</v>
      </c>
    </row>
    <row r="122" spans="1:23" x14ac:dyDescent="0.25">
      <c r="A122" s="222" t="s">
        <v>198</v>
      </c>
      <c r="B122" s="28"/>
      <c r="C122" s="28"/>
      <c r="D122" s="73">
        <v>19995</v>
      </c>
      <c r="E122" s="59">
        <v>25067</v>
      </c>
      <c r="F122" s="73">
        <v>19233</v>
      </c>
      <c r="G122" s="68">
        <v>22228</v>
      </c>
      <c r="H122" s="63">
        <v>18165</v>
      </c>
      <c r="I122" s="68">
        <v>23760</v>
      </c>
      <c r="J122" s="78">
        <v>16153</v>
      </c>
      <c r="K122" s="80">
        <v>21931</v>
      </c>
      <c r="L122" s="78">
        <v>13137.489290000001</v>
      </c>
      <c r="M122" s="79">
        <v>17448.53991</v>
      </c>
      <c r="N122" s="78">
        <v>11126.116440000002</v>
      </c>
      <c r="O122" s="79">
        <v>18232.298110000003</v>
      </c>
      <c r="P122" s="78">
        <v>11274.980579999996</v>
      </c>
      <c r="Q122" s="79">
        <v>20041.634020000001</v>
      </c>
      <c r="R122" s="78">
        <v>13323.161909999999</v>
      </c>
      <c r="S122" s="79">
        <v>18866.964</v>
      </c>
      <c r="T122" s="78">
        <v>10719.79162</v>
      </c>
      <c r="U122" s="79">
        <v>17980.431660000002</v>
      </c>
      <c r="V122" s="78">
        <v>17924</v>
      </c>
      <c r="W122" s="80">
        <v>20680</v>
      </c>
    </row>
    <row r="123" spans="1:23" x14ac:dyDescent="0.25">
      <c r="A123" s="223" t="s">
        <v>199</v>
      </c>
      <c r="B123" s="28"/>
      <c r="C123" s="28"/>
      <c r="D123" s="73">
        <v>27243</v>
      </c>
      <c r="E123" s="59">
        <v>18849</v>
      </c>
      <c r="F123" s="73">
        <v>25337</v>
      </c>
      <c r="G123" s="68">
        <v>17439</v>
      </c>
      <c r="H123" s="63">
        <v>24841</v>
      </c>
      <c r="I123" s="68">
        <v>19442</v>
      </c>
      <c r="J123" s="78">
        <v>21456</v>
      </c>
      <c r="K123" s="80">
        <v>16496</v>
      </c>
      <c r="L123" s="78">
        <v>17555.828229999999</v>
      </c>
      <c r="M123" s="79">
        <v>13194.401519999998</v>
      </c>
      <c r="N123" s="78">
        <v>15391.194360000003</v>
      </c>
      <c r="O123" s="79">
        <v>13998.09404</v>
      </c>
      <c r="P123" s="78">
        <v>14668.312530000001</v>
      </c>
      <c r="Q123" s="79">
        <v>15527.508969999999</v>
      </c>
      <c r="R123" s="78">
        <v>16844.132590000001</v>
      </c>
      <c r="S123" s="79">
        <v>14213.840819999999</v>
      </c>
      <c r="T123" s="78">
        <v>14123.992680000001</v>
      </c>
      <c r="U123" s="79">
        <v>13478.52917</v>
      </c>
      <c r="V123" s="78">
        <v>23590</v>
      </c>
      <c r="W123" s="80">
        <v>16693</v>
      </c>
    </row>
    <row r="124" spans="1:23" x14ac:dyDescent="0.25">
      <c r="A124" s="224" t="s">
        <v>200</v>
      </c>
      <c r="B124" s="28"/>
      <c r="C124" s="28"/>
      <c r="D124" s="73">
        <v>27877</v>
      </c>
      <c r="E124" s="59">
        <v>16002</v>
      </c>
      <c r="F124" s="73">
        <v>27669</v>
      </c>
      <c r="G124" s="68">
        <v>14752</v>
      </c>
      <c r="H124" s="63">
        <v>26405</v>
      </c>
      <c r="I124" s="68">
        <v>15018</v>
      </c>
      <c r="J124" s="78">
        <v>21142</v>
      </c>
      <c r="K124" s="59">
        <v>13579</v>
      </c>
      <c r="L124" s="78">
        <v>16073.804450000001</v>
      </c>
      <c r="M124" s="79">
        <v>10080.186339999998</v>
      </c>
      <c r="N124" s="78">
        <v>14273.380220000001</v>
      </c>
      <c r="O124" s="79">
        <v>10747.04039</v>
      </c>
      <c r="P124" s="78">
        <v>13779.018559999999</v>
      </c>
      <c r="Q124" s="79">
        <v>11872.652169999999</v>
      </c>
      <c r="R124" s="78">
        <v>15354.99481</v>
      </c>
      <c r="S124" s="79">
        <v>11081.19534</v>
      </c>
      <c r="T124" s="78">
        <v>13187.873270000004</v>
      </c>
      <c r="U124" s="79">
        <v>10165.039709999999</v>
      </c>
      <c r="V124" s="78">
        <v>24873</v>
      </c>
      <c r="W124" s="80">
        <v>14557</v>
      </c>
    </row>
    <row r="125" spans="1:23" x14ac:dyDescent="0.25">
      <c r="A125" s="225" t="s">
        <v>201</v>
      </c>
      <c r="B125" s="28"/>
      <c r="C125" s="28"/>
      <c r="D125" s="73">
        <v>10832</v>
      </c>
      <c r="E125" s="59">
        <v>26490</v>
      </c>
      <c r="F125" s="73">
        <v>10963</v>
      </c>
      <c r="G125" s="68">
        <v>24957</v>
      </c>
      <c r="H125" s="63">
        <v>0</v>
      </c>
      <c r="I125" s="68">
        <v>20111</v>
      </c>
      <c r="J125" s="78">
        <v>9250</v>
      </c>
      <c r="K125" s="80">
        <v>21890</v>
      </c>
      <c r="L125" s="78">
        <v>8075.744560000001</v>
      </c>
      <c r="M125" s="79">
        <v>18431.929609999999</v>
      </c>
      <c r="N125" s="78">
        <v>10670.65281</v>
      </c>
      <c r="O125" s="79">
        <v>15927.934699999998</v>
      </c>
      <c r="P125" s="78">
        <v>7273.5818299999983</v>
      </c>
      <c r="Q125" s="79">
        <v>20652.347300000001</v>
      </c>
      <c r="R125" s="78">
        <v>7817.2983299999996</v>
      </c>
      <c r="S125" s="79">
        <v>19598.289449999997</v>
      </c>
      <c r="T125" s="78">
        <v>7247.8827999999994</v>
      </c>
      <c r="U125" s="79">
        <v>18113.573790000002</v>
      </c>
      <c r="V125" s="78">
        <v>11931</v>
      </c>
      <c r="W125" s="80">
        <v>21018</v>
      </c>
    </row>
    <row r="126" spans="1:23" x14ac:dyDescent="0.25">
      <c r="A126" s="226" t="s">
        <v>202</v>
      </c>
      <c r="B126" s="28"/>
      <c r="C126" s="28"/>
      <c r="D126" s="73">
        <v>14350</v>
      </c>
      <c r="E126" s="59">
        <v>24491</v>
      </c>
      <c r="F126" s="73">
        <v>14463</v>
      </c>
      <c r="G126" s="68">
        <v>22903</v>
      </c>
      <c r="H126" s="63">
        <v>14318</v>
      </c>
      <c r="I126" s="68">
        <v>22056</v>
      </c>
      <c r="J126" s="78">
        <v>11820</v>
      </c>
      <c r="K126" s="80">
        <v>20509</v>
      </c>
      <c r="L126" s="78">
        <v>10525.890619999998</v>
      </c>
      <c r="M126" s="79">
        <v>17079.404729999998</v>
      </c>
      <c r="N126" s="78">
        <v>13927.672459999998</v>
      </c>
      <c r="O126" s="79">
        <v>14171.010990000001</v>
      </c>
      <c r="P126" s="78">
        <v>9151.9759599999998</v>
      </c>
      <c r="Q126" s="79">
        <v>19478.354890000002</v>
      </c>
      <c r="R126" s="78">
        <v>9981.3326500000003</v>
      </c>
      <c r="S126" s="79">
        <v>18028.458140000002</v>
      </c>
      <c r="T126" s="78">
        <v>9250.1981100000012</v>
      </c>
      <c r="U126" s="79">
        <v>16977.980479999998</v>
      </c>
      <c r="V126" s="78">
        <v>15163</v>
      </c>
      <c r="W126" s="80">
        <v>20421</v>
      </c>
    </row>
    <row r="127" spans="1:23" x14ac:dyDescent="0.25">
      <c r="A127" s="227" t="s">
        <v>203</v>
      </c>
      <c r="B127" s="28"/>
      <c r="C127" s="28"/>
      <c r="D127" s="73">
        <v>16497</v>
      </c>
      <c r="E127" s="59">
        <v>22939</v>
      </c>
      <c r="F127" s="73">
        <v>15638</v>
      </c>
      <c r="G127" s="68">
        <v>19316</v>
      </c>
      <c r="H127" s="63">
        <v>14070</v>
      </c>
      <c r="I127" s="68">
        <v>22270</v>
      </c>
      <c r="J127" s="78">
        <v>13749</v>
      </c>
      <c r="K127" s="80">
        <v>19820</v>
      </c>
      <c r="L127" s="78">
        <v>10424.488280000001</v>
      </c>
      <c r="M127" s="79">
        <v>15355</v>
      </c>
      <c r="N127" s="78">
        <v>8561.6625699999986</v>
      </c>
      <c r="O127" s="79">
        <v>15768.764850000001</v>
      </c>
      <c r="P127" s="78">
        <v>8964.6457000000009</v>
      </c>
      <c r="Q127" s="79">
        <v>17649.600609999998</v>
      </c>
      <c r="R127" s="78">
        <v>10516.362690000002</v>
      </c>
      <c r="S127" s="79">
        <v>16194.519369999998</v>
      </c>
      <c r="T127" s="78">
        <v>8858.1202000000012</v>
      </c>
      <c r="U127" s="79">
        <v>15569.313819999999</v>
      </c>
      <c r="V127" s="78">
        <v>14582</v>
      </c>
      <c r="W127" s="80">
        <v>16697</v>
      </c>
    </row>
    <row r="128" spans="1:23" x14ac:dyDescent="0.25">
      <c r="A128" s="173" t="s">
        <v>204</v>
      </c>
      <c r="B128" s="28"/>
      <c r="C128" s="28"/>
      <c r="D128" s="73">
        <v>13203</v>
      </c>
      <c r="E128" s="59">
        <v>19954</v>
      </c>
      <c r="F128" s="73">
        <v>13594</v>
      </c>
      <c r="G128" s="68">
        <v>17931</v>
      </c>
      <c r="H128" s="63">
        <v>12434</v>
      </c>
      <c r="I128" s="68">
        <v>18233</v>
      </c>
      <c r="J128" s="78">
        <v>10759</v>
      </c>
      <c r="K128" s="80">
        <v>16390</v>
      </c>
      <c r="L128" s="78">
        <v>9645.9999900000021</v>
      </c>
      <c r="M128" s="79">
        <v>13385.999989999998</v>
      </c>
      <c r="N128" s="78">
        <v>8814</v>
      </c>
      <c r="O128" s="79">
        <v>13639.000009999996</v>
      </c>
      <c r="P128" s="78">
        <v>8195.0000099999997</v>
      </c>
      <c r="Q128" s="79">
        <v>15590.000009999996</v>
      </c>
      <c r="R128" s="78">
        <v>9253.9999999999982</v>
      </c>
      <c r="S128" s="79">
        <v>14673.000010000002</v>
      </c>
      <c r="T128" s="78">
        <v>7902.0000200000004</v>
      </c>
      <c r="U128" s="79">
        <v>13202.00001</v>
      </c>
      <c r="V128" s="78">
        <v>13674</v>
      </c>
      <c r="W128" s="80">
        <v>16142</v>
      </c>
    </row>
    <row r="129" spans="1:23" x14ac:dyDescent="0.25">
      <c r="A129" s="174" t="s">
        <v>205</v>
      </c>
      <c r="B129" s="28"/>
      <c r="C129" s="28"/>
      <c r="D129" s="73">
        <v>14006</v>
      </c>
      <c r="E129" s="59">
        <v>22966</v>
      </c>
      <c r="F129" s="73">
        <v>14874</v>
      </c>
      <c r="G129" s="68">
        <v>20911</v>
      </c>
      <c r="H129" s="63">
        <v>11385</v>
      </c>
      <c r="I129" s="68">
        <v>22071</v>
      </c>
      <c r="J129" s="78">
        <v>11427</v>
      </c>
      <c r="K129" s="80">
        <v>19140</v>
      </c>
      <c r="L129" s="78">
        <v>10374.00001</v>
      </c>
      <c r="M129" s="79">
        <v>16874.999990000004</v>
      </c>
      <c r="N129" s="78">
        <v>10411.00001</v>
      </c>
      <c r="O129" s="79">
        <v>16198.999980000001</v>
      </c>
      <c r="P129" s="78">
        <v>9547.0000200000013</v>
      </c>
      <c r="Q129" s="79">
        <v>18741.000019999999</v>
      </c>
      <c r="R129" s="78">
        <v>10058.999990000004</v>
      </c>
      <c r="S129" s="79">
        <v>17863.99999</v>
      </c>
      <c r="T129" s="78">
        <v>9084.0000100000016</v>
      </c>
      <c r="U129" s="79">
        <v>16347</v>
      </c>
      <c r="V129" s="78">
        <v>15348</v>
      </c>
      <c r="W129" s="80">
        <v>18593</v>
      </c>
    </row>
    <row r="130" spans="1:23" x14ac:dyDescent="0.25">
      <c r="A130" s="175" t="s">
        <v>206</v>
      </c>
      <c r="B130" s="28"/>
      <c r="C130" s="28"/>
      <c r="D130" s="73">
        <v>22426</v>
      </c>
      <c r="E130" s="59">
        <v>20525</v>
      </c>
      <c r="F130" s="73">
        <v>23574</v>
      </c>
      <c r="G130" s="68">
        <v>19049</v>
      </c>
      <c r="H130" s="63">
        <v>21632</v>
      </c>
      <c r="I130" s="68">
        <v>20715</v>
      </c>
      <c r="J130" s="78">
        <v>17508</v>
      </c>
      <c r="K130" s="80">
        <v>17447</v>
      </c>
      <c r="L130" s="78">
        <v>15554.376490000001</v>
      </c>
      <c r="M130" s="79">
        <v>15157.096679999999</v>
      </c>
      <c r="N130" s="78">
        <v>14084.93635</v>
      </c>
      <c r="O130" s="79">
        <v>15207.417960000001</v>
      </c>
      <c r="P130" s="78">
        <v>13516.12797</v>
      </c>
      <c r="Q130" s="79">
        <v>17249.472369999996</v>
      </c>
      <c r="R130" s="78">
        <v>14775.11348</v>
      </c>
      <c r="S130" s="79">
        <v>15930.518450000001</v>
      </c>
      <c r="T130" s="78">
        <v>12640.369519999998</v>
      </c>
      <c r="U130" s="79">
        <v>14935.074250000005</v>
      </c>
      <c r="V130" s="78">
        <v>22674</v>
      </c>
      <c r="W130" s="80">
        <v>17198</v>
      </c>
    </row>
    <row r="131" spans="1:23" x14ac:dyDescent="0.25">
      <c r="A131" s="176" t="s">
        <v>207</v>
      </c>
      <c r="B131" s="28"/>
      <c r="C131" s="28"/>
      <c r="D131" s="73">
        <v>15615</v>
      </c>
      <c r="E131" s="59">
        <v>23062</v>
      </c>
      <c r="F131" s="73">
        <v>16158</v>
      </c>
      <c r="G131" s="68">
        <v>22514</v>
      </c>
      <c r="H131" s="63">
        <v>12714</v>
      </c>
      <c r="I131" s="68">
        <v>22457</v>
      </c>
      <c r="J131" s="78">
        <v>12867</v>
      </c>
      <c r="K131" s="80">
        <v>19519</v>
      </c>
      <c r="L131" s="78">
        <v>11991.24756</v>
      </c>
      <c r="M131" s="79">
        <v>17252.172290000002</v>
      </c>
      <c r="N131" s="78">
        <v>10363.08843</v>
      </c>
      <c r="O131" s="79">
        <v>17962.859989999997</v>
      </c>
      <c r="P131" s="78">
        <v>10641.950270000001</v>
      </c>
      <c r="Q131" s="79">
        <v>20015.953939999999</v>
      </c>
      <c r="R131" s="78">
        <v>12520.64724</v>
      </c>
      <c r="S131" s="79">
        <v>18312.480979999993</v>
      </c>
      <c r="T131" s="78">
        <v>10400.25124</v>
      </c>
      <c r="U131" s="79">
        <v>17119.276420000002</v>
      </c>
      <c r="V131" s="78">
        <v>15859</v>
      </c>
      <c r="W131" s="80">
        <v>19571</v>
      </c>
    </row>
    <row r="132" spans="1:23" x14ac:dyDescent="0.25">
      <c r="A132" s="177" t="s">
        <v>208</v>
      </c>
      <c r="B132" s="28"/>
      <c r="C132" s="28"/>
      <c r="D132" s="73">
        <v>24248</v>
      </c>
      <c r="E132" s="59">
        <v>18627</v>
      </c>
      <c r="F132" s="73">
        <v>25692</v>
      </c>
      <c r="G132" s="68">
        <v>16382</v>
      </c>
      <c r="H132" s="63">
        <v>19621</v>
      </c>
      <c r="I132" s="68">
        <v>14124</v>
      </c>
      <c r="J132" s="78">
        <v>18784</v>
      </c>
      <c r="K132" s="59">
        <v>15356</v>
      </c>
      <c r="L132" s="78">
        <v>16896.212179999995</v>
      </c>
      <c r="M132" s="68">
        <v>12991.997530000001</v>
      </c>
      <c r="N132" s="78">
        <v>15164.750399999995</v>
      </c>
      <c r="O132" s="68">
        <v>13321.639300000001</v>
      </c>
      <c r="P132" s="78">
        <v>14632.389480000002</v>
      </c>
      <c r="Q132" s="68">
        <v>15252.46306</v>
      </c>
      <c r="R132" s="78">
        <v>15883.44434</v>
      </c>
      <c r="S132" s="68">
        <v>14273.084929999999</v>
      </c>
      <c r="T132" s="78">
        <v>13660.164479999999</v>
      </c>
      <c r="U132" s="68">
        <v>12811.754569999999</v>
      </c>
      <c r="V132" s="78">
        <v>24792</v>
      </c>
      <c r="W132" s="59">
        <v>15078</v>
      </c>
    </row>
    <row r="133" spans="1:23" x14ac:dyDescent="0.25">
      <c r="A133" s="178" t="s">
        <v>209</v>
      </c>
      <c r="B133" s="28"/>
      <c r="C133" s="28"/>
      <c r="D133" s="73">
        <v>21239</v>
      </c>
      <c r="E133" s="59">
        <v>13924</v>
      </c>
      <c r="F133" s="73">
        <v>19706</v>
      </c>
      <c r="G133" s="68">
        <v>13353</v>
      </c>
      <c r="H133" s="63">
        <v>21125</v>
      </c>
      <c r="I133" s="68">
        <v>13685</v>
      </c>
      <c r="J133" s="78">
        <v>19332</v>
      </c>
      <c r="K133" s="80">
        <v>11776</v>
      </c>
      <c r="L133" s="78">
        <v>14896.447030000001</v>
      </c>
      <c r="M133" s="79">
        <v>10291.071809999998</v>
      </c>
      <c r="N133" s="78">
        <v>13384.00001</v>
      </c>
      <c r="O133" s="79">
        <v>10835.000009999998</v>
      </c>
      <c r="P133" s="78">
        <v>13550.000019999998</v>
      </c>
      <c r="Q133" s="79">
        <v>12361</v>
      </c>
      <c r="R133" s="78">
        <v>15166</v>
      </c>
      <c r="S133" s="79">
        <v>10710.00001</v>
      </c>
      <c r="T133" s="78">
        <v>14084.00001</v>
      </c>
      <c r="U133" s="79">
        <v>10240.999980000001</v>
      </c>
      <c r="V133" s="78">
        <v>19943</v>
      </c>
      <c r="W133" s="80">
        <v>11752</v>
      </c>
    </row>
    <row r="134" spans="1:23" x14ac:dyDescent="0.25">
      <c r="A134" s="179" t="s">
        <v>210</v>
      </c>
      <c r="B134" s="28"/>
      <c r="C134" s="28"/>
      <c r="D134" s="73">
        <v>15972</v>
      </c>
      <c r="E134" s="59">
        <v>22282</v>
      </c>
      <c r="F134" s="73">
        <v>15543</v>
      </c>
      <c r="G134" s="68">
        <v>19737</v>
      </c>
      <c r="H134" s="63">
        <v>14960</v>
      </c>
      <c r="I134" s="68">
        <v>21162</v>
      </c>
      <c r="J134" s="78">
        <v>13174</v>
      </c>
      <c r="K134" s="80">
        <v>19322</v>
      </c>
      <c r="L134" s="78">
        <v>9641.6848199999986</v>
      </c>
      <c r="M134" s="79">
        <v>15497.39277</v>
      </c>
      <c r="N134" s="78">
        <v>8236.0221400000009</v>
      </c>
      <c r="O134" s="79">
        <v>15397.4773</v>
      </c>
      <c r="P134" s="78">
        <v>8827.6718700000019</v>
      </c>
      <c r="Q134" s="79">
        <v>16730.339620000006</v>
      </c>
      <c r="R134" s="78">
        <v>9955.244880000002</v>
      </c>
      <c r="S134" s="79">
        <v>16101.589079999998</v>
      </c>
      <c r="T134" s="78">
        <v>8185.6689999999981</v>
      </c>
      <c r="U134" s="79">
        <v>15435.682859999999</v>
      </c>
      <c r="V134" s="78">
        <v>14839</v>
      </c>
      <c r="W134" s="80">
        <v>17373</v>
      </c>
    </row>
    <row r="135" spans="1:23" x14ac:dyDescent="0.25">
      <c r="A135" s="180" t="s">
        <v>211</v>
      </c>
      <c r="B135" s="28"/>
      <c r="C135" s="28"/>
      <c r="D135" s="73">
        <v>11522</v>
      </c>
      <c r="E135" s="59">
        <v>24757</v>
      </c>
      <c r="F135" s="73">
        <v>12008</v>
      </c>
      <c r="G135" s="68">
        <v>23178</v>
      </c>
      <c r="H135" s="63">
        <v>0</v>
      </c>
      <c r="I135" s="68">
        <v>24405</v>
      </c>
      <c r="J135" s="78">
        <v>10006</v>
      </c>
      <c r="K135" s="80">
        <v>20549</v>
      </c>
      <c r="L135" s="78">
        <v>9478</v>
      </c>
      <c r="M135" s="79">
        <v>18290.999989999997</v>
      </c>
      <c r="N135" s="78">
        <v>7754.0000000000009</v>
      </c>
      <c r="O135" s="79">
        <v>18670.00001</v>
      </c>
      <c r="P135" s="78">
        <v>8421</v>
      </c>
      <c r="Q135" s="79">
        <v>20481</v>
      </c>
      <c r="R135" s="78">
        <v>10069.00001</v>
      </c>
      <c r="S135" s="79">
        <v>18969</v>
      </c>
      <c r="T135" s="78">
        <v>8233.0000099999997</v>
      </c>
      <c r="U135" s="79">
        <v>18038</v>
      </c>
      <c r="V135" s="78">
        <v>12504</v>
      </c>
      <c r="W135" s="80">
        <v>20428</v>
      </c>
    </row>
    <row r="136" spans="1:23" x14ac:dyDescent="0.25">
      <c r="A136" s="228" t="s">
        <v>212</v>
      </c>
      <c r="B136" s="28"/>
      <c r="C136" s="28"/>
      <c r="D136" s="81">
        <v>9628</v>
      </c>
      <c r="E136" s="60">
        <v>22463</v>
      </c>
      <c r="F136" s="81">
        <v>9976</v>
      </c>
      <c r="G136" s="61">
        <v>21375</v>
      </c>
      <c r="H136" s="62">
        <v>0</v>
      </c>
      <c r="I136" s="61">
        <v>26545</v>
      </c>
      <c r="J136" s="82">
        <v>7901</v>
      </c>
      <c r="K136" s="84">
        <v>18794</v>
      </c>
      <c r="L136" s="82">
        <v>8126.0000499999987</v>
      </c>
      <c r="M136" s="83">
        <v>16403.00001</v>
      </c>
      <c r="N136" s="82">
        <v>5999.0000000000009</v>
      </c>
      <c r="O136" s="83">
        <v>17467.99999</v>
      </c>
      <c r="P136" s="82">
        <v>6565.0000299999992</v>
      </c>
      <c r="Q136" s="83">
        <v>18789.999989999997</v>
      </c>
      <c r="R136" s="82">
        <v>8499.9999800000005</v>
      </c>
      <c r="S136" s="83">
        <v>17137.00001</v>
      </c>
      <c r="T136" s="82">
        <v>6278.0000099999979</v>
      </c>
      <c r="U136" s="83">
        <v>16897.000019999992</v>
      </c>
      <c r="V136" s="82">
        <v>10637</v>
      </c>
      <c r="W136" s="84">
        <v>18501</v>
      </c>
    </row>
    <row r="137" spans="1:23" x14ac:dyDescent="0.25">
      <c r="A137" s="68"/>
      <c r="D137" s="68"/>
      <c r="E137" s="68"/>
      <c r="F137" s="68"/>
      <c r="G137" s="68"/>
      <c r="H137" s="68"/>
      <c r="I137" s="68"/>
    </row>
    <row r="138" spans="1:23" x14ac:dyDescent="0.25">
      <c r="A138" s="68"/>
      <c r="D138" s="68"/>
      <c r="E138" s="68"/>
      <c r="F138" s="68"/>
      <c r="G138" s="68"/>
      <c r="H138" s="68"/>
      <c r="I138" s="68"/>
    </row>
    <row r="139" spans="1:23" x14ac:dyDescent="0.25">
      <c r="A139" s="68"/>
      <c r="D139" s="68"/>
      <c r="E139" s="68"/>
      <c r="F139" s="68"/>
      <c r="G139" s="68"/>
      <c r="H139" s="68"/>
      <c r="I139" s="68"/>
    </row>
    <row r="140" spans="1:23" x14ac:dyDescent="0.25">
      <c r="A140" s="68"/>
      <c r="D140" s="68"/>
      <c r="E140" s="68"/>
      <c r="F140" s="68"/>
      <c r="G140" s="68"/>
      <c r="H140" s="68"/>
      <c r="I140" s="68"/>
    </row>
    <row r="141" spans="1:23" x14ac:dyDescent="0.25">
      <c r="A141" s="68"/>
      <c r="D141" s="68"/>
      <c r="E141" s="68"/>
      <c r="F141" s="68"/>
      <c r="G141" s="68"/>
      <c r="H141" s="68"/>
      <c r="I141" s="68"/>
    </row>
    <row r="142" spans="1:23" x14ac:dyDescent="0.25">
      <c r="A142" s="68"/>
      <c r="D142" s="68"/>
      <c r="E142" s="68"/>
      <c r="F142" s="68"/>
      <c r="G142" s="68"/>
      <c r="H142" s="68"/>
      <c r="I142" s="68"/>
    </row>
    <row r="143" spans="1:23" x14ac:dyDescent="0.25">
      <c r="A143" s="68"/>
      <c r="D143" s="68"/>
      <c r="E143" s="68"/>
      <c r="F143" s="68"/>
      <c r="G143" s="68"/>
      <c r="H143" s="68"/>
      <c r="I143" s="68"/>
    </row>
    <row r="144" spans="1:23" x14ac:dyDescent="0.25">
      <c r="A144" s="68"/>
      <c r="D144" s="68"/>
      <c r="E144" s="68"/>
      <c r="F144" s="68"/>
      <c r="G144" s="68"/>
      <c r="H144" s="68"/>
      <c r="I144" s="68"/>
    </row>
    <row r="145" spans="1:9" x14ac:dyDescent="0.25">
      <c r="A145" s="68"/>
      <c r="D145" s="68"/>
      <c r="E145" s="68"/>
      <c r="F145" s="68"/>
      <c r="G145" s="68"/>
      <c r="H145" s="68"/>
      <c r="I145" s="68"/>
    </row>
    <row r="146" spans="1:9" x14ac:dyDescent="0.25">
      <c r="A146" s="68"/>
      <c r="D146" s="68"/>
      <c r="E146" s="68"/>
      <c r="F146" s="68"/>
      <c r="G146" s="68"/>
      <c r="H146" s="68"/>
      <c r="I146" s="68"/>
    </row>
    <row r="147" spans="1:9" x14ac:dyDescent="0.25">
      <c r="A147" s="68"/>
      <c r="D147" s="68"/>
      <c r="E147" s="68"/>
      <c r="F147" s="68"/>
      <c r="G147" s="68"/>
      <c r="H147" s="68"/>
      <c r="I147" s="68"/>
    </row>
    <row r="148" spans="1:9" x14ac:dyDescent="0.25">
      <c r="A148" s="68"/>
      <c r="D148" s="68"/>
      <c r="E148" s="68"/>
      <c r="F148" s="68"/>
      <c r="G148" s="68"/>
      <c r="H148" s="68"/>
      <c r="I148" s="68"/>
    </row>
    <row r="149" spans="1:9" x14ac:dyDescent="0.25">
      <c r="A149" s="68"/>
      <c r="D149" s="68"/>
      <c r="E149" s="68"/>
      <c r="F149" s="68"/>
      <c r="G149" s="68"/>
      <c r="H149" s="68"/>
      <c r="I149" s="68"/>
    </row>
    <row r="150" spans="1:9" x14ac:dyDescent="0.25">
      <c r="A150" s="68"/>
      <c r="D150" s="68"/>
      <c r="E150" s="68"/>
      <c r="F150" s="68"/>
      <c r="G150" s="68"/>
      <c r="H150" s="68"/>
      <c r="I150" s="68"/>
    </row>
    <row r="151" spans="1:9" x14ac:dyDescent="0.25">
      <c r="A151" s="68"/>
      <c r="D151" s="68"/>
      <c r="E151" s="68"/>
      <c r="F151" s="68"/>
      <c r="G151" s="68"/>
      <c r="H151" s="68"/>
      <c r="I151" s="68"/>
    </row>
    <row r="152" spans="1:9" x14ac:dyDescent="0.25">
      <c r="A152" s="68"/>
      <c r="D152" s="68"/>
      <c r="E152" s="68"/>
      <c r="F152" s="68"/>
      <c r="G152" s="68"/>
      <c r="H152" s="68"/>
      <c r="I152" s="68"/>
    </row>
    <row r="153" spans="1:9" x14ac:dyDescent="0.25">
      <c r="A153" s="68"/>
      <c r="D153" s="68"/>
      <c r="E153" s="68"/>
      <c r="F153" s="68"/>
      <c r="G153" s="68"/>
      <c r="H153" s="68"/>
      <c r="I153" s="68"/>
    </row>
    <row r="154" spans="1:9" x14ac:dyDescent="0.25">
      <c r="A154" s="68"/>
      <c r="D154" s="68"/>
      <c r="E154" s="68"/>
      <c r="F154" s="68"/>
      <c r="G154" s="68"/>
      <c r="H154" s="68"/>
      <c r="I154" s="68"/>
    </row>
    <row r="155" spans="1:9" x14ac:dyDescent="0.25">
      <c r="A155" s="68"/>
      <c r="D155" s="68"/>
      <c r="E155" s="68"/>
      <c r="F155" s="68"/>
      <c r="G155" s="68"/>
      <c r="H155" s="68"/>
      <c r="I155" s="68"/>
    </row>
    <row r="156" spans="1:9" x14ac:dyDescent="0.25">
      <c r="A156" s="68"/>
      <c r="D156" s="68"/>
      <c r="E156" s="68"/>
      <c r="F156" s="68"/>
      <c r="G156" s="68"/>
      <c r="H156" s="68"/>
      <c r="I156" s="68"/>
    </row>
    <row r="157" spans="1:9" x14ac:dyDescent="0.25">
      <c r="A157" s="68"/>
      <c r="D157" s="68"/>
      <c r="E157" s="68"/>
      <c r="F157" s="68"/>
      <c r="G157" s="68"/>
      <c r="H157" s="68"/>
      <c r="I157" s="68"/>
    </row>
    <row r="158" spans="1:9" x14ac:dyDescent="0.25">
      <c r="A158" s="68"/>
      <c r="D158" s="68"/>
      <c r="E158" s="68"/>
      <c r="F158" s="68"/>
      <c r="G158" s="68"/>
      <c r="H158" s="68"/>
      <c r="I158" s="68"/>
    </row>
    <row r="159" spans="1:9" x14ac:dyDescent="0.25">
      <c r="A159" s="68"/>
      <c r="D159" s="68"/>
      <c r="E159" s="68"/>
      <c r="F159" s="68"/>
      <c r="G159" s="68"/>
      <c r="H159" s="68"/>
      <c r="I159" s="68"/>
    </row>
    <row r="160" spans="1:9" x14ac:dyDescent="0.25">
      <c r="A160" s="68"/>
      <c r="D160" s="68"/>
      <c r="E160" s="68"/>
      <c r="F160" s="68"/>
      <c r="G160" s="68"/>
      <c r="H160" s="68"/>
      <c r="I160" s="68"/>
    </row>
    <row r="161" spans="1:9" x14ac:dyDescent="0.25">
      <c r="A161" s="68"/>
      <c r="D161" s="68"/>
      <c r="E161" s="68"/>
      <c r="F161" s="68"/>
      <c r="G161" s="68"/>
      <c r="H161" s="68"/>
      <c r="I161" s="68"/>
    </row>
    <row r="162" spans="1:9" x14ac:dyDescent="0.25">
      <c r="A162" s="68"/>
      <c r="D162" s="68"/>
      <c r="E162" s="68"/>
      <c r="F162" s="68"/>
      <c r="G162" s="68"/>
      <c r="H162" s="68"/>
      <c r="I162" s="68"/>
    </row>
    <row r="163" spans="1:9" x14ac:dyDescent="0.25">
      <c r="A163" s="68"/>
      <c r="D163" s="68"/>
      <c r="E163" s="68"/>
      <c r="F163" s="68"/>
      <c r="G163" s="68"/>
      <c r="H163" s="68"/>
      <c r="I163" s="68"/>
    </row>
    <row r="164" spans="1:9" x14ac:dyDescent="0.25">
      <c r="A164" s="68"/>
      <c r="D164" s="68"/>
      <c r="E164" s="68"/>
      <c r="F164" s="68"/>
      <c r="G164" s="68"/>
      <c r="H164" s="68"/>
      <c r="I164" s="68"/>
    </row>
    <row r="165" spans="1:9" x14ac:dyDescent="0.25">
      <c r="A165" s="68"/>
      <c r="D165" s="68"/>
      <c r="E165" s="68"/>
      <c r="F165" s="68"/>
      <c r="G165" s="68"/>
      <c r="H165" s="68"/>
      <c r="I165" s="68"/>
    </row>
    <row r="166" spans="1:9" x14ac:dyDescent="0.25">
      <c r="A166" s="68"/>
      <c r="D166" s="68"/>
      <c r="E166" s="68"/>
      <c r="F166" s="68"/>
      <c r="G166" s="68"/>
      <c r="H166" s="68"/>
      <c r="I166" s="68"/>
    </row>
    <row r="167" spans="1:9" x14ac:dyDescent="0.25">
      <c r="A167" s="68"/>
      <c r="D167" s="68"/>
      <c r="E167" s="68"/>
      <c r="F167" s="68"/>
      <c r="G167" s="68"/>
      <c r="H167" s="68"/>
      <c r="I167" s="68"/>
    </row>
    <row r="168" spans="1:9" x14ac:dyDescent="0.25">
      <c r="A168" s="68"/>
      <c r="D168" s="68"/>
      <c r="E168" s="68"/>
      <c r="F168" s="68"/>
      <c r="G168" s="68"/>
      <c r="H168" s="68"/>
      <c r="I168" s="68"/>
    </row>
    <row r="169" spans="1:9" x14ac:dyDescent="0.25">
      <c r="A169" s="68"/>
      <c r="D169" s="68"/>
      <c r="E169" s="68"/>
      <c r="F169" s="68"/>
      <c r="G169" s="68"/>
      <c r="H169" s="68"/>
      <c r="I169" s="68"/>
    </row>
    <row r="170" spans="1:9" x14ac:dyDescent="0.25">
      <c r="A170" s="68"/>
      <c r="D170" s="68"/>
      <c r="E170" s="68"/>
      <c r="F170" s="68"/>
      <c r="G170" s="68"/>
      <c r="H170" s="68"/>
      <c r="I170" s="68"/>
    </row>
    <row r="171" spans="1:9" x14ac:dyDescent="0.25">
      <c r="A171" s="68"/>
      <c r="D171" s="68"/>
      <c r="E171" s="68"/>
      <c r="F171" s="68"/>
      <c r="G171" s="68"/>
      <c r="H171" s="68"/>
      <c r="I171" s="68"/>
    </row>
    <row r="172" spans="1:9" x14ac:dyDescent="0.25">
      <c r="A172" s="68"/>
      <c r="D172" s="68"/>
      <c r="E172" s="68"/>
      <c r="F172" s="68"/>
      <c r="G172" s="68"/>
      <c r="H172" s="68"/>
      <c r="I172" s="68"/>
    </row>
    <row r="173" spans="1:9" x14ac:dyDescent="0.25">
      <c r="A173" s="68"/>
      <c r="D173" s="68"/>
      <c r="E173" s="68"/>
      <c r="F173" s="68"/>
      <c r="G173" s="68"/>
      <c r="H173" s="68"/>
      <c r="I173" s="68"/>
    </row>
    <row r="174" spans="1:9" x14ac:dyDescent="0.25">
      <c r="A174" s="68"/>
      <c r="D174" s="68"/>
      <c r="E174" s="68"/>
      <c r="F174" s="68"/>
      <c r="G174" s="68"/>
      <c r="H174" s="68"/>
      <c r="I174" s="68"/>
    </row>
    <row r="175" spans="1:9" x14ac:dyDescent="0.25">
      <c r="A175" s="68"/>
      <c r="D175" s="68"/>
      <c r="E175" s="68"/>
      <c r="F175" s="68"/>
      <c r="G175" s="68"/>
      <c r="H175" s="68"/>
      <c r="I175" s="68"/>
    </row>
    <row r="176" spans="1:9" x14ac:dyDescent="0.25">
      <c r="A176" s="68"/>
      <c r="D176" s="68"/>
      <c r="E176" s="68"/>
      <c r="F176" s="68"/>
      <c r="G176" s="68"/>
      <c r="H176" s="68"/>
      <c r="I176" s="68"/>
    </row>
    <row r="177" spans="1:9" x14ac:dyDescent="0.25">
      <c r="A177" s="68"/>
      <c r="D177" s="68"/>
      <c r="E177" s="68"/>
      <c r="F177" s="68"/>
      <c r="G177" s="68"/>
      <c r="H177" s="68"/>
      <c r="I177" s="68"/>
    </row>
    <row r="178" spans="1:9" x14ac:dyDescent="0.25">
      <c r="A178" s="68"/>
      <c r="D178" s="68"/>
      <c r="E178" s="68"/>
      <c r="F178" s="68"/>
      <c r="G178" s="68"/>
      <c r="H178" s="68"/>
      <c r="I178" s="68"/>
    </row>
    <row r="179" spans="1:9" x14ac:dyDescent="0.25">
      <c r="A179" s="68"/>
      <c r="D179" s="68"/>
      <c r="E179" s="68"/>
      <c r="F179" s="68"/>
      <c r="G179" s="68"/>
      <c r="H179" s="68"/>
      <c r="I179" s="68"/>
    </row>
    <row r="180" spans="1:9" x14ac:dyDescent="0.25">
      <c r="A180" s="68"/>
      <c r="D180" s="68"/>
      <c r="E180" s="68"/>
      <c r="F180" s="68"/>
      <c r="G180" s="68"/>
      <c r="H180" s="68"/>
      <c r="I180" s="68"/>
    </row>
    <row r="181" spans="1:9" x14ac:dyDescent="0.25">
      <c r="A181" s="68"/>
      <c r="D181" s="68"/>
      <c r="E181" s="68"/>
      <c r="F181" s="68"/>
      <c r="G181" s="68"/>
      <c r="H181" s="68"/>
      <c r="I181" s="68"/>
    </row>
    <row r="182" spans="1:9" x14ac:dyDescent="0.25">
      <c r="A182" s="68"/>
      <c r="D182" s="68"/>
      <c r="E182" s="68"/>
      <c r="F182" s="68"/>
      <c r="G182" s="68"/>
      <c r="H182" s="68"/>
      <c r="I182" s="68"/>
    </row>
    <row r="183" spans="1:9" x14ac:dyDescent="0.25">
      <c r="A183" s="68"/>
      <c r="D183" s="68"/>
      <c r="E183" s="68"/>
      <c r="F183" s="68"/>
      <c r="G183" s="68"/>
      <c r="H183" s="68"/>
      <c r="I183" s="68"/>
    </row>
    <row r="184" spans="1:9" x14ac:dyDescent="0.25">
      <c r="A184" s="68"/>
      <c r="D184" s="68"/>
      <c r="E184" s="68"/>
      <c r="F184" s="68"/>
      <c r="G184" s="68"/>
      <c r="H184" s="68"/>
      <c r="I184" s="68"/>
    </row>
    <row r="185" spans="1:9" x14ac:dyDescent="0.25">
      <c r="A185" s="68"/>
      <c r="D185" s="68"/>
      <c r="E185" s="68"/>
      <c r="F185" s="68"/>
      <c r="G185" s="68"/>
      <c r="H185" s="68"/>
      <c r="I185" s="68"/>
    </row>
    <row r="186" spans="1:9" x14ac:dyDescent="0.25">
      <c r="A186" s="68"/>
      <c r="D186" s="68"/>
      <c r="E186" s="68"/>
      <c r="F186" s="68"/>
      <c r="G186" s="68"/>
      <c r="H186" s="68"/>
      <c r="I186" s="68"/>
    </row>
    <row r="187" spans="1:9" x14ac:dyDescent="0.25">
      <c r="A187" s="68"/>
      <c r="D187" s="68"/>
      <c r="E187" s="68"/>
      <c r="F187" s="68"/>
      <c r="G187" s="68"/>
      <c r="H187" s="68"/>
      <c r="I187" s="68"/>
    </row>
  </sheetData>
  <mergeCells count="17">
    <mergeCell ref="V1:W1"/>
    <mergeCell ref="V2:W2"/>
    <mergeCell ref="R2:S2"/>
    <mergeCell ref="T2:U2"/>
    <mergeCell ref="L1:U1"/>
    <mergeCell ref="N2:O2"/>
    <mergeCell ref="P2:Q2"/>
    <mergeCell ref="B1:C1"/>
    <mergeCell ref="B2:C2"/>
    <mergeCell ref="J2:K2"/>
    <mergeCell ref="L2:M2"/>
    <mergeCell ref="D1:E1"/>
    <mergeCell ref="F1:G1"/>
    <mergeCell ref="D2:E2"/>
    <mergeCell ref="F2:G2"/>
    <mergeCell ref="H2:I2"/>
    <mergeCell ref="H1:K1"/>
  </mergeCells>
  <conditionalFormatting sqref="D4">
    <cfRule type="cellIs" dxfId="24" priority="123" operator="greaterThan">
      <formula>0.5</formula>
    </cfRule>
  </conditionalFormatting>
  <conditionalFormatting sqref="E4">
    <cfRule type="cellIs" dxfId="23" priority="122" operator="greaterThan">
      <formula>0.5</formula>
    </cfRule>
  </conditionalFormatting>
  <conditionalFormatting sqref="F4">
    <cfRule type="cellIs" dxfId="22" priority="121" operator="greaterThan">
      <formula>0.5</formula>
    </cfRule>
  </conditionalFormatting>
  <conditionalFormatting sqref="G4">
    <cfRule type="cellIs" dxfId="21" priority="120" operator="greaterThan">
      <formula>0.5</formula>
    </cfRule>
  </conditionalFormatting>
  <conditionalFormatting sqref="H4">
    <cfRule type="cellIs" dxfId="20" priority="117" operator="greaterThan">
      <formula>0.5</formula>
    </cfRule>
  </conditionalFormatting>
  <conditionalFormatting sqref="I4">
    <cfRule type="cellIs" dxfId="19" priority="116" operator="greaterThan">
      <formula>0.5</formula>
    </cfRule>
  </conditionalFormatting>
  <conditionalFormatting sqref="L4">
    <cfRule type="cellIs" dxfId="18" priority="115" operator="greaterThan">
      <formula>0.5</formula>
    </cfRule>
  </conditionalFormatting>
  <conditionalFormatting sqref="M4">
    <cfRule type="cellIs" dxfId="17" priority="114" operator="greaterThan">
      <formula>0.5</formula>
    </cfRule>
  </conditionalFormatting>
  <conditionalFormatting sqref="J4">
    <cfRule type="cellIs" dxfId="16" priority="103" operator="greaterThan">
      <formula>0.5</formula>
    </cfRule>
  </conditionalFormatting>
  <conditionalFormatting sqref="K4">
    <cfRule type="cellIs" dxfId="15" priority="102" operator="greaterThan">
      <formula>0.5</formula>
    </cfRule>
  </conditionalFormatting>
  <conditionalFormatting sqref="V4">
    <cfRule type="cellIs" dxfId="14" priority="25" operator="greaterThan">
      <formula>0.5</formula>
    </cfRule>
  </conditionalFormatting>
  <conditionalFormatting sqref="W4">
    <cfRule type="cellIs" dxfId="13" priority="24" operator="greaterThan">
      <formula>0.5</formula>
    </cfRule>
  </conditionalFormatting>
  <conditionalFormatting sqref="T4">
    <cfRule type="cellIs" dxfId="12" priority="21" operator="greaterThan">
      <formula>0.5</formula>
    </cfRule>
  </conditionalFormatting>
  <conditionalFormatting sqref="U4">
    <cfRule type="cellIs" dxfId="11" priority="20" operator="greaterThan">
      <formula>0.5</formula>
    </cfRule>
  </conditionalFormatting>
  <conditionalFormatting sqref="R4">
    <cfRule type="cellIs" dxfId="10" priority="17" operator="greaterThan">
      <formula>0.5</formula>
    </cfRule>
  </conditionalFormatting>
  <conditionalFormatting sqref="S4">
    <cfRule type="cellIs" dxfId="9" priority="16" operator="greaterThan">
      <formula>0.5</formula>
    </cfRule>
  </conditionalFormatting>
  <conditionalFormatting sqref="P4">
    <cfRule type="cellIs" dxfId="8" priority="13" operator="greaterThan">
      <formula>0.5</formula>
    </cfRule>
  </conditionalFormatting>
  <conditionalFormatting sqref="Q4">
    <cfRule type="cellIs" dxfId="7" priority="12" operator="greaterThan">
      <formula>0.5</formula>
    </cfRule>
  </conditionalFormatting>
  <conditionalFormatting sqref="N4">
    <cfRule type="cellIs" dxfId="6" priority="9" operator="greaterThan">
      <formula>0.5</formula>
    </cfRule>
  </conditionalFormatting>
  <conditionalFormatting sqref="O4">
    <cfRule type="cellIs" dxfId="5" priority="8" operator="greaterThan">
      <formula>0.5</formula>
    </cfRule>
  </conditionalFormatting>
  <conditionalFormatting sqref="C5:C69">
    <cfRule type="cellIs" dxfId="4" priority="5" operator="greaterThan">
      <formula>0.5</formula>
    </cfRule>
  </conditionalFormatting>
  <conditionalFormatting sqref="B4:B69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E5:E69 G5:G69 I5:I69 K5:K69 M5:M69 O5:O69 Q5:Q69 S5:S69 U5:U69 W5:W69">
    <cfRule type="cellIs" dxfId="1" priority="2" operator="greaterThan">
      <formula>0.5</formula>
    </cfRule>
  </conditionalFormatting>
  <conditionalFormatting sqref="D5:D69 F5:F69 H5:H69 J5:J69 L5:L69 N5:N69 P5:P69 R5:R69 T5:T69 V5:V69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E4:I4 U4 R4:T4 L4:M4 J4:K4 V4:W4 N4:Q4 E5:E69 D5:D69 F5:W6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44" max="44" width="17.5703125" customWidth="1"/>
  </cols>
  <sheetData>
    <row r="1" spans="1:41" x14ac:dyDescent="0.25">
      <c r="A1" s="62" t="s">
        <v>3287</v>
      </c>
      <c r="B1" s="61" t="s">
        <v>0</v>
      </c>
      <c r="C1" s="61" t="s">
        <v>84</v>
      </c>
      <c r="D1" s="61" t="s">
        <v>269</v>
      </c>
      <c r="E1" s="81" t="s">
        <v>6</v>
      </c>
      <c r="F1" s="61" t="s">
        <v>87</v>
      </c>
      <c r="G1" s="81" t="s">
        <v>6</v>
      </c>
      <c r="H1" s="61" t="s">
        <v>7</v>
      </c>
      <c r="I1" s="62" t="s">
        <v>93</v>
      </c>
      <c r="J1" s="61" t="s">
        <v>94</v>
      </c>
      <c r="K1" s="62" t="s">
        <v>95</v>
      </c>
      <c r="L1" s="61" t="s">
        <v>96</v>
      </c>
      <c r="M1" s="62" t="s">
        <v>108</v>
      </c>
      <c r="N1" s="60" t="s">
        <v>109</v>
      </c>
      <c r="O1" s="62" t="s">
        <v>254</v>
      </c>
      <c r="P1" s="60" t="s">
        <v>255</v>
      </c>
      <c r="Q1" s="62" t="s">
        <v>100</v>
      </c>
      <c r="R1" s="61" t="s">
        <v>99</v>
      </c>
      <c r="S1" s="62" t="s">
        <v>112</v>
      </c>
      <c r="T1" s="267" t="s">
        <v>257</v>
      </c>
      <c r="U1" s="61" t="s">
        <v>3286</v>
      </c>
      <c r="V1" s="62" t="s">
        <v>113</v>
      </c>
      <c r="W1" s="61" t="s">
        <v>114</v>
      </c>
      <c r="X1" s="62" t="s">
        <v>115</v>
      </c>
      <c r="Y1" s="61" t="s">
        <v>106</v>
      </c>
      <c r="Z1" s="62" t="s">
        <v>102</v>
      </c>
      <c r="AA1" s="61" t="s">
        <v>101</v>
      </c>
      <c r="AB1" s="62" t="s">
        <v>116</v>
      </c>
      <c r="AC1" s="61" t="s">
        <v>117</v>
      </c>
      <c r="AD1" s="62" t="s">
        <v>110</v>
      </c>
      <c r="AE1" s="61" t="s">
        <v>111</v>
      </c>
      <c r="AF1" s="62" t="s">
        <v>141</v>
      </c>
      <c r="AG1" s="61" t="s">
        <v>142</v>
      </c>
      <c r="AH1" s="62" t="s">
        <v>103</v>
      </c>
      <c r="AI1" s="61" t="s">
        <v>104</v>
      </c>
      <c r="AJ1" s="62" t="s">
        <v>105</v>
      </c>
      <c r="AK1" s="61" t="s">
        <v>106</v>
      </c>
      <c r="AL1" s="62" t="s">
        <v>102</v>
      </c>
      <c r="AM1" s="61" t="s">
        <v>107</v>
      </c>
      <c r="AN1" s="62" t="s">
        <v>108</v>
      </c>
      <c r="AO1" s="60" t="s">
        <v>109</v>
      </c>
    </row>
    <row r="2" spans="1:41" x14ac:dyDescent="0.25">
      <c r="A2" s="71">
        <v>1</v>
      </c>
      <c r="B2" s="70"/>
      <c r="C2" s="70" t="s">
        <v>21</v>
      </c>
      <c r="D2" s="70" t="s">
        <v>270</v>
      </c>
      <c r="E2" s="266">
        <v>159.40983466210071</v>
      </c>
      <c r="F2" s="70">
        <v>99.84181568088033</v>
      </c>
      <c r="G2" s="266">
        <v>148</v>
      </c>
      <c r="H2" s="70">
        <v>90</v>
      </c>
      <c r="I2" s="71">
        <v>109.47676173149981</v>
      </c>
      <c r="J2" s="70">
        <v>92.72352132049518</v>
      </c>
      <c r="K2" s="71">
        <v>141.58236395740809</v>
      </c>
      <c r="L2" s="70">
        <v>95.915499562335867</v>
      </c>
      <c r="M2" s="71">
        <v>133.75512868532292</v>
      </c>
      <c r="N2" s="72">
        <v>85.084719269726151</v>
      </c>
      <c r="O2" s="71">
        <v>155.39168494836534</v>
      </c>
      <c r="P2" s="72">
        <v>105.01594347880454</v>
      </c>
      <c r="Q2" s="71">
        <v>82</v>
      </c>
      <c r="R2" s="70">
        <v>58</v>
      </c>
      <c r="S2" s="71">
        <v>75</v>
      </c>
      <c r="T2" s="268">
        <v>17</v>
      </c>
      <c r="U2" s="70">
        <v>57.524021040327298</v>
      </c>
      <c r="V2" s="71">
        <v>73</v>
      </c>
      <c r="W2" s="70">
        <v>54</v>
      </c>
      <c r="X2" s="71">
        <v>77</v>
      </c>
      <c r="Y2" s="70">
        <v>74</v>
      </c>
      <c r="Z2" s="71">
        <v>81</v>
      </c>
      <c r="AA2" s="70">
        <v>66</v>
      </c>
      <c r="AB2" s="71">
        <v>73</v>
      </c>
      <c r="AC2" s="70">
        <v>60</v>
      </c>
      <c r="AD2" s="71">
        <v>141.8183530418963</v>
      </c>
      <c r="AE2" s="70">
        <v>79.053863948980862</v>
      </c>
      <c r="AF2" s="71">
        <v>81.745724427234592</v>
      </c>
      <c r="AG2" s="70">
        <v>44.497603740502633</v>
      </c>
      <c r="AH2" s="71">
        <v>70.984169466431297</v>
      </c>
      <c r="AI2" s="70">
        <v>53.777206312098187</v>
      </c>
      <c r="AJ2" s="71">
        <v>63.531613613499609</v>
      </c>
      <c r="AK2" s="70">
        <v>54.664406779661022</v>
      </c>
      <c r="AL2" s="71">
        <v>73.315376876791376</v>
      </c>
      <c r="AM2" s="70">
        <v>50.726008182349503</v>
      </c>
      <c r="AN2" s="71">
        <v>63.942315357895332</v>
      </c>
      <c r="AO2" s="72">
        <v>43.697837521917009</v>
      </c>
    </row>
    <row r="3" spans="1:41" x14ac:dyDescent="0.25">
      <c r="A3" s="63">
        <v>2</v>
      </c>
      <c r="B3" s="68"/>
      <c r="C3" s="68" t="s">
        <v>21</v>
      </c>
      <c r="D3" s="68" t="s">
        <v>271</v>
      </c>
      <c r="E3" s="73">
        <v>323.12804323398791</v>
      </c>
      <c r="F3" s="68">
        <v>214.10522696011006</v>
      </c>
      <c r="G3" s="73">
        <v>300</v>
      </c>
      <c r="H3" s="68">
        <v>193</v>
      </c>
      <c r="I3" s="63">
        <v>221.91235486114826</v>
      </c>
      <c r="J3" s="68">
        <v>198.84044016506192</v>
      </c>
      <c r="K3" s="63">
        <v>286.99127829204343</v>
      </c>
      <c r="L3" s="68">
        <v>205.68546017256472</v>
      </c>
      <c r="M3" s="63">
        <v>271.12526084862753</v>
      </c>
      <c r="N3" s="59">
        <v>182.45945354507941</v>
      </c>
      <c r="O3" s="63">
        <v>314.98314516560544</v>
      </c>
      <c r="P3" s="59">
        <v>225.20085657121422</v>
      </c>
      <c r="Q3" s="63">
        <v>173</v>
      </c>
      <c r="R3" s="68">
        <v>111</v>
      </c>
      <c r="S3" s="63">
        <v>161</v>
      </c>
      <c r="T3" s="28">
        <v>32</v>
      </c>
      <c r="U3" s="68">
        <v>110.69016169881162</v>
      </c>
      <c r="V3" s="63">
        <v>154</v>
      </c>
      <c r="W3" s="68">
        <v>115</v>
      </c>
      <c r="X3" s="63">
        <v>177</v>
      </c>
      <c r="Y3" s="68">
        <v>137</v>
      </c>
      <c r="Z3" s="63">
        <v>177</v>
      </c>
      <c r="AA3" s="68">
        <v>131</v>
      </c>
      <c r="AB3" s="63">
        <v>171</v>
      </c>
      <c r="AC3" s="68">
        <v>113</v>
      </c>
      <c r="AD3" s="63">
        <v>287.46963454438441</v>
      </c>
      <c r="AE3" s="68">
        <v>169.52661935725899</v>
      </c>
      <c r="AF3" s="63">
        <v>179.41594062600839</v>
      </c>
      <c r="AG3" s="68">
        <v>85.624176894603551</v>
      </c>
      <c r="AH3" s="63">
        <v>155.79642389385569</v>
      </c>
      <c r="AI3" s="68">
        <v>103.48038184297683</v>
      </c>
      <c r="AJ3" s="63">
        <v>139.43951559326538</v>
      </c>
      <c r="AK3" s="68">
        <v>105.18757062146894</v>
      </c>
      <c r="AL3" s="63">
        <v>160.91297002828236</v>
      </c>
      <c r="AM3" s="68">
        <v>97.609136956945264</v>
      </c>
      <c r="AN3" s="63">
        <v>140.34092591538067</v>
      </c>
      <c r="AO3" s="59">
        <v>84.085232807325156</v>
      </c>
    </row>
    <row r="4" spans="1:41" x14ac:dyDescent="0.25">
      <c r="A4" s="63">
        <v>3</v>
      </c>
      <c r="B4" s="68"/>
      <c r="C4" s="68" t="s">
        <v>21</v>
      </c>
      <c r="D4" s="68" t="s">
        <v>272</v>
      </c>
      <c r="E4" s="73">
        <v>717.34425597945324</v>
      </c>
      <c r="F4" s="68">
        <v>478.13136176066024</v>
      </c>
      <c r="G4" s="73">
        <v>666</v>
      </c>
      <c r="H4" s="68">
        <v>431</v>
      </c>
      <c r="I4" s="63">
        <v>492.64542779174917</v>
      </c>
      <c r="J4" s="68">
        <v>444.04264099037141</v>
      </c>
      <c r="K4" s="63">
        <v>637.12063780833648</v>
      </c>
      <c r="L4" s="68">
        <v>459.32867012629737</v>
      </c>
      <c r="M4" s="63">
        <v>601.89807908395312</v>
      </c>
      <c r="N4" s="59">
        <v>407.46126672502191</v>
      </c>
      <c r="O4" s="63">
        <v>699.26258226764412</v>
      </c>
      <c r="P4" s="59">
        <v>502.90968488183069</v>
      </c>
      <c r="Q4" s="63">
        <v>404</v>
      </c>
      <c r="R4" s="68">
        <v>311</v>
      </c>
      <c r="S4" s="63">
        <v>406</v>
      </c>
      <c r="T4" s="28">
        <v>80</v>
      </c>
      <c r="U4" s="68">
        <v>300.69374634716542</v>
      </c>
      <c r="V4" s="63">
        <v>343</v>
      </c>
      <c r="W4" s="68">
        <v>340</v>
      </c>
      <c r="X4" s="63">
        <v>358</v>
      </c>
      <c r="Y4" s="68">
        <v>384</v>
      </c>
      <c r="Z4" s="63">
        <v>394</v>
      </c>
      <c r="AA4" s="68">
        <v>350</v>
      </c>
      <c r="AB4" s="63">
        <v>349</v>
      </c>
      <c r="AC4" s="68">
        <v>320</v>
      </c>
      <c r="AD4" s="63">
        <v>638.18258868853343</v>
      </c>
      <c r="AE4" s="68">
        <v>378.58017068900836</v>
      </c>
      <c r="AF4" s="63">
        <v>399.17392707324939</v>
      </c>
      <c r="AG4" s="68">
        <v>232.60111046171829</v>
      </c>
      <c r="AH4" s="63">
        <v>346.62399635556062</v>
      </c>
      <c r="AI4" s="68">
        <v>281.10812390414964</v>
      </c>
      <c r="AJ4" s="63">
        <v>310.23229504773832</v>
      </c>
      <c r="AK4" s="68">
        <v>285.74576271186442</v>
      </c>
      <c r="AL4" s="63">
        <v>358.00755461913707</v>
      </c>
      <c r="AM4" s="68">
        <v>265.15867913500875</v>
      </c>
      <c r="AN4" s="63">
        <v>312.23779966972268</v>
      </c>
      <c r="AO4" s="59">
        <v>228.42051431911165</v>
      </c>
    </row>
    <row r="5" spans="1:41" x14ac:dyDescent="0.25">
      <c r="A5" s="63">
        <v>4</v>
      </c>
      <c r="B5" s="68"/>
      <c r="C5" s="68" t="s">
        <v>21</v>
      </c>
      <c r="D5" s="68" t="s">
        <v>273</v>
      </c>
      <c r="E5" s="73">
        <v>591.32431911819788</v>
      </c>
      <c r="F5" s="68">
        <v>529.16162310866571</v>
      </c>
      <c r="G5" s="73">
        <v>549</v>
      </c>
      <c r="H5" s="68">
        <v>477</v>
      </c>
      <c r="I5" s="63">
        <v>406.09960939590133</v>
      </c>
      <c r="J5" s="68">
        <v>491.43466299862445</v>
      </c>
      <c r="K5" s="63">
        <v>525.19403927443943</v>
      </c>
      <c r="L5" s="68">
        <v>508.35214768038009</v>
      </c>
      <c r="M5" s="63">
        <v>496.15922735298835</v>
      </c>
      <c r="N5" s="59">
        <v>450.94901212954858</v>
      </c>
      <c r="O5" s="63">
        <v>576.41915565305794</v>
      </c>
      <c r="P5" s="59">
        <v>556.58450043766413</v>
      </c>
      <c r="Q5" s="63">
        <v>386</v>
      </c>
      <c r="R5" s="68">
        <v>402</v>
      </c>
      <c r="S5" s="63">
        <v>443</v>
      </c>
      <c r="T5" s="28">
        <v>53</v>
      </c>
      <c r="U5" s="68">
        <v>367.80510422754725</v>
      </c>
      <c r="V5" s="63">
        <v>328</v>
      </c>
      <c r="W5" s="68">
        <v>435</v>
      </c>
      <c r="X5" s="63">
        <v>297</v>
      </c>
      <c r="Y5" s="68">
        <v>482</v>
      </c>
      <c r="Z5" s="63">
        <v>372</v>
      </c>
      <c r="AA5" s="68">
        <v>422</v>
      </c>
      <c r="AB5" s="63">
        <v>319</v>
      </c>
      <c r="AC5" s="68">
        <v>415</v>
      </c>
      <c r="AD5" s="63">
        <v>526.06943121622339</v>
      </c>
      <c r="AE5" s="68">
        <v>418.98547892959857</v>
      </c>
      <c r="AF5" s="63">
        <v>380.06453694740242</v>
      </c>
      <c r="AG5" s="68">
        <v>284.51498149230468</v>
      </c>
      <c r="AH5" s="63">
        <v>330.0302944023689</v>
      </c>
      <c r="AI5" s="68">
        <v>343.84819793493085</v>
      </c>
      <c r="AJ5" s="63">
        <v>295.38074900821897</v>
      </c>
      <c r="AK5" s="68">
        <v>349.52090395480229</v>
      </c>
      <c r="AL5" s="63">
        <v>340.86889508949758</v>
      </c>
      <c r="AM5" s="68">
        <v>324.33902201441651</v>
      </c>
      <c r="AN5" s="63">
        <v>297.29024543021467</v>
      </c>
      <c r="AO5" s="59">
        <v>279.40132476134818</v>
      </c>
    </row>
    <row r="6" spans="1:41" x14ac:dyDescent="0.25">
      <c r="A6" s="63">
        <v>5</v>
      </c>
      <c r="B6" s="68"/>
      <c r="C6" s="68" t="s">
        <v>21</v>
      </c>
      <c r="D6" s="68" t="s">
        <v>274</v>
      </c>
      <c r="E6" s="73">
        <v>677.49179731392803</v>
      </c>
      <c r="F6" s="68">
        <v>267.35419532324619</v>
      </c>
      <c r="G6" s="73">
        <v>629</v>
      </c>
      <c r="H6" s="68">
        <v>241</v>
      </c>
      <c r="I6" s="63">
        <v>465.2762373588742</v>
      </c>
      <c r="J6" s="68">
        <v>248.29298486932598</v>
      </c>
      <c r="K6" s="63">
        <v>601.72504681898442</v>
      </c>
      <c r="L6" s="68">
        <v>256.84039327247717</v>
      </c>
      <c r="M6" s="63">
        <v>568.45929691262245</v>
      </c>
      <c r="N6" s="59">
        <v>227.83797048893334</v>
      </c>
      <c r="O6" s="63">
        <v>660.41466103055279</v>
      </c>
      <c r="P6" s="59">
        <v>281.20935975990994</v>
      </c>
      <c r="Q6" s="63">
        <v>349</v>
      </c>
      <c r="R6" s="68">
        <v>154</v>
      </c>
      <c r="S6" s="63">
        <v>326</v>
      </c>
      <c r="T6" s="28">
        <v>43</v>
      </c>
      <c r="U6" s="68">
        <v>157.75526982271577</v>
      </c>
      <c r="V6" s="63">
        <v>328</v>
      </c>
      <c r="W6" s="68">
        <v>160</v>
      </c>
      <c r="X6" s="63">
        <v>350</v>
      </c>
      <c r="Y6" s="68">
        <v>199</v>
      </c>
      <c r="Z6" s="63">
        <v>382</v>
      </c>
      <c r="AA6" s="68">
        <v>170</v>
      </c>
      <c r="AB6" s="63">
        <v>339</v>
      </c>
      <c r="AC6" s="68">
        <v>166</v>
      </c>
      <c r="AD6" s="63">
        <v>602.72800042805932</v>
      </c>
      <c r="AE6" s="68">
        <v>211.68868013004877</v>
      </c>
      <c r="AF6" s="63">
        <v>367.32494353017103</v>
      </c>
      <c r="AG6" s="68">
        <v>122.03130722774206</v>
      </c>
      <c r="AH6" s="63">
        <v>318.96782643357443</v>
      </c>
      <c r="AI6" s="68">
        <v>147.47991428014808</v>
      </c>
      <c r="AJ6" s="63">
        <v>285.47971831520607</v>
      </c>
      <c r="AK6" s="68">
        <v>149.9129943502825</v>
      </c>
      <c r="AL6" s="63">
        <v>329.44312206973791</v>
      </c>
      <c r="AM6" s="68">
        <v>139.11223456068578</v>
      </c>
      <c r="AN6" s="63">
        <v>287.3252092705427</v>
      </c>
      <c r="AO6" s="59">
        <v>119.83800896162089</v>
      </c>
    </row>
    <row r="7" spans="1:41" x14ac:dyDescent="0.25">
      <c r="A7" s="63">
        <v>6</v>
      </c>
      <c r="B7" s="68"/>
      <c r="C7" s="68" t="s">
        <v>21</v>
      </c>
      <c r="D7" s="68" t="s">
        <v>275</v>
      </c>
      <c r="E7" s="73">
        <v>361.90340842206649</v>
      </c>
      <c r="F7" s="68">
        <v>138.66918844566712</v>
      </c>
      <c r="G7" s="73">
        <v>336</v>
      </c>
      <c r="H7" s="68">
        <v>125</v>
      </c>
      <c r="I7" s="63">
        <v>248.54183744448608</v>
      </c>
      <c r="J7" s="68">
        <v>128.78266850068775</v>
      </c>
      <c r="K7" s="63">
        <v>321.43023168708868</v>
      </c>
      <c r="L7" s="68">
        <v>133.21597161435537</v>
      </c>
      <c r="M7" s="63">
        <v>303.66029215046285</v>
      </c>
      <c r="N7" s="59">
        <v>118.17322120795298</v>
      </c>
      <c r="O7" s="63">
        <v>352.7811225854781</v>
      </c>
      <c r="P7" s="59">
        <v>145.85547705389521</v>
      </c>
      <c r="Q7" s="63">
        <v>202</v>
      </c>
      <c r="R7" s="68">
        <v>78</v>
      </c>
      <c r="S7" s="63">
        <v>182</v>
      </c>
      <c r="T7" s="28">
        <v>21</v>
      </c>
      <c r="U7" s="68">
        <v>86.28603156049094</v>
      </c>
      <c r="V7" s="63">
        <v>180</v>
      </c>
      <c r="W7" s="68">
        <v>84</v>
      </c>
      <c r="X7" s="63">
        <v>184</v>
      </c>
      <c r="Y7" s="68">
        <v>114</v>
      </c>
      <c r="Z7" s="63">
        <v>214</v>
      </c>
      <c r="AA7" s="68">
        <v>92</v>
      </c>
      <c r="AB7" s="63">
        <v>201</v>
      </c>
      <c r="AC7" s="68">
        <v>91</v>
      </c>
      <c r="AD7" s="63">
        <v>321.96599068971057</v>
      </c>
      <c r="AE7" s="68">
        <v>109.79703326247342</v>
      </c>
      <c r="AF7" s="63">
        <v>205.95676024524042</v>
      </c>
      <c r="AG7" s="68">
        <v>66.746405610753939</v>
      </c>
      <c r="AH7" s="63">
        <v>178.84323216217754</v>
      </c>
      <c r="AI7" s="68">
        <v>80.665809468147273</v>
      </c>
      <c r="AJ7" s="63">
        <v>160.06666287037564</v>
      </c>
      <c r="AK7" s="68">
        <v>81.996610169491518</v>
      </c>
      <c r="AL7" s="63">
        <v>184.7166638194484</v>
      </c>
      <c r="AM7" s="68">
        <v>76.089012273524247</v>
      </c>
      <c r="AN7" s="63">
        <v>161.10141791469735</v>
      </c>
      <c r="AO7" s="59">
        <v>65.546756282875506</v>
      </c>
    </row>
    <row r="8" spans="1:41" x14ac:dyDescent="0.25">
      <c r="A8" s="63">
        <v>7</v>
      </c>
      <c r="B8" s="68"/>
      <c r="C8" s="68" t="s">
        <v>21</v>
      </c>
      <c r="D8" s="68" t="s">
        <v>276</v>
      </c>
      <c r="E8" s="73">
        <v>509.46521483225428</v>
      </c>
      <c r="F8" s="68">
        <v>208.55845942228336</v>
      </c>
      <c r="G8" s="73">
        <v>473</v>
      </c>
      <c r="H8" s="68">
        <v>188</v>
      </c>
      <c r="I8" s="63">
        <v>349.88181283107713</v>
      </c>
      <c r="J8" s="68">
        <v>193.68913342503438</v>
      </c>
      <c r="K8" s="63">
        <v>452.48958210712186</v>
      </c>
      <c r="L8" s="68">
        <v>200.35682130799049</v>
      </c>
      <c r="M8" s="63">
        <v>427.47416127133607</v>
      </c>
      <c r="N8" s="59">
        <v>177.73252469676129</v>
      </c>
      <c r="O8" s="63">
        <v>496.62342554443791</v>
      </c>
      <c r="P8" s="59">
        <v>219.36663748905841</v>
      </c>
      <c r="Q8" s="63">
        <v>222</v>
      </c>
      <c r="R8" s="68">
        <v>109</v>
      </c>
      <c r="S8" s="63">
        <v>210</v>
      </c>
      <c r="T8" s="28">
        <v>35</v>
      </c>
      <c r="U8" s="68">
        <v>108.94700954607441</v>
      </c>
      <c r="V8" s="63">
        <v>212</v>
      </c>
      <c r="W8" s="68">
        <v>102</v>
      </c>
      <c r="X8" s="63">
        <v>227</v>
      </c>
      <c r="Y8" s="68">
        <v>145</v>
      </c>
      <c r="Z8" s="63">
        <v>249</v>
      </c>
      <c r="AA8" s="68">
        <v>122</v>
      </c>
      <c r="AB8" s="63">
        <v>214</v>
      </c>
      <c r="AC8" s="68">
        <v>109</v>
      </c>
      <c r="AD8" s="63">
        <v>453.24379046497938</v>
      </c>
      <c r="AE8" s="68">
        <v>165.13473802676003</v>
      </c>
      <c r="AF8" s="63">
        <v>235.68247821878023</v>
      </c>
      <c r="AG8" s="68">
        <v>84.275764660042853</v>
      </c>
      <c r="AH8" s="63">
        <v>204.655657422698</v>
      </c>
      <c r="AI8" s="68">
        <v>101.85076953048899</v>
      </c>
      <c r="AJ8" s="63">
        <v>183.16906782073912</v>
      </c>
      <c r="AK8" s="68">
        <v>103.53107344632768</v>
      </c>
      <c r="AL8" s="63">
        <v>211.37680086555434</v>
      </c>
      <c r="AM8" s="68">
        <v>96.071985193843744</v>
      </c>
      <c r="AN8" s="63">
        <v>184.353168953932</v>
      </c>
      <c r="AO8" s="59">
        <v>82.761055912721602</v>
      </c>
    </row>
    <row r="9" spans="1:41" x14ac:dyDescent="0.25">
      <c r="A9" s="63">
        <v>8</v>
      </c>
      <c r="B9" s="68"/>
      <c r="C9" s="68" t="s">
        <v>21</v>
      </c>
      <c r="D9" s="68" t="s">
        <v>277</v>
      </c>
      <c r="E9" s="73">
        <v>869.21443629942746</v>
      </c>
      <c r="F9" s="68">
        <v>622.347317744154</v>
      </c>
      <c r="G9" s="73">
        <v>807</v>
      </c>
      <c r="H9" s="68">
        <v>561</v>
      </c>
      <c r="I9" s="63">
        <v>596.94423457648884</v>
      </c>
      <c r="J9" s="68">
        <v>577.97661623108661</v>
      </c>
      <c r="K9" s="63">
        <v>772.00653860559692</v>
      </c>
      <c r="L9" s="68">
        <v>597.87328060522691</v>
      </c>
      <c r="M9" s="63">
        <v>729.32695168280804</v>
      </c>
      <c r="N9" s="59">
        <v>530.36141678129297</v>
      </c>
      <c r="O9" s="63">
        <v>847.30466049547863</v>
      </c>
      <c r="P9" s="59">
        <v>654.59938101788168</v>
      </c>
      <c r="Q9" s="63">
        <v>493</v>
      </c>
      <c r="R9" s="68">
        <v>436</v>
      </c>
      <c r="S9" s="63">
        <v>508</v>
      </c>
      <c r="T9" s="28">
        <v>91</v>
      </c>
      <c r="U9" s="68">
        <v>417.48494058055718</v>
      </c>
      <c r="V9" s="63">
        <v>385</v>
      </c>
      <c r="W9" s="68">
        <v>485</v>
      </c>
      <c r="X9" s="63">
        <v>394</v>
      </c>
      <c r="Y9" s="68">
        <v>525</v>
      </c>
      <c r="Z9" s="63">
        <v>443</v>
      </c>
      <c r="AA9" s="68">
        <v>489</v>
      </c>
      <c r="AB9" s="63">
        <v>402</v>
      </c>
      <c r="AC9" s="68">
        <v>467</v>
      </c>
      <c r="AD9" s="63">
        <v>773.29331692439405</v>
      </c>
      <c r="AE9" s="68">
        <v>492.76908528198072</v>
      </c>
      <c r="AF9" s="63">
        <v>463.93352694417553</v>
      </c>
      <c r="AG9" s="68">
        <v>322.94473017728427</v>
      </c>
      <c r="AH9" s="63">
        <v>402.85820853026593</v>
      </c>
      <c r="AI9" s="68">
        <v>390.29214884083382</v>
      </c>
      <c r="AJ9" s="63">
        <v>360.56253440388741</v>
      </c>
      <c r="AK9" s="68">
        <v>396.73107344632768</v>
      </c>
      <c r="AL9" s="63">
        <v>416.08856746958224</v>
      </c>
      <c r="AM9" s="68">
        <v>368.14784726280925</v>
      </c>
      <c r="AN9" s="63">
        <v>362.89340014805538</v>
      </c>
      <c r="AO9" s="59">
        <v>317.1403662575492</v>
      </c>
    </row>
    <row r="10" spans="1:41" x14ac:dyDescent="0.25">
      <c r="A10" s="63">
        <v>9</v>
      </c>
      <c r="B10" s="68"/>
      <c r="C10" s="68" t="s">
        <v>21</v>
      </c>
      <c r="D10" s="68" t="s">
        <v>278</v>
      </c>
      <c r="E10" s="73">
        <v>95.861319492749743</v>
      </c>
      <c r="F10" s="68">
        <v>102.06052269601101</v>
      </c>
      <c r="G10" s="73">
        <v>89</v>
      </c>
      <c r="H10" s="68">
        <v>92</v>
      </c>
      <c r="I10" s="63">
        <v>65.83399860880732</v>
      </c>
      <c r="J10" s="68">
        <v>94.784044016506201</v>
      </c>
      <c r="K10" s="63">
        <v>85.140745893306217</v>
      </c>
      <c r="L10" s="68">
        <v>98.046955108165562</v>
      </c>
      <c r="M10" s="63">
        <v>80.433827385092826</v>
      </c>
      <c r="N10" s="59">
        <v>86.975490809053397</v>
      </c>
      <c r="O10" s="63">
        <v>93.444999732462946</v>
      </c>
      <c r="P10" s="59">
        <v>107.34963111166688</v>
      </c>
      <c r="Q10" s="63">
        <v>65</v>
      </c>
      <c r="R10" s="68">
        <v>68</v>
      </c>
      <c r="S10" s="63">
        <v>60</v>
      </c>
      <c r="T10" s="28">
        <v>9</v>
      </c>
      <c r="U10" s="68">
        <v>67.111357880381846</v>
      </c>
      <c r="V10" s="63">
        <v>55</v>
      </c>
      <c r="W10" s="68">
        <v>73</v>
      </c>
      <c r="X10" s="63">
        <v>56</v>
      </c>
      <c r="Y10" s="68">
        <v>84</v>
      </c>
      <c r="Z10" s="63">
        <v>69</v>
      </c>
      <c r="AA10" s="68">
        <v>74</v>
      </c>
      <c r="AB10" s="63">
        <v>60</v>
      </c>
      <c r="AC10" s="68">
        <v>73</v>
      </c>
      <c r="AD10" s="63">
        <v>85.282658248167365</v>
      </c>
      <c r="AE10" s="68">
        <v>80.810616481180446</v>
      </c>
      <c r="AF10" s="63">
        <v>64.75959987092611</v>
      </c>
      <c r="AG10" s="68">
        <v>51.913871030586407</v>
      </c>
      <c r="AH10" s="63">
        <v>56.23421217470532</v>
      </c>
      <c r="AI10" s="68">
        <v>62.740074030781223</v>
      </c>
      <c r="AJ10" s="63">
        <v>50.330239356149043</v>
      </c>
      <c r="AK10" s="68">
        <v>63.775141242937856</v>
      </c>
      <c r="AL10" s="63">
        <v>58.08101285044512</v>
      </c>
      <c r="AM10" s="68">
        <v>59.180342879407753</v>
      </c>
      <c r="AN10" s="63">
        <v>50.655600478332673</v>
      </c>
      <c r="AO10" s="59">
        <v>50.98081044223651</v>
      </c>
    </row>
    <row r="11" spans="1:41" x14ac:dyDescent="0.25">
      <c r="A11" s="63">
        <v>10</v>
      </c>
      <c r="B11" s="68"/>
      <c r="C11" s="68" t="s">
        <v>21</v>
      </c>
      <c r="D11" s="68" t="s">
        <v>279</v>
      </c>
      <c r="E11" s="73">
        <v>568.70535609181877</v>
      </c>
      <c r="F11" s="68">
        <v>225.19876203576342</v>
      </c>
      <c r="G11" s="73">
        <v>528</v>
      </c>
      <c r="H11" s="68">
        <v>203</v>
      </c>
      <c r="I11" s="63">
        <v>390.56574455562094</v>
      </c>
      <c r="J11" s="68">
        <v>209.14305364511694</v>
      </c>
      <c r="K11" s="63">
        <v>505.10464979399649</v>
      </c>
      <c r="L11" s="68">
        <v>216.34273790171315</v>
      </c>
      <c r="M11" s="63">
        <v>477.18045909358449</v>
      </c>
      <c r="N11" s="59">
        <v>191.91331124171566</v>
      </c>
      <c r="O11" s="63">
        <v>554.37033549146554</v>
      </c>
      <c r="P11" s="59">
        <v>236.86929473552584</v>
      </c>
      <c r="Q11" s="63">
        <v>291</v>
      </c>
      <c r="R11" s="68">
        <v>142</v>
      </c>
      <c r="S11" s="63">
        <v>297</v>
      </c>
      <c r="T11" s="28">
        <v>27</v>
      </c>
      <c r="U11" s="68">
        <v>138.58059614260668</v>
      </c>
      <c r="V11" s="63">
        <v>262</v>
      </c>
      <c r="W11" s="68">
        <v>142</v>
      </c>
      <c r="X11" s="63">
        <v>280</v>
      </c>
      <c r="Y11" s="68">
        <v>177</v>
      </c>
      <c r="Z11" s="63">
        <v>292</v>
      </c>
      <c r="AA11" s="68">
        <v>168</v>
      </c>
      <c r="AB11" s="63">
        <v>283</v>
      </c>
      <c r="AC11" s="68">
        <v>147</v>
      </c>
      <c r="AD11" s="63">
        <v>505.94655679811655</v>
      </c>
      <c r="AE11" s="68">
        <v>178.31038201825686</v>
      </c>
      <c r="AF11" s="63">
        <v>301.50371087447559</v>
      </c>
      <c r="AG11" s="68">
        <v>107.19877264757451</v>
      </c>
      <c r="AH11" s="63">
        <v>261.8117419281362</v>
      </c>
      <c r="AI11" s="68">
        <v>129.55417884278199</v>
      </c>
      <c r="AJ11" s="63">
        <v>234.32439306797258</v>
      </c>
      <c r="AK11" s="68">
        <v>131.69152542372882</v>
      </c>
      <c r="AL11" s="63">
        <v>270.4099614676461</v>
      </c>
      <c r="AM11" s="68">
        <v>122.20356516656926</v>
      </c>
      <c r="AN11" s="63">
        <v>235.83918911223734</v>
      </c>
      <c r="AO11" s="59">
        <v>105.27206312098188</v>
      </c>
    </row>
    <row r="12" spans="1:41" x14ac:dyDescent="0.25">
      <c r="A12" s="63">
        <v>11</v>
      </c>
      <c r="B12" s="68"/>
      <c r="C12" s="68" t="s">
        <v>21</v>
      </c>
      <c r="D12" s="68" t="s">
        <v>280</v>
      </c>
      <c r="E12" s="73">
        <v>24.773149981272407</v>
      </c>
      <c r="F12" s="68">
        <v>85.42022008253096</v>
      </c>
      <c r="G12" s="73">
        <v>23</v>
      </c>
      <c r="H12" s="68">
        <v>77</v>
      </c>
      <c r="I12" s="63">
        <v>17.0132805393547</v>
      </c>
      <c r="J12" s="68">
        <v>79.330123796423663</v>
      </c>
      <c r="K12" s="63">
        <v>22.002664669056664</v>
      </c>
      <c r="L12" s="68">
        <v>82.061038514442927</v>
      </c>
      <c r="M12" s="63">
        <v>20.786269998394779</v>
      </c>
      <c r="N12" s="59">
        <v>72.794704264099039</v>
      </c>
      <c r="O12" s="63">
        <v>24.14870779602975</v>
      </c>
      <c r="P12" s="59">
        <v>89.846973865199459</v>
      </c>
      <c r="Q12" s="63">
        <v>17</v>
      </c>
      <c r="R12" s="68">
        <v>63</v>
      </c>
      <c r="S12" s="63">
        <v>16</v>
      </c>
      <c r="T12" s="28">
        <v>4</v>
      </c>
      <c r="U12" s="68">
        <v>55.780868887590103</v>
      </c>
      <c r="V12" s="63">
        <v>13</v>
      </c>
      <c r="W12" s="68">
        <v>58</v>
      </c>
      <c r="X12" s="63">
        <v>17</v>
      </c>
      <c r="Y12" s="68">
        <v>65</v>
      </c>
      <c r="Z12" s="63">
        <v>18</v>
      </c>
      <c r="AA12" s="68">
        <v>67</v>
      </c>
      <c r="AB12" s="63">
        <v>14</v>
      </c>
      <c r="AC12" s="68">
        <v>62</v>
      </c>
      <c r="AD12" s="63">
        <v>22.039338648402804</v>
      </c>
      <c r="AE12" s="68">
        <v>67.634972489683634</v>
      </c>
      <c r="AF12" s="63">
        <v>16.986124556308486</v>
      </c>
      <c r="AG12" s="68">
        <v>43.149191505941943</v>
      </c>
      <c r="AH12" s="63">
        <v>14.749957291725984</v>
      </c>
      <c r="AI12" s="68">
        <v>52.147593999610358</v>
      </c>
      <c r="AJ12" s="63">
        <v>13.201374257350569</v>
      </c>
      <c r="AK12" s="68">
        <v>53.007909604519767</v>
      </c>
      <c r="AL12" s="63">
        <v>15.23436402634626</v>
      </c>
      <c r="AM12" s="68">
        <v>49.188856419247998</v>
      </c>
      <c r="AN12" s="63">
        <v>13.286714879562668</v>
      </c>
      <c r="AO12" s="59">
        <v>42.373660627313463</v>
      </c>
    </row>
    <row r="13" spans="1:41" x14ac:dyDescent="0.25">
      <c r="A13" s="63">
        <v>12</v>
      </c>
      <c r="B13" s="68"/>
      <c r="C13" s="68" t="s">
        <v>21</v>
      </c>
      <c r="D13" s="68" t="s">
        <v>281</v>
      </c>
      <c r="E13" s="73">
        <v>31.235710845952166</v>
      </c>
      <c r="F13" s="68">
        <v>99.84181568088033</v>
      </c>
      <c r="G13" s="73">
        <v>29</v>
      </c>
      <c r="H13" s="68">
        <v>90</v>
      </c>
      <c r="I13" s="63">
        <v>21.451527636577666</v>
      </c>
      <c r="J13" s="68">
        <v>92.72352132049518</v>
      </c>
      <c r="K13" s="63">
        <v>27.742490234897534</v>
      </c>
      <c r="L13" s="68">
        <v>95.915499562335867</v>
      </c>
      <c r="M13" s="63">
        <v>26.208775215367329</v>
      </c>
      <c r="N13" s="59">
        <v>85.084719269726151</v>
      </c>
      <c r="O13" s="63">
        <v>30.448370699341861</v>
      </c>
      <c r="P13" s="59">
        <v>105.01594347880454</v>
      </c>
      <c r="Q13" s="63">
        <v>27</v>
      </c>
      <c r="R13" s="68">
        <v>81</v>
      </c>
      <c r="S13" s="63">
        <v>26</v>
      </c>
      <c r="T13" s="28">
        <v>12</v>
      </c>
      <c r="U13" s="68">
        <v>70.597662185856223</v>
      </c>
      <c r="V13" s="63">
        <v>25</v>
      </c>
      <c r="W13" s="68">
        <v>73</v>
      </c>
      <c r="X13" s="63">
        <v>27</v>
      </c>
      <c r="Y13" s="68">
        <v>82</v>
      </c>
      <c r="Z13" s="63">
        <v>30</v>
      </c>
      <c r="AA13" s="68">
        <v>87</v>
      </c>
      <c r="AB13" s="63">
        <v>26</v>
      </c>
      <c r="AC13" s="68">
        <v>77</v>
      </c>
      <c r="AD13" s="63">
        <v>27.788731339290493</v>
      </c>
      <c r="AE13" s="68">
        <v>79.053863948980862</v>
      </c>
      <c r="AF13" s="63">
        <v>28.664085188770571</v>
      </c>
      <c r="AG13" s="68">
        <v>54.610695499707774</v>
      </c>
      <c r="AH13" s="63">
        <v>24.890552929787596</v>
      </c>
      <c r="AI13" s="68">
        <v>65.999298655756874</v>
      </c>
      <c r="AJ13" s="63">
        <v>22.277319059279083</v>
      </c>
      <c r="AK13" s="68">
        <v>67.088135593220343</v>
      </c>
      <c r="AL13" s="63">
        <v>25.707989294459313</v>
      </c>
      <c r="AM13" s="68">
        <v>62.254646405610757</v>
      </c>
      <c r="AN13" s="63">
        <v>22.421331359262002</v>
      </c>
      <c r="AO13" s="59">
        <v>53.629164231443603</v>
      </c>
    </row>
    <row r="14" spans="1:41" x14ac:dyDescent="0.25">
      <c r="A14" s="63">
        <v>13</v>
      </c>
      <c r="B14" s="68"/>
      <c r="C14" s="68" t="s">
        <v>21</v>
      </c>
      <c r="D14" s="68" t="s">
        <v>282</v>
      </c>
      <c r="E14" s="73">
        <v>28.004430413612287</v>
      </c>
      <c r="F14" s="68">
        <v>47.702200825309497</v>
      </c>
      <c r="G14" s="73">
        <v>26</v>
      </c>
      <c r="H14" s="68">
        <v>43</v>
      </c>
      <c r="I14" s="63">
        <v>19.232404087966184</v>
      </c>
      <c r="J14" s="68">
        <v>44.301237964236591</v>
      </c>
      <c r="K14" s="63">
        <v>24.872577451977101</v>
      </c>
      <c r="L14" s="68">
        <v>45.826294235338253</v>
      </c>
      <c r="M14" s="63">
        <v>23.497522606881052</v>
      </c>
      <c r="N14" s="59">
        <v>40.651588095535828</v>
      </c>
      <c r="O14" s="63">
        <v>27.298539247685806</v>
      </c>
      <c r="P14" s="59">
        <v>50.174284106539957</v>
      </c>
      <c r="Q14" s="63">
        <v>17</v>
      </c>
      <c r="R14" s="68">
        <v>42</v>
      </c>
      <c r="S14" s="63">
        <v>17</v>
      </c>
      <c r="T14" s="28">
        <v>9</v>
      </c>
      <c r="U14" s="68">
        <v>37.477771283849599</v>
      </c>
      <c r="V14" s="63">
        <v>15</v>
      </c>
      <c r="W14" s="68">
        <v>45</v>
      </c>
      <c r="X14" s="63">
        <v>20</v>
      </c>
      <c r="Y14" s="68">
        <v>42</v>
      </c>
      <c r="Z14" s="63">
        <v>22</v>
      </c>
      <c r="AA14" s="68">
        <v>40</v>
      </c>
      <c r="AB14" s="63">
        <v>16</v>
      </c>
      <c r="AC14" s="68">
        <v>39</v>
      </c>
      <c r="AD14" s="63">
        <v>24.914034993846649</v>
      </c>
      <c r="AE14" s="68">
        <v>37.770179442290861</v>
      </c>
      <c r="AF14" s="63">
        <v>19.109390125847046</v>
      </c>
      <c r="AG14" s="68">
        <v>28.990863043054745</v>
      </c>
      <c r="AH14" s="63">
        <v>16.593701953191729</v>
      </c>
      <c r="AI14" s="68">
        <v>35.036664718488211</v>
      </c>
      <c r="AJ14" s="63">
        <v>14.851546039519389</v>
      </c>
      <c r="AK14" s="68">
        <v>35.614689265536725</v>
      </c>
      <c r="AL14" s="63">
        <v>17.13865952963954</v>
      </c>
      <c r="AM14" s="68">
        <v>33.048762906682249</v>
      </c>
      <c r="AN14" s="63">
        <v>14.947554239507999</v>
      </c>
      <c r="AO14" s="59">
        <v>28.469803233976233</v>
      </c>
    </row>
    <row r="15" spans="1:41" x14ac:dyDescent="0.25">
      <c r="A15" s="63">
        <v>14</v>
      </c>
      <c r="B15" s="68"/>
      <c r="C15" s="68" t="s">
        <v>21</v>
      </c>
      <c r="D15" s="68" t="s">
        <v>283</v>
      </c>
      <c r="E15" s="73">
        <v>131.40540424848842</v>
      </c>
      <c r="F15" s="68">
        <v>260.69807427785418</v>
      </c>
      <c r="G15" s="73">
        <v>122</v>
      </c>
      <c r="H15" s="68">
        <v>235</v>
      </c>
      <c r="I15" s="63">
        <v>90.244357643533633</v>
      </c>
      <c r="J15" s="68">
        <v>242.11141678129297</v>
      </c>
      <c r="K15" s="63">
        <v>116.709786505431</v>
      </c>
      <c r="L15" s="68">
        <v>250.4460266349881</v>
      </c>
      <c r="M15" s="63">
        <v>110.25760607844187</v>
      </c>
      <c r="N15" s="59">
        <v>222.16565587095161</v>
      </c>
      <c r="O15" s="63">
        <v>128.09314570067954</v>
      </c>
      <c r="P15" s="59">
        <v>274.20829686132299</v>
      </c>
      <c r="Q15" s="63">
        <v>82</v>
      </c>
      <c r="R15" s="68">
        <v>193</v>
      </c>
      <c r="S15" s="63">
        <v>74</v>
      </c>
      <c r="T15" s="28">
        <v>23</v>
      </c>
      <c r="U15" s="68">
        <v>176.05836742645624</v>
      </c>
      <c r="V15" s="63">
        <v>69</v>
      </c>
      <c r="W15" s="68">
        <v>184</v>
      </c>
      <c r="X15" s="63">
        <v>67</v>
      </c>
      <c r="Y15" s="68">
        <v>219</v>
      </c>
      <c r="Z15" s="63">
        <v>87</v>
      </c>
      <c r="AA15" s="68">
        <v>201</v>
      </c>
      <c r="AB15" s="63">
        <v>67</v>
      </c>
      <c r="AC15" s="68">
        <v>195</v>
      </c>
      <c r="AD15" s="63">
        <v>116.90431804804965</v>
      </c>
      <c r="AE15" s="68">
        <v>206.41842253345004</v>
      </c>
      <c r="AF15" s="63">
        <v>78.560826072926758</v>
      </c>
      <c r="AG15" s="68">
        <v>136.18963569062925</v>
      </c>
      <c r="AH15" s="63">
        <v>68.218552474232681</v>
      </c>
      <c r="AI15" s="68">
        <v>164.59084356127019</v>
      </c>
      <c r="AJ15" s="63">
        <v>61.056355940246384</v>
      </c>
      <c r="AK15" s="68">
        <v>167.30621468926552</v>
      </c>
      <c r="AL15" s="63">
        <v>70.458933621851457</v>
      </c>
      <c r="AM15" s="68">
        <v>155.2523280732515</v>
      </c>
      <c r="AN15" s="63">
        <v>61.45105631797734</v>
      </c>
      <c r="AO15" s="59">
        <v>133.74186635495809</v>
      </c>
    </row>
    <row r="16" spans="1:41" x14ac:dyDescent="0.25">
      <c r="A16" s="63">
        <v>15</v>
      </c>
      <c r="B16" s="68"/>
      <c r="C16" s="68" t="s">
        <v>21</v>
      </c>
      <c r="D16" s="68" t="s">
        <v>284</v>
      </c>
      <c r="E16" s="73">
        <v>164.79530204933386</v>
      </c>
      <c r="F16" s="68">
        <v>335.02475928473177</v>
      </c>
      <c r="G16" s="73">
        <v>153</v>
      </c>
      <c r="H16" s="68">
        <v>302</v>
      </c>
      <c r="I16" s="63">
        <v>113.17530097918562</v>
      </c>
      <c r="J16" s="68">
        <v>311.13892709766162</v>
      </c>
      <c r="K16" s="63">
        <v>146.36555192894215</v>
      </c>
      <c r="L16" s="68">
        <v>321.84978742028261</v>
      </c>
      <c r="M16" s="63">
        <v>138.27388303280006</v>
      </c>
      <c r="N16" s="59">
        <v>285.50650243841443</v>
      </c>
      <c r="O16" s="63">
        <v>160.64140403445879</v>
      </c>
      <c r="P16" s="59">
        <v>352.38683256221083</v>
      </c>
      <c r="Q16" s="63">
        <v>96</v>
      </c>
      <c r="R16" s="68">
        <v>230</v>
      </c>
      <c r="S16" s="63">
        <v>90</v>
      </c>
      <c r="T16" s="28">
        <v>47</v>
      </c>
      <c r="U16" s="68">
        <v>219.63717124488602</v>
      </c>
      <c r="V16" s="63">
        <v>61</v>
      </c>
      <c r="W16" s="68">
        <v>233</v>
      </c>
      <c r="X16" s="63">
        <v>82</v>
      </c>
      <c r="Y16" s="68">
        <v>278</v>
      </c>
      <c r="Z16" s="63">
        <v>108</v>
      </c>
      <c r="AA16" s="68">
        <v>254</v>
      </c>
      <c r="AB16" s="63">
        <v>78</v>
      </c>
      <c r="AC16" s="68">
        <v>241</v>
      </c>
      <c r="AD16" s="63">
        <v>146.60951361763605</v>
      </c>
      <c r="AE16" s="68">
        <v>265.26963236213584</v>
      </c>
      <c r="AF16" s="63">
        <v>91.30041949015812</v>
      </c>
      <c r="AG16" s="68">
        <v>169.8999415546464</v>
      </c>
      <c r="AH16" s="63">
        <v>79.28102044302716</v>
      </c>
      <c r="AI16" s="68">
        <v>205.33115137346581</v>
      </c>
      <c r="AJ16" s="63">
        <v>70.957386633259304</v>
      </c>
      <c r="AK16" s="68">
        <v>208.71864406779662</v>
      </c>
      <c r="AL16" s="63">
        <v>81.884706641611146</v>
      </c>
      <c r="AM16" s="68">
        <v>193.68112215078901</v>
      </c>
      <c r="AN16" s="63">
        <v>71.416092477649329</v>
      </c>
      <c r="AO16" s="59">
        <v>166.84628872004674</v>
      </c>
    </row>
    <row r="17" spans="1:41" x14ac:dyDescent="0.25">
      <c r="A17" s="63">
        <v>16</v>
      </c>
      <c r="B17" s="68"/>
      <c r="C17" s="68" t="s">
        <v>21</v>
      </c>
      <c r="D17" s="68" t="s">
        <v>285</v>
      </c>
      <c r="E17" s="73">
        <v>409.29552142971801</v>
      </c>
      <c r="F17" s="68">
        <v>743.26685006877574</v>
      </c>
      <c r="G17" s="73">
        <v>380</v>
      </c>
      <c r="H17" s="68">
        <v>670</v>
      </c>
      <c r="I17" s="63">
        <v>281.0889828241211</v>
      </c>
      <c r="J17" s="68">
        <v>690.27510316368637</v>
      </c>
      <c r="K17" s="63">
        <v>363.52228583658837</v>
      </c>
      <c r="L17" s="68">
        <v>714.0376078529448</v>
      </c>
      <c r="M17" s="63">
        <v>343.42533040826152</v>
      </c>
      <c r="N17" s="59">
        <v>633.40846567462802</v>
      </c>
      <c r="O17" s="63">
        <v>398.97865054310023</v>
      </c>
      <c r="P17" s="59">
        <v>781.78535700887835</v>
      </c>
      <c r="Q17" s="63">
        <v>284</v>
      </c>
      <c r="R17" s="68">
        <v>519</v>
      </c>
      <c r="S17" s="63">
        <v>286</v>
      </c>
      <c r="T17" s="28">
        <v>78</v>
      </c>
      <c r="U17" s="68">
        <v>468.90792908630431</v>
      </c>
      <c r="V17" s="63">
        <v>234</v>
      </c>
      <c r="W17" s="68">
        <v>506</v>
      </c>
      <c r="X17" s="63">
        <v>262</v>
      </c>
      <c r="Y17" s="68">
        <v>567</v>
      </c>
      <c r="Z17" s="63">
        <v>293</v>
      </c>
      <c r="AA17" s="68">
        <v>551</v>
      </c>
      <c r="AB17" s="63">
        <v>243</v>
      </c>
      <c r="AC17" s="68">
        <v>497</v>
      </c>
      <c r="AD17" s="63">
        <v>364.12820375622022</v>
      </c>
      <c r="AE17" s="68">
        <v>588.51209828685751</v>
      </c>
      <c r="AF17" s="63">
        <v>283.45595353339786</v>
      </c>
      <c r="AG17" s="68">
        <v>362.72289109682447</v>
      </c>
      <c r="AH17" s="63">
        <v>246.13991230567737</v>
      </c>
      <c r="AI17" s="68">
        <v>438.36571205922462</v>
      </c>
      <c r="AJ17" s="63">
        <v>220.29793291953763</v>
      </c>
      <c r="AK17" s="68">
        <v>445.59774011299436</v>
      </c>
      <c r="AL17" s="63">
        <v>254.22344968965322</v>
      </c>
      <c r="AM17" s="68">
        <v>413.49382427430351</v>
      </c>
      <c r="AN17" s="63">
        <v>221.72205455270202</v>
      </c>
      <c r="AO17" s="59">
        <v>356.2035846483538</v>
      </c>
    </row>
    <row r="18" spans="1:41" x14ac:dyDescent="0.25">
      <c r="A18" s="63">
        <v>17</v>
      </c>
      <c r="B18" s="68"/>
      <c r="C18" s="68" t="s">
        <v>21</v>
      </c>
      <c r="D18" s="68" t="s">
        <v>286</v>
      </c>
      <c r="E18" s="73">
        <v>483.61497137353518</v>
      </c>
      <c r="F18" s="68">
        <v>374.9614855570839</v>
      </c>
      <c r="G18" s="73">
        <v>448.99999999999994</v>
      </c>
      <c r="H18" s="68">
        <v>338</v>
      </c>
      <c r="I18" s="63">
        <v>332.12882444218519</v>
      </c>
      <c r="J18" s="68">
        <v>348.2283356258597</v>
      </c>
      <c r="K18" s="63">
        <v>429.53027984375831</v>
      </c>
      <c r="L18" s="68">
        <v>360.21598724521698</v>
      </c>
      <c r="M18" s="63">
        <v>405.78414040344586</v>
      </c>
      <c r="N18" s="59">
        <v>319.5403901463049</v>
      </c>
      <c r="O18" s="63">
        <v>471.42477393118941</v>
      </c>
      <c r="P18" s="59">
        <v>394.39320995373265</v>
      </c>
      <c r="Q18" s="63">
        <v>269</v>
      </c>
      <c r="R18" s="68">
        <v>278</v>
      </c>
      <c r="S18" s="63">
        <v>263</v>
      </c>
      <c r="T18" s="28">
        <v>81</v>
      </c>
      <c r="U18" s="68">
        <v>259.72967075784146</v>
      </c>
      <c r="V18" s="63">
        <v>228</v>
      </c>
      <c r="W18" s="68">
        <v>288</v>
      </c>
      <c r="X18" s="63">
        <v>244</v>
      </c>
      <c r="Y18" s="68">
        <v>323</v>
      </c>
      <c r="Z18" s="63">
        <v>266</v>
      </c>
      <c r="AA18" s="68">
        <v>300</v>
      </c>
      <c r="AB18" s="63">
        <v>237</v>
      </c>
      <c r="AC18" s="68">
        <v>285</v>
      </c>
      <c r="AD18" s="63">
        <v>430.24621970142863</v>
      </c>
      <c r="AE18" s="68">
        <v>296.89117794172819</v>
      </c>
      <c r="AF18" s="63">
        <v>266.46982897708938</v>
      </c>
      <c r="AG18" s="68">
        <v>200.91342294954219</v>
      </c>
      <c r="AH18" s="63">
        <v>231.38995501395138</v>
      </c>
      <c r="AI18" s="68">
        <v>242.81223456068577</v>
      </c>
      <c r="AJ18" s="63">
        <v>207.09655866218705</v>
      </c>
      <c r="AK18" s="68">
        <v>246.81807909604521</v>
      </c>
      <c r="AL18" s="63">
        <v>238.98908566330698</v>
      </c>
      <c r="AM18" s="68">
        <v>229.03561270212353</v>
      </c>
      <c r="AN18" s="63">
        <v>208.43533967313937</v>
      </c>
      <c r="AO18" s="59">
        <v>197.30235729592832</v>
      </c>
    </row>
    <row r="19" spans="1:41" x14ac:dyDescent="0.25">
      <c r="A19" s="63">
        <v>18</v>
      </c>
      <c r="B19" s="68"/>
      <c r="C19" s="68" t="s">
        <v>21</v>
      </c>
      <c r="D19" s="68" t="s">
        <v>287</v>
      </c>
      <c r="E19" s="73">
        <v>537.46964524586656</v>
      </c>
      <c r="F19" s="68">
        <v>462.60041265474553</v>
      </c>
      <c r="G19" s="73">
        <v>498.99999999999994</v>
      </c>
      <c r="H19" s="68">
        <v>417</v>
      </c>
      <c r="I19" s="63">
        <v>369.11421691904326</v>
      </c>
      <c r="J19" s="68">
        <v>429.61898211829435</v>
      </c>
      <c r="K19" s="63">
        <v>477.36215955909893</v>
      </c>
      <c r="L19" s="68">
        <v>444.4084813054896</v>
      </c>
      <c r="M19" s="63">
        <v>450.97168387821711</v>
      </c>
      <c r="N19" s="59">
        <v>394.22586594973114</v>
      </c>
      <c r="O19" s="63">
        <v>523.92196479212373</v>
      </c>
      <c r="P19" s="59">
        <v>486.57387145179445</v>
      </c>
      <c r="Q19" s="63">
        <v>372</v>
      </c>
      <c r="R19" s="68">
        <v>314</v>
      </c>
      <c r="S19" s="63">
        <v>421</v>
      </c>
      <c r="T19" s="28">
        <v>62</v>
      </c>
      <c r="U19" s="68">
        <v>287.62010520163648</v>
      </c>
      <c r="V19" s="63">
        <v>312</v>
      </c>
      <c r="W19" s="68">
        <v>331</v>
      </c>
      <c r="X19" s="63">
        <v>295</v>
      </c>
      <c r="Y19" s="68">
        <v>379</v>
      </c>
      <c r="Z19" s="63">
        <v>371</v>
      </c>
      <c r="AA19" s="68">
        <v>318</v>
      </c>
      <c r="AB19" s="63">
        <v>292</v>
      </c>
      <c r="AC19" s="68">
        <v>332</v>
      </c>
      <c r="AD19" s="63">
        <v>478.15782545882604</v>
      </c>
      <c r="AE19" s="68">
        <v>366.28290296361138</v>
      </c>
      <c r="AF19" s="63">
        <v>365.20167796063248</v>
      </c>
      <c r="AG19" s="68">
        <v>222.48801870251316</v>
      </c>
      <c r="AH19" s="63">
        <v>317.12408177210864</v>
      </c>
      <c r="AI19" s="68">
        <v>268.88603156049095</v>
      </c>
      <c r="AJ19" s="63">
        <v>283.82954653303722</v>
      </c>
      <c r="AK19" s="68">
        <v>273.32203389830511</v>
      </c>
      <c r="AL19" s="63">
        <v>327.53882656644458</v>
      </c>
      <c r="AM19" s="68">
        <v>253.63004091174753</v>
      </c>
      <c r="AN19" s="63">
        <v>285.66436991059732</v>
      </c>
      <c r="AO19" s="59">
        <v>218.48918760958506</v>
      </c>
    </row>
    <row r="20" spans="1:41" x14ac:dyDescent="0.25">
      <c r="A20" s="63">
        <v>19</v>
      </c>
      <c r="B20" s="68"/>
      <c r="C20" s="68" t="s">
        <v>21</v>
      </c>
      <c r="D20" s="68" t="s">
        <v>288</v>
      </c>
      <c r="E20" s="73">
        <v>533.16127133608006</v>
      </c>
      <c r="F20" s="68">
        <v>220.76134800550204</v>
      </c>
      <c r="G20" s="73">
        <v>495</v>
      </c>
      <c r="H20" s="68">
        <v>199</v>
      </c>
      <c r="I20" s="63">
        <v>366.15538552089464</v>
      </c>
      <c r="J20" s="68">
        <v>205.0220082530949</v>
      </c>
      <c r="K20" s="63">
        <v>473.53560918187168</v>
      </c>
      <c r="L20" s="68">
        <v>212.07982681005376</v>
      </c>
      <c r="M20" s="63">
        <v>447.3566804002354</v>
      </c>
      <c r="N20" s="59">
        <v>188.13176816306114</v>
      </c>
      <c r="O20" s="63">
        <v>519.72218952324897</v>
      </c>
      <c r="P20" s="59">
        <v>232.20191946980117</v>
      </c>
      <c r="Q20" s="63">
        <v>291</v>
      </c>
      <c r="R20" s="68">
        <v>124</v>
      </c>
      <c r="S20" s="63">
        <v>256</v>
      </c>
      <c r="T20" s="28">
        <v>38</v>
      </c>
      <c r="U20" s="68">
        <v>134.22271576076369</v>
      </c>
      <c r="V20" s="63">
        <v>258</v>
      </c>
      <c r="W20" s="68">
        <v>144</v>
      </c>
      <c r="X20" s="63">
        <v>273</v>
      </c>
      <c r="Y20" s="68">
        <v>171</v>
      </c>
      <c r="Z20" s="63">
        <v>295</v>
      </c>
      <c r="AA20" s="68">
        <v>150</v>
      </c>
      <c r="AB20" s="63">
        <v>278</v>
      </c>
      <c r="AC20" s="68">
        <v>135</v>
      </c>
      <c r="AD20" s="63">
        <v>474.32489699823424</v>
      </c>
      <c r="AE20" s="68">
        <v>174.79687695385769</v>
      </c>
      <c r="AF20" s="63">
        <v>291.9490158115521</v>
      </c>
      <c r="AG20" s="68">
        <v>103.82774206117281</v>
      </c>
      <c r="AH20" s="63">
        <v>253.51489095154034</v>
      </c>
      <c r="AI20" s="68">
        <v>125.48014806156245</v>
      </c>
      <c r="AJ20" s="63">
        <v>226.89862004821288</v>
      </c>
      <c r="AK20" s="68">
        <v>127.55028248587571</v>
      </c>
      <c r="AL20" s="63">
        <v>261.84063170282633</v>
      </c>
      <c r="AM20" s="68">
        <v>118.36068575881551</v>
      </c>
      <c r="AN20" s="63">
        <v>228.36541199248333</v>
      </c>
      <c r="AO20" s="59">
        <v>101.96162088447302</v>
      </c>
    </row>
    <row r="21" spans="1:41" x14ac:dyDescent="0.25">
      <c r="A21" s="63">
        <v>20</v>
      </c>
      <c r="B21" s="68"/>
      <c r="C21" s="68" t="s">
        <v>21</v>
      </c>
      <c r="D21" s="68" t="s">
        <v>289</v>
      </c>
      <c r="E21" s="73">
        <v>645.1789929905292</v>
      </c>
      <c r="F21" s="68">
        <v>195.24621733149931</v>
      </c>
      <c r="G21" s="73">
        <v>599</v>
      </c>
      <c r="H21" s="68">
        <v>176</v>
      </c>
      <c r="I21" s="63">
        <v>443.08500187275934</v>
      </c>
      <c r="J21" s="68">
        <v>181.32599724896838</v>
      </c>
      <c r="K21" s="63">
        <v>573.02591898978005</v>
      </c>
      <c r="L21" s="68">
        <v>187.56808803301237</v>
      </c>
      <c r="M21" s="63">
        <v>541.34677082775966</v>
      </c>
      <c r="N21" s="59">
        <v>166.38789546079781</v>
      </c>
      <c r="O21" s="63">
        <v>628.91634651399215</v>
      </c>
      <c r="P21" s="59">
        <v>205.36451169188445</v>
      </c>
      <c r="Q21" s="63">
        <v>319</v>
      </c>
      <c r="R21" s="68">
        <v>115</v>
      </c>
      <c r="S21" s="63">
        <v>284</v>
      </c>
      <c r="T21" s="28">
        <v>33</v>
      </c>
      <c r="U21" s="68">
        <v>118.53434638612896</v>
      </c>
      <c r="V21" s="63">
        <v>289</v>
      </c>
      <c r="W21" s="68">
        <v>120</v>
      </c>
      <c r="X21" s="63">
        <v>316</v>
      </c>
      <c r="Y21" s="68">
        <v>143</v>
      </c>
      <c r="Z21" s="63">
        <v>337</v>
      </c>
      <c r="AA21" s="68">
        <v>125</v>
      </c>
      <c r="AB21" s="63">
        <v>298</v>
      </c>
      <c r="AC21" s="68">
        <v>122</v>
      </c>
      <c r="AD21" s="63">
        <v>573.9810369736208</v>
      </c>
      <c r="AE21" s="68">
        <v>154.59422283356258</v>
      </c>
      <c r="AF21" s="63">
        <v>325.92126492416907</v>
      </c>
      <c r="AG21" s="68">
        <v>91.692031950126619</v>
      </c>
      <c r="AH21" s="63">
        <v>283.01480553499232</v>
      </c>
      <c r="AI21" s="68">
        <v>110.81363724917202</v>
      </c>
      <c r="AJ21" s="63">
        <v>253.30136856291401</v>
      </c>
      <c r="AK21" s="68">
        <v>112.64180790960451</v>
      </c>
      <c r="AL21" s="63">
        <v>292.30935975551881</v>
      </c>
      <c r="AM21" s="68">
        <v>104.526319890902</v>
      </c>
      <c r="AN21" s="63">
        <v>254.93884175160866</v>
      </c>
      <c r="AO21" s="59">
        <v>90.044028833041097</v>
      </c>
    </row>
    <row r="22" spans="1:41" x14ac:dyDescent="0.25">
      <c r="A22" s="63">
        <v>21</v>
      </c>
      <c r="B22" s="68"/>
      <c r="C22" s="68" t="s">
        <v>21</v>
      </c>
      <c r="D22" s="68" t="s">
        <v>290</v>
      </c>
      <c r="E22" s="73">
        <v>100.16969340253625</v>
      </c>
      <c r="F22" s="68">
        <v>63.233149931224212</v>
      </c>
      <c r="G22" s="73">
        <v>93</v>
      </c>
      <c r="H22" s="68">
        <v>57</v>
      </c>
      <c r="I22" s="63">
        <v>68.792830006955967</v>
      </c>
      <c r="J22" s="68">
        <v>58.724896836313619</v>
      </c>
      <c r="K22" s="63">
        <v>88.967296270533467</v>
      </c>
      <c r="L22" s="68">
        <v>60.746483056146054</v>
      </c>
      <c r="M22" s="63">
        <v>84.048830863074542</v>
      </c>
      <c r="N22" s="59">
        <v>53.886988870826556</v>
      </c>
      <c r="O22" s="63">
        <v>97.644775001337692</v>
      </c>
      <c r="P22" s="59">
        <v>66.510097536576211</v>
      </c>
      <c r="Q22" s="63">
        <v>61</v>
      </c>
      <c r="R22" s="68">
        <v>42</v>
      </c>
      <c r="S22" s="63">
        <v>63</v>
      </c>
      <c r="T22" s="28">
        <v>3</v>
      </c>
      <c r="U22" s="68">
        <v>42.707227742061171</v>
      </c>
      <c r="V22" s="63">
        <v>60</v>
      </c>
      <c r="W22" s="68">
        <v>45</v>
      </c>
      <c r="X22" s="63">
        <v>57</v>
      </c>
      <c r="Y22" s="68">
        <v>56</v>
      </c>
      <c r="Z22" s="63">
        <v>72</v>
      </c>
      <c r="AA22" s="68">
        <v>44</v>
      </c>
      <c r="AB22" s="63">
        <v>55</v>
      </c>
      <c r="AC22" s="68">
        <v>53</v>
      </c>
      <c r="AD22" s="63">
        <v>89.115586708759167</v>
      </c>
      <c r="AE22" s="68">
        <v>50.067447167687881</v>
      </c>
      <c r="AF22" s="63">
        <v>64.75959987092611</v>
      </c>
      <c r="AG22" s="68">
        <v>33.036099746736802</v>
      </c>
      <c r="AH22" s="63">
        <v>56.23421217470532</v>
      </c>
      <c r="AI22" s="68">
        <v>39.925501655951685</v>
      </c>
      <c r="AJ22" s="63">
        <v>50.330239356149043</v>
      </c>
      <c r="AK22" s="68">
        <v>40.584180790960453</v>
      </c>
      <c r="AL22" s="63">
        <v>58.08101285044512</v>
      </c>
      <c r="AM22" s="68">
        <v>37.660218195986751</v>
      </c>
      <c r="AN22" s="63">
        <v>50.655600478332673</v>
      </c>
      <c r="AO22" s="59">
        <v>32.442333917786868</v>
      </c>
    </row>
    <row r="23" spans="1:41" x14ac:dyDescent="0.25">
      <c r="A23" s="63">
        <v>22</v>
      </c>
      <c r="B23" s="68"/>
      <c r="C23" s="68" t="s">
        <v>21</v>
      </c>
      <c r="D23" s="68" t="s">
        <v>291</v>
      </c>
      <c r="E23" s="73">
        <v>484.69206485098181</v>
      </c>
      <c r="F23" s="68">
        <v>216.32393397524072</v>
      </c>
      <c r="G23" s="73">
        <v>449.99999999999994</v>
      </c>
      <c r="H23" s="68">
        <v>195</v>
      </c>
      <c r="I23" s="63">
        <v>332.86853229172237</v>
      </c>
      <c r="J23" s="68">
        <v>200.90096286107288</v>
      </c>
      <c r="K23" s="63">
        <v>430.48691743806512</v>
      </c>
      <c r="L23" s="68">
        <v>207.8169157183944</v>
      </c>
      <c r="M23" s="63">
        <v>406.68789127294127</v>
      </c>
      <c r="N23" s="59">
        <v>184.35022508440665</v>
      </c>
      <c r="O23" s="63">
        <v>472.47471774840812</v>
      </c>
      <c r="P23" s="59">
        <v>227.53454420407652</v>
      </c>
      <c r="Q23" s="63">
        <v>252</v>
      </c>
      <c r="R23" s="68">
        <v>123</v>
      </c>
      <c r="S23" s="63">
        <v>242</v>
      </c>
      <c r="T23" s="28">
        <v>38</v>
      </c>
      <c r="U23" s="68">
        <v>121.14907461523475</v>
      </c>
      <c r="V23" s="63">
        <v>228</v>
      </c>
      <c r="W23" s="68">
        <v>130</v>
      </c>
      <c r="X23" s="63">
        <v>254</v>
      </c>
      <c r="Y23" s="68">
        <v>152</v>
      </c>
      <c r="Z23" s="63">
        <v>272</v>
      </c>
      <c r="AA23" s="68">
        <v>134</v>
      </c>
      <c r="AB23" s="63">
        <v>257</v>
      </c>
      <c r="AC23" s="68">
        <v>115</v>
      </c>
      <c r="AD23" s="63">
        <v>431.20445181657658</v>
      </c>
      <c r="AE23" s="68">
        <v>171.28337188945855</v>
      </c>
      <c r="AF23" s="63">
        <v>266.46982897708938</v>
      </c>
      <c r="AG23" s="68">
        <v>93.714650301967652</v>
      </c>
      <c r="AH23" s="63">
        <v>231.38995501395138</v>
      </c>
      <c r="AI23" s="68">
        <v>113.25805571790376</v>
      </c>
      <c r="AJ23" s="63">
        <v>207.09655866218705</v>
      </c>
      <c r="AK23" s="68">
        <v>115.12655367231638</v>
      </c>
      <c r="AL23" s="63">
        <v>238.98908566330698</v>
      </c>
      <c r="AM23" s="68">
        <v>106.83204753555425</v>
      </c>
      <c r="AN23" s="63">
        <v>208.43533967313937</v>
      </c>
      <c r="AO23" s="59">
        <v>92.03029417494642</v>
      </c>
    </row>
    <row r="24" spans="1:41" x14ac:dyDescent="0.25">
      <c r="A24" s="63">
        <v>23</v>
      </c>
      <c r="B24" s="68"/>
      <c r="C24" s="68" t="s">
        <v>21</v>
      </c>
      <c r="D24" s="68" t="s">
        <v>292</v>
      </c>
      <c r="E24" s="73">
        <v>959.69028840494411</v>
      </c>
      <c r="F24" s="68">
        <v>539.14580467675376</v>
      </c>
      <c r="G24" s="73">
        <v>891</v>
      </c>
      <c r="H24" s="68">
        <v>486</v>
      </c>
      <c r="I24" s="63">
        <v>659.07969393761039</v>
      </c>
      <c r="J24" s="68">
        <v>500.70701513067399</v>
      </c>
      <c r="K24" s="63">
        <v>852.36409652736904</v>
      </c>
      <c r="L24" s="68">
        <v>517.94369763661371</v>
      </c>
      <c r="M24" s="63">
        <v>805.24202472042384</v>
      </c>
      <c r="N24" s="59">
        <v>459.4574840565212</v>
      </c>
      <c r="O24" s="63">
        <v>935.49994114184813</v>
      </c>
      <c r="P24" s="59">
        <v>567.08609478554456</v>
      </c>
      <c r="Q24" s="63">
        <v>568</v>
      </c>
      <c r="R24" s="68">
        <v>378</v>
      </c>
      <c r="S24" s="63">
        <v>606</v>
      </c>
      <c r="T24" s="28">
        <v>87</v>
      </c>
      <c r="U24" s="68">
        <v>346.88727839470096</v>
      </c>
      <c r="V24" s="63">
        <v>493</v>
      </c>
      <c r="W24" s="68">
        <v>402</v>
      </c>
      <c r="X24" s="63">
        <v>488</v>
      </c>
      <c r="Y24" s="68">
        <v>446</v>
      </c>
      <c r="Z24" s="63">
        <v>547</v>
      </c>
      <c r="AA24" s="68">
        <v>400</v>
      </c>
      <c r="AB24" s="63">
        <v>481</v>
      </c>
      <c r="AC24" s="68">
        <v>391</v>
      </c>
      <c r="AD24" s="63">
        <v>853.78481459682166</v>
      </c>
      <c r="AE24" s="68">
        <v>426.8908653244967</v>
      </c>
      <c r="AF24" s="63">
        <v>562.66537592771863</v>
      </c>
      <c r="AG24" s="68">
        <v>268.33403467757648</v>
      </c>
      <c r="AH24" s="63">
        <v>488.59233528842321</v>
      </c>
      <c r="AI24" s="68">
        <v>324.29285018507693</v>
      </c>
      <c r="AJ24" s="63">
        <v>437.29552227473755</v>
      </c>
      <c r="AK24" s="68">
        <v>329.64293785310736</v>
      </c>
      <c r="AL24" s="63">
        <v>504.63830837271985</v>
      </c>
      <c r="AM24" s="68">
        <v>305.89320085719851</v>
      </c>
      <c r="AN24" s="63">
        <v>440.12243038551333</v>
      </c>
      <c r="AO24" s="59">
        <v>263.51120202610559</v>
      </c>
    </row>
    <row r="25" spans="1:41" x14ac:dyDescent="0.25">
      <c r="A25" s="63">
        <v>24</v>
      </c>
      <c r="B25" s="68"/>
      <c r="C25" s="68" t="s">
        <v>21</v>
      </c>
      <c r="D25" s="68" t="s">
        <v>293</v>
      </c>
      <c r="E25" s="73">
        <v>808.89720156241651</v>
      </c>
      <c r="F25" s="68">
        <v>612.36313617606595</v>
      </c>
      <c r="G25" s="73">
        <v>751.00000000000011</v>
      </c>
      <c r="H25" s="68">
        <v>552</v>
      </c>
      <c r="I25" s="63">
        <v>555.52059500240784</v>
      </c>
      <c r="J25" s="68">
        <v>568.70426409903712</v>
      </c>
      <c r="K25" s="63">
        <v>718.43483332441554</v>
      </c>
      <c r="L25" s="68">
        <v>588.28173064899329</v>
      </c>
      <c r="M25" s="63">
        <v>678.71690299106433</v>
      </c>
      <c r="N25" s="59">
        <v>521.8529448543203</v>
      </c>
      <c r="O25" s="63">
        <v>788.50780673123234</v>
      </c>
      <c r="P25" s="59">
        <v>644.09778667000114</v>
      </c>
      <c r="Q25" s="63">
        <v>466</v>
      </c>
      <c r="R25" s="68">
        <v>409</v>
      </c>
      <c r="S25" s="63">
        <v>454</v>
      </c>
      <c r="T25" s="28">
        <v>82</v>
      </c>
      <c r="U25" s="68">
        <v>386.10820183128772</v>
      </c>
      <c r="V25" s="63">
        <v>404</v>
      </c>
      <c r="W25" s="68">
        <v>413</v>
      </c>
      <c r="X25" s="63">
        <v>424</v>
      </c>
      <c r="Y25" s="68">
        <v>495</v>
      </c>
      <c r="Z25" s="63">
        <v>490</v>
      </c>
      <c r="AA25" s="68">
        <v>430</v>
      </c>
      <c r="AB25" s="63">
        <v>410</v>
      </c>
      <c r="AC25" s="68">
        <v>418</v>
      </c>
      <c r="AD25" s="63">
        <v>719.63231847610905</v>
      </c>
      <c r="AE25" s="68">
        <v>484.86369888708259</v>
      </c>
      <c r="AF25" s="63">
        <v>468.18005808325262</v>
      </c>
      <c r="AG25" s="68">
        <v>298.67330995519188</v>
      </c>
      <c r="AH25" s="63">
        <v>406.5456978531974</v>
      </c>
      <c r="AI25" s="68">
        <v>360.95912721605299</v>
      </c>
      <c r="AJ25" s="63">
        <v>363.86287796822501</v>
      </c>
      <c r="AK25" s="68">
        <v>366.91412429378528</v>
      </c>
      <c r="AL25" s="63">
        <v>419.89715847616873</v>
      </c>
      <c r="AM25" s="68">
        <v>340.47911552698224</v>
      </c>
      <c r="AN25" s="63">
        <v>366.21507886794598</v>
      </c>
      <c r="AO25" s="59">
        <v>293.30518215468533</v>
      </c>
    </row>
    <row r="26" spans="1:41" x14ac:dyDescent="0.25">
      <c r="A26" s="63">
        <v>25</v>
      </c>
      <c r="B26" s="68"/>
      <c r="C26" s="68" t="s">
        <v>21</v>
      </c>
      <c r="D26" s="68" t="s">
        <v>294</v>
      </c>
      <c r="E26" s="73">
        <v>193.87682594039276</v>
      </c>
      <c r="F26" s="68">
        <v>235.18294360385144</v>
      </c>
      <c r="G26" s="73">
        <v>180</v>
      </c>
      <c r="H26" s="68">
        <v>212</v>
      </c>
      <c r="I26" s="63">
        <v>133.14741291668898</v>
      </c>
      <c r="J26" s="68">
        <v>218.41540577716646</v>
      </c>
      <c r="K26" s="63">
        <v>172.19476697522609</v>
      </c>
      <c r="L26" s="68">
        <v>225.93428785794674</v>
      </c>
      <c r="M26" s="63">
        <v>162.67515650917653</v>
      </c>
      <c r="N26" s="59">
        <v>200.42178316868825</v>
      </c>
      <c r="O26" s="63">
        <v>188.98988709936327</v>
      </c>
      <c r="P26" s="59">
        <v>247.3708890834063</v>
      </c>
      <c r="Q26" s="63">
        <v>118</v>
      </c>
      <c r="R26" s="68">
        <v>183</v>
      </c>
      <c r="S26" s="63">
        <v>113</v>
      </c>
      <c r="T26" s="28">
        <v>28</v>
      </c>
      <c r="U26" s="68">
        <v>166.47103058640172</v>
      </c>
      <c r="V26" s="63">
        <v>90</v>
      </c>
      <c r="W26" s="68">
        <v>182</v>
      </c>
      <c r="X26" s="63">
        <v>108</v>
      </c>
      <c r="Y26" s="68">
        <v>208</v>
      </c>
      <c r="Z26" s="63">
        <v>124</v>
      </c>
      <c r="AA26" s="68">
        <v>189</v>
      </c>
      <c r="AB26" s="63">
        <v>99</v>
      </c>
      <c r="AC26" s="68">
        <v>175</v>
      </c>
      <c r="AD26" s="63">
        <v>172.48178072663066</v>
      </c>
      <c r="AE26" s="68">
        <v>186.21576841315493</v>
      </c>
      <c r="AF26" s="63">
        <v>115.71797353985157</v>
      </c>
      <c r="AG26" s="68">
        <v>128.77336840054548</v>
      </c>
      <c r="AH26" s="63">
        <v>100.48408404988328</v>
      </c>
      <c r="AI26" s="68">
        <v>155.62797584258718</v>
      </c>
      <c r="AJ26" s="63">
        <v>89.93436212820076</v>
      </c>
      <c r="AK26" s="68">
        <v>158.19548022598869</v>
      </c>
      <c r="AL26" s="63">
        <v>103.7841049294839</v>
      </c>
      <c r="AM26" s="68">
        <v>146.79799337619326</v>
      </c>
      <c r="AN26" s="63">
        <v>90.515745117020685</v>
      </c>
      <c r="AO26" s="59">
        <v>126.45889343463861</v>
      </c>
    </row>
    <row r="27" spans="1:41" x14ac:dyDescent="0.25">
      <c r="A27" s="63">
        <v>26</v>
      </c>
      <c r="B27" s="68"/>
      <c r="C27" s="68" t="s">
        <v>21</v>
      </c>
      <c r="D27" s="68" t="s">
        <v>295</v>
      </c>
      <c r="E27" s="73">
        <v>455.61054095992296</v>
      </c>
      <c r="F27" s="68">
        <v>471.47524071526823</v>
      </c>
      <c r="G27" s="73">
        <v>423</v>
      </c>
      <c r="H27" s="68">
        <v>425</v>
      </c>
      <c r="I27" s="63">
        <v>312.89642035421906</v>
      </c>
      <c r="J27" s="68">
        <v>437.86107290233838</v>
      </c>
      <c r="K27" s="63">
        <v>404.65770239178124</v>
      </c>
      <c r="L27" s="68">
        <v>452.93430348880833</v>
      </c>
      <c r="M27" s="63">
        <v>382.28661779656483</v>
      </c>
      <c r="N27" s="59">
        <v>401.78895210704013</v>
      </c>
      <c r="O27" s="63">
        <v>444.12623468350364</v>
      </c>
      <c r="P27" s="59">
        <v>495.90862198324373</v>
      </c>
      <c r="Q27" s="63">
        <v>274</v>
      </c>
      <c r="R27" s="68">
        <v>341</v>
      </c>
      <c r="S27" s="63">
        <v>284</v>
      </c>
      <c r="T27" s="28">
        <v>91</v>
      </c>
      <c r="U27" s="68">
        <v>313.76738749269435</v>
      </c>
      <c r="V27" s="63">
        <v>219</v>
      </c>
      <c r="W27" s="68">
        <v>344</v>
      </c>
      <c r="X27" s="63">
        <v>229</v>
      </c>
      <c r="Y27" s="68">
        <v>394</v>
      </c>
      <c r="Z27" s="63">
        <v>276</v>
      </c>
      <c r="AA27" s="68">
        <v>357</v>
      </c>
      <c r="AB27" s="63">
        <v>227</v>
      </c>
      <c r="AC27" s="68">
        <v>348</v>
      </c>
      <c r="AD27" s="63">
        <v>405.33218470758203</v>
      </c>
      <c r="AE27" s="68">
        <v>373.30991309240966</v>
      </c>
      <c r="AF27" s="63">
        <v>267.53146176185868</v>
      </c>
      <c r="AG27" s="68">
        <v>242.71420222092343</v>
      </c>
      <c r="AH27" s="63">
        <v>232.31182734468425</v>
      </c>
      <c r="AI27" s="68">
        <v>293.33021624780832</v>
      </c>
      <c r="AJ27" s="63">
        <v>207.92164455327145</v>
      </c>
      <c r="AK27" s="68">
        <v>298.16949152542372</v>
      </c>
      <c r="AL27" s="63">
        <v>239.94123341495359</v>
      </c>
      <c r="AM27" s="68">
        <v>276.68731735827004</v>
      </c>
      <c r="AN27" s="63">
        <v>209.265759353112</v>
      </c>
      <c r="AO27" s="59">
        <v>238.35184102863823</v>
      </c>
    </row>
    <row r="28" spans="1:41" x14ac:dyDescent="0.25">
      <c r="A28" s="63">
        <v>27</v>
      </c>
      <c r="B28" s="68"/>
      <c r="C28" s="68" t="s">
        <v>21</v>
      </c>
      <c r="D28" s="68" t="s">
        <v>296</v>
      </c>
      <c r="E28" s="73">
        <v>602.09525389266412</v>
      </c>
      <c r="F28" s="68">
        <v>687.79917469050895</v>
      </c>
      <c r="G28" s="73">
        <v>559</v>
      </c>
      <c r="H28" s="68">
        <v>620</v>
      </c>
      <c r="I28" s="63">
        <v>413.49668789127298</v>
      </c>
      <c r="J28" s="68">
        <v>638.76203576341129</v>
      </c>
      <c r="K28" s="63">
        <v>534.76041521750767</v>
      </c>
      <c r="L28" s="68">
        <v>660.75121920720267</v>
      </c>
      <c r="M28" s="63">
        <v>505.19673604794269</v>
      </c>
      <c r="N28" s="59">
        <v>586.13917719144683</v>
      </c>
      <c r="O28" s="63">
        <v>586.91859382524478</v>
      </c>
      <c r="P28" s="59">
        <v>723.44316618732023</v>
      </c>
      <c r="Q28" s="63">
        <v>345</v>
      </c>
      <c r="R28" s="68">
        <v>447</v>
      </c>
      <c r="S28" s="63">
        <v>337</v>
      </c>
      <c r="T28" s="28">
        <v>105</v>
      </c>
      <c r="U28" s="68">
        <v>411.38390804597702</v>
      </c>
      <c r="V28" s="63">
        <v>290</v>
      </c>
      <c r="W28" s="68">
        <v>455</v>
      </c>
      <c r="X28" s="63">
        <v>297</v>
      </c>
      <c r="Y28" s="68">
        <v>510</v>
      </c>
      <c r="Z28" s="63">
        <v>332</v>
      </c>
      <c r="AA28" s="68">
        <v>476</v>
      </c>
      <c r="AB28" s="63">
        <v>291</v>
      </c>
      <c r="AC28" s="68">
        <v>444</v>
      </c>
      <c r="AD28" s="63">
        <v>535.65175236770301</v>
      </c>
      <c r="AE28" s="68">
        <v>544.59328498186824</v>
      </c>
      <c r="AF28" s="63">
        <v>334.41432720232331</v>
      </c>
      <c r="AG28" s="68">
        <v>318.22528735632181</v>
      </c>
      <c r="AH28" s="63">
        <v>290.38978418085532</v>
      </c>
      <c r="AI28" s="68">
        <v>384.58850574712642</v>
      </c>
      <c r="AJ28" s="63">
        <v>259.90205569158934</v>
      </c>
      <c r="AK28" s="68">
        <v>390.93333333333334</v>
      </c>
      <c r="AL28" s="63">
        <v>299.926541768692</v>
      </c>
      <c r="AM28" s="68">
        <v>362.76781609195405</v>
      </c>
      <c r="AN28" s="63">
        <v>261.58219919139003</v>
      </c>
      <c r="AO28" s="59">
        <v>312.5057471264368</v>
      </c>
    </row>
    <row r="29" spans="1:41" x14ac:dyDescent="0.25">
      <c r="A29" s="63">
        <v>28</v>
      </c>
      <c r="B29" s="68"/>
      <c r="C29" s="68" t="s">
        <v>21</v>
      </c>
      <c r="D29" s="68" t="s">
        <v>297</v>
      </c>
      <c r="E29" s="73">
        <v>184.18298464337312</v>
      </c>
      <c r="F29" s="68">
        <v>171.94979367262724</v>
      </c>
      <c r="G29" s="73">
        <v>171</v>
      </c>
      <c r="H29" s="68">
        <v>155</v>
      </c>
      <c r="I29" s="63">
        <v>126.49004227085452</v>
      </c>
      <c r="J29" s="68">
        <v>159.69050894085282</v>
      </c>
      <c r="K29" s="63">
        <v>163.58502862646478</v>
      </c>
      <c r="L29" s="68">
        <v>165.18780480180067</v>
      </c>
      <c r="M29" s="63">
        <v>154.54139868371769</v>
      </c>
      <c r="N29" s="59">
        <v>146.53479429786171</v>
      </c>
      <c r="O29" s="63">
        <v>179.54039274439509</v>
      </c>
      <c r="P29" s="59">
        <v>180.86079154683006</v>
      </c>
      <c r="Q29" s="63">
        <v>109</v>
      </c>
      <c r="R29" s="68">
        <v>143</v>
      </c>
      <c r="S29" s="63">
        <v>118</v>
      </c>
      <c r="T29" s="28">
        <v>37</v>
      </c>
      <c r="U29" s="68">
        <v>136.83744398986948</v>
      </c>
      <c r="V29" s="63">
        <v>90</v>
      </c>
      <c r="W29" s="68">
        <v>151</v>
      </c>
      <c r="X29" s="63">
        <v>85</v>
      </c>
      <c r="Y29" s="68">
        <v>184</v>
      </c>
      <c r="Z29" s="63">
        <v>109</v>
      </c>
      <c r="AA29" s="68">
        <v>161</v>
      </c>
      <c r="AB29" s="63">
        <v>90</v>
      </c>
      <c r="AC29" s="68">
        <v>151</v>
      </c>
      <c r="AD29" s="63">
        <v>163.85769169029911</v>
      </c>
      <c r="AE29" s="68">
        <v>136.14832124546706</v>
      </c>
      <c r="AF29" s="63">
        <v>106.16327847692804</v>
      </c>
      <c r="AG29" s="68">
        <v>105.85036041301385</v>
      </c>
      <c r="AH29" s="63">
        <v>92.187233073287402</v>
      </c>
      <c r="AI29" s="68">
        <v>127.92456653029419</v>
      </c>
      <c r="AJ29" s="63">
        <v>82.508589108441058</v>
      </c>
      <c r="AK29" s="68">
        <v>130.03502824858757</v>
      </c>
      <c r="AL29" s="63">
        <v>95.214775164664118</v>
      </c>
      <c r="AM29" s="68">
        <v>120.66641340346777</v>
      </c>
      <c r="AN29" s="63">
        <v>83.041967997266667</v>
      </c>
      <c r="AO29" s="59">
        <v>103.94788622637834</v>
      </c>
    </row>
    <row r="30" spans="1:41" x14ac:dyDescent="0.25">
      <c r="A30" s="63">
        <v>29</v>
      </c>
      <c r="B30" s="68"/>
      <c r="C30" s="68" t="s">
        <v>21</v>
      </c>
      <c r="D30" s="68" t="s">
        <v>298</v>
      </c>
      <c r="E30" s="73">
        <v>641.94771255818932</v>
      </c>
      <c r="F30" s="68">
        <v>728.84525447042643</v>
      </c>
      <c r="G30" s="73">
        <v>596</v>
      </c>
      <c r="H30" s="68">
        <v>657</v>
      </c>
      <c r="I30" s="63">
        <v>440.8658783241479</v>
      </c>
      <c r="J30" s="68">
        <v>676.88170563961489</v>
      </c>
      <c r="K30" s="63">
        <v>570.15600620685962</v>
      </c>
      <c r="L30" s="68">
        <v>700.18314680505193</v>
      </c>
      <c r="M30" s="63">
        <v>538.63551821927331</v>
      </c>
      <c r="N30" s="59">
        <v>621.11845066900082</v>
      </c>
      <c r="O30" s="63">
        <v>625.76651506233611</v>
      </c>
      <c r="P30" s="59">
        <v>766.61638739527325</v>
      </c>
      <c r="Q30" s="63">
        <v>370</v>
      </c>
      <c r="R30" s="68">
        <v>520</v>
      </c>
      <c r="S30" s="63">
        <v>379</v>
      </c>
      <c r="T30" s="28">
        <v>100</v>
      </c>
      <c r="U30" s="68">
        <v>490.69733099551917</v>
      </c>
      <c r="V30" s="63">
        <v>277</v>
      </c>
      <c r="W30" s="68">
        <v>563</v>
      </c>
      <c r="X30" s="63">
        <v>291</v>
      </c>
      <c r="Y30" s="68">
        <v>625</v>
      </c>
      <c r="Z30" s="63">
        <v>351</v>
      </c>
      <c r="AA30" s="68">
        <v>568</v>
      </c>
      <c r="AB30" s="63">
        <v>295</v>
      </c>
      <c r="AC30" s="68">
        <v>534</v>
      </c>
      <c r="AD30" s="63">
        <v>571.10634062817701</v>
      </c>
      <c r="AE30" s="68">
        <v>577.09320682756038</v>
      </c>
      <c r="AF30" s="63">
        <v>347.1539206195547</v>
      </c>
      <c r="AG30" s="68">
        <v>379.57804402883306</v>
      </c>
      <c r="AH30" s="63">
        <v>301.45225214964978</v>
      </c>
      <c r="AI30" s="68">
        <v>458.73586596532243</v>
      </c>
      <c r="AJ30" s="63">
        <v>269.80308638460224</v>
      </c>
      <c r="AK30" s="68">
        <v>466.30395480225985</v>
      </c>
      <c r="AL30" s="63">
        <v>311.35231478845168</v>
      </c>
      <c r="AM30" s="68">
        <v>432.70822131307227</v>
      </c>
      <c r="AN30" s="63">
        <v>271.547235351062</v>
      </c>
      <c r="AO30" s="59">
        <v>372.75579583089808</v>
      </c>
    </row>
    <row r="31" spans="1:41" x14ac:dyDescent="0.25">
      <c r="A31" s="63">
        <v>30</v>
      </c>
      <c r="B31" s="68"/>
      <c r="C31" s="68" t="s">
        <v>21</v>
      </c>
      <c r="D31" s="68" t="s">
        <v>299</v>
      </c>
      <c r="E31" s="73">
        <v>301.58617368505543</v>
      </c>
      <c r="F31" s="68">
        <v>360.53988995873448</v>
      </c>
      <c r="G31" s="73">
        <v>280</v>
      </c>
      <c r="H31" s="68">
        <v>325</v>
      </c>
      <c r="I31" s="63">
        <v>207.11819787040506</v>
      </c>
      <c r="J31" s="68">
        <v>334.83493810178817</v>
      </c>
      <c r="K31" s="63">
        <v>267.85852640590724</v>
      </c>
      <c r="L31" s="68">
        <v>346.36152619732394</v>
      </c>
      <c r="M31" s="63">
        <v>253.05024345871905</v>
      </c>
      <c r="N31" s="59">
        <v>307.2503751406777</v>
      </c>
      <c r="O31" s="63">
        <v>293.98426882123175</v>
      </c>
      <c r="P31" s="59">
        <v>379.22424034012749</v>
      </c>
      <c r="Q31" s="63">
        <v>179</v>
      </c>
      <c r="R31" s="68">
        <v>258</v>
      </c>
      <c r="S31" s="63">
        <v>212</v>
      </c>
      <c r="T31" s="28">
        <v>45</v>
      </c>
      <c r="U31" s="68">
        <v>236.19711669588935</v>
      </c>
      <c r="V31" s="63">
        <v>159</v>
      </c>
      <c r="W31" s="68">
        <v>274</v>
      </c>
      <c r="X31" s="63">
        <v>162</v>
      </c>
      <c r="Y31" s="68">
        <v>299</v>
      </c>
      <c r="Z31" s="63">
        <v>199</v>
      </c>
      <c r="AA31" s="68">
        <v>265</v>
      </c>
      <c r="AB31" s="63">
        <v>156</v>
      </c>
      <c r="AC31" s="68">
        <v>259</v>
      </c>
      <c r="AD31" s="63">
        <v>268.30499224142545</v>
      </c>
      <c r="AE31" s="68">
        <v>285.47228648243089</v>
      </c>
      <c r="AF31" s="63">
        <v>188.97063568893194</v>
      </c>
      <c r="AG31" s="68">
        <v>182.70985778297293</v>
      </c>
      <c r="AH31" s="63">
        <v>164.09327487045158</v>
      </c>
      <c r="AI31" s="68">
        <v>220.81246834210015</v>
      </c>
      <c r="AJ31" s="63">
        <v>146.86528861302509</v>
      </c>
      <c r="AK31" s="68">
        <v>224.45536723163843</v>
      </c>
      <c r="AL31" s="63">
        <v>169.48229979310216</v>
      </c>
      <c r="AM31" s="68">
        <v>208.28406390025327</v>
      </c>
      <c r="AN31" s="63">
        <v>147.81470303513467</v>
      </c>
      <c r="AO31" s="59">
        <v>179.42596921878047</v>
      </c>
    </row>
    <row r="32" spans="1:41" x14ac:dyDescent="0.25">
      <c r="A32" s="63">
        <v>31</v>
      </c>
      <c r="B32" s="68"/>
      <c r="C32" s="68" t="s">
        <v>21</v>
      </c>
      <c r="D32" s="68" t="s">
        <v>300</v>
      </c>
      <c r="E32" s="73">
        <v>687.18563861094765</v>
      </c>
      <c r="F32" s="68">
        <v>633.44085281980745</v>
      </c>
      <c r="G32" s="73">
        <v>638</v>
      </c>
      <c r="H32" s="68">
        <v>571</v>
      </c>
      <c r="I32" s="63">
        <v>471.93360800470867</v>
      </c>
      <c r="J32" s="68">
        <v>588.27922971114162</v>
      </c>
      <c r="K32" s="63">
        <v>610.33478516774574</v>
      </c>
      <c r="L32" s="68">
        <v>608.53055833437543</v>
      </c>
      <c r="M32" s="63">
        <v>576.59305473808126</v>
      </c>
      <c r="N32" s="59">
        <v>539.81527447792928</v>
      </c>
      <c r="O32" s="63">
        <v>669.86415538552092</v>
      </c>
      <c r="P32" s="59">
        <v>666.26781918219331</v>
      </c>
      <c r="Q32" s="63">
        <v>405</v>
      </c>
      <c r="R32" s="68">
        <v>389</v>
      </c>
      <c r="S32" s="63">
        <v>411</v>
      </c>
      <c r="T32" s="28">
        <v>76</v>
      </c>
      <c r="U32" s="68">
        <v>364.31879992207286</v>
      </c>
      <c r="V32" s="63">
        <v>338</v>
      </c>
      <c r="W32" s="68">
        <v>421</v>
      </c>
      <c r="X32" s="63">
        <v>335</v>
      </c>
      <c r="Y32" s="68">
        <v>463</v>
      </c>
      <c r="Z32" s="63">
        <v>395</v>
      </c>
      <c r="AA32" s="68">
        <v>410</v>
      </c>
      <c r="AB32" s="63">
        <v>327</v>
      </c>
      <c r="AC32" s="68">
        <v>417</v>
      </c>
      <c r="AD32" s="63">
        <v>611.35208946439082</v>
      </c>
      <c r="AE32" s="68">
        <v>501.55284794297864</v>
      </c>
      <c r="AF32" s="63">
        <v>390.6808647950952</v>
      </c>
      <c r="AG32" s="68">
        <v>281.81815702318329</v>
      </c>
      <c r="AH32" s="63">
        <v>339.24901770969763</v>
      </c>
      <c r="AI32" s="68">
        <v>340.58897330995518</v>
      </c>
      <c r="AJ32" s="63">
        <v>303.63160791906307</v>
      </c>
      <c r="AK32" s="68">
        <v>346.20790960451978</v>
      </c>
      <c r="AL32" s="63">
        <v>350.39037260596399</v>
      </c>
      <c r="AM32" s="68">
        <v>321.26471848821353</v>
      </c>
      <c r="AN32" s="63">
        <v>305.59444222994136</v>
      </c>
      <c r="AO32" s="59">
        <v>276.75297097214104</v>
      </c>
    </row>
    <row r="33" spans="1:41" x14ac:dyDescent="0.25">
      <c r="A33" s="63">
        <v>32</v>
      </c>
      <c r="B33" s="68"/>
      <c r="C33" s="68" t="s">
        <v>21</v>
      </c>
      <c r="D33" s="68" t="s">
        <v>301</v>
      </c>
      <c r="E33" s="73">
        <v>473.92113007651557</v>
      </c>
      <c r="F33" s="68">
        <v>447.06946354883081</v>
      </c>
      <c r="G33" s="73">
        <v>440</v>
      </c>
      <c r="H33" s="68">
        <v>403</v>
      </c>
      <c r="I33" s="63">
        <v>325.47145379635077</v>
      </c>
      <c r="J33" s="68">
        <v>415.1953232462173</v>
      </c>
      <c r="K33" s="63">
        <v>420.92054149499705</v>
      </c>
      <c r="L33" s="68">
        <v>429.48829248468172</v>
      </c>
      <c r="M33" s="63">
        <v>397.65038257798705</v>
      </c>
      <c r="N33" s="59">
        <v>380.99046517444037</v>
      </c>
      <c r="O33" s="63">
        <v>461.97527957622128</v>
      </c>
      <c r="P33" s="59">
        <v>470.23805802175815</v>
      </c>
      <c r="Q33" s="63">
        <v>239</v>
      </c>
      <c r="R33" s="68">
        <v>289</v>
      </c>
      <c r="S33" s="63">
        <v>279</v>
      </c>
      <c r="T33" s="28">
        <v>49</v>
      </c>
      <c r="U33" s="68">
        <v>261.4728229105786</v>
      </c>
      <c r="V33" s="63">
        <v>215</v>
      </c>
      <c r="W33" s="68">
        <v>300</v>
      </c>
      <c r="X33" s="63">
        <v>210</v>
      </c>
      <c r="Y33" s="68">
        <v>327</v>
      </c>
      <c r="Z33" s="63">
        <v>243</v>
      </c>
      <c r="AA33" s="68">
        <v>299</v>
      </c>
      <c r="AB33" s="63">
        <v>201</v>
      </c>
      <c r="AC33" s="68">
        <v>308</v>
      </c>
      <c r="AD33" s="63">
        <v>421.62213066509707</v>
      </c>
      <c r="AE33" s="68">
        <v>353.98563523821434</v>
      </c>
      <c r="AF33" s="63">
        <v>245.2371732817038</v>
      </c>
      <c r="AG33" s="68">
        <v>202.26183518410286</v>
      </c>
      <c r="AH33" s="63">
        <v>212.95250839929392</v>
      </c>
      <c r="AI33" s="68">
        <v>244.44184687317357</v>
      </c>
      <c r="AJ33" s="63">
        <v>190.59484084049885</v>
      </c>
      <c r="AK33" s="68">
        <v>248.47457627118644</v>
      </c>
      <c r="AL33" s="63">
        <v>219.94613063037414</v>
      </c>
      <c r="AM33" s="68">
        <v>230.57276446522502</v>
      </c>
      <c r="AN33" s="63">
        <v>191.82694607368603</v>
      </c>
      <c r="AO33" s="59">
        <v>198.62653419053186</v>
      </c>
    </row>
    <row r="34" spans="1:41" x14ac:dyDescent="0.25">
      <c r="A34" s="63">
        <v>33</v>
      </c>
      <c r="B34" s="68"/>
      <c r="C34" s="68" t="s">
        <v>21</v>
      </c>
      <c r="D34" s="68" t="s">
        <v>302</v>
      </c>
      <c r="E34" s="73">
        <v>522.39033656161382</v>
      </c>
      <c r="F34" s="68">
        <v>530.27097661623111</v>
      </c>
      <c r="G34" s="73">
        <v>485</v>
      </c>
      <c r="H34" s="68">
        <v>478</v>
      </c>
      <c r="I34" s="63">
        <v>358.75830702552304</v>
      </c>
      <c r="J34" s="68">
        <v>492.46492434663003</v>
      </c>
      <c r="K34" s="63">
        <v>463.96923323880355</v>
      </c>
      <c r="L34" s="68">
        <v>509.41787545329498</v>
      </c>
      <c r="M34" s="63">
        <v>438.31917170528118</v>
      </c>
      <c r="N34" s="59">
        <v>451.89439789921221</v>
      </c>
      <c r="O34" s="63">
        <v>509.22275135106213</v>
      </c>
      <c r="P34" s="59">
        <v>557.75134425409533</v>
      </c>
      <c r="Q34" s="63">
        <v>376</v>
      </c>
      <c r="R34" s="68">
        <v>359</v>
      </c>
      <c r="S34" s="63">
        <v>377</v>
      </c>
      <c r="T34" s="28">
        <v>68</v>
      </c>
      <c r="U34" s="68">
        <v>335.55678940190921</v>
      </c>
      <c r="V34" s="63">
        <v>317</v>
      </c>
      <c r="W34" s="68">
        <v>376</v>
      </c>
      <c r="X34" s="63">
        <v>307</v>
      </c>
      <c r="Y34" s="68">
        <v>432</v>
      </c>
      <c r="Z34" s="63">
        <v>379</v>
      </c>
      <c r="AA34" s="68">
        <v>373</v>
      </c>
      <c r="AB34" s="63">
        <v>319</v>
      </c>
      <c r="AC34" s="68">
        <v>365</v>
      </c>
      <c r="AD34" s="63">
        <v>464.74257584675479</v>
      </c>
      <c r="AE34" s="68">
        <v>419.86385519569842</v>
      </c>
      <c r="AF34" s="63">
        <v>367.32494353017103</v>
      </c>
      <c r="AG34" s="68">
        <v>259.56935515293202</v>
      </c>
      <c r="AH34" s="63">
        <v>318.96782643357443</v>
      </c>
      <c r="AI34" s="68">
        <v>313.70037015390608</v>
      </c>
      <c r="AJ34" s="63">
        <v>285.47971831520607</v>
      </c>
      <c r="AK34" s="68">
        <v>318.87570621468927</v>
      </c>
      <c r="AL34" s="63">
        <v>329.44312206973791</v>
      </c>
      <c r="AM34" s="68">
        <v>295.90171439703875</v>
      </c>
      <c r="AN34" s="63">
        <v>287.3252092705427</v>
      </c>
      <c r="AO34" s="59">
        <v>254.90405221118255</v>
      </c>
    </row>
    <row r="35" spans="1:41" x14ac:dyDescent="0.25">
      <c r="A35" s="63">
        <v>34</v>
      </c>
      <c r="B35" s="68"/>
      <c r="C35" s="68" t="s">
        <v>21</v>
      </c>
      <c r="D35" s="68" t="s">
        <v>303</v>
      </c>
      <c r="E35" s="73">
        <v>763.65927550965807</v>
      </c>
      <c r="F35" s="68">
        <v>625.67537826684998</v>
      </c>
      <c r="G35" s="73">
        <v>709</v>
      </c>
      <c r="H35" s="68">
        <v>564</v>
      </c>
      <c r="I35" s="63">
        <v>524.45286532184707</v>
      </c>
      <c r="J35" s="68">
        <v>581.06740027510307</v>
      </c>
      <c r="K35" s="63">
        <v>678.2560543635293</v>
      </c>
      <c r="L35" s="68">
        <v>601.07046392397149</v>
      </c>
      <c r="M35" s="63">
        <v>640.75936647225637</v>
      </c>
      <c r="N35" s="59">
        <v>533.19757409028387</v>
      </c>
      <c r="O35" s="63">
        <v>744.41016640804753</v>
      </c>
      <c r="P35" s="59">
        <v>658.09991246717516</v>
      </c>
      <c r="Q35" s="63">
        <v>482</v>
      </c>
      <c r="R35" s="68">
        <v>479</v>
      </c>
      <c r="S35" s="63">
        <v>530</v>
      </c>
      <c r="T35" s="28">
        <v>79</v>
      </c>
      <c r="U35" s="68">
        <v>422.71439703876871</v>
      </c>
      <c r="V35" s="63">
        <v>417</v>
      </c>
      <c r="W35" s="68">
        <v>489</v>
      </c>
      <c r="X35" s="63">
        <v>426</v>
      </c>
      <c r="Y35" s="68">
        <v>532</v>
      </c>
      <c r="Z35" s="63">
        <v>491</v>
      </c>
      <c r="AA35" s="68">
        <v>470</v>
      </c>
      <c r="AB35" s="63">
        <v>405</v>
      </c>
      <c r="AC35" s="68">
        <v>473</v>
      </c>
      <c r="AD35" s="63">
        <v>679.38656963989513</v>
      </c>
      <c r="AE35" s="68">
        <v>495.40421408028004</v>
      </c>
      <c r="AF35" s="63">
        <v>487.28944820909976</v>
      </c>
      <c r="AG35" s="68">
        <v>326.98996688096628</v>
      </c>
      <c r="AH35" s="63">
        <v>423.13939980638918</v>
      </c>
      <c r="AI35" s="68">
        <v>395.18098577829727</v>
      </c>
      <c r="AJ35" s="63">
        <v>378.71442400774447</v>
      </c>
      <c r="AK35" s="68">
        <v>401.70056497175136</v>
      </c>
      <c r="AL35" s="63">
        <v>437.03581800580838</v>
      </c>
      <c r="AM35" s="68">
        <v>372.75930255211375</v>
      </c>
      <c r="AN35" s="63">
        <v>381.16263310745404</v>
      </c>
      <c r="AO35" s="59">
        <v>321.11289694135979</v>
      </c>
    </row>
    <row r="36" spans="1:41" x14ac:dyDescent="0.25">
      <c r="A36" s="63">
        <v>35</v>
      </c>
      <c r="B36" s="68"/>
      <c r="C36" s="68" t="s">
        <v>21</v>
      </c>
      <c r="D36" s="68" t="s">
        <v>304</v>
      </c>
      <c r="E36" s="73">
        <v>912.29817539729243</v>
      </c>
      <c r="F36" s="68">
        <v>859.74896836313621</v>
      </c>
      <c r="G36" s="73">
        <v>846.99999999999989</v>
      </c>
      <c r="H36" s="68">
        <v>775</v>
      </c>
      <c r="I36" s="63">
        <v>626.53254855797525</v>
      </c>
      <c r="J36" s="68">
        <v>798.45254470426414</v>
      </c>
      <c r="K36" s="63">
        <v>810.2720423778693</v>
      </c>
      <c r="L36" s="68">
        <v>825.93902400900345</v>
      </c>
      <c r="M36" s="63">
        <v>765.47698646262495</v>
      </c>
      <c r="N36" s="59">
        <v>732.67397148930854</v>
      </c>
      <c r="O36" s="63">
        <v>889.30241318422588</v>
      </c>
      <c r="P36" s="59">
        <v>904.30395773415034</v>
      </c>
      <c r="Q36" s="63">
        <v>515</v>
      </c>
      <c r="R36" s="68">
        <v>623</v>
      </c>
      <c r="S36" s="63">
        <v>576</v>
      </c>
      <c r="T36" s="28">
        <v>114</v>
      </c>
      <c r="U36" s="68">
        <v>572.62548217416713</v>
      </c>
      <c r="V36" s="63">
        <v>440</v>
      </c>
      <c r="W36" s="68">
        <v>655</v>
      </c>
      <c r="X36" s="63">
        <v>420</v>
      </c>
      <c r="Y36" s="68">
        <v>746</v>
      </c>
      <c r="Z36" s="63">
        <v>541</v>
      </c>
      <c r="AA36" s="68">
        <v>633</v>
      </c>
      <c r="AB36" s="63">
        <v>437</v>
      </c>
      <c r="AC36" s="68">
        <v>644</v>
      </c>
      <c r="AD36" s="63">
        <v>811.62260153031184</v>
      </c>
      <c r="AE36" s="68">
        <v>680.7416062273353</v>
      </c>
      <c r="AF36" s="63">
        <v>518.07679896740888</v>
      </c>
      <c r="AG36" s="68">
        <v>442.95341905318526</v>
      </c>
      <c r="AH36" s="63">
        <v>449.87369739764256</v>
      </c>
      <c r="AI36" s="68">
        <v>535.32764465225011</v>
      </c>
      <c r="AJ36" s="63">
        <v>402.64191484919235</v>
      </c>
      <c r="AK36" s="68">
        <v>544.15932203389832</v>
      </c>
      <c r="AL36" s="63">
        <v>464.64810280356096</v>
      </c>
      <c r="AM36" s="68">
        <v>504.95435417884278</v>
      </c>
      <c r="AN36" s="63">
        <v>405.24480382666138</v>
      </c>
      <c r="AO36" s="59">
        <v>434.99210987726474</v>
      </c>
    </row>
    <row r="37" spans="1:41" x14ac:dyDescent="0.25">
      <c r="A37" s="63">
        <v>36</v>
      </c>
      <c r="B37" s="68"/>
      <c r="C37" s="68" t="s">
        <v>21</v>
      </c>
      <c r="D37" s="68" t="s">
        <v>305</v>
      </c>
      <c r="E37" s="73">
        <v>304.8174541173953</v>
      </c>
      <c r="F37" s="68">
        <v>323.93122420907838</v>
      </c>
      <c r="G37" s="73">
        <v>283</v>
      </c>
      <c r="H37" s="68">
        <v>292</v>
      </c>
      <c r="I37" s="63">
        <v>209.33732141901655</v>
      </c>
      <c r="J37" s="68">
        <v>300.83631361760661</v>
      </c>
      <c r="K37" s="63">
        <v>270.72843918882768</v>
      </c>
      <c r="L37" s="68">
        <v>311.19250969113415</v>
      </c>
      <c r="M37" s="63">
        <v>255.76149606720531</v>
      </c>
      <c r="N37" s="59">
        <v>276.05264474177818</v>
      </c>
      <c r="O37" s="63">
        <v>297.13410027288779</v>
      </c>
      <c r="P37" s="59">
        <v>340.7183943978992</v>
      </c>
      <c r="Q37" s="63">
        <v>220</v>
      </c>
      <c r="R37" s="68">
        <v>231</v>
      </c>
      <c r="S37" s="63">
        <v>237</v>
      </c>
      <c r="T37" s="28">
        <v>43</v>
      </c>
      <c r="U37" s="68">
        <v>212.66456263393729</v>
      </c>
      <c r="V37" s="63">
        <v>185</v>
      </c>
      <c r="W37" s="68">
        <v>247</v>
      </c>
      <c r="X37" s="63">
        <v>169</v>
      </c>
      <c r="Y37" s="68">
        <v>279</v>
      </c>
      <c r="Z37" s="63">
        <v>208</v>
      </c>
      <c r="AA37" s="68">
        <v>240</v>
      </c>
      <c r="AB37" s="63">
        <v>174</v>
      </c>
      <c r="AC37" s="68">
        <v>238</v>
      </c>
      <c r="AD37" s="63">
        <v>271.1796885868693</v>
      </c>
      <c r="AE37" s="68">
        <v>256.48586970113791</v>
      </c>
      <c r="AF37" s="63">
        <v>211.26492416908681</v>
      </c>
      <c r="AG37" s="68">
        <v>164.50629261640367</v>
      </c>
      <c r="AH37" s="63">
        <v>183.45259381584194</v>
      </c>
      <c r="AI37" s="68">
        <v>198.81270212351453</v>
      </c>
      <c r="AJ37" s="63">
        <v>164.19209232579769</v>
      </c>
      <c r="AK37" s="68">
        <v>202.09265536723166</v>
      </c>
      <c r="AL37" s="63">
        <v>189.4774025776816</v>
      </c>
      <c r="AM37" s="68">
        <v>187.53251509838302</v>
      </c>
      <c r="AN37" s="63">
        <v>165.25351631456067</v>
      </c>
      <c r="AO37" s="59">
        <v>161.54958114163259</v>
      </c>
    </row>
    <row r="38" spans="1:41" x14ac:dyDescent="0.25">
      <c r="A38" s="63">
        <v>37</v>
      </c>
      <c r="B38" s="68"/>
      <c r="C38" s="68" t="s">
        <v>21</v>
      </c>
      <c r="D38" s="68" t="s">
        <v>306</v>
      </c>
      <c r="E38" s="73">
        <v>366.21178233185299</v>
      </c>
      <c r="F38" s="68">
        <v>281.77579092159561</v>
      </c>
      <c r="G38" s="73">
        <v>340</v>
      </c>
      <c r="H38" s="68">
        <v>254</v>
      </c>
      <c r="I38" s="63">
        <v>251.50066884263472</v>
      </c>
      <c r="J38" s="68">
        <v>261.68638239339754</v>
      </c>
      <c r="K38" s="63">
        <v>325.25678206431593</v>
      </c>
      <c r="L38" s="68">
        <v>270.69485432037015</v>
      </c>
      <c r="M38" s="63">
        <v>307.27529562844455</v>
      </c>
      <c r="N38" s="59">
        <v>240.12798549456048</v>
      </c>
      <c r="O38" s="63">
        <v>356.98089785435286</v>
      </c>
      <c r="P38" s="59">
        <v>296.3783293735151</v>
      </c>
      <c r="Q38" s="63">
        <v>193</v>
      </c>
      <c r="R38" s="68">
        <v>205</v>
      </c>
      <c r="S38" s="63">
        <v>203</v>
      </c>
      <c r="T38" s="28">
        <v>51</v>
      </c>
      <c r="U38" s="68">
        <v>190.00358464835378</v>
      </c>
      <c r="V38" s="63">
        <v>168</v>
      </c>
      <c r="W38" s="68">
        <v>210</v>
      </c>
      <c r="X38" s="63">
        <v>162</v>
      </c>
      <c r="Y38" s="68">
        <v>244</v>
      </c>
      <c r="Z38" s="63">
        <v>195</v>
      </c>
      <c r="AA38" s="68">
        <v>217</v>
      </c>
      <c r="AB38" s="63">
        <v>157</v>
      </c>
      <c r="AC38" s="68">
        <v>220</v>
      </c>
      <c r="AD38" s="63">
        <v>325.79891915030231</v>
      </c>
      <c r="AE38" s="68">
        <v>223.10757158934601</v>
      </c>
      <c r="AF38" s="63">
        <v>191.09390125847045</v>
      </c>
      <c r="AG38" s="68">
        <v>146.97693356711474</v>
      </c>
      <c r="AH38" s="63">
        <v>165.93701953191731</v>
      </c>
      <c r="AI38" s="68">
        <v>177.6277420611728</v>
      </c>
      <c r="AJ38" s="63">
        <v>148.51546039519388</v>
      </c>
      <c r="AK38" s="68">
        <v>180.55819209039547</v>
      </c>
      <c r="AL38" s="63">
        <v>171.38659529639543</v>
      </c>
      <c r="AM38" s="68">
        <v>167.54954217806349</v>
      </c>
      <c r="AN38" s="63">
        <v>149.47554239508</v>
      </c>
      <c r="AO38" s="59">
        <v>144.33528151178646</v>
      </c>
    </row>
    <row r="39" spans="1:41" x14ac:dyDescent="0.25">
      <c r="A39" s="63">
        <v>38</v>
      </c>
      <c r="B39" s="68"/>
      <c r="C39" s="68" t="s">
        <v>21</v>
      </c>
      <c r="D39" s="68" t="s">
        <v>307</v>
      </c>
      <c r="E39" s="73">
        <v>421.14354968163087</v>
      </c>
      <c r="F39" s="68">
        <v>200.79298486932601</v>
      </c>
      <c r="G39" s="73">
        <v>390.99999999999994</v>
      </c>
      <c r="H39" s="68">
        <v>181</v>
      </c>
      <c r="I39" s="63">
        <v>289.22576916902989</v>
      </c>
      <c r="J39" s="68">
        <v>186.47730398899589</v>
      </c>
      <c r="K39" s="63">
        <v>374.04529937396325</v>
      </c>
      <c r="L39" s="68">
        <v>192.8967268975866</v>
      </c>
      <c r="M39" s="63">
        <v>353.36658997271121</v>
      </c>
      <c r="N39" s="59">
        <v>171.11482430911593</v>
      </c>
      <c r="O39" s="63">
        <v>410.52803253250573</v>
      </c>
      <c r="P39" s="59">
        <v>211.19873077404029</v>
      </c>
      <c r="Q39" s="63">
        <v>201</v>
      </c>
      <c r="R39" s="68">
        <v>97</v>
      </c>
      <c r="S39" s="63">
        <v>195</v>
      </c>
      <c r="T39" s="28">
        <v>33</v>
      </c>
      <c r="U39" s="68">
        <v>100.23124878238846</v>
      </c>
      <c r="V39" s="63">
        <v>174</v>
      </c>
      <c r="W39" s="68">
        <v>114</v>
      </c>
      <c r="X39" s="63">
        <v>179</v>
      </c>
      <c r="Y39" s="68">
        <v>131</v>
      </c>
      <c r="Z39" s="63">
        <v>199</v>
      </c>
      <c r="AA39" s="68">
        <v>113</v>
      </c>
      <c r="AB39" s="63">
        <v>172</v>
      </c>
      <c r="AC39" s="68">
        <v>108</v>
      </c>
      <c r="AD39" s="63">
        <v>374.66875702284761</v>
      </c>
      <c r="AE39" s="68">
        <v>158.98610416406154</v>
      </c>
      <c r="AF39" s="63">
        <v>198.52533075185545</v>
      </c>
      <c r="AG39" s="68">
        <v>77.533703487239421</v>
      </c>
      <c r="AH39" s="63">
        <v>172.39012584704744</v>
      </c>
      <c r="AI39" s="68">
        <v>93.702707968049864</v>
      </c>
      <c r="AJ39" s="63">
        <v>154.29106163278476</v>
      </c>
      <c r="AK39" s="68">
        <v>95.248587570621467</v>
      </c>
      <c r="AL39" s="63">
        <v>178.0516295579219</v>
      </c>
      <c r="AM39" s="68">
        <v>88.386226378336247</v>
      </c>
      <c r="AN39" s="63">
        <v>155.28848015488867</v>
      </c>
      <c r="AO39" s="59">
        <v>76.140171439703877</v>
      </c>
    </row>
    <row r="40" spans="1:41" x14ac:dyDescent="0.25">
      <c r="A40" s="63">
        <v>39</v>
      </c>
      <c r="B40" s="68"/>
      <c r="C40" s="68" t="s">
        <v>21</v>
      </c>
      <c r="D40" s="68" t="s">
        <v>308</v>
      </c>
      <c r="E40" s="73">
        <v>434.06867141099048</v>
      </c>
      <c r="F40" s="68">
        <v>428.21045392022012</v>
      </c>
      <c r="G40" s="73">
        <v>403.00000000000006</v>
      </c>
      <c r="H40" s="68">
        <v>386</v>
      </c>
      <c r="I40" s="63">
        <v>298.10226336347586</v>
      </c>
      <c r="J40" s="68">
        <v>397.68088033012384</v>
      </c>
      <c r="K40" s="63">
        <v>385.52495050564505</v>
      </c>
      <c r="L40" s="68">
        <v>411.37092034512943</v>
      </c>
      <c r="M40" s="63">
        <v>364.21160040665637</v>
      </c>
      <c r="N40" s="59">
        <v>364.91890709015883</v>
      </c>
      <c r="O40" s="63">
        <v>423.12735833913001</v>
      </c>
      <c r="P40" s="59">
        <v>450.40171314242843</v>
      </c>
      <c r="Q40" s="63">
        <v>260</v>
      </c>
      <c r="R40" s="68">
        <v>275</v>
      </c>
      <c r="S40" s="63">
        <v>234</v>
      </c>
      <c r="T40" s="28">
        <v>60</v>
      </c>
      <c r="U40" s="68">
        <v>268.44543152152738</v>
      </c>
      <c r="V40" s="63">
        <v>205</v>
      </c>
      <c r="W40" s="68">
        <v>304</v>
      </c>
      <c r="X40" s="63">
        <v>232</v>
      </c>
      <c r="Y40" s="68">
        <v>330</v>
      </c>
      <c r="Z40" s="63">
        <v>262</v>
      </c>
      <c r="AA40" s="68">
        <v>303</v>
      </c>
      <c r="AB40" s="63">
        <v>215</v>
      </c>
      <c r="AC40" s="68">
        <v>293</v>
      </c>
      <c r="AD40" s="63">
        <v>386.16754240462308</v>
      </c>
      <c r="AE40" s="68">
        <v>339.05323871451799</v>
      </c>
      <c r="AF40" s="63">
        <v>249.48370442078087</v>
      </c>
      <c r="AG40" s="68">
        <v>207.65548412234563</v>
      </c>
      <c r="AH40" s="63">
        <v>216.63999772222536</v>
      </c>
      <c r="AI40" s="68">
        <v>250.96029612312489</v>
      </c>
      <c r="AJ40" s="63">
        <v>193.89518440483647</v>
      </c>
      <c r="AK40" s="68">
        <v>255.10056497175142</v>
      </c>
      <c r="AL40" s="63">
        <v>223.75472163696068</v>
      </c>
      <c r="AM40" s="68">
        <v>236.72137151763101</v>
      </c>
      <c r="AN40" s="63">
        <v>195.14862479357666</v>
      </c>
      <c r="AO40" s="59">
        <v>203.92324176894604</v>
      </c>
    </row>
    <row r="41" spans="1:41" x14ac:dyDescent="0.25">
      <c r="A41" s="63">
        <v>40</v>
      </c>
      <c r="B41" s="68"/>
      <c r="C41" s="68" t="s">
        <v>21</v>
      </c>
      <c r="D41" s="68" t="s">
        <v>309</v>
      </c>
      <c r="E41" s="73">
        <v>280.04430413612289</v>
      </c>
      <c r="F41" s="68">
        <v>327.25928473177447</v>
      </c>
      <c r="G41" s="73">
        <v>260</v>
      </c>
      <c r="H41" s="68">
        <v>295</v>
      </c>
      <c r="I41" s="63">
        <v>192.32404087966185</v>
      </c>
      <c r="J41" s="68">
        <v>303.92709766162312</v>
      </c>
      <c r="K41" s="63">
        <v>248.72577451977099</v>
      </c>
      <c r="L41" s="68">
        <v>314.38969300987873</v>
      </c>
      <c r="M41" s="63">
        <v>234.97522606881054</v>
      </c>
      <c r="N41" s="59">
        <v>278.88880205076907</v>
      </c>
      <c r="O41" s="63">
        <v>272.98539247685807</v>
      </c>
      <c r="P41" s="59">
        <v>344.21892584719274</v>
      </c>
      <c r="Q41" s="63">
        <v>195</v>
      </c>
      <c r="R41" s="68">
        <v>219</v>
      </c>
      <c r="S41" s="63">
        <v>189</v>
      </c>
      <c r="T41" s="28">
        <v>43</v>
      </c>
      <c r="U41" s="68">
        <v>210.04983440483147</v>
      </c>
      <c r="V41" s="63">
        <v>163</v>
      </c>
      <c r="W41" s="68">
        <v>230</v>
      </c>
      <c r="X41" s="63">
        <v>161</v>
      </c>
      <c r="Y41" s="68">
        <v>267</v>
      </c>
      <c r="Z41" s="63">
        <v>190</v>
      </c>
      <c r="AA41" s="68">
        <v>236</v>
      </c>
      <c r="AB41" s="63">
        <v>167</v>
      </c>
      <c r="AC41" s="68">
        <v>231</v>
      </c>
      <c r="AD41" s="63">
        <v>249.14034993846647</v>
      </c>
      <c r="AE41" s="68">
        <v>259.12099849943729</v>
      </c>
      <c r="AF41" s="63">
        <v>188.97063568893194</v>
      </c>
      <c r="AG41" s="68">
        <v>162.48367426456264</v>
      </c>
      <c r="AH41" s="63">
        <v>164.09327487045158</v>
      </c>
      <c r="AI41" s="68">
        <v>196.36828365478277</v>
      </c>
      <c r="AJ41" s="63">
        <v>146.86528861302509</v>
      </c>
      <c r="AK41" s="68">
        <v>199.60790960451976</v>
      </c>
      <c r="AL41" s="63">
        <v>169.48229979310216</v>
      </c>
      <c r="AM41" s="68">
        <v>185.22678745373076</v>
      </c>
      <c r="AN41" s="63">
        <v>147.81470303513467</v>
      </c>
      <c r="AO41" s="59">
        <v>159.56331579972726</v>
      </c>
    </row>
    <row r="42" spans="1:41" x14ac:dyDescent="0.25">
      <c r="A42" s="63">
        <v>41</v>
      </c>
      <c r="B42" s="68"/>
      <c r="C42" s="68" t="s">
        <v>21</v>
      </c>
      <c r="D42" s="68" t="s">
        <v>310</v>
      </c>
      <c r="E42" s="73">
        <v>330.66769757611434</v>
      </c>
      <c r="F42" s="68">
        <v>416.00756533700138</v>
      </c>
      <c r="G42" s="73">
        <v>307</v>
      </c>
      <c r="H42" s="68">
        <v>375</v>
      </c>
      <c r="I42" s="63">
        <v>227.0903098079084</v>
      </c>
      <c r="J42" s="68">
        <v>386.3480055020633</v>
      </c>
      <c r="K42" s="63">
        <v>293.68774145219112</v>
      </c>
      <c r="L42" s="68">
        <v>399.64791484306619</v>
      </c>
      <c r="M42" s="63">
        <v>277.45151693509553</v>
      </c>
      <c r="N42" s="59">
        <v>354.51966362385895</v>
      </c>
      <c r="O42" s="63">
        <v>322.33275188613624</v>
      </c>
      <c r="P42" s="59">
        <v>437.56643116168567</v>
      </c>
      <c r="Q42" s="63">
        <v>240</v>
      </c>
      <c r="R42" s="68">
        <v>272</v>
      </c>
      <c r="S42" s="63">
        <v>237</v>
      </c>
      <c r="T42" s="28">
        <v>35</v>
      </c>
      <c r="U42" s="68">
        <v>251.01390999415545</v>
      </c>
      <c r="V42" s="63">
        <v>192</v>
      </c>
      <c r="W42" s="68">
        <v>286</v>
      </c>
      <c r="X42" s="63">
        <v>202</v>
      </c>
      <c r="Y42" s="68">
        <v>320</v>
      </c>
      <c r="Z42" s="63">
        <v>246</v>
      </c>
      <c r="AA42" s="68">
        <v>280</v>
      </c>
      <c r="AB42" s="63">
        <v>204</v>
      </c>
      <c r="AC42" s="68">
        <v>267</v>
      </c>
      <c r="AD42" s="63">
        <v>294.17725935042006</v>
      </c>
      <c r="AE42" s="68">
        <v>329.39109978742027</v>
      </c>
      <c r="AF42" s="63">
        <v>233.55921264924169</v>
      </c>
      <c r="AG42" s="68">
        <v>194.17136177673873</v>
      </c>
      <c r="AH42" s="63">
        <v>202.81191276123226</v>
      </c>
      <c r="AI42" s="68">
        <v>234.66417299824661</v>
      </c>
      <c r="AJ42" s="63">
        <v>181.51889603857032</v>
      </c>
      <c r="AK42" s="68">
        <v>238.53559322033897</v>
      </c>
      <c r="AL42" s="63">
        <v>209.47250536226107</v>
      </c>
      <c r="AM42" s="68">
        <v>221.34985388661599</v>
      </c>
      <c r="AN42" s="63">
        <v>182.69232959398667</v>
      </c>
      <c r="AO42" s="59">
        <v>190.68147282291056</v>
      </c>
    </row>
    <row r="43" spans="1:41" x14ac:dyDescent="0.25">
      <c r="A43" s="63">
        <v>42</v>
      </c>
      <c r="B43" s="68"/>
      <c r="C43" s="68" t="s">
        <v>21</v>
      </c>
      <c r="D43" s="68" t="s">
        <v>311</v>
      </c>
      <c r="E43" s="73">
        <v>294.046519342929</v>
      </c>
      <c r="F43" s="68">
        <v>292.86932599724895</v>
      </c>
      <c r="G43" s="73">
        <v>273</v>
      </c>
      <c r="H43" s="68">
        <v>264</v>
      </c>
      <c r="I43" s="63">
        <v>201.94024292364492</v>
      </c>
      <c r="J43" s="68">
        <v>271.9889958734525</v>
      </c>
      <c r="K43" s="63">
        <v>261.16206324575955</v>
      </c>
      <c r="L43" s="68">
        <v>281.35213204951856</v>
      </c>
      <c r="M43" s="63">
        <v>246.72398737225106</v>
      </c>
      <c r="N43" s="59">
        <v>249.58184319119667</v>
      </c>
      <c r="O43" s="63">
        <v>286.63466210070095</v>
      </c>
      <c r="P43" s="59">
        <v>308.04676753782667</v>
      </c>
      <c r="Q43" s="63">
        <v>211</v>
      </c>
      <c r="R43" s="68">
        <v>218</v>
      </c>
      <c r="S43" s="63">
        <v>197</v>
      </c>
      <c r="T43" s="28">
        <v>35</v>
      </c>
      <c r="U43" s="68">
        <v>203.94880187025129</v>
      </c>
      <c r="V43" s="63">
        <v>172</v>
      </c>
      <c r="W43" s="68">
        <v>226</v>
      </c>
      <c r="X43" s="63">
        <v>176</v>
      </c>
      <c r="Y43" s="68">
        <v>259</v>
      </c>
      <c r="Z43" s="63">
        <v>212</v>
      </c>
      <c r="AA43" s="68">
        <v>225</v>
      </c>
      <c r="AB43" s="63">
        <v>180</v>
      </c>
      <c r="AC43" s="68">
        <v>217</v>
      </c>
      <c r="AD43" s="63">
        <v>261.5973674353898</v>
      </c>
      <c r="AE43" s="68">
        <v>231.89133425034385</v>
      </c>
      <c r="AF43" s="63">
        <v>202.77186189093257</v>
      </c>
      <c r="AG43" s="68">
        <v>157.76423144360021</v>
      </c>
      <c r="AH43" s="63">
        <v>176.07761516997894</v>
      </c>
      <c r="AI43" s="68">
        <v>190.66464056107537</v>
      </c>
      <c r="AJ43" s="63">
        <v>157.59140519712241</v>
      </c>
      <c r="AK43" s="68">
        <v>193.81016949152541</v>
      </c>
      <c r="AL43" s="63">
        <v>181.8602205645085</v>
      </c>
      <c r="AM43" s="68">
        <v>179.8467562828755</v>
      </c>
      <c r="AN43" s="63">
        <v>158.61015887477936</v>
      </c>
      <c r="AO43" s="59">
        <v>154.92869666861483</v>
      </c>
    </row>
    <row r="44" spans="1:41" x14ac:dyDescent="0.25">
      <c r="A44" s="63">
        <v>43</v>
      </c>
      <c r="B44" s="68"/>
      <c r="C44" s="68" t="s">
        <v>21</v>
      </c>
      <c r="D44" s="68" t="s">
        <v>312</v>
      </c>
      <c r="E44" s="73">
        <v>574.09082347905189</v>
      </c>
      <c r="F44" s="68">
        <v>431.5385144429161</v>
      </c>
      <c r="G44" s="73">
        <v>533</v>
      </c>
      <c r="H44" s="68">
        <v>389</v>
      </c>
      <c r="I44" s="63">
        <v>394.26428380330674</v>
      </c>
      <c r="J44" s="68">
        <v>400.7716643741403</v>
      </c>
      <c r="K44" s="63">
        <v>509.88783776553055</v>
      </c>
      <c r="L44" s="68">
        <v>414.56810366387396</v>
      </c>
      <c r="M44" s="63">
        <v>481.6992134410616</v>
      </c>
      <c r="N44" s="59">
        <v>367.75506439914966</v>
      </c>
      <c r="O44" s="63">
        <v>559.62005457755902</v>
      </c>
      <c r="P44" s="59">
        <v>453.90224459172191</v>
      </c>
      <c r="Q44" s="63">
        <v>325</v>
      </c>
      <c r="R44" s="68">
        <v>266</v>
      </c>
      <c r="S44" s="63">
        <v>333</v>
      </c>
      <c r="T44" s="28">
        <v>50</v>
      </c>
      <c r="U44" s="68">
        <v>250.14233391778689</v>
      </c>
      <c r="V44" s="63">
        <v>287</v>
      </c>
      <c r="W44" s="68">
        <v>272</v>
      </c>
      <c r="X44" s="63">
        <v>315</v>
      </c>
      <c r="Y44" s="68">
        <v>304</v>
      </c>
      <c r="Z44" s="63">
        <v>333</v>
      </c>
      <c r="AA44" s="68">
        <v>306</v>
      </c>
      <c r="AB44" s="63">
        <v>302</v>
      </c>
      <c r="AC44" s="68">
        <v>250</v>
      </c>
      <c r="AD44" s="63">
        <v>510.7377173738563</v>
      </c>
      <c r="AE44" s="68">
        <v>341.68836751281731</v>
      </c>
      <c r="AF44" s="63">
        <v>335.47595998709261</v>
      </c>
      <c r="AG44" s="68">
        <v>193.49715565945843</v>
      </c>
      <c r="AH44" s="63">
        <v>291.31165651158818</v>
      </c>
      <c r="AI44" s="68">
        <v>233.84936684200275</v>
      </c>
      <c r="AJ44" s="63">
        <v>260.72714158267371</v>
      </c>
      <c r="AK44" s="68">
        <v>237.70734463276838</v>
      </c>
      <c r="AL44" s="63">
        <v>300.87868952033864</v>
      </c>
      <c r="AM44" s="68">
        <v>220.58127800506529</v>
      </c>
      <c r="AN44" s="63">
        <v>262.41261887136267</v>
      </c>
      <c r="AO44" s="59">
        <v>190.01938437560881</v>
      </c>
    </row>
    <row r="45" spans="1:41" x14ac:dyDescent="0.25">
      <c r="A45" s="63">
        <v>44</v>
      </c>
      <c r="B45" s="68"/>
      <c r="C45" s="68" t="s">
        <v>21</v>
      </c>
      <c r="D45" s="68" t="s">
        <v>313</v>
      </c>
      <c r="E45" s="73">
        <v>253.1169671999572</v>
      </c>
      <c r="F45" s="68">
        <v>309.50962861072901</v>
      </c>
      <c r="G45" s="73">
        <v>235</v>
      </c>
      <c r="H45" s="68">
        <v>279</v>
      </c>
      <c r="I45" s="63">
        <v>173.83134464123282</v>
      </c>
      <c r="J45" s="68">
        <v>287.44291609353508</v>
      </c>
      <c r="K45" s="63">
        <v>224.80983466210071</v>
      </c>
      <c r="L45" s="68">
        <v>297.33804864324122</v>
      </c>
      <c r="M45" s="63">
        <v>212.38145433142492</v>
      </c>
      <c r="N45" s="59">
        <v>263.76262973615104</v>
      </c>
      <c r="O45" s="63">
        <v>246.73679704639093</v>
      </c>
      <c r="P45" s="59">
        <v>325.5494247842941</v>
      </c>
      <c r="Q45" s="63">
        <v>128</v>
      </c>
      <c r="R45" s="68">
        <v>244</v>
      </c>
      <c r="S45" s="63">
        <v>143</v>
      </c>
      <c r="T45" s="28">
        <v>29</v>
      </c>
      <c r="U45" s="68">
        <v>221.38032339762324</v>
      </c>
      <c r="V45" s="63">
        <v>104</v>
      </c>
      <c r="W45" s="68">
        <v>246</v>
      </c>
      <c r="X45" s="63">
        <v>113</v>
      </c>
      <c r="Y45" s="68">
        <v>266</v>
      </c>
      <c r="Z45" s="63">
        <v>129</v>
      </c>
      <c r="AA45" s="68">
        <v>261</v>
      </c>
      <c r="AB45" s="63">
        <v>105</v>
      </c>
      <c r="AC45" s="68">
        <v>253</v>
      </c>
      <c r="AD45" s="63">
        <v>225.18454705976779</v>
      </c>
      <c r="AE45" s="68">
        <v>245.0669782418407</v>
      </c>
      <c r="AF45" s="63">
        <v>127.39593417231366</v>
      </c>
      <c r="AG45" s="68">
        <v>171.2483537892071</v>
      </c>
      <c r="AH45" s="63">
        <v>110.62467968794488</v>
      </c>
      <c r="AI45" s="68">
        <v>206.96076368595365</v>
      </c>
      <c r="AJ45" s="63">
        <v>99.010306930129261</v>
      </c>
      <c r="AK45" s="68">
        <v>210.37514124293787</v>
      </c>
      <c r="AL45" s="63">
        <v>114.25773019759696</v>
      </c>
      <c r="AM45" s="68">
        <v>195.21827391389053</v>
      </c>
      <c r="AN45" s="63">
        <v>99.650361596720003</v>
      </c>
      <c r="AO45" s="59">
        <v>168.17046561465031</v>
      </c>
    </row>
    <row r="46" spans="1:41" x14ac:dyDescent="0.25">
      <c r="A46" s="63">
        <v>45</v>
      </c>
      <c r="B46" s="68"/>
      <c r="C46" s="68" t="s">
        <v>21</v>
      </c>
      <c r="D46" s="68" t="s">
        <v>314</v>
      </c>
      <c r="E46" s="73">
        <v>510.5423083097009</v>
      </c>
      <c r="F46" s="68">
        <v>567.9889958734525</v>
      </c>
      <c r="G46" s="73">
        <v>474</v>
      </c>
      <c r="H46" s="68">
        <v>512</v>
      </c>
      <c r="I46" s="63">
        <v>350.62152068061425</v>
      </c>
      <c r="J46" s="68">
        <v>527.49381017881706</v>
      </c>
      <c r="K46" s="63">
        <v>453.44621970142867</v>
      </c>
      <c r="L46" s="68">
        <v>545.65261973239967</v>
      </c>
      <c r="M46" s="63">
        <v>428.37791214083148</v>
      </c>
      <c r="N46" s="59">
        <v>484.03751406777542</v>
      </c>
      <c r="O46" s="63">
        <v>497.67336936165657</v>
      </c>
      <c r="P46" s="59">
        <v>597.42403401275476</v>
      </c>
      <c r="Q46" s="63">
        <v>304</v>
      </c>
      <c r="R46" s="68">
        <v>435</v>
      </c>
      <c r="S46" s="63">
        <v>339</v>
      </c>
      <c r="T46" s="28">
        <v>95</v>
      </c>
      <c r="U46" s="68">
        <v>398.31026690044808</v>
      </c>
      <c r="V46" s="63">
        <v>247</v>
      </c>
      <c r="W46" s="68">
        <v>461</v>
      </c>
      <c r="X46" s="63">
        <v>251</v>
      </c>
      <c r="Y46" s="68">
        <v>499</v>
      </c>
      <c r="Z46" s="63">
        <v>298</v>
      </c>
      <c r="AA46" s="68">
        <v>450</v>
      </c>
      <c r="AB46" s="63">
        <v>247</v>
      </c>
      <c r="AC46" s="68">
        <v>456</v>
      </c>
      <c r="AD46" s="63">
        <v>454.20202258012733</v>
      </c>
      <c r="AE46" s="68">
        <v>449.72864824309113</v>
      </c>
      <c r="AF46" s="63">
        <v>298.3188125201678</v>
      </c>
      <c r="AG46" s="68">
        <v>308.11219559711668</v>
      </c>
      <c r="AH46" s="63">
        <v>259.0461249359376</v>
      </c>
      <c r="AI46" s="68">
        <v>372.36641340346773</v>
      </c>
      <c r="AJ46" s="63">
        <v>231.84913539471935</v>
      </c>
      <c r="AK46" s="68">
        <v>378.50960451977403</v>
      </c>
      <c r="AL46" s="63">
        <v>267.55351821270619</v>
      </c>
      <c r="AM46" s="68">
        <v>351.23917786869276</v>
      </c>
      <c r="AN46" s="63">
        <v>233.34793007231931</v>
      </c>
      <c r="AO46" s="59">
        <v>302.57442041691019</v>
      </c>
    </row>
    <row r="47" spans="1:41" x14ac:dyDescent="0.25">
      <c r="A47" s="63">
        <v>46</v>
      </c>
      <c r="B47" s="68"/>
      <c r="C47" s="68" t="s">
        <v>21</v>
      </c>
      <c r="D47" s="68" t="s">
        <v>315</v>
      </c>
      <c r="E47" s="73">
        <v>523.46743003906045</v>
      </c>
      <c r="F47" s="68">
        <v>530.27097661623111</v>
      </c>
      <c r="G47" s="73">
        <v>486</v>
      </c>
      <c r="H47" s="68">
        <v>478</v>
      </c>
      <c r="I47" s="63">
        <v>359.49801487506016</v>
      </c>
      <c r="J47" s="68">
        <v>492.46492434663003</v>
      </c>
      <c r="K47" s="63">
        <v>464.92587083311037</v>
      </c>
      <c r="L47" s="68">
        <v>509.41787545329498</v>
      </c>
      <c r="M47" s="63">
        <v>439.22292257477659</v>
      </c>
      <c r="N47" s="59">
        <v>451.89439789921221</v>
      </c>
      <c r="O47" s="63">
        <v>510.27269516828079</v>
      </c>
      <c r="P47" s="59">
        <v>557.75134425409533</v>
      </c>
      <c r="Q47" s="63">
        <v>306</v>
      </c>
      <c r="R47" s="68">
        <v>366</v>
      </c>
      <c r="S47" s="63">
        <v>336</v>
      </c>
      <c r="T47" s="28">
        <v>81</v>
      </c>
      <c r="U47" s="68">
        <v>330.32733294369763</v>
      </c>
      <c r="V47" s="63">
        <v>257</v>
      </c>
      <c r="W47" s="68">
        <v>385</v>
      </c>
      <c r="X47" s="63">
        <v>262</v>
      </c>
      <c r="Y47" s="68">
        <v>399</v>
      </c>
      <c r="Z47" s="63">
        <v>287</v>
      </c>
      <c r="AA47" s="68">
        <v>386</v>
      </c>
      <c r="AB47" s="63">
        <v>245</v>
      </c>
      <c r="AC47" s="68">
        <v>375</v>
      </c>
      <c r="AD47" s="63">
        <v>465.70080796190268</v>
      </c>
      <c r="AE47" s="68">
        <v>419.86385519569842</v>
      </c>
      <c r="AF47" s="63">
        <v>299.3804453049371</v>
      </c>
      <c r="AG47" s="68">
        <v>255.52411844924993</v>
      </c>
      <c r="AH47" s="63">
        <v>259.96799726667047</v>
      </c>
      <c r="AI47" s="68">
        <v>308.81153321644263</v>
      </c>
      <c r="AJ47" s="63">
        <v>232.67422128580375</v>
      </c>
      <c r="AK47" s="68">
        <v>313.90621468926554</v>
      </c>
      <c r="AL47" s="63">
        <v>268.50566596435283</v>
      </c>
      <c r="AM47" s="68">
        <v>291.29025910773424</v>
      </c>
      <c r="AN47" s="63">
        <v>234.17834975229201</v>
      </c>
      <c r="AO47" s="59">
        <v>250.9315215273719</v>
      </c>
    </row>
    <row r="48" spans="1:41" x14ac:dyDescent="0.25">
      <c r="A48" s="63">
        <v>47</v>
      </c>
      <c r="B48" s="68"/>
      <c r="C48" s="68" t="s">
        <v>21</v>
      </c>
      <c r="D48" s="68" t="s">
        <v>316</v>
      </c>
      <c r="E48" s="73">
        <v>463.15019530204933</v>
      </c>
      <c r="F48" s="68">
        <v>318.38445667125171</v>
      </c>
      <c r="G48" s="73">
        <v>430</v>
      </c>
      <c r="H48" s="68">
        <v>287</v>
      </c>
      <c r="I48" s="63">
        <v>318.07437530097917</v>
      </c>
      <c r="J48" s="68">
        <v>295.6850068775791</v>
      </c>
      <c r="K48" s="63">
        <v>411.35416555192893</v>
      </c>
      <c r="L48" s="68">
        <v>305.86387082655995</v>
      </c>
      <c r="M48" s="63">
        <v>388.61287388303282</v>
      </c>
      <c r="N48" s="59">
        <v>271.32571589346003</v>
      </c>
      <c r="O48" s="63">
        <v>451.47584140403444</v>
      </c>
      <c r="P48" s="59">
        <v>334.88417531574339</v>
      </c>
      <c r="Q48" s="63">
        <v>234</v>
      </c>
      <c r="R48" s="68">
        <v>214</v>
      </c>
      <c r="S48" s="63">
        <v>235</v>
      </c>
      <c r="T48" s="28">
        <v>51</v>
      </c>
      <c r="U48" s="68">
        <v>200.46249756477692</v>
      </c>
      <c r="V48" s="63">
        <v>199</v>
      </c>
      <c r="W48" s="68">
        <v>230</v>
      </c>
      <c r="X48" s="63">
        <v>217</v>
      </c>
      <c r="Y48" s="68">
        <v>240</v>
      </c>
      <c r="Z48" s="63">
        <v>228</v>
      </c>
      <c r="AA48" s="68">
        <v>234</v>
      </c>
      <c r="AB48" s="63">
        <v>204</v>
      </c>
      <c r="AC48" s="68">
        <v>224</v>
      </c>
      <c r="AD48" s="63">
        <v>412.03980951361763</v>
      </c>
      <c r="AE48" s="68">
        <v>252.09398837063898</v>
      </c>
      <c r="AF48" s="63">
        <v>233.55921264924169</v>
      </c>
      <c r="AG48" s="68">
        <v>155.06740697447884</v>
      </c>
      <c r="AH48" s="63">
        <v>202.81191276123226</v>
      </c>
      <c r="AI48" s="68">
        <v>187.40541593609973</v>
      </c>
      <c r="AJ48" s="63">
        <v>181.51889603857032</v>
      </c>
      <c r="AK48" s="68">
        <v>190.49717514124293</v>
      </c>
      <c r="AL48" s="63">
        <v>209.47250536226107</v>
      </c>
      <c r="AM48" s="68">
        <v>176.77245275667249</v>
      </c>
      <c r="AN48" s="63">
        <v>182.69232959398667</v>
      </c>
      <c r="AO48" s="59">
        <v>152.28034287940775</v>
      </c>
    </row>
    <row r="49" spans="1:41" x14ac:dyDescent="0.25">
      <c r="A49" s="63">
        <v>48</v>
      </c>
      <c r="B49" s="68"/>
      <c r="C49" s="68" t="s">
        <v>21</v>
      </c>
      <c r="D49" s="68" t="s">
        <v>317</v>
      </c>
      <c r="E49" s="73">
        <v>334.97607148590083</v>
      </c>
      <c r="F49" s="68">
        <v>403.8046767537827</v>
      </c>
      <c r="G49" s="73">
        <v>311</v>
      </c>
      <c r="H49" s="68">
        <v>364</v>
      </c>
      <c r="I49" s="63">
        <v>230.04914120605704</v>
      </c>
      <c r="J49" s="68">
        <v>375.01513067400276</v>
      </c>
      <c r="K49" s="63">
        <v>297.51429182941837</v>
      </c>
      <c r="L49" s="68">
        <v>387.92490934100289</v>
      </c>
      <c r="M49" s="63">
        <v>281.06652041307723</v>
      </c>
      <c r="N49" s="59">
        <v>344.12042015755907</v>
      </c>
      <c r="O49" s="63">
        <v>326.532527155011</v>
      </c>
      <c r="P49" s="59">
        <v>424.73114918094285</v>
      </c>
      <c r="Q49" s="63">
        <v>220</v>
      </c>
      <c r="R49" s="68">
        <v>286</v>
      </c>
      <c r="S49" s="63">
        <v>258</v>
      </c>
      <c r="T49" s="28">
        <v>52</v>
      </c>
      <c r="U49" s="68">
        <v>258.85809468147283</v>
      </c>
      <c r="V49" s="63">
        <v>180</v>
      </c>
      <c r="W49" s="68">
        <v>307</v>
      </c>
      <c r="X49" s="63">
        <v>182</v>
      </c>
      <c r="Y49" s="68">
        <v>327</v>
      </c>
      <c r="Z49" s="63">
        <v>215</v>
      </c>
      <c r="AA49" s="68">
        <v>300</v>
      </c>
      <c r="AB49" s="63">
        <v>169</v>
      </c>
      <c r="AC49" s="68">
        <v>296</v>
      </c>
      <c r="AD49" s="63">
        <v>298.01018781101186</v>
      </c>
      <c r="AE49" s="68">
        <v>319.72896086032262</v>
      </c>
      <c r="AF49" s="63">
        <v>216.5730880929332</v>
      </c>
      <c r="AG49" s="68">
        <v>200.23921683226183</v>
      </c>
      <c r="AH49" s="63">
        <v>188.0619554695063</v>
      </c>
      <c r="AI49" s="68">
        <v>241.99742840444185</v>
      </c>
      <c r="AJ49" s="63">
        <v>168.31752178121977</v>
      </c>
      <c r="AK49" s="68">
        <v>245.9898305084746</v>
      </c>
      <c r="AL49" s="63">
        <v>194.2381413359148</v>
      </c>
      <c r="AM49" s="68">
        <v>228.26703682057277</v>
      </c>
      <c r="AN49" s="63">
        <v>169.40561471442402</v>
      </c>
      <c r="AO49" s="59">
        <v>196.64026884862653</v>
      </c>
    </row>
    <row r="50" spans="1:41" x14ac:dyDescent="0.25">
      <c r="A50" s="63">
        <v>49</v>
      </c>
      <c r="B50" s="68"/>
      <c r="C50" s="68" t="s">
        <v>21</v>
      </c>
      <c r="D50" s="68" t="s">
        <v>318</v>
      </c>
      <c r="E50" s="73">
        <v>226.18963026379154</v>
      </c>
      <c r="F50" s="68">
        <v>245.16712517193949</v>
      </c>
      <c r="G50" s="73">
        <v>210</v>
      </c>
      <c r="H50" s="68">
        <v>221</v>
      </c>
      <c r="I50" s="63">
        <v>155.33864840280378</v>
      </c>
      <c r="J50" s="68">
        <v>227.68775790921597</v>
      </c>
      <c r="K50" s="63">
        <v>200.89389480443043</v>
      </c>
      <c r="L50" s="68">
        <v>235.52583781418033</v>
      </c>
      <c r="M50" s="63">
        <v>189.78768259403927</v>
      </c>
      <c r="N50" s="59">
        <v>208.93025509566087</v>
      </c>
      <c r="O50" s="63">
        <v>220.4882016159238</v>
      </c>
      <c r="P50" s="59">
        <v>257.87248343128675</v>
      </c>
      <c r="Q50" s="63">
        <v>129</v>
      </c>
      <c r="R50" s="68">
        <v>152</v>
      </c>
      <c r="S50" s="63">
        <v>134</v>
      </c>
      <c r="T50" s="28">
        <v>18</v>
      </c>
      <c r="U50" s="68">
        <v>142.06690044808104</v>
      </c>
      <c r="V50" s="63">
        <v>108</v>
      </c>
      <c r="W50" s="68">
        <v>162</v>
      </c>
      <c r="X50" s="63">
        <v>119</v>
      </c>
      <c r="Y50" s="68">
        <v>176</v>
      </c>
      <c r="Z50" s="63">
        <v>132</v>
      </c>
      <c r="AA50" s="68">
        <v>161</v>
      </c>
      <c r="AB50" s="63">
        <v>111</v>
      </c>
      <c r="AC50" s="68">
        <v>159</v>
      </c>
      <c r="AD50" s="63">
        <v>201.22874418106909</v>
      </c>
      <c r="AE50" s="68">
        <v>194.12115480805303</v>
      </c>
      <c r="AF50" s="63">
        <v>129.51919974185222</v>
      </c>
      <c r="AG50" s="68">
        <v>109.89559711669588</v>
      </c>
      <c r="AH50" s="63">
        <v>112.46842434941064</v>
      </c>
      <c r="AI50" s="68">
        <v>132.81340346775764</v>
      </c>
      <c r="AJ50" s="63">
        <v>100.66047871229809</v>
      </c>
      <c r="AK50" s="68">
        <v>135.0045197740113</v>
      </c>
      <c r="AL50" s="63">
        <v>116.16202570089024</v>
      </c>
      <c r="AM50" s="68">
        <v>125.27786869277226</v>
      </c>
      <c r="AN50" s="63">
        <v>101.31120095666535</v>
      </c>
      <c r="AO50" s="59">
        <v>107.92041691018896</v>
      </c>
    </row>
    <row r="51" spans="1:41" x14ac:dyDescent="0.25">
      <c r="A51" s="63">
        <v>50</v>
      </c>
      <c r="B51" s="68"/>
      <c r="C51" s="68" t="s">
        <v>21</v>
      </c>
      <c r="D51" s="68" t="s">
        <v>319</v>
      </c>
      <c r="E51" s="73">
        <v>478.22950398630206</v>
      </c>
      <c r="F51" s="68">
        <v>330.58734525447045</v>
      </c>
      <c r="G51" s="73">
        <v>443.99999999999994</v>
      </c>
      <c r="H51" s="68">
        <v>298</v>
      </c>
      <c r="I51" s="63">
        <v>328.43028519449939</v>
      </c>
      <c r="J51" s="68">
        <v>307.01788170563964</v>
      </c>
      <c r="K51" s="63">
        <v>424.7470918722243</v>
      </c>
      <c r="L51" s="68">
        <v>317.58687632862325</v>
      </c>
      <c r="M51" s="63">
        <v>401.26538605596875</v>
      </c>
      <c r="N51" s="59">
        <v>281.72495935975991</v>
      </c>
      <c r="O51" s="63">
        <v>466.17505484509604</v>
      </c>
      <c r="P51" s="59">
        <v>347.71945729648615</v>
      </c>
      <c r="Q51" s="63">
        <v>257</v>
      </c>
      <c r="R51" s="68">
        <v>240</v>
      </c>
      <c r="S51" s="63">
        <v>236</v>
      </c>
      <c r="T51" s="28">
        <v>44</v>
      </c>
      <c r="U51" s="68">
        <v>231.83923631404636</v>
      </c>
      <c r="V51" s="63">
        <v>209</v>
      </c>
      <c r="W51" s="68">
        <v>263</v>
      </c>
      <c r="X51" s="63">
        <v>218</v>
      </c>
      <c r="Y51" s="68">
        <v>289</v>
      </c>
      <c r="Z51" s="63">
        <v>252</v>
      </c>
      <c r="AA51" s="68">
        <v>253</v>
      </c>
      <c r="AB51" s="63">
        <v>213</v>
      </c>
      <c r="AC51" s="68">
        <v>261</v>
      </c>
      <c r="AD51" s="63">
        <v>425.45505912568888</v>
      </c>
      <c r="AE51" s="68">
        <v>261.75612729773667</v>
      </c>
      <c r="AF51" s="63">
        <v>245.2371732817038</v>
      </c>
      <c r="AG51" s="68">
        <v>179.3388271965712</v>
      </c>
      <c r="AH51" s="63">
        <v>212.95250839929392</v>
      </c>
      <c r="AI51" s="68">
        <v>216.73843756088056</v>
      </c>
      <c r="AJ51" s="63">
        <v>190.59484084049885</v>
      </c>
      <c r="AK51" s="68">
        <v>220.31412429378528</v>
      </c>
      <c r="AL51" s="63">
        <v>219.94613063037414</v>
      </c>
      <c r="AM51" s="68">
        <v>204.4411844924995</v>
      </c>
      <c r="AN51" s="63">
        <v>191.82694607368603</v>
      </c>
      <c r="AO51" s="59">
        <v>176.11552698227158</v>
      </c>
    </row>
    <row r="52" spans="1:41" x14ac:dyDescent="0.25">
      <c r="A52" s="63">
        <v>51</v>
      </c>
      <c r="B52" s="68"/>
      <c r="C52" s="68" t="s">
        <v>21</v>
      </c>
      <c r="D52" s="68" t="s">
        <v>320</v>
      </c>
      <c r="E52" s="73">
        <v>384.5223714484456</v>
      </c>
      <c r="F52" s="68">
        <v>278.44773039889958</v>
      </c>
      <c r="G52" s="73">
        <v>357</v>
      </c>
      <c r="H52" s="68">
        <v>250.99999999999997</v>
      </c>
      <c r="I52" s="63">
        <v>264.07570228476641</v>
      </c>
      <c r="J52" s="68">
        <v>258.59559834938102</v>
      </c>
      <c r="K52" s="63">
        <v>341.51962116753168</v>
      </c>
      <c r="L52" s="68">
        <v>267.49767100162558</v>
      </c>
      <c r="M52" s="63">
        <v>322.63906040986677</v>
      </c>
      <c r="N52" s="59">
        <v>237.29182818556959</v>
      </c>
      <c r="O52" s="63">
        <v>374.82994274707045</v>
      </c>
      <c r="P52" s="59">
        <v>292.87779792422157</v>
      </c>
      <c r="Q52" s="63">
        <v>211</v>
      </c>
      <c r="R52" s="68">
        <v>152</v>
      </c>
      <c r="S52" s="63">
        <v>205</v>
      </c>
      <c r="T52" s="28">
        <v>28</v>
      </c>
      <c r="U52" s="68">
        <v>153.39738944087279</v>
      </c>
      <c r="V52" s="63">
        <v>184</v>
      </c>
      <c r="W52" s="68">
        <v>165</v>
      </c>
      <c r="X52" s="63">
        <v>185</v>
      </c>
      <c r="Y52" s="68">
        <v>203</v>
      </c>
      <c r="Z52" s="63">
        <v>216</v>
      </c>
      <c r="AA52" s="68">
        <v>174</v>
      </c>
      <c r="AB52" s="63">
        <v>190</v>
      </c>
      <c r="AC52" s="68">
        <v>173</v>
      </c>
      <c r="AD52" s="63">
        <v>342.08886510781741</v>
      </c>
      <c r="AE52" s="68">
        <v>220.47244279104663</v>
      </c>
      <c r="AF52" s="63">
        <v>211.26492416908681</v>
      </c>
      <c r="AG52" s="68">
        <v>118.66027664134035</v>
      </c>
      <c r="AH52" s="63">
        <v>183.45259381584194</v>
      </c>
      <c r="AI52" s="68">
        <v>143.40588349892849</v>
      </c>
      <c r="AJ52" s="63">
        <v>164.19209232579769</v>
      </c>
      <c r="AK52" s="68">
        <v>145.77175141242938</v>
      </c>
      <c r="AL52" s="63">
        <v>189.4774025776816</v>
      </c>
      <c r="AM52" s="68">
        <v>135.26935515293201</v>
      </c>
      <c r="AN52" s="63">
        <v>165.25351631456067</v>
      </c>
      <c r="AO52" s="59">
        <v>116.52756672511201</v>
      </c>
    </row>
    <row r="53" spans="1:41" x14ac:dyDescent="0.25">
      <c r="A53" s="63">
        <v>52</v>
      </c>
      <c r="B53" s="68"/>
      <c r="C53" s="68" t="s">
        <v>21</v>
      </c>
      <c r="D53" s="68" t="s">
        <v>321</v>
      </c>
      <c r="E53" s="73">
        <v>732.42356466370597</v>
      </c>
      <c r="F53" s="68">
        <v>416.00756533700138</v>
      </c>
      <c r="G53" s="73">
        <v>680</v>
      </c>
      <c r="H53" s="68">
        <v>375</v>
      </c>
      <c r="I53" s="63">
        <v>503.00133768526945</v>
      </c>
      <c r="J53" s="68">
        <v>386.3480055020633</v>
      </c>
      <c r="K53" s="63">
        <v>650.51356412863186</v>
      </c>
      <c r="L53" s="68">
        <v>399.64791484306619</v>
      </c>
      <c r="M53" s="63">
        <v>614.55059125688911</v>
      </c>
      <c r="N53" s="59">
        <v>354.51966362385895</v>
      </c>
      <c r="O53" s="63">
        <v>713.96179570870572</v>
      </c>
      <c r="P53" s="59">
        <v>437.56643116168567</v>
      </c>
      <c r="Q53" s="63">
        <v>356</v>
      </c>
      <c r="R53" s="68">
        <v>286</v>
      </c>
      <c r="S53" s="63">
        <v>372</v>
      </c>
      <c r="T53" s="28">
        <v>66</v>
      </c>
      <c r="U53" s="68">
        <v>263.2159750633158</v>
      </c>
      <c r="V53" s="63">
        <v>327</v>
      </c>
      <c r="W53" s="68">
        <v>295</v>
      </c>
      <c r="X53" s="63">
        <v>358</v>
      </c>
      <c r="Y53" s="68">
        <v>331</v>
      </c>
      <c r="Z53" s="63">
        <v>390</v>
      </c>
      <c r="AA53" s="68">
        <v>300</v>
      </c>
      <c r="AB53" s="63">
        <v>355</v>
      </c>
      <c r="AC53" s="68">
        <v>278</v>
      </c>
      <c r="AD53" s="63">
        <v>651.59783830060462</v>
      </c>
      <c r="AE53" s="68">
        <v>329.39109978742027</v>
      </c>
      <c r="AF53" s="63">
        <v>382.18780251694091</v>
      </c>
      <c r="AG53" s="68">
        <v>203.61024741866356</v>
      </c>
      <c r="AH53" s="63">
        <v>331.87403906383463</v>
      </c>
      <c r="AI53" s="68">
        <v>246.07145918566141</v>
      </c>
      <c r="AJ53" s="63">
        <v>297.03092079038777</v>
      </c>
      <c r="AK53" s="68">
        <v>250.13107344632769</v>
      </c>
      <c r="AL53" s="63">
        <v>342.77319059279085</v>
      </c>
      <c r="AM53" s="68">
        <v>232.10991622832651</v>
      </c>
      <c r="AN53" s="63">
        <v>298.95108479016</v>
      </c>
      <c r="AO53" s="59">
        <v>199.9507110851354</v>
      </c>
    </row>
    <row r="54" spans="1:41" x14ac:dyDescent="0.25">
      <c r="A54" s="63">
        <v>53</v>
      </c>
      <c r="B54" s="68"/>
      <c r="C54" s="68" t="s">
        <v>21</v>
      </c>
      <c r="D54" s="68" t="s">
        <v>322</v>
      </c>
      <c r="E54" s="73">
        <v>515.92777569693408</v>
      </c>
      <c r="F54" s="68">
        <v>276.22902338376889</v>
      </c>
      <c r="G54" s="73">
        <v>479</v>
      </c>
      <c r="H54" s="68">
        <v>249</v>
      </c>
      <c r="I54" s="63">
        <v>354.32005992830005</v>
      </c>
      <c r="J54" s="68">
        <v>256.53507565337003</v>
      </c>
      <c r="K54" s="63">
        <v>458.22940767296268</v>
      </c>
      <c r="L54" s="68">
        <v>265.36621545579595</v>
      </c>
      <c r="M54" s="63">
        <v>432.89666648830865</v>
      </c>
      <c r="N54" s="59">
        <v>235.40105664624235</v>
      </c>
      <c r="O54" s="63">
        <v>502.92308844774999</v>
      </c>
      <c r="P54" s="59">
        <v>290.54411029135929</v>
      </c>
      <c r="Q54" s="63">
        <v>204</v>
      </c>
      <c r="R54" s="68">
        <v>141</v>
      </c>
      <c r="S54" s="63">
        <v>191</v>
      </c>
      <c r="T54" s="28">
        <v>46</v>
      </c>
      <c r="U54" s="68">
        <v>139.45217221897525</v>
      </c>
      <c r="V54" s="63">
        <v>173</v>
      </c>
      <c r="W54" s="68">
        <v>152</v>
      </c>
      <c r="X54" s="63">
        <v>193</v>
      </c>
      <c r="Y54" s="68">
        <v>173</v>
      </c>
      <c r="Z54" s="63">
        <v>207</v>
      </c>
      <c r="AA54" s="68">
        <v>155</v>
      </c>
      <c r="AB54" s="63">
        <v>184</v>
      </c>
      <c r="AC54" s="68">
        <v>155</v>
      </c>
      <c r="AD54" s="63">
        <v>458.99318315586709</v>
      </c>
      <c r="AE54" s="68">
        <v>218.71569025884708</v>
      </c>
      <c r="AF54" s="63">
        <v>203.83349467570184</v>
      </c>
      <c r="AG54" s="68">
        <v>107.87297876485485</v>
      </c>
      <c r="AH54" s="63">
        <v>176.99948750071181</v>
      </c>
      <c r="AI54" s="68">
        <v>130.36898499902591</v>
      </c>
      <c r="AJ54" s="63">
        <v>158.41649108820681</v>
      </c>
      <c r="AK54" s="68">
        <v>132.51977401129943</v>
      </c>
      <c r="AL54" s="63">
        <v>182.81236831615513</v>
      </c>
      <c r="AM54" s="68">
        <v>122.97214104811999</v>
      </c>
      <c r="AN54" s="63">
        <v>159.44057855475199</v>
      </c>
      <c r="AO54" s="59">
        <v>105.93415156828365</v>
      </c>
    </row>
    <row r="55" spans="1:41" x14ac:dyDescent="0.25">
      <c r="A55" s="63">
        <v>54</v>
      </c>
      <c r="B55" s="68"/>
      <c r="C55" s="68" t="s">
        <v>21</v>
      </c>
      <c r="D55" s="68" t="s">
        <v>323</v>
      </c>
      <c r="E55" s="73">
        <v>487.92334528332179</v>
      </c>
      <c r="F55" s="68">
        <v>369.41471801925724</v>
      </c>
      <c r="G55" s="73">
        <v>453.00000000000006</v>
      </c>
      <c r="H55" s="68">
        <v>333</v>
      </c>
      <c r="I55" s="63">
        <v>335.08765584033392</v>
      </c>
      <c r="J55" s="68">
        <v>343.07702888583219</v>
      </c>
      <c r="K55" s="63">
        <v>433.35683022098561</v>
      </c>
      <c r="L55" s="68">
        <v>354.88734838064278</v>
      </c>
      <c r="M55" s="63">
        <v>409.39914388142762</v>
      </c>
      <c r="N55" s="59">
        <v>314.81346129798675</v>
      </c>
      <c r="O55" s="63">
        <v>475.62454920006422</v>
      </c>
      <c r="P55" s="59">
        <v>388.55899087157684</v>
      </c>
      <c r="Q55" s="63">
        <v>276</v>
      </c>
      <c r="R55" s="68">
        <v>226</v>
      </c>
      <c r="S55" s="63">
        <v>276</v>
      </c>
      <c r="T55" s="28">
        <v>46</v>
      </c>
      <c r="U55" s="68">
        <v>219.63717124488602</v>
      </c>
      <c r="V55" s="63">
        <v>233</v>
      </c>
      <c r="W55" s="68">
        <v>250</v>
      </c>
      <c r="X55" s="63">
        <v>247</v>
      </c>
      <c r="Y55" s="68">
        <v>282</v>
      </c>
      <c r="Z55" s="63">
        <v>283</v>
      </c>
      <c r="AA55" s="68">
        <v>243</v>
      </c>
      <c r="AB55" s="63">
        <v>242</v>
      </c>
      <c r="AC55" s="68">
        <v>239</v>
      </c>
      <c r="AD55" s="63">
        <v>434.07914816202049</v>
      </c>
      <c r="AE55" s="68">
        <v>292.49929661122923</v>
      </c>
      <c r="AF55" s="63">
        <v>276.02452404001292</v>
      </c>
      <c r="AG55" s="68">
        <v>169.8999415546464</v>
      </c>
      <c r="AH55" s="63">
        <v>239.68680599054724</v>
      </c>
      <c r="AI55" s="68">
        <v>205.33115137346581</v>
      </c>
      <c r="AJ55" s="63">
        <v>214.52233168194675</v>
      </c>
      <c r="AK55" s="68">
        <v>208.71864406779662</v>
      </c>
      <c r="AL55" s="63">
        <v>247.55841542812672</v>
      </c>
      <c r="AM55" s="68">
        <v>193.68112215078901</v>
      </c>
      <c r="AN55" s="63">
        <v>215.90911679289334</v>
      </c>
      <c r="AO55" s="59">
        <v>166.84628872004674</v>
      </c>
    </row>
    <row r="56" spans="1:41" x14ac:dyDescent="0.25">
      <c r="A56" s="63">
        <v>55</v>
      </c>
      <c r="B56" s="68"/>
      <c r="C56" s="68" t="s">
        <v>21</v>
      </c>
      <c r="D56" s="68" t="s">
        <v>324</v>
      </c>
      <c r="E56" s="73">
        <v>559.01151479479915</v>
      </c>
      <c r="F56" s="68">
        <v>310.61898211829435</v>
      </c>
      <c r="G56" s="73">
        <v>519</v>
      </c>
      <c r="H56" s="68">
        <v>280</v>
      </c>
      <c r="I56" s="63">
        <v>383.90837390978652</v>
      </c>
      <c r="J56" s="68">
        <v>288.4731774415406</v>
      </c>
      <c r="K56" s="63">
        <v>496.49491144523518</v>
      </c>
      <c r="L56" s="68">
        <v>298.40377641615606</v>
      </c>
      <c r="M56" s="63">
        <v>469.04670126812567</v>
      </c>
      <c r="N56" s="59">
        <v>264.70801550581467</v>
      </c>
      <c r="O56" s="63">
        <v>544.92084113649742</v>
      </c>
      <c r="P56" s="59">
        <v>326.71626860072524</v>
      </c>
      <c r="Q56" s="63">
        <v>317</v>
      </c>
      <c r="R56" s="68">
        <v>184</v>
      </c>
      <c r="S56" s="63">
        <v>299</v>
      </c>
      <c r="T56" s="28">
        <v>47</v>
      </c>
      <c r="U56" s="68">
        <v>192.61831287745957</v>
      </c>
      <c r="V56" s="63">
        <v>282</v>
      </c>
      <c r="W56" s="68">
        <v>209</v>
      </c>
      <c r="X56" s="63">
        <v>291</v>
      </c>
      <c r="Y56" s="68">
        <v>254</v>
      </c>
      <c r="Z56" s="63">
        <v>336</v>
      </c>
      <c r="AA56" s="68">
        <v>218</v>
      </c>
      <c r="AB56" s="63">
        <v>304</v>
      </c>
      <c r="AC56" s="68">
        <v>204</v>
      </c>
      <c r="AD56" s="63">
        <v>497.32246776178505</v>
      </c>
      <c r="AE56" s="68">
        <v>245.94535450794046</v>
      </c>
      <c r="AF56" s="63">
        <v>323.79799935463052</v>
      </c>
      <c r="AG56" s="68">
        <v>148.99955191895577</v>
      </c>
      <c r="AH56" s="63">
        <v>281.17106087352659</v>
      </c>
      <c r="AI56" s="68">
        <v>180.07216052990455</v>
      </c>
      <c r="AJ56" s="63">
        <v>251.65119678074521</v>
      </c>
      <c r="AK56" s="68">
        <v>183.04293785310736</v>
      </c>
      <c r="AL56" s="63">
        <v>290.4050642522256</v>
      </c>
      <c r="AM56" s="68">
        <v>169.85526982271577</v>
      </c>
      <c r="AN56" s="63">
        <v>253.27800239166334</v>
      </c>
      <c r="AO56" s="59">
        <v>146.32154685369181</v>
      </c>
    </row>
    <row r="57" spans="1:41" x14ac:dyDescent="0.25">
      <c r="A57" s="63">
        <v>56</v>
      </c>
      <c r="B57" s="68"/>
      <c r="C57" s="68" t="s">
        <v>21</v>
      </c>
      <c r="D57" s="68" t="s">
        <v>325</v>
      </c>
      <c r="E57" s="73">
        <v>389.90783883567877</v>
      </c>
      <c r="F57" s="68">
        <v>225.19876203576342</v>
      </c>
      <c r="G57" s="73">
        <v>362</v>
      </c>
      <c r="H57" s="68">
        <v>203</v>
      </c>
      <c r="I57" s="63">
        <v>267.77424153245227</v>
      </c>
      <c r="J57" s="68">
        <v>209.14305364511694</v>
      </c>
      <c r="K57" s="63">
        <v>346.3028091390658</v>
      </c>
      <c r="L57" s="68">
        <v>216.34273790171315</v>
      </c>
      <c r="M57" s="63">
        <v>327.15781475734389</v>
      </c>
      <c r="N57" s="59">
        <v>191.91331124171566</v>
      </c>
      <c r="O57" s="63">
        <v>380.07966183316393</v>
      </c>
      <c r="P57" s="59">
        <v>236.86929473552584</v>
      </c>
      <c r="Q57" s="63">
        <v>185</v>
      </c>
      <c r="R57" s="68">
        <v>130</v>
      </c>
      <c r="S57" s="63">
        <v>169</v>
      </c>
      <c r="T57" s="28">
        <v>16</v>
      </c>
      <c r="U57" s="68">
        <v>129.86483537892073</v>
      </c>
      <c r="V57" s="63">
        <v>164</v>
      </c>
      <c r="W57" s="68">
        <v>137</v>
      </c>
      <c r="X57" s="63">
        <v>160</v>
      </c>
      <c r="Y57" s="68">
        <v>168</v>
      </c>
      <c r="Z57" s="63">
        <v>182</v>
      </c>
      <c r="AA57" s="68">
        <v>149</v>
      </c>
      <c r="AB57" s="63">
        <v>168</v>
      </c>
      <c r="AC57" s="68">
        <v>140</v>
      </c>
      <c r="AD57" s="63">
        <v>346.88002568355716</v>
      </c>
      <c r="AE57" s="68">
        <v>178.31038201825686</v>
      </c>
      <c r="AF57" s="63">
        <v>181.53920619554697</v>
      </c>
      <c r="AG57" s="68">
        <v>100.4567114747711</v>
      </c>
      <c r="AH57" s="63">
        <v>157.64016855532145</v>
      </c>
      <c r="AI57" s="68">
        <v>121.40611728034288</v>
      </c>
      <c r="AJ57" s="63">
        <v>141.08968737543421</v>
      </c>
      <c r="AK57" s="68">
        <v>123.40903954802261</v>
      </c>
      <c r="AL57" s="63">
        <v>162.81726553157566</v>
      </c>
      <c r="AM57" s="68">
        <v>114.51780635106176</v>
      </c>
      <c r="AN57" s="63">
        <v>142.00176527532602</v>
      </c>
      <c r="AO57" s="59">
        <v>98.651178647964159</v>
      </c>
    </row>
    <row r="58" spans="1:41" x14ac:dyDescent="0.25">
      <c r="A58" s="63">
        <v>57</v>
      </c>
      <c r="B58" s="68"/>
      <c r="C58" s="68" t="s">
        <v>21</v>
      </c>
      <c r="D58" s="68" t="s">
        <v>326</v>
      </c>
      <c r="E58" s="73">
        <v>652.71864733265556</v>
      </c>
      <c r="F58" s="68">
        <v>317.27510316368637</v>
      </c>
      <c r="G58" s="73">
        <v>606</v>
      </c>
      <c r="H58" s="68">
        <v>286</v>
      </c>
      <c r="I58" s="63">
        <v>448.2629568195195</v>
      </c>
      <c r="J58" s="68">
        <v>294.65474552957357</v>
      </c>
      <c r="K58" s="63">
        <v>579.72238214992774</v>
      </c>
      <c r="L58" s="68">
        <v>304.79814305364511</v>
      </c>
      <c r="M58" s="63">
        <v>547.67302691422753</v>
      </c>
      <c r="N58" s="59">
        <v>270.3803301237964</v>
      </c>
      <c r="O58" s="63">
        <v>636.26595323452295</v>
      </c>
      <c r="P58" s="59">
        <v>333.71733149931225</v>
      </c>
      <c r="Q58" s="63">
        <v>248</v>
      </c>
      <c r="R58" s="68">
        <v>156</v>
      </c>
      <c r="S58" s="63">
        <v>251</v>
      </c>
      <c r="T58" s="28">
        <v>40</v>
      </c>
      <c r="U58" s="68">
        <v>146.424780829924</v>
      </c>
      <c r="V58" s="63">
        <v>232</v>
      </c>
      <c r="W58" s="68">
        <v>149</v>
      </c>
      <c r="X58" s="63">
        <v>242</v>
      </c>
      <c r="Y58" s="68">
        <v>183</v>
      </c>
      <c r="Z58" s="63">
        <v>254</v>
      </c>
      <c r="AA58" s="68">
        <v>177</v>
      </c>
      <c r="AB58" s="63">
        <v>235</v>
      </c>
      <c r="AC58" s="68">
        <v>159</v>
      </c>
      <c r="AD58" s="63">
        <v>580.6886617796564</v>
      </c>
      <c r="AE58" s="68">
        <v>251.21561210453919</v>
      </c>
      <c r="AF58" s="63">
        <v>259.03839948370444</v>
      </c>
      <c r="AG58" s="68">
        <v>113.2666277030976</v>
      </c>
      <c r="AH58" s="63">
        <v>224.93684869882128</v>
      </c>
      <c r="AI58" s="68">
        <v>136.8874342489772</v>
      </c>
      <c r="AJ58" s="63">
        <v>201.32095742459617</v>
      </c>
      <c r="AK58" s="68">
        <v>139.14576271186439</v>
      </c>
      <c r="AL58" s="63">
        <v>232.32405140178048</v>
      </c>
      <c r="AM58" s="68">
        <v>129.12074810052599</v>
      </c>
      <c r="AN58" s="63">
        <v>202.62240191333069</v>
      </c>
      <c r="AO58" s="59">
        <v>111.23085914669782</v>
      </c>
    </row>
    <row r="59" spans="1:41" x14ac:dyDescent="0.25">
      <c r="A59" s="63">
        <v>58</v>
      </c>
      <c r="B59" s="68"/>
      <c r="C59" s="68" t="s">
        <v>21</v>
      </c>
      <c r="D59" s="68" t="s">
        <v>327</v>
      </c>
      <c r="E59" s="73">
        <v>465.30438225694257</v>
      </c>
      <c r="F59" s="68">
        <v>680.03370013755148</v>
      </c>
      <c r="G59" s="73">
        <v>432</v>
      </c>
      <c r="H59" s="68">
        <v>613</v>
      </c>
      <c r="I59" s="63">
        <v>319.55379100005348</v>
      </c>
      <c r="J59" s="68">
        <v>631.55020632737273</v>
      </c>
      <c r="K59" s="63">
        <v>413.26744074054255</v>
      </c>
      <c r="L59" s="68">
        <v>653.29112479679873</v>
      </c>
      <c r="M59" s="63">
        <v>390.42037562202364</v>
      </c>
      <c r="N59" s="59">
        <v>579.52147680380142</v>
      </c>
      <c r="O59" s="63">
        <v>453.57572903847182</v>
      </c>
      <c r="P59" s="59">
        <v>715.27525947230208</v>
      </c>
      <c r="Q59" s="63">
        <v>368</v>
      </c>
      <c r="R59" s="68">
        <v>592</v>
      </c>
      <c r="S59" s="63">
        <v>405</v>
      </c>
      <c r="T59" s="28">
        <v>93</v>
      </c>
      <c r="U59" s="68">
        <v>528.17510227936884</v>
      </c>
      <c r="V59" s="63">
        <v>323</v>
      </c>
      <c r="W59" s="68">
        <v>603</v>
      </c>
      <c r="X59" s="63">
        <v>330</v>
      </c>
      <c r="Y59" s="68">
        <v>649</v>
      </c>
      <c r="Z59" s="63">
        <v>379</v>
      </c>
      <c r="AA59" s="68">
        <v>611</v>
      </c>
      <c r="AB59" s="63">
        <v>316</v>
      </c>
      <c r="AC59" s="68">
        <v>585</v>
      </c>
      <c r="AD59" s="63">
        <v>413.95627374391353</v>
      </c>
      <c r="AE59" s="68">
        <v>538.44465111916963</v>
      </c>
      <c r="AF59" s="63">
        <v>375.81800580832527</v>
      </c>
      <c r="AG59" s="68">
        <v>408.56890707188779</v>
      </c>
      <c r="AH59" s="63">
        <v>326.34280507943737</v>
      </c>
      <c r="AI59" s="68">
        <v>493.77253068381066</v>
      </c>
      <c r="AJ59" s="63">
        <v>292.08040544388132</v>
      </c>
      <c r="AK59" s="68">
        <v>501.91864406779666</v>
      </c>
      <c r="AL59" s="63">
        <v>337.06030408291099</v>
      </c>
      <c r="AM59" s="68">
        <v>465.75698421975454</v>
      </c>
      <c r="AN59" s="63">
        <v>293.96856671032401</v>
      </c>
      <c r="AO59" s="59">
        <v>401.22559906487436</v>
      </c>
    </row>
    <row r="60" spans="1:41" x14ac:dyDescent="0.25">
      <c r="A60" s="63">
        <v>59</v>
      </c>
      <c r="B60" s="68"/>
      <c r="C60" s="68" t="s">
        <v>21</v>
      </c>
      <c r="D60" s="68" t="s">
        <v>328</v>
      </c>
      <c r="E60" s="73">
        <v>303.74036063994868</v>
      </c>
      <c r="F60" s="68">
        <v>368.30536451169189</v>
      </c>
      <c r="G60" s="73">
        <v>282</v>
      </c>
      <c r="H60" s="68">
        <v>332</v>
      </c>
      <c r="I60" s="63">
        <v>208.59761356947939</v>
      </c>
      <c r="J60" s="68">
        <v>342.04676753782672</v>
      </c>
      <c r="K60" s="63">
        <v>269.77180159452087</v>
      </c>
      <c r="L60" s="68">
        <v>353.82162060772794</v>
      </c>
      <c r="M60" s="63">
        <v>254.8577451977099</v>
      </c>
      <c r="N60" s="59">
        <v>313.86807552832312</v>
      </c>
      <c r="O60" s="63">
        <v>296.08415645566913</v>
      </c>
      <c r="P60" s="59">
        <v>387.3921470551457</v>
      </c>
      <c r="Q60" s="63">
        <v>171</v>
      </c>
      <c r="R60" s="68">
        <v>279</v>
      </c>
      <c r="S60" s="63">
        <v>184</v>
      </c>
      <c r="T60" s="28">
        <v>35</v>
      </c>
      <c r="U60" s="68">
        <v>247.52760568868106</v>
      </c>
      <c r="V60" s="63">
        <v>145</v>
      </c>
      <c r="W60" s="68">
        <v>268</v>
      </c>
      <c r="X60" s="63">
        <v>154</v>
      </c>
      <c r="Y60" s="68">
        <v>305</v>
      </c>
      <c r="Z60" s="63">
        <v>186</v>
      </c>
      <c r="AA60" s="68">
        <v>270</v>
      </c>
      <c r="AB60" s="63">
        <v>136</v>
      </c>
      <c r="AC60" s="68">
        <v>285</v>
      </c>
      <c r="AD60" s="63">
        <v>270.22145647172135</v>
      </c>
      <c r="AE60" s="68">
        <v>291.62092034512943</v>
      </c>
      <c r="AF60" s="63">
        <v>173.04614391739273</v>
      </c>
      <c r="AG60" s="68">
        <v>191.47453730761737</v>
      </c>
      <c r="AH60" s="63">
        <v>150.26518990945846</v>
      </c>
      <c r="AI60" s="68">
        <v>231.404948373271</v>
      </c>
      <c r="AJ60" s="63">
        <v>134.48900024675893</v>
      </c>
      <c r="AK60" s="68">
        <v>235.22259887005649</v>
      </c>
      <c r="AL60" s="63">
        <v>155.20008351840252</v>
      </c>
      <c r="AM60" s="68">
        <v>218.27555036041301</v>
      </c>
      <c r="AN60" s="63">
        <v>135.35840783554468</v>
      </c>
      <c r="AO60" s="59">
        <v>188.03311903370349</v>
      </c>
    </row>
    <row r="61" spans="1:41" x14ac:dyDescent="0.25">
      <c r="A61" s="63">
        <v>60</v>
      </c>
      <c r="B61" s="68"/>
      <c r="C61" s="68" t="s">
        <v>21</v>
      </c>
      <c r="D61" s="68" t="s">
        <v>329</v>
      </c>
      <c r="E61" s="73">
        <v>57.085954304671198</v>
      </c>
      <c r="F61" s="68">
        <v>68.779917469050901</v>
      </c>
      <c r="G61" s="73">
        <v>53</v>
      </c>
      <c r="H61" s="68">
        <v>62</v>
      </c>
      <c r="I61" s="63">
        <v>39.20451602546953</v>
      </c>
      <c r="J61" s="68">
        <v>63.876203576341133</v>
      </c>
      <c r="K61" s="63">
        <v>50.701792498261007</v>
      </c>
      <c r="L61" s="68">
        <v>66.075121920720278</v>
      </c>
      <c r="M61" s="63">
        <v>47.89879608325753</v>
      </c>
      <c r="N61" s="59">
        <v>58.613917719144681</v>
      </c>
      <c r="O61" s="63">
        <v>55.647022312590295</v>
      </c>
      <c r="P61" s="59">
        <v>72.344316618732023</v>
      </c>
      <c r="Q61" s="63">
        <v>41</v>
      </c>
      <c r="R61" s="68">
        <v>41</v>
      </c>
      <c r="S61" s="63">
        <v>38</v>
      </c>
      <c r="T61" s="28">
        <v>8</v>
      </c>
      <c r="U61" s="68">
        <v>39.220923436586794</v>
      </c>
      <c r="V61" s="63">
        <v>32</v>
      </c>
      <c r="W61" s="68">
        <v>46</v>
      </c>
      <c r="X61" s="63">
        <v>38</v>
      </c>
      <c r="Y61" s="68">
        <v>50</v>
      </c>
      <c r="Z61" s="63">
        <v>42</v>
      </c>
      <c r="AA61" s="68">
        <v>45</v>
      </c>
      <c r="AB61" s="63">
        <v>40</v>
      </c>
      <c r="AC61" s="68">
        <v>39</v>
      </c>
      <c r="AD61" s="63">
        <v>50.78630210284124</v>
      </c>
      <c r="AE61" s="68">
        <v>54.459328498186821</v>
      </c>
      <c r="AF61" s="63">
        <v>41.403678606001939</v>
      </c>
      <c r="AG61" s="68">
        <v>30.339275277615428</v>
      </c>
      <c r="AH61" s="63">
        <v>35.953020898582082</v>
      </c>
      <c r="AI61" s="68">
        <v>36.66627703097604</v>
      </c>
      <c r="AJ61" s="63">
        <v>32.178349752292014</v>
      </c>
      <c r="AK61" s="68">
        <v>37.271186440677965</v>
      </c>
      <c r="AL61" s="63">
        <v>37.133762314219005</v>
      </c>
      <c r="AM61" s="68">
        <v>34.585914669783755</v>
      </c>
      <c r="AN61" s="63">
        <v>32.386367518934001</v>
      </c>
      <c r="AO61" s="59">
        <v>29.793980128579779</v>
      </c>
    </row>
    <row r="62" spans="1:41" x14ac:dyDescent="0.25">
      <c r="A62" s="63">
        <v>61</v>
      </c>
      <c r="B62" s="68"/>
      <c r="C62" s="68" t="s">
        <v>21</v>
      </c>
      <c r="D62" s="68" t="s">
        <v>330</v>
      </c>
      <c r="E62" s="73">
        <v>483.61497137353518</v>
      </c>
      <c r="F62" s="68">
        <v>422.66368638239339</v>
      </c>
      <c r="G62" s="73">
        <v>448.99999999999994</v>
      </c>
      <c r="H62" s="68">
        <v>381</v>
      </c>
      <c r="I62" s="63">
        <v>332.12882444218519</v>
      </c>
      <c r="J62" s="68">
        <v>392.52957359009628</v>
      </c>
      <c r="K62" s="63">
        <v>429.53027984375831</v>
      </c>
      <c r="L62" s="68">
        <v>406.04228148055523</v>
      </c>
      <c r="M62" s="63">
        <v>405.78414040344586</v>
      </c>
      <c r="N62" s="59">
        <v>360.19197824184073</v>
      </c>
      <c r="O62" s="63">
        <v>471.42477393118941</v>
      </c>
      <c r="P62" s="59">
        <v>444.56749406027262</v>
      </c>
      <c r="Q62" s="63">
        <v>311</v>
      </c>
      <c r="R62" s="68">
        <v>289</v>
      </c>
      <c r="S62" s="63">
        <v>350</v>
      </c>
      <c r="T62" s="28">
        <v>44</v>
      </c>
      <c r="U62" s="68">
        <v>267.57385544515876</v>
      </c>
      <c r="V62" s="63">
        <v>269</v>
      </c>
      <c r="W62" s="68">
        <v>302</v>
      </c>
      <c r="X62" s="63">
        <v>259</v>
      </c>
      <c r="Y62" s="68">
        <v>349</v>
      </c>
      <c r="Z62" s="63">
        <v>303</v>
      </c>
      <c r="AA62" s="68">
        <v>306</v>
      </c>
      <c r="AB62" s="63">
        <v>261</v>
      </c>
      <c r="AC62" s="68">
        <v>307</v>
      </c>
      <c r="AD62" s="63">
        <v>430.24621970142863</v>
      </c>
      <c r="AE62" s="68">
        <v>334.66135738401903</v>
      </c>
      <c r="AF62" s="63">
        <v>309.99677315262988</v>
      </c>
      <c r="AG62" s="68">
        <v>206.98127800506526</v>
      </c>
      <c r="AH62" s="63">
        <v>269.1867205739992</v>
      </c>
      <c r="AI62" s="68">
        <v>250.14548996688097</v>
      </c>
      <c r="AJ62" s="63">
        <v>240.92508019664788</v>
      </c>
      <c r="AK62" s="68">
        <v>254.27231638418078</v>
      </c>
      <c r="AL62" s="63">
        <v>278.02714348081923</v>
      </c>
      <c r="AM62" s="68">
        <v>235.95279563608028</v>
      </c>
      <c r="AN62" s="63">
        <v>242.48254655201868</v>
      </c>
      <c r="AO62" s="59">
        <v>203.26115332164426</v>
      </c>
    </row>
    <row r="63" spans="1:41" x14ac:dyDescent="0.25">
      <c r="A63" s="63">
        <v>62</v>
      </c>
      <c r="B63" s="68"/>
      <c r="C63" s="68" t="s">
        <v>21</v>
      </c>
      <c r="D63" s="68" t="s">
        <v>331</v>
      </c>
      <c r="E63" s="73">
        <v>437.29995184333035</v>
      </c>
      <c r="F63" s="68">
        <v>472.58459422283357</v>
      </c>
      <c r="G63" s="73">
        <v>406</v>
      </c>
      <c r="H63" s="68">
        <v>426</v>
      </c>
      <c r="I63" s="63">
        <v>300.32138691208735</v>
      </c>
      <c r="J63" s="68">
        <v>438.89133425034385</v>
      </c>
      <c r="K63" s="63">
        <v>388.39486328856549</v>
      </c>
      <c r="L63" s="68">
        <v>454.00003126172317</v>
      </c>
      <c r="M63" s="63">
        <v>366.92285301514261</v>
      </c>
      <c r="N63" s="59">
        <v>402.73433787670376</v>
      </c>
      <c r="O63" s="63">
        <v>426.27718979078605</v>
      </c>
      <c r="P63" s="59">
        <v>497.07546579967487</v>
      </c>
      <c r="Q63" s="63">
        <v>279</v>
      </c>
      <c r="R63" s="68">
        <v>334</v>
      </c>
      <c r="S63" s="63">
        <v>308</v>
      </c>
      <c r="T63" s="28">
        <v>50</v>
      </c>
      <c r="U63" s="68">
        <v>298.95059419442822</v>
      </c>
      <c r="V63" s="63">
        <v>247</v>
      </c>
      <c r="W63" s="68">
        <v>344</v>
      </c>
      <c r="X63" s="63">
        <v>248</v>
      </c>
      <c r="Y63" s="68">
        <v>373</v>
      </c>
      <c r="Z63" s="63">
        <v>282</v>
      </c>
      <c r="AA63" s="68">
        <v>344</v>
      </c>
      <c r="AB63" s="63">
        <v>247</v>
      </c>
      <c r="AC63" s="68">
        <v>328</v>
      </c>
      <c r="AD63" s="63">
        <v>389.04223875006693</v>
      </c>
      <c r="AE63" s="68">
        <v>374.18828935850945</v>
      </c>
      <c r="AF63" s="63">
        <v>285.57921910293641</v>
      </c>
      <c r="AG63" s="68">
        <v>231.25269822715759</v>
      </c>
      <c r="AH63" s="63">
        <v>247.98365696714311</v>
      </c>
      <c r="AI63" s="68">
        <v>279.4785115916618</v>
      </c>
      <c r="AJ63" s="63">
        <v>221.94810470170643</v>
      </c>
      <c r="AK63" s="68">
        <v>284.08926553672313</v>
      </c>
      <c r="AL63" s="63">
        <v>256.12774519294646</v>
      </c>
      <c r="AM63" s="68">
        <v>263.62152737190723</v>
      </c>
      <c r="AN63" s="63">
        <v>223.38289391264735</v>
      </c>
      <c r="AO63" s="59">
        <v>227.09633742450808</v>
      </c>
    </row>
    <row r="64" spans="1:41" x14ac:dyDescent="0.25">
      <c r="A64" s="63">
        <v>63</v>
      </c>
      <c r="B64" s="68"/>
      <c r="C64" s="68" t="s">
        <v>21</v>
      </c>
      <c r="D64" s="68" t="s">
        <v>332</v>
      </c>
      <c r="E64" s="73">
        <v>531.00708438118681</v>
      </c>
      <c r="F64" s="68">
        <v>326.14993122420907</v>
      </c>
      <c r="G64" s="73">
        <v>493</v>
      </c>
      <c r="H64" s="68">
        <v>294</v>
      </c>
      <c r="I64" s="63">
        <v>364.67596982182033</v>
      </c>
      <c r="J64" s="68">
        <v>302.8968363136176</v>
      </c>
      <c r="K64" s="63">
        <v>471.62233399325805</v>
      </c>
      <c r="L64" s="68">
        <v>313.32396523696383</v>
      </c>
      <c r="M64" s="63">
        <v>445.54917866124458</v>
      </c>
      <c r="N64" s="59">
        <v>277.94341628110539</v>
      </c>
      <c r="O64" s="63">
        <v>517.62230188881153</v>
      </c>
      <c r="P64" s="59">
        <v>343.05208203076148</v>
      </c>
      <c r="Q64" s="63">
        <v>266</v>
      </c>
      <c r="R64" s="68">
        <v>231</v>
      </c>
      <c r="S64" s="63">
        <v>270</v>
      </c>
      <c r="T64" s="28">
        <v>44</v>
      </c>
      <c r="U64" s="68">
        <v>221.38032339762324</v>
      </c>
      <c r="V64" s="63">
        <v>252</v>
      </c>
      <c r="W64" s="68">
        <v>228</v>
      </c>
      <c r="X64" s="63">
        <v>278</v>
      </c>
      <c r="Y64" s="68">
        <v>281</v>
      </c>
      <c r="Z64" s="63">
        <v>301</v>
      </c>
      <c r="AA64" s="68">
        <v>261</v>
      </c>
      <c r="AB64" s="63">
        <v>271</v>
      </c>
      <c r="AC64" s="68">
        <v>233</v>
      </c>
      <c r="AD64" s="63">
        <v>472.40843276793834</v>
      </c>
      <c r="AE64" s="68">
        <v>258.2426222333375</v>
      </c>
      <c r="AF64" s="63">
        <v>289.82575024201356</v>
      </c>
      <c r="AG64" s="68">
        <v>171.2483537892071</v>
      </c>
      <c r="AH64" s="63">
        <v>251.6711462900746</v>
      </c>
      <c r="AI64" s="68">
        <v>206.96076368595365</v>
      </c>
      <c r="AJ64" s="63">
        <v>225.24844826604408</v>
      </c>
      <c r="AK64" s="68">
        <v>210.37514124293787</v>
      </c>
      <c r="AL64" s="63">
        <v>259.93633619953306</v>
      </c>
      <c r="AM64" s="68">
        <v>195.21827391389053</v>
      </c>
      <c r="AN64" s="63">
        <v>226.704572632538</v>
      </c>
      <c r="AO64" s="59">
        <v>168.17046561465031</v>
      </c>
    </row>
    <row r="65" spans="1:41" x14ac:dyDescent="0.25">
      <c r="A65" s="63">
        <v>64</v>
      </c>
      <c r="B65" s="68"/>
      <c r="C65" s="68" t="s">
        <v>21</v>
      </c>
      <c r="D65" s="68" t="s">
        <v>333</v>
      </c>
      <c r="E65" s="73">
        <v>658.1041147198888</v>
      </c>
      <c r="F65" s="68">
        <v>419.33562585969736</v>
      </c>
      <c r="G65" s="73">
        <v>611</v>
      </c>
      <c r="H65" s="68">
        <v>378</v>
      </c>
      <c r="I65" s="63">
        <v>451.96149606720536</v>
      </c>
      <c r="J65" s="68">
        <v>389.43878954607976</v>
      </c>
      <c r="K65" s="63">
        <v>584.50557012146191</v>
      </c>
      <c r="L65" s="68">
        <v>402.84509816181065</v>
      </c>
      <c r="M65" s="63">
        <v>552.19178126170482</v>
      </c>
      <c r="N65" s="59">
        <v>357.35582093284978</v>
      </c>
      <c r="O65" s="63">
        <v>641.51567232061643</v>
      </c>
      <c r="P65" s="59">
        <v>441.06696261097909</v>
      </c>
      <c r="Q65" s="63">
        <v>384</v>
      </c>
      <c r="R65" s="68">
        <v>275</v>
      </c>
      <c r="S65" s="63">
        <v>361</v>
      </c>
      <c r="T65" s="28">
        <v>51</v>
      </c>
      <c r="U65" s="68">
        <v>268.44543152152738</v>
      </c>
      <c r="V65" s="63">
        <v>317</v>
      </c>
      <c r="W65" s="68">
        <v>288</v>
      </c>
      <c r="X65" s="63">
        <v>341</v>
      </c>
      <c r="Y65" s="68">
        <v>349</v>
      </c>
      <c r="Z65" s="63">
        <v>392</v>
      </c>
      <c r="AA65" s="68">
        <v>300</v>
      </c>
      <c r="AB65" s="63">
        <v>329</v>
      </c>
      <c r="AC65" s="68">
        <v>296</v>
      </c>
      <c r="AD65" s="63">
        <v>585.47982235539621</v>
      </c>
      <c r="AE65" s="68">
        <v>332.02622858571965</v>
      </c>
      <c r="AF65" s="63">
        <v>375.81800580832527</v>
      </c>
      <c r="AG65" s="68">
        <v>207.65548412234563</v>
      </c>
      <c r="AH65" s="63">
        <v>326.34280507943737</v>
      </c>
      <c r="AI65" s="68">
        <v>250.96029612312489</v>
      </c>
      <c r="AJ65" s="63">
        <v>292.08040544388132</v>
      </c>
      <c r="AK65" s="68">
        <v>255.10056497175142</v>
      </c>
      <c r="AL65" s="63">
        <v>337.06030408291099</v>
      </c>
      <c r="AM65" s="68">
        <v>236.72137151763101</v>
      </c>
      <c r="AN65" s="63">
        <v>293.96856671032401</v>
      </c>
      <c r="AO65" s="59">
        <v>203.92324176894604</v>
      </c>
    </row>
    <row r="66" spans="1:41" x14ac:dyDescent="0.25">
      <c r="A66" s="63">
        <v>65</v>
      </c>
      <c r="B66" s="68"/>
      <c r="C66" s="68" t="s">
        <v>21</v>
      </c>
      <c r="D66" s="68" t="s">
        <v>334</v>
      </c>
      <c r="E66" s="73">
        <v>635.48515169350958</v>
      </c>
      <c r="F66" s="68">
        <v>432.64786795048144</v>
      </c>
      <c r="G66" s="73">
        <v>590</v>
      </c>
      <c r="H66" s="68">
        <v>390</v>
      </c>
      <c r="I66" s="63">
        <v>436.42763122692492</v>
      </c>
      <c r="J66" s="68">
        <v>401.80192572214577</v>
      </c>
      <c r="K66" s="63">
        <v>564.41618064101874</v>
      </c>
      <c r="L66" s="68">
        <v>415.6338314367888</v>
      </c>
      <c r="M66" s="63">
        <v>533.21301300230084</v>
      </c>
      <c r="N66" s="59">
        <v>368.70045016881329</v>
      </c>
      <c r="O66" s="63">
        <v>619.46685215902403</v>
      </c>
      <c r="P66" s="59">
        <v>455.06908840815305</v>
      </c>
      <c r="Q66" s="63">
        <v>386</v>
      </c>
      <c r="R66" s="68">
        <v>261</v>
      </c>
      <c r="S66" s="63">
        <v>366</v>
      </c>
      <c r="T66" s="28">
        <v>69</v>
      </c>
      <c r="U66" s="68">
        <v>257.11494252873564</v>
      </c>
      <c r="V66" s="63">
        <v>343</v>
      </c>
      <c r="W66" s="68">
        <v>278</v>
      </c>
      <c r="X66" s="63">
        <v>354</v>
      </c>
      <c r="Y66" s="68">
        <v>331</v>
      </c>
      <c r="Z66" s="63">
        <v>399</v>
      </c>
      <c r="AA66" s="68">
        <v>289</v>
      </c>
      <c r="AB66" s="63">
        <v>367</v>
      </c>
      <c r="AC66" s="68">
        <v>279</v>
      </c>
      <c r="AD66" s="63">
        <v>565.35694793728931</v>
      </c>
      <c r="AE66" s="68">
        <v>342.5667437789171</v>
      </c>
      <c r="AF66" s="63">
        <v>391.74249757986451</v>
      </c>
      <c r="AG66" s="68">
        <v>198.89080459770113</v>
      </c>
      <c r="AH66" s="63">
        <v>340.17089004043049</v>
      </c>
      <c r="AI66" s="68">
        <v>240.36781609195401</v>
      </c>
      <c r="AJ66" s="63">
        <v>304.4566938101475</v>
      </c>
      <c r="AK66" s="68">
        <v>244.33333333333334</v>
      </c>
      <c r="AL66" s="63">
        <v>351.34252035761062</v>
      </c>
      <c r="AM66" s="68">
        <v>226.72988505747125</v>
      </c>
      <c r="AN66" s="63">
        <v>306.42486190991406</v>
      </c>
      <c r="AO66" s="59">
        <v>195.31609195402299</v>
      </c>
    </row>
    <row r="67" spans="1:41" x14ac:dyDescent="0.25">
      <c r="A67" s="63">
        <v>66</v>
      </c>
      <c r="B67" s="68"/>
      <c r="C67" s="68" t="s">
        <v>21</v>
      </c>
      <c r="D67" s="68" t="s">
        <v>335</v>
      </c>
      <c r="E67" s="73">
        <v>620.40584300925684</v>
      </c>
      <c r="F67" s="68">
        <v>338.35281980742775</v>
      </c>
      <c r="G67" s="73">
        <v>576</v>
      </c>
      <c r="H67" s="68">
        <v>305</v>
      </c>
      <c r="I67" s="63">
        <v>426.0717213334047</v>
      </c>
      <c r="J67" s="68">
        <v>314.22971114167814</v>
      </c>
      <c r="K67" s="63">
        <v>551.02325432072348</v>
      </c>
      <c r="L67" s="68">
        <v>325.04697073902713</v>
      </c>
      <c r="M67" s="63">
        <v>520.56050082936486</v>
      </c>
      <c r="N67" s="59">
        <v>288.34265974740526</v>
      </c>
      <c r="O67" s="63">
        <v>604.76763871796243</v>
      </c>
      <c r="P67" s="59">
        <v>355.8873640115043</v>
      </c>
      <c r="Q67" s="63">
        <v>334</v>
      </c>
      <c r="R67" s="68">
        <v>211</v>
      </c>
      <c r="S67" s="63">
        <v>348</v>
      </c>
      <c r="T67" s="28">
        <v>43</v>
      </c>
      <c r="U67" s="68">
        <v>199.59092148840833</v>
      </c>
      <c r="V67" s="63">
        <v>296</v>
      </c>
      <c r="W67" s="68">
        <v>214</v>
      </c>
      <c r="X67" s="63">
        <v>318</v>
      </c>
      <c r="Y67" s="68">
        <v>248</v>
      </c>
      <c r="Z67" s="63">
        <v>336</v>
      </c>
      <c r="AA67" s="68">
        <v>233</v>
      </c>
      <c r="AB67" s="63">
        <v>295</v>
      </c>
      <c r="AC67" s="68">
        <v>226</v>
      </c>
      <c r="AD67" s="63">
        <v>551.941698325218</v>
      </c>
      <c r="AE67" s="68">
        <v>267.90476116043516</v>
      </c>
      <c r="AF67" s="63">
        <v>340.784123910939</v>
      </c>
      <c r="AG67" s="68">
        <v>154.39320085719851</v>
      </c>
      <c r="AH67" s="63">
        <v>295.92101816525252</v>
      </c>
      <c r="AI67" s="68">
        <v>186.59060977985581</v>
      </c>
      <c r="AJ67" s="63">
        <v>264.85257103809579</v>
      </c>
      <c r="AK67" s="68">
        <v>189.66892655367229</v>
      </c>
      <c r="AL67" s="63">
        <v>305.63942827857181</v>
      </c>
      <c r="AM67" s="68">
        <v>176.00387687512176</v>
      </c>
      <c r="AN67" s="63">
        <v>266.56471727122602</v>
      </c>
      <c r="AO67" s="59">
        <v>151.61825443210597</v>
      </c>
    </row>
    <row r="68" spans="1:41" x14ac:dyDescent="0.25">
      <c r="A68" s="63">
        <v>67</v>
      </c>
      <c r="B68" s="68"/>
      <c r="C68" s="68" t="s">
        <v>21</v>
      </c>
      <c r="D68" s="68" t="s">
        <v>336</v>
      </c>
      <c r="E68" s="73">
        <v>669.95214297180166</v>
      </c>
      <c r="F68" s="68">
        <v>411.57015130674</v>
      </c>
      <c r="G68" s="73">
        <v>622</v>
      </c>
      <c r="H68" s="68">
        <v>371</v>
      </c>
      <c r="I68" s="63">
        <v>460.09828241211409</v>
      </c>
      <c r="J68" s="68">
        <v>382.22696011004126</v>
      </c>
      <c r="K68" s="63">
        <v>595.02858365883674</v>
      </c>
      <c r="L68" s="68">
        <v>395.38500375140677</v>
      </c>
      <c r="M68" s="63">
        <v>562.13304082615446</v>
      </c>
      <c r="N68" s="59">
        <v>350.73812054520442</v>
      </c>
      <c r="O68" s="63">
        <v>653.06505431002199</v>
      </c>
      <c r="P68" s="59">
        <v>432.899055895961</v>
      </c>
      <c r="Q68" s="63">
        <v>360</v>
      </c>
      <c r="R68" s="68">
        <v>256</v>
      </c>
      <c r="S68" s="63">
        <v>336</v>
      </c>
      <c r="T68" s="28">
        <v>66</v>
      </c>
      <c r="U68" s="68">
        <v>253.62863822326125</v>
      </c>
      <c r="V68" s="63">
        <v>311</v>
      </c>
      <c r="W68" s="68">
        <v>275</v>
      </c>
      <c r="X68" s="63">
        <v>312</v>
      </c>
      <c r="Y68" s="68">
        <v>336</v>
      </c>
      <c r="Z68" s="63">
        <v>364</v>
      </c>
      <c r="AA68" s="68">
        <v>289</v>
      </c>
      <c r="AB68" s="63">
        <v>314</v>
      </c>
      <c r="AC68" s="68">
        <v>271</v>
      </c>
      <c r="AD68" s="63">
        <v>596.02037562202372</v>
      </c>
      <c r="AE68" s="68">
        <v>325.8775947230211</v>
      </c>
      <c r="AF68" s="63">
        <v>353.52371732817039</v>
      </c>
      <c r="AG68" s="68">
        <v>196.1939801285798</v>
      </c>
      <c r="AH68" s="63">
        <v>306.98348613404704</v>
      </c>
      <c r="AI68" s="68">
        <v>237.10859146697837</v>
      </c>
      <c r="AJ68" s="63">
        <v>274.75360173110874</v>
      </c>
      <c r="AK68" s="68">
        <v>241.02033898305086</v>
      </c>
      <c r="AL68" s="63">
        <v>317.06520129833154</v>
      </c>
      <c r="AM68" s="68">
        <v>223.65558153126827</v>
      </c>
      <c r="AN68" s="63">
        <v>276.52975343089804</v>
      </c>
      <c r="AO68" s="59">
        <v>192.66773816481592</v>
      </c>
    </row>
    <row r="69" spans="1:41" x14ac:dyDescent="0.25">
      <c r="A69" s="63">
        <v>68</v>
      </c>
      <c r="B69" s="68"/>
      <c r="C69" s="68" t="s">
        <v>21</v>
      </c>
      <c r="D69" s="68" t="s">
        <v>337</v>
      </c>
      <c r="E69" s="73">
        <v>644.10189951308257</v>
      </c>
      <c r="F69" s="68">
        <v>469.2565337001376</v>
      </c>
      <c r="G69" s="73">
        <v>598</v>
      </c>
      <c r="H69" s="68">
        <v>423</v>
      </c>
      <c r="I69" s="63">
        <v>442.34529402322221</v>
      </c>
      <c r="J69" s="68">
        <v>435.80055020632739</v>
      </c>
      <c r="K69" s="63">
        <v>572.06928139547324</v>
      </c>
      <c r="L69" s="68">
        <v>450.80284794297864</v>
      </c>
      <c r="M69" s="63">
        <v>540.44301995826424</v>
      </c>
      <c r="N69" s="59">
        <v>399.89818056771293</v>
      </c>
      <c r="O69" s="63">
        <v>627.86640269677343</v>
      </c>
      <c r="P69" s="59">
        <v>493.5749343503814</v>
      </c>
      <c r="Q69" s="63">
        <v>339</v>
      </c>
      <c r="R69" s="68">
        <v>307</v>
      </c>
      <c r="S69" s="63">
        <v>337</v>
      </c>
      <c r="T69" s="28">
        <v>65</v>
      </c>
      <c r="U69" s="68">
        <v>285.87695304889928</v>
      </c>
      <c r="V69" s="63">
        <v>279</v>
      </c>
      <c r="W69" s="68">
        <v>321</v>
      </c>
      <c r="X69" s="63">
        <v>288</v>
      </c>
      <c r="Y69" s="68">
        <v>361</v>
      </c>
      <c r="Z69" s="63">
        <v>340</v>
      </c>
      <c r="AA69" s="68">
        <v>322</v>
      </c>
      <c r="AB69" s="63">
        <v>271</v>
      </c>
      <c r="AC69" s="68">
        <v>311</v>
      </c>
      <c r="AD69" s="63">
        <v>573.02280485847291</v>
      </c>
      <c r="AE69" s="68">
        <v>371.55316056021007</v>
      </c>
      <c r="AF69" s="63">
        <v>328.04453049370767</v>
      </c>
      <c r="AG69" s="68">
        <v>221.13960646795246</v>
      </c>
      <c r="AH69" s="63">
        <v>284.85855019645805</v>
      </c>
      <c r="AI69" s="68">
        <v>267.25641924800311</v>
      </c>
      <c r="AJ69" s="63">
        <v>254.95154034508286</v>
      </c>
      <c r="AK69" s="68">
        <v>271.66553672316383</v>
      </c>
      <c r="AL69" s="63">
        <v>294.21365525881214</v>
      </c>
      <c r="AM69" s="68">
        <v>252.09288914864601</v>
      </c>
      <c r="AN69" s="63">
        <v>256.59968111155399</v>
      </c>
      <c r="AO69" s="59">
        <v>217.16501071498149</v>
      </c>
    </row>
    <row r="70" spans="1:41" x14ac:dyDescent="0.25">
      <c r="A70" s="63">
        <v>69</v>
      </c>
      <c r="B70" s="68"/>
      <c r="C70" s="68" t="s">
        <v>21</v>
      </c>
      <c r="D70" s="68" t="s">
        <v>338</v>
      </c>
      <c r="E70" s="73">
        <v>490.07753223821504</v>
      </c>
      <c r="F70" s="68">
        <v>364.97730398899586</v>
      </c>
      <c r="G70" s="73">
        <v>455.00000000000006</v>
      </c>
      <c r="H70" s="68">
        <v>329</v>
      </c>
      <c r="I70" s="63">
        <v>336.56707153940823</v>
      </c>
      <c r="J70" s="68">
        <v>338.95598349381015</v>
      </c>
      <c r="K70" s="63">
        <v>435.27010540959924</v>
      </c>
      <c r="L70" s="68">
        <v>350.62443728898336</v>
      </c>
      <c r="M70" s="63">
        <v>411.20664562041844</v>
      </c>
      <c r="N70" s="59">
        <v>311.03191821933223</v>
      </c>
      <c r="O70" s="63">
        <v>477.7244368345016</v>
      </c>
      <c r="P70" s="59">
        <v>383.89161560585217</v>
      </c>
      <c r="Q70" s="63">
        <v>292</v>
      </c>
      <c r="R70" s="68">
        <v>229</v>
      </c>
      <c r="S70" s="63">
        <v>297</v>
      </c>
      <c r="T70" s="28">
        <v>36</v>
      </c>
      <c r="U70" s="68">
        <v>217.89401909214882</v>
      </c>
      <c r="V70" s="63">
        <v>244</v>
      </c>
      <c r="W70" s="68">
        <v>231</v>
      </c>
      <c r="X70" s="63">
        <v>264</v>
      </c>
      <c r="Y70" s="68">
        <v>282</v>
      </c>
      <c r="Z70" s="63">
        <v>306</v>
      </c>
      <c r="AA70" s="68">
        <v>248</v>
      </c>
      <c r="AB70" s="63">
        <v>256</v>
      </c>
      <c r="AC70" s="68">
        <v>243</v>
      </c>
      <c r="AD70" s="63">
        <v>435.99561239231639</v>
      </c>
      <c r="AE70" s="68">
        <v>288.98579154683006</v>
      </c>
      <c r="AF70" s="63">
        <v>294.0722813810907</v>
      </c>
      <c r="AG70" s="68">
        <v>168.55152932008571</v>
      </c>
      <c r="AH70" s="63">
        <v>255.3586356130061</v>
      </c>
      <c r="AI70" s="68">
        <v>203.70153906097798</v>
      </c>
      <c r="AJ70" s="63">
        <v>228.54879183038173</v>
      </c>
      <c r="AK70" s="68">
        <v>207.06214689265536</v>
      </c>
      <c r="AL70" s="63">
        <v>263.74492720611966</v>
      </c>
      <c r="AM70" s="68">
        <v>192.14397038768749</v>
      </c>
      <c r="AN70" s="63">
        <v>230.02625135242869</v>
      </c>
      <c r="AO70" s="59">
        <v>165.5221118254432</v>
      </c>
    </row>
    <row r="71" spans="1:41" x14ac:dyDescent="0.25">
      <c r="A71" s="63">
        <v>70</v>
      </c>
      <c r="B71" s="68"/>
      <c r="C71" s="68" t="s">
        <v>21</v>
      </c>
      <c r="D71" s="68" t="s">
        <v>339</v>
      </c>
      <c r="E71" s="73">
        <v>643.02480603563595</v>
      </c>
      <c r="F71" s="68">
        <v>433.75722145804673</v>
      </c>
      <c r="G71" s="73">
        <v>597</v>
      </c>
      <c r="H71" s="68">
        <v>391</v>
      </c>
      <c r="I71" s="63">
        <v>441.60558617368503</v>
      </c>
      <c r="J71" s="68">
        <v>402.83218707015129</v>
      </c>
      <c r="K71" s="63">
        <v>571.11264380116643</v>
      </c>
      <c r="L71" s="68">
        <v>416.69955920970364</v>
      </c>
      <c r="M71" s="63">
        <v>539.53926908876872</v>
      </c>
      <c r="N71" s="59">
        <v>369.64583593847692</v>
      </c>
      <c r="O71" s="63">
        <v>626.81645887955483</v>
      </c>
      <c r="P71" s="59">
        <v>456.23593222458419</v>
      </c>
      <c r="Q71" s="63">
        <v>358</v>
      </c>
      <c r="R71" s="68">
        <v>278</v>
      </c>
      <c r="S71" s="63">
        <v>367</v>
      </c>
      <c r="T71" s="28">
        <v>66</v>
      </c>
      <c r="U71" s="68">
        <v>261.4728229105786</v>
      </c>
      <c r="V71" s="63">
        <v>322</v>
      </c>
      <c r="W71" s="68">
        <v>294</v>
      </c>
      <c r="X71" s="63">
        <v>331</v>
      </c>
      <c r="Y71" s="68">
        <v>337</v>
      </c>
      <c r="Z71" s="63">
        <v>382</v>
      </c>
      <c r="AA71" s="68">
        <v>287</v>
      </c>
      <c r="AB71" s="63">
        <v>332</v>
      </c>
      <c r="AC71" s="68">
        <v>283</v>
      </c>
      <c r="AD71" s="63">
        <v>572.0645727433249</v>
      </c>
      <c r="AE71" s="68">
        <v>343.44512004501689</v>
      </c>
      <c r="AF71" s="63">
        <v>370.50984188447887</v>
      </c>
      <c r="AG71" s="68">
        <v>202.26183518410286</v>
      </c>
      <c r="AH71" s="63">
        <v>321.73344342577303</v>
      </c>
      <c r="AI71" s="68">
        <v>244.44184687317357</v>
      </c>
      <c r="AJ71" s="63">
        <v>287.9549759884593</v>
      </c>
      <c r="AK71" s="68">
        <v>248.47457627118644</v>
      </c>
      <c r="AL71" s="63">
        <v>332.29956532467781</v>
      </c>
      <c r="AM71" s="68">
        <v>230.57276446522502</v>
      </c>
      <c r="AN71" s="63">
        <v>289.81646831046066</v>
      </c>
      <c r="AO71" s="59">
        <v>198.62653419053186</v>
      </c>
    </row>
    <row r="72" spans="1:41" x14ac:dyDescent="0.25">
      <c r="A72" s="63">
        <v>71</v>
      </c>
      <c r="B72" s="68"/>
      <c r="C72" s="68" t="s">
        <v>21</v>
      </c>
      <c r="D72" s="68" t="s">
        <v>340</v>
      </c>
      <c r="E72" s="73">
        <v>557.93442131735253</v>
      </c>
      <c r="F72" s="68">
        <v>475.91265474552961</v>
      </c>
      <c r="G72" s="73">
        <v>518</v>
      </c>
      <c r="H72" s="68">
        <v>429</v>
      </c>
      <c r="I72" s="63">
        <v>383.16866606024934</v>
      </c>
      <c r="J72" s="68">
        <v>441.98211829436042</v>
      </c>
      <c r="K72" s="63">
        <v>495.53827385092836</v>
      </c>
      <c r="L72" s="68">
        <v>457.19721458046769</v>
      </c>
      <c r="M72" s="63">
        <v>468.14295039863021</v>
      </c>
      <c r="N72" s="59">
        <v>405.57049518569465</v>
      </c>
      <c r="O72" s="63">
        <v>543.8708973192787</v>
      </c>
      <c r="P72" s="59">
        <v>500.57599724896841</v>
      </c>
      <c r="Q72" s="63">
        <v>314</v>
      </c>
      <c r="R72" s="68">
        <v>333</v>
      </c>
      <c r="S72" s="63">
        <v>336</v>
      </c>
      <c r="T72" s="28">
        <v>72</v>
      </c>
      <c r="U72" s="68">
        <v>293.72113773621663</v>
      </c>
      <c r="V72" s="63">
        <v>273</v>
      </c>
      <c r="W72" s="68">
        <v>338</v>
      </c>
      <c r="X72" s="63">
        <v>294</v>
      </c>
      <c r="Y72" s="68">
        <v>350</v>
      </c>
      <c r="Z72" s="63">
        <v>324</v>
      </c>
      <c r="AA72" s="68">
        <v>332</v>
      </c>
      <c r="AB72" s="63">
        <v>270</v>
      </c>
      <c r="AC72" s="68">
        <v>325</v>
      </c>
      <c r="AD72" s="63">
        <v>496.3642356466371</v>
      </c>
      <c r="AE72" s="68">
        <v>376.82341815680883</v>
      </c>
      <c r="AF72" s="63">
        <v>320.61310100032267</v>
      </c>
      <c r="AG72" s="68">
        <v>227.20746152347553</v>
      </c>
      <c r="AH72" s="63">
        <v>278.40544388132793</v>
      </c>
      <c r="AI72" s="68">
        <v>274.58967465419829</v>
      </c>
      <c r="AJ72" s="63">
        <v>249.17593910749198</v>
      </c>
      <c r="AK72" s="68">
        <v>279.1197740112994</v>
      </c>
      <c r="AL72" s="63">
        <v>287.54862099728564</v>
      </c>
      <c r="AM72" s="68">
        <v>259.01007208260273</v>
      </c>
      <c r="AN72" s="63">
        <v>250.78674335174534</v>
      </c>
      <c r="AO72" s="59">
        <v>223.12380674069743</v>
      </c>
    </row>
    <row r="73" spans="1:41" x14ac:dyDescent="0.25">
      <c r="A73" s="63">
        <v>72</v>
      </c>
      <c r="B73" s="68"/>
      <c r="C73" s="68" t="s">
        <v>21</v>
      </c>
      <c r="D73" s="68" t="s">
        <v>341</v>
      </c>
      <c r="E73" s="73">
        <v>557.93442131735253</v>
      </c>
      <c r="F73" s="68">
        <v>418.22627235213207</v>
      </c>
      <c r="G73" s="73">
        <v>518</v>
      </c>
      <c r="H73" s="68">
        <v>377</v>
      </c>
      <c r="I73" s="63">
        <v>383.16866606024934</v>
      </c>
      <c r="J73" s="68">
        <v>388.40852819807429</v>
      </c>
      <c r="K73" s="63">
        <v>495.53827385092836</v>
      </c>
      <c r="L73" s="68">
        <v>401.77937038889581</v>
      </c>
      <c r="M73" s="63">
        <v>468.14295039863021</v>
      </c>
      <c r="N73" s="59">
        <v>356.41043516318621</v>
      </c>
      <c r="O73" s="63">
        <v>543.8708973192787</v>
      </c>
      <c r="P73" s="59">
        <v>439.90011879454795</v>
      </c>
      <c r="Q73" s="63">
        <v>286</v>
      </c>
      <c r="R73" s="68">
        <v>283</v>
      </c>
      <c r="S73" s="63">
        <v>298</v>
      </c>
      <c r="T73" s="28">
        <v>56</v>
      </c>
      <c r="U73" s="68">
        <v>260.60124683420997</v>
      </c>
      <c r="V73" s="63">
        <v>240</v>
      </c>
      <c r="W73" s="68">
        <v>293</v>
      </c>
      <c r="X73" s="63">
        <v>256</v>
      </c>
      <c r="Y73" s="68">
        <v>316</v>
      </c>
      <c r="Z73" s="63">
        <v>266</v>
      </c>
      <c r="AA73" s="68">
        <v>313</v>
      </c>
      <c r="AB73" s="63">
        <v>239</v>
      </c>
      <c r="AC73" s="68">
        <v>295</v>
      </c>
      <c r="AD73" s="63">
        <v>496.3642356466371</v>
      </c>
      <c r="AE73" s="68">
        <v>331.14785231961986</v>
      </c>
      <c r="AF73" s="63">
        <v>280.27105517909007</v>
      </c>
      <c r="AG73" s="68">
        <v>201.5876290668225</v>
      </c>
      <c r="AH73" s="63">
        <v>243.37429531347874</v>
      </c>
      <c r="AI73" s="68">
        <v>243.62704071692966</v>
      </c>
      <c r="AJ73" s="63">
        <v>217.8226752462844</v>
      </c>
      <c r="AK73" s="68">
        <v>247.64632768361579</v>
      </c>
      <c r="AL73" s="63">
        <v>251.36700643471332</v>
      </c>
      <c r="AM73" s="68">
        <v>229.80418858367426</v>
      </c>
      <c r="AN73" s="63">
        <v>219.23079551278403</v>
      </c>
      <c r="AO73" s="59">
        <v>197.96444574323007</v>
      </c>
    </row>
    <row r="74" spans="1:41" x14ac:dyDescent="0.25">
      <c r="A74" s="63">
        <v>73</v>
      </c>
      <c r="B74" s="68"/>
      <c r="C74" s="68" t="s">
        <v>21</v>
      </c>
      <c r="D74" s="68" t="s">
        <v>342</v>
      </c>
      <c r="E74" s="73">
        <v>547.16348654288618</v>
      </c>
      <c r="F74" s="68">
        <v>550.2393397524072</v>
      </c>
      <c r="G74" s="73">
        <v>508.00000000000006</v>
      </c>
      <c r="H74" s="68">
        <v>496</v>
      </c>
      <c r="I74" s="63">
        <v>375.77158756487773</v>
      </c>
      <c r="J74" s="68">
        <v>511.00962861072907</v>
      </c>
      <c r="K74" s="63">
        <v>485.9718979078603</v>
      </c>
      <c r="L74" s="68">
        <v>528.60097536576222</v>
      </c>
      <c r="M74" s="63">
        <v>459.10544170367598</v>
      </c>
      <c r="N74" s="59">
        <v>468.91134175315744</v>
      </c>
      <c r="O74" s="63">
        <v>533.37145914709185</v>
      </c>
      <c r="P74" s="59">
        <v>578.75453294985618</v>
      </c>
      <c r="Q74" s="63">
        <v>316</v>
      </c>
      <c r="R74" s="68">
        <v>378</v>
      </c>
      <c r="S74" s="63">
        <v>328</v>
      </c>
      <c r="T74" s="28">
        <v>69</v>
      </c>
      <c r="U74" s="68">
        <v>354.73146308201837</v>
      </c>
      <c r="V74" s="63">
        <v>260</v>
      </c>
      <c r="W74" s="68">
        <v>407</v>
      </c>
      <c r="X74" s="63">
        <v>283</v>
      </c>
      <c r="Y74" s="68">
        <v>438</v>
      </c>
      <c r="Z74" s="63">
        <v>314</v>
      </c>
      <c r="AA74" s="68">
        <v>403</v>
      </c>
      <c r="AB74" s="63">
        <v>261</v>
      </c>
      <c r="AC74" s="68">
        <v>402</v>
      </c>
      <c r="AD74" s="63">
        <v>486.78191449515759</v>
      </c>
      <c r="AE74" s="68">
        <v>435.67462798549457</v>
      </c>
      <c r="AF74" s="63">
        <v>312.12003872216843</v>
      </c>
      <c r="AG74" s="68">
        <v>274.40188973309955</v>
      </c>
      <c r="AH74" s="63">
        <v>271.03046523546493</v>
      </c>
      <c r="AI74" s="68">
        <v>331.62610559127216</v>
      </c>
      <c r="AJ74" s="63">
        <v>242.57525197881668</v>
      </c>
      <c r="AK74" s="68">
        <v>337.09717514124299</v>
      </c>
      <c r="AL74" s="63">
        <v>279.9314389841125</v>
      </c>
      <c r="AM74" s="68">
        <v>312.81038379115529</v>
      </c>
      <c r="AN74" s="63">
        <v>244.143385911964</v>
      </c>
      <c r="AO74" s="59">
        <v>269.46999805182156</v>
      </c>
    </row>
    <row r="75" spans="1:41" x14ac:dyDescent="0.25">
      <c r="A75" s="63">
        <v>74</v>
      </c>
      <c r="B75" s="68"/>
      <c r="C75" s="68" t="s">
        <v>21</v>
      </c>
      <c r="D75" s="68" t="s">
        <v>343</v>
      </c>
      <c r="E75" s="73">
        <v>329.59060409866771</v>
      </c>
      <c r="F75" s="68">
        <v>246.27647867950481</v>
      </c>
      <c r="G75" s="73">
        <v>306</v>
      </c>
      <c r="H75" s="68">
        <v>222</v>
      </c>
      <c r="I75" s="63">
        <v>226.35060195837124</v>
      </c>
      <c r="J75" s="68">
        <v>228.71801925722144</v>
      </c>
      <c r="K75" s="63">
        <v>292.73110385788431</v>
      </c>
      <c r="L75" s="68">
        <v>236.59156558709515</v>
      </c>
      <c r="M75" s="63">
        <v>276.54776606560011</v>
      </c>
      <c r="N75" s="59">
        <v>209.8756408653245</v>
      </c>
      <c r="O75" s="63">
        <v>321.28280806891757</v>
      </c>
      <c r="P75" s="59">
        <v>259.03932724771789</v>
      </c>
      <c r="Q75" s="63">
        <v>182</v>
      </c>
      <c r="R75" s="68">
        <v>203</v>
      </c>
      <c r="S75" s="63">
        <v>204</v>
      </c>
      <c r="T75" s="28">
        <v>54</v>
      </c>
      <c r="U75" s="68">
        <v>187.38885641924801</v>
      </c>
      <c r="V75" s="63">
        <v>160</v>
      </c>
      <c r="W75" s="68">
        <v>212</v>
      </c>
      <c r="X75" s="63">
        <v>171</v>
      </c>
      <c r="Y75" s="68">
        <v>233</v>
      </c>
      <c r="Z75" s="63">
        <v>185</v>
      </c>
      <c r="AA75" s="68">
        <v>217</v>
      </c>
      <c r="AB75" s="63">
        <v>157</v>
      </c>
      <c r="AC75" s="68">
        <v>215</v>
      </c>
      <c r="AD75" s="63">
        <v>293.21902723527211</v>
      </c>
      <c r="AE75" s="68">
        <v>194.9995310741528</v>
      </c>
      <c r="AF75" s="63">
        <v>187.90900290416263</v>
      </c>
      <c r="AG75" s="68">
        <v>144.95431521527371</v>
      </c>
      <c r="AH75" s="63">
        <v>163.17140253971868</v>
      </c>
      <c r="AI75" s="68">
        <v>175.18332359244107</v>
      </c>
      <c r="AJ75" s="63">
        <v>146.04020272194066</v>
      </c>
      <c r="AK75" s="68">
        <v>178.07344632768363</v>
      </c>
      <c r="AL75" s="63">
        <v>168.53015204145549</v>
      </c>
      <c r="AM75" s="68">
        <v>165.24381453341127</v>
      </c>
      <c r="AN75" s="63">
        <v>146.98428335516201</v>
      </c>
      <c r="AO75" s="59">
        <v>142.34901616988117</v>
      </c>
    </row>
    <row r="76" spans="1:41" x14ac:dyDescent="0.25">
      <c r="A76" s="63">
        <v>75</v>
      </c>
      <c r="B76" s="68"/>
      <c r="C76" s="68" t="s">
        <v>21</v>
      </c>
      <c r="D76" s="68" t="s">
        <v>344</v>
      </c>
      <c r="E76" s="73">
        <v>603.17234737011086</v>
      </c>
      <c r="F76" s="68">
        <v>422.66368638239339</v>
      </c>
      <c r="G76" s="73">
        <v>560</v>
      </c>
      <c r="H76" s="68">
        <v>381</v>
      </c>
      <c r="I76" s="63">
        <v>414.23639574081011</v>
      </c>
      <c r="J76" s="68">
        <v>392.52957359009628</v>
      </c>
      <c r="K76" s="63">
        <v>535.71705281181448</v>
      </c>
      <c r="L76" s="68">
        <v>406.04228148055523</v>
      </c>
      <c r="M76" s="63">
        <v>506.1004869174381</v>
      </c>
      <c r="N76" s="59">
        <v>360.19197824184073</v>
      </c>
      <c r="O76" s="63">
        <v>587.9685376424635</v>
      </c>
      <c r="P76" s="59">
        <v>444.56749406027262</v>
      </c>
      <c r="Q76" s="63">
        <v>296</v>
      </c>
      <c r="R76" s="68">
        <v>252</v>
      </c>
      <c r="S76" s="63">
        <v>283</v>
      </c>
      <c r="T76" s="28">
        <v>58</v>
      </c>
      <c r="U76" s="68">
        <v>237.06869277225792</v>
      </c>
      <c r="V76" s="63">
        <v>247</v>
      </c>
      <c r="W76" s="68">
        <v>258</v>
      </c>
      <c r="X76" s="63">
        <v>260</v>
      </c>
      <c r="Y76" s="68">
        <v>306</v>
      </c>
      <c r="Z76" s="63">
        <v>300</v>
      </c>
      <c r="AA76" s="68">
        <v>270</v>
      </c>
      <c r="AB76" s="63">
        <v>252</v>
      </c>
      <c r="AC76" s="68">
        <v>249</v>
      </c>
      <c r="AD76" s="63">
        <v>536.6099844828509</v>
      </c>
      <c r="AE76" s="68">
        <v>334.66135738401903</v>
      </c>
      <c r="AF76" s="63">
        <v>289.82575024201356</v>
      </c>
      <c r="AG76" s="68">
        <v>183.38406390025324</v>
      </c>
      <c r="AH76" s="63">
        <v>251.6711462900746</v>
      </c>
      <c r="AI76" s="68">
        <v>221.62727449834404</v>
      </c>
      <c r="AJ76" s="63">
        <v>225.24844826604408</v>
      </c>
      <c r="AK76" s="68">
        <v>225.28361581920902</v>
      </c>
      <c r="AL76" s="63">
        <v>259.93633619953306</v>
      </c>
      <c r="AM76" s="68">
        <v>209.052639781804</v>
      </c>
      <c r="AN76" s="63">
        <v>226.704572632538</v>
      </c>
      <c r="AO76" s="59">
        <v>180.08805766608219</v>
      </c>
    </row>
    <row r="77" spans="1:41" x14ac:dyDescent="0.25">
      <c r="A77" s="63">
        <v>76</v>
      </c>
      <c r="B77" s="68"/>
      <c r="C77" s="68" t="s">
        <v>21</v>
      </c>
      <c r="D77" s="68" t="s">
        <v>345</v>
      </c>
      <c r="E77" s="73">
        <v>522.39033656161382</v>
      </c>
      <c r="F77" s="68">
        <v>364.97730398899586</v>
      </c>
      <c r="G77" s="73">
        <v>485</v>
      </c>
      <c r="H77" s="68">
        <v>329</v>
      </c>
      <c r="I77" s="63">
        <v>358.75830702552304</v>
      </c>
      <c r="J77" s="68">
        <v>338.95598349381015</v>
      </c>
      <c r="K77" s="63">
        <v>463.96923323880355</v>
      </c>
      <c r="L77" s="68">
        <v>350.62443728898336</v>
      </c>
      <c r="M77" s="63">
        <v>438.31917170528118</v>
      </c>
      <c r="N77" s="59">
        <v>311.03191821933223</v>
      </c>
      <c r="O77" s="63">
        <v>509.22275135106213</v>
      </c>
      <c r="P77" s="59">
        <v>383.89161560585217</v>
      </c>
      <c r="Q77" s="63">
        <v>275</v>
      </c>
      <c r="R77" s="68">
        <v>285</v>
      </c>
      <c r="S77" s="63">
        <v>278</v>
      </c>
      <c r="T77" s="28">
        <v>71</v>
      </c>
      <c r="U77" s="68">
        <v>251.88548607052405</v>
      </c>
      <c r="V77" s="63">
        <v>235</v>
      </c>
      <c r="W77" s="68">
        <v>296</v>
      </c>
      <c r="X77" s="63">
        <v>251</v>
      </c>
      <c r="Y77" s="68">
        <v>306</v>
      </c>
      <c r="Z77" s="63">
        <v>273</v>
      </c>
      <c r="AA77" s="68">
        <v>289</v>
      </c>
      <c r="AB77" s="63">
        <v>243</v>
      </c>
      <c r="AC77" s="68">
        <v>257</v>
      </c>
      <c r="AD77" s="63">
        <v>464.74257584675479</v>
      </c>
      <c r="AE77" s="68">
        <v>288.98579154683006</v>
      </c>
      <c r="AF77" s="63">
        <v>274.96289125524362</v>
      </c>
      <c r="AG77" s="68">
        <v>194.8455678940191</v>
      </c>
      <c r="AH77" s="63">
        <v>238.76493365981435</v>
      </c>
      <c r="AI77" s="68">
        <v>235.47897915449053</v>
      </c>
      <c r="AJ77" s="63">
        <v>213.69724579086233</v>
      </c>
      <c r="AK77" s="68">
        <v>239.36384180790961</v>
      </c>
      <c r="AL77" s="63">
        <v>246.60626767648009</v>
      </c>
      <c r="AM77" s="68">
        <v>222.11842976816675</v>
      </c>
      <c r="AN77" s="63">
        <v>215.07869711292068</v>
      </c>
      <c r="AO77" s="59">
        <v>191.34356127021235</v>
      </c>
    </row>
    <row r="78" spans="1:41" x14ac:dyDescent="0.25">
      <c r="A78" s="63">
        <v>77</v>
      </c>
      <c r="B78" s="68"/>
      <c r="C78" s="68" t="s">
        <v>21</v>
      </c>
      <c r="D78" s="68" t="s">
        <v>346</v>
      </c>
      <c r="E78" s="73">
        <v>758.27380812242495</v>
      </c>
      <c r="F78" s="68">
        <v>518.06808803301237</v>
      </c>
      <c r="G78" s="73">
        <v>704</v>
      </c>
      <c r="H78" s="68">
        <v>467</v>
      </c>
      <c r="I78" s="63">
        <v>520.75432607416121</v>
      </c>
      <c r="J78" s="68">
        <v>481.13204951856949</v>
      </c>
      <c r="K78" s="63">
        <v>673.47286639199524</v>
      </c>
      <c r="L78" s="68">
        <v>497.69486995123174</v>
      </c>
      <c r="M78" s="63">
        <v>636.24061212477932</v>
      </c>
      <c r="N78" s="59">
        <v>441.49515443291233</v>
      </c>
      <c r="O78" s="63">
        <v>739.16044732195405</v>
      </c>
      <c r="P78" s="59">
        <v>544.91606227335251</v>
      </c>
      <c r="Q78" s="63">
        <v>418</v>
      </c>
      <c r="R78" s="68">
        <v>334</v>
      </c>
      <c r="S78" s="63">
        <v>385</v>
      </c>
      <c r="T78" s="28">
        <v>88</v>
      </c>
      <c r="U78" s="68">
        <v>325.0978764854861</v>
      </c>
      <c r="V78" s="63">
        <v>336</v>
      </c>
      <c r="W78" s="68">
        <v>363</v>
      </c>
      <c r="X78" s="63">
        <v>364</v>
      </c>
      <c r="Y78" s="68">
        <v>403</v>
      </c>
      <c r="Z78" s="63">
        <v>401</v>
      </c>
      <c r="AA78" s="68">
        <v>366</v>
      </c>
      <c r="AB78" s="63">
        <v>362</v>
      </c>
      <c r="AC78" s="68">
        <v>355</v>
      </c>
      <c r="AD78" s="63">
        <v>674.59540906415532</v>
      </c>
      <c r="AE78" s="68">
        <v>410.20171626860071</v>
      </c>
      <c r="AF78" s="63">
        <v>401.29719264278799</v>
      </c>
      <c r="AG78" s="68">
        <v>251.47888174556792</v>
      </c>
      <c r="AH78" s="63">
        <v>348.46774101702636</v>
      </c>
      <c r="AI78" s="68">
        <v>303.92269627897917</v>
      </c>
      <c r="AJ78" s="63">
        <v>311.88246682990717</v>
      </c>
      <c r="AK78" s="68">
        <v>308.9367231638418</v>
      </c>
      <c r="AL78" s="63">
        <v>359.91185012243039</v>
      </c>
      <c r="AM78" s="68">
        <v>286.6788038184298</v>
      </c>
      <c r="AN78" s="63">
        <v>313.898639029668</v>
      </c>
      <c r="AO78" s="59">
        <v>246.95899084356128</v>
      </c>
    </row>
    <row r="79" spans="1:41" x14ac:dyDescent="0.25">
      <c r="A79" s="63">
        <v>78</v>
      </c>
      <c r="B79" s="68"/>
      <c r="C79" s="68" t="s">
        <v>21</v>
      </c>
      <c r="D79" s="68" t="s">
        <v>347</v>
      </c>
      <c r="E79" s="73">
        <v>463.15019530204933</v>
      </c>
      <c r="F79" s="68">
        <v>397.14855570839063</v>
      </c>
      <c r="G79" s="73">
        <v>430</v>
      </c>
      <c r="H79" s="68">
        <v>358</v>
      </c>
      <c r="I79" s="63">
        <v>318.07437530097917</v>
      </c>
      <c r="J79" s="68">
        <v>368.83356258596973</v>
      </c>
      <c r="K79" s="63">
        <v>411.35416555192893</v>
      </c>
      <c r="L79" s="68">
        <v>381.53054270351385</v>
      </c>
      <c r="M79" s="63">
        <v>388.61287388303282</v>
      </c>
      <c r="N79" s="59">
        <v>338.44810553957734</v>
      </c>
      <c r="O79" s="63">
        <v>451.47584140403444</v>
      </c>
      <c r="P79" s="59">
        <v>417.7300862823559</v>
      </c>
      <c r="Q79" s="63">
        <v>286</v>
      </c>
      <c r="R79" s="68">
        <v>309</v>
      </c>
      <c r="S79" s="63">
        <v>290</v>
      </c>
      <c r="T79" s="28">
        <v>46</v>
      </c>
      <c r="U79" s="68">
        <v>285.00537697253066</v>
      </c>
      <c r="V79" s="63">
        <v>253</v>
      </c>
      <c r="W79" s="68">
        <v>320</v>
      </c>
      <c r="X79" s="63">
        <v>232</v>
      </c>
      <c r="Y79" s="68">
        <v>374</v>
      </c>
      <c r="Z79" s="63">
        <v>296</v>
      </c>
      <c r="AA79" s="68">
        <v>310</v>
      </c>
      <c r="AB79" s="63">
        <v>240</v>
      </c>
      <c r="AC79" s="68">
        <v>319</v>
      </c>
      <c r="AD79" s="63">
        <v>412.03980951361763</v>
      </c>
      <c r="AE79" s="68">
        <v>314.45870326372392</v>
      </c>
      <c r="AF79" s="63">
        <v>282.39432074862862</v>
      </c>
      <c r="AG79" s="68">
        <v>220.46540035067213</v>
      </c>
      <c r="AH79" s="63">
        <v>245.21803997494447</v>
      </c>
      <c r="AI79" s="68">
        <v>266.44161309175922</v>
      </c>
      <c r="AJ79" s="63">
        <v>219.4728470284532</v>
      </c>
      <c r="AK79" s="68">
        <v>270.83728813559321</v>
      </c>
      <c r="AL79" s="63">
        <v>253.27130193800656</v>
      </c>
      <c r="AM79" s="68">
        <v>251.32431326709525</v>
      </c>
      <c r="AN79" s="63">
        <v>220.89163487272936</v>
      </c>
      <c r="AO79" s="59">
        <v>216.50292226767971</v>
      </c>
    </row>
    <row r="80" spans="1:41" x14ac:dyDescent="0.25">
      <c r="A80" s="63">
        <v>79</v>
      </c>
      <c r="B80" s="68"/>
      <c r="C80" s="68" t="s">
        <v>21</v>
      </c>
      <c r="D80" s="68" t="s">
        <v>348</v>
      </c>
      <c r="E80" s="73">
        <v>407.14133447482476</v>
      </c>
      <c r="F80" s="68">
        <v>277.33837689133424</v>
      </c>
      <c r="G80" s="73">
        <v>378</v>
      </c>
      <c r="H80" s="68">
        <v>250</v>
      </c>
      <c r="I80" s="63">
        <v>279.60956712504679</v>
      </c>
      <c r="J80" s="68">
        <v>257.5653370013755</v>
      </c>
      <c r="K80" s="63">
        <v>361.60901064797474</v>
      </c>
      <c r="L80" s="68">
        <v>266.43194322871074</v>
      </c>
      <c r="M80" s="63">
        <v>341.61782866927069</v>
      </c>
      <c r="N80" s="59">
        <v>236.34644241590595</v>
      </c>
      <c r="O80" s="63">
        <v>396.87876290866285</v>
      </c>
      <c r="P80" s="59">
        <v>291.71095410779043</v>
      </c>
      <c r="Q80" s="63">
        <v>234</v>
      </c>
      <c r="R80" s="68">
        <v>189</v>
      </c>
      <c r="S80" s="63">
        <v>243</v>
      </c>
      <c r="T80" s="28">
        <v>26</v>
      </c>
      <c r="U80" s="68">
        <v>176.05836742645624</v>
      </c>
      <c r="V80" s="63">
        <v>193</v>
      </c>
      <c r="W80" s="68">
        <v>208</v>
      </c>
      <c r="X80" s="63">
        <v>202</v>
      </c>
      <c r="Y80" s="68">
        <v>226</v>
      </c>
      <c r="Z80" s="63">
        <v>234</v>
      </c>
      <c r="AA80" s="68">
        <v>195</v>
      </c>
      <c r="AB80" s="63">
        <v>208</v>
      </c>
      <c r="AC80" s="68">
        <v>184</v>
      </c>
      <c r="AD80" s="63">
        <v>362.21173952592432</v>
      </c>
      <c r="AE80" s="68">
        <v>219.59406652494684</v>
      </c>
      <c r="AF80" s="63">
        <v>232.49757986447239</v>
      </c>
      <c r="AG80" s="68">
        <v>136.18963569062925</v>
      </c>
      <c r="AH80" s="63">
        <v>201.8900404304994</v>
      </c>
      <c r="AI80" s="68">
        <v>164.59084356127019</v>
      </c>
      <c r="AJ80" s="63">
        <v>180.69381014748589</v>
      </c>
      <c r="AK80" s="68">
        <v>167.30621468926552</v>
      </c>
      <c r="AL80" s="63">
        <v>208.52035761061441</v>
      </c>
      <c r="AM80" s="68">
        <v>155.2523280732515</v>
      </c>
      <c r="AN80" s="63">
        <v>181.86190991401401</v>
      </c>
      <c r="AO80" s="59">
        <v>133.74186635495809</v>
      </c>
    </row>
    <row r="81" spans="1:41" x14ac:dyDescent="0.25">
      <c r="A81" s="63">
        <v>80</v>
      </c>
      <c r="B81" s="68"/>
      <c r="C81" s="68" t="s">
        <v>21</v>
      </c>
      <c r="D81" s="68" t="s">
        <v>349</v>
      </c>
      <c r="E81" s="73">
        <v>615.02037562202372</v>
      </c>
      <c r="F81" s="68">
        <v>449.2881705639615</v>
      </c>
      <c r="G81" s="73">
        <v>571</v>
      </c>
      <c r="H81" s="68">
        <v>405</v>
      </c>
      <c r="I81" s="63">
        <v>422.37318208571889</v>
      </c>
      <c r="J81" s="68">
        <v>417.25584594222835</v>
      </c>
      <c r="K81" s="63">
        <v>546.24006634918942</v>
      </c>
      <c r="L81" s="68">
        <v>431.61974803051146</v>
      </c>
      <c r="M81" s="63">
        <v>516.0417464818878</v>
      </c>
      <c r="N81" s="59">
        <v>382.88123671376769</v>
      </c>
      <c r="O81" s="63">
        <v>599.51791963186906</v>
      </c>
      <c r="P81" s="59">
        <v>472.57174565462049</v>
      </c>
      <c r="Q81" s="63">
        <v>398</v>
      </c>
      <c r="R81" s="68">
        <v>307</v>
      </c>
      <c r="S81" s="63">
        <v>418</v>
      </c>
      <c r="T81" s="28">
        <v>59</v>
      </c>
      <c r="U81" s="68">
        <v>284.13380089616209</v>
      </c>
      <c r="V81" s="63">
        <v>369</v>
      </c>
      <c r="W81" s="68">
        <v>312</v>
      </c>
      <c r="X81" s="63">
        <v>350</v>
      </c>
      <c r="Y81" s="68">
        <v>368</v>
      </c>
      <c r="Z81" s="63">
        <v>397</v>
      </c>
      <c r="AA81" s="68">
        <v>323</v>
      </c>
      <c r="AB81" s="63">
        <v>350</v>
      </c>
      <c r="AC81" s="68">
        <v>318</v>
      </c>
      <c r="AD81" s="63">
        <v>547.1505377494783</v>
      </c>
      <c r="AE81" s="68">
        <v>355.74238777041393</v>
      </c>
      <c r="AF81" s="63">
        <v>403.42045821232654</v>
      </c>
      <c r="AG81" s="68">
        <v>219.79119423339176</v>
      </c>
      <c r="AH81" s="63">
        <v>350.31148567849209</v>
      </c>
      <c r="AI81" s="68">
        <v>265.62680693551528</v>
      </c>
      <c r="AJ81" s="63">
        <v>313.53263861207597</v>
      </c>
      <c r="AK81" s="68">
        <v>270.0090395480226</v>
      </c>
      <c r="AL81" s="63">
        <v>361.81614562572366</v>
      </c>
      <c r="AM81" s="68">
        <v>250.55573738554452</v>
      </c>
      <c r="AN81" s="63">
        <v>315.55947838961333</v>
      </c>
      <c r="AO81" s="59">
        <v>215.84083382037792</v>
      </c>
    </row>
    <row r="82" spans="1:41" x14ac:dyDescent="0.25">
      <c r="A82" s="63">
        <v>81</v>
      </c>
      <c r="B82" s="68"/>
      <c r="C82" s="68" t="s">
        <v>21</v>
      </c>
      <c r="D82" s="68" t="s">
        <v>350</v>
      </c>
      <c r="E82" s="73">
        <v>369.44306276419286</v>
      </c>
      <c r="F82" s="68">
        <v>205.23039889958736</v>
      </c>
      <c r="G82" s="73">
        <v>343</v>
      </c>
      <c r="H82" s="68">
        <v>185</v>
      </c>
      <c r="I82" s="63">
        <v>253.71979239124619</v>
      </c>
      <c r="J82" s="68">
        <v>190.5983493810179</v>
      </c>
      <c r="K82" s="63">
        <v>328.12669484723637</v>
      </c>
      <c r="L82" s="68">
        <v>197.15963798924597</v>
      </c>
      <c r="M82" s="63">
        <v>309.98654823693084</v>
      </c>
      <c r="N82" s="59">
        <v>174.89636738777043</v>
      </c>
      <c r="O82" s="63">
        <v>360.1307293060089</v>
      </c>
      <c r="P82" s="59">
        <v>215.86610603976493</v>
      </c>
      <c r="Q82" s="63">
        <v>208</v>
      </c>
      <c r="R82" s="68">
        <v>136</v>
      </c>
      <c r="S82" s="63">
        <v>220</v>
      </c>
      <c r="T82" s="28">
        <v>26</v>
      </c>
      <c r="U82" s="68">
        <v>129.86483537892073</v>
      </c>
      <c r="V82" s="63">
        <v>192</v>
      </c>
      <c r="W82" s="68">
        <v>145</v>
      </c>
      <c r="X82" s="63">
        <v>192</v>
      </c>
      <c r="Y82" s="68">
        <v>170</v>
      </c>
      <c r="Z82" s="63">
        <v>218</v>
      </c>
      <c r="AA82" s="68">
        <v>144</v>
      </c>
      <c r="AB82" s="63">
        <v>192</v>
      </c>
      <c r="AC82" s="68">
        <v>139</v>
      </c>
      <c r="AD82" s="63">
        <v>328.67361549574616</v>
      </c>
      <c r="AE82" s="68">
        <v>162.49960922846068</v>
      </c>
      <c r="AF82" s="63">
        <v>216.5730880929332</v>
      </c>
      <c r="AG82" s="68">
        <v>100.4567114747711</v>
      </c>
      <c r="AH82" s="63">
        <v>188.0619554695063</v>
      </c>
      <c r="AI82" s="68">
        <v>121.40611728034288</v>
      </c>
      <c r="AJ82" s="63">
        <v>168.31752178121977</v>
      </c>
      <c r="AK82" s="68">
        <v>123.40903954802261</v>
      </c>
      <c r="AL82" s="63">
        <v>194.2381413359148</v>
      </c>
      <c r="AM82" s="68">
        <v>114.51780635106176</v>
      </c>
      <c r="AN82" s="63">
        <v>169.40561471442402</v>
      </c>
      <c r="AO82" s="59">
        <v>98.651178647964159</v>
      </c>
    </row>
    <row r="83" spans="1:41" x14ac:dyDescent="0.25">
      <c r="A83" s="63">
        <v>82</v>
      </c>
      <c r="B83" s="68"/>
      <c r="C83" s="68" t="s">
        <v>21</v>
      </c>
      <c r="D83" s="68" t="s">
        <v>351</v>
      </c>
      <c r="E83" s="73">
        <v>549.31767349777942</v>
      </c>
      <c r="F83" s="68">
        <v>383.83631361760661</v>
      </c>
      <c r="G83" s="73">
        <v>510.00000000000006</v>
      </c>
      <c r="H83" s="68">
        <v>346</v>
      </c>
      <c r="I83" s="63">
        <v>377.2510032639521</v>
      </c>
      <c r="J83" s="68">
        <v>356.47042640990372</v>
      </c>
      <c r="K83" s="63">
        <v>487.88517309647386</v>
      </c>
      <c r="L83" s="68">
        <v>368.7418094285357</v>
      </c>
      <c r="M83" s="63">
        <v>460.91294344266686</v>
      </c>
      <c r="N83" s="59">
        <v>327.10347630361383</v>
      </c>
      <c r="O83" s="63">
        <v>535.47134678152929</v>
      </c>
      <c r="P83" s="59">
        <v>403.72796048518194</v>
      </c>
      <c r="Q83" s="63">
        <v>325</v>
      </c>
      <c r="R83" s="68">
        <v>233</v>
      </c>
      <c r="S83" s="63">
        <v>312</v>
      </c>
      <c r="T83" s="28">
        <v>36</v>
      </c>
      <c r="U83" s="68">
        <v>230.96766023767779</v>
      </c>
      <c r="V83" s="63">
        <v>277</v>
      </c>
      <c r="W83" s="68">
        <v>250</v>
      </c>
      <c r="X83" s="63">
        <v>311</v>
      </c>
      <c r="Y83" s="68">
        <v>285</v>
      </c>
      <c r="Z83" s="63">
        <v>336</v>
      </c>
      <c r="AA83" s="68">
        <v>267</v>
      </c>
      <c r="AB83" s="63">
        <v>292</v>
      </c>
      <c r="AC83" s="68">
        <v>245</v>
      </c>
      <c r="AD83" s="63">
        <v>488.69837872545349</v>
      </c>
      <c r="AE83" s="68">
        <v>303.91818807052647</v>
      </c>
      <c r="AF83" s="63">
        <v>328.04453049370767</v>
      </c>
      <c r="AG83" s="68">
        <v>178.66462107929087</v>
      </c>
      <c r="AH83" s="63">
        <v>284.85855019645805</v>
      </c>
      <c r="AI83" s="68">
        <v>215.92363140463667</v>
      </c>
      <c r="AJ83" s="63">
        <v>254.95154034508286</v>
      </c>
      <c r="AK83" s="68">
        <v>219.4858757062147</v>
      </c>
      <c r="AL83" s="63">
        <v>294.21365525881214</v>
      </c>
      <c r="AM83" s="68">
        <v>203.67260861094877</v>
      </c>
      <c r="AN83" s="63">
        <v>256.59968111155399</v>
      </c>
      <c r="AO83" s="59">
        <v>175.45343853496982</v>
      </c>
    </row>
    <row r="84" spans="1:41" x14ac:dyDescent="0.25">
      <c r="A84" s="63">
        <v>83</v>
      </c>
      <c r="B84" s="68"/>
      <c r="C84" s="68" t="s">
        <v>21</v>
      </c>
      <c r="D84" s="68" t="s">
        <v>352</v>
      </c>
      <c r="E84" s="73">
        <v>454.53344748247633</v>
      </c>
      <c r="F84" s="68">
        <v>208.55845942228336</v>
      </c>
      <c r="G84" s="73">
        <v>422</v>
      </c>
      <c r="H84" s="68">
        <v>188</v>
      </c>
      <c r="I84" s="63">
        <v>312.15671250468188</v>
      </c>
      <c r="J84" s="68">
        <v>193.68913342503438</v>
      </c>
      <c r="K84" s="63">
        <v>403.70106479747443</v>
      </c>
      <c r="L84" s="68">
        <v>200.35682130799049</v>
      </c>
      <c r="M84" s="63">
        <v>381.38286692706941</v>
      </c>
      <c r="N84" s="59">
        <v>177.73252469676129</v>
      </c>
      <c r="O84" s="63">
        <v>443.07629086628498</v>
      </c>
      <c r="P84" s="59">
        <v>219.36663748905841</v>
      </c>
      <c r="Q84" s="63">
        <v>231</v>
      </c>
      <c r="R84" s="68">
        <v>124</v>
      </c>
      <c r="S84" s="63">
        <v>226</v>
      </c>
      <c r="T84" s="28">
        <v>26</v>
      </c>
      <c r="U84" s="68">
        <v>124.63537892070914</v>
      </c>
      <c r="V84" s="63">
        <v>221</v>
      </c>
      <c r="W84" s="68">
        <v>134</v>
      </c>
      <c r="X84" s="63">
        <v>233</v>
      </c>
      <c r="Y84" s="68">
        <v>163</v>
      </c>
      <c r="Z84" s="63">
        <v>248</v>
      </c>
      <c r="AA84" s="68">
        <v>142</v>
      </c>
      <c r="AB84" s="63">
        <v>241</v>
      </c>
      <c r="AC84" s="68">
        <v>123</v>
      </c>
      <c r="AD84" s="63">
        <v>404.37395259243408</v>
      </c>
      <c r="AE84" s="68">
        <v>165.13473802676003</v>
      </c>
      <c r="AF84" s="63">
        <v>247.36043885124232</v>
      </c>
      <c r="AG84" s="68">
        <v>96.411474771089033</v>
      </c>
      <c r="AH84" s="63">
        <v>214.79625306075962</v>
      </c>
      <c r="AI84" s="68">
        <v>116.51728034287942</v>
      </c>
      <c r="AJ84" s="63">
        <v>192.24501262266764</v>
      </c>
      <c r="AK84" s="68">
        <v>118.43954802259887</v>
      </c>
      <c r="AL84" s="63">
        <v>221.85042613366741</v>
      </c>
      <c r="AM84" s="68">
        <v>109.90635106175726</v>
      </c>
      <c r="AN84" s="63">
        <v>193.48778543363133</v>
      </c>
      <c r="AO84" s="59">
        <v>94.678647964153527</v>
      </c>
    </row>
    <row r="85" spans="1:41" x14ac:dyDescent="0.25">
      <c r="A85" s="63">
        <v>84</v>
      </c>
      <c r="B85" s="68"/>
      <c r="C85" s="68" t="s">
        <v>21</v>
      </c>
      <c r="D85" s="68" t="s">
        <v>353</v>
      </c>
      <c r="E85" s="73">
        <v>503.00265396757453</v>
      </c>
      <c r="F85" s="68">
        <v>288.43191196698763</v>
      </c>
      <c r="G85" s="73">
        <v>467</v>
      </c>
      <c r="H85" s="68">
        <v>260</v>
      </c>
      <c r="I85" s="63">
        <v>345.44356573385414</v>
      </c>
      <c r="J85" s="68">
        <v>267.86795048143057</v>
      </c>
      <c r="K85" s="63">
        <v>446.74975654128099</v>
      </c>
      <c r="L85" s="68">
        <v>277.0892209578592</v>
      </c>
      <c r="M85" s="63">
        <v>422.05165605436355</v>
      </c>
      <c r="N85" s="59">
        <v>245.8003001125422</v>
      </c>
      <c r="O85" s="63">
        <v>490.32376264112582</v>
      </c>
      <c r="P85" s="59">
        <v>303.37939227210205</v>
      </c>
      <c r="Q85" s="63">
        <v>236</v>
      </c>
      <c r="R85" s="68">
        <v>157</v>
      </c>
      <c r="S85" s="63">
        <v>222</v>
      </c>
      <c r="T85" s="28">
        <v>48</v>
      </c>
      <c r="U85" s="68">
        <v>159.49842197545294</v>
      </c>
      <c r="V85" s="63">
        <v>204</v>
      </c>
      <c r="W85" s="68">
        <v>165</v>
      </c>
      <c r="X85" s="63">
        <v>211</v>
      </c>
      <c r="Y85" s="68">
        <v>216</v>
      </c>
      <c r="Z85" s="63">
        <v>237</v>
      </c>
      <c r="AA85" s="68">
        <v>186</v>
      </c>
      <c r="AB85" s="63">
        <v>221</v>
      </c>
      <c r="AC85" s="68">
        <v>167</v>
      </c>
      <c r="AD85" s="63">
        <v>447.49439777409174</v>
      </c>
      <c r="AE85" s="68">
        <v>228.37782918594473</v>
      </c>
      <c r="AF85" s="63">
        <v>235.68247821878023</v>
      </c>
      <c r="AG85" s="68">
        <v>123.37971946230275</v>
      </c>
      <c r="AH85" s="63">
        <v>204.655657422698</v>
      </c>
      <c r="AI85" s="68">
        <v>149.10952659263589</v>
      </c>
      <c r="AJ85" s="63">
        <v>183.16906782073912</v>
      </c>
      <c r="AK85" s="68">
        <v>151.56949152542373</v>
      </c>
      <c r="AL85" s="63">
        <v>211.37680086555434</v>
      </c>
      <c r="AM85" s="68">
        <v>140.64938632378727</v>
      </c>
      <c r="AN85" s="63">
        <v>184.353168953932</v>
      </c>
      <c r="AO85" s="59">
        <v>121.16218585622443</v>
      </c>
    </row>
    <row r="86" spans="1:41" x14ac:dyDescent="0.25">
      <c r="A86" s="63">
        <v>85</v>
      </c>
      <c r="B86" s="68"/>
      <c r="C86" s="68" t="s">
        <v>21</v>
      </c>
      <c r="D86" s="68" t="s">
        <v>354</v>
      </c>
      <c r="E86" s="73">
        <v>354.36375407994007</v>
      </c>
      <c r="F86" s="68">
        <v>281.77579092159561</v>
      </c>
      <c r="G86" s="73">
        <v>329</v>
      </c>
      <c r="H86" s="68">
        <v>254</v>
      </c>
      <c r="I86" s="63">
        <v>243.36388249772591</v>
      </c>
      <c r="J86" s="68">
        <v>261.68638239339754</v>
      </c>
      <c r="K86" s="63">
        <v>314.73376852694099</v>
      </c>
      <c r="L86" s="68">
        <v>270.69485432037015</v>
      </c>
      <c r="M86" s="63">
        <v>297.33403606399486</v>
      </c>
      <c r="N86" s="59">
        <v>240.12798549456048</v>
      </c>
      <c r="O86" s="63">
        <v>345.4315158649473</v>
      </c>
      <c r="P86" s="59">
        <v>296.3783293735151</v>
      </c>
      <c r="Q86" s="63">
        <v>261</v>
      </c>
      <c r="R86" s="68">
        <v>193</v>
      </c>
      <c r="S86" s="63">
        <v>228</v>
      </c>
      <c r="T86" s="28">
        <v>36</v>
      </c>
      <c r="U86" s="68">
        <v>209.17825832846287</v>
      </c>
      <c r="V86" s="63">
        <v>223</v>
      </c>
      <c r="W86" s="68">
        <v>238</v>
      </c>
      <c r="X86" s="63">
        <v>242</v>
      </c>
      <c r="Y86" s="68">
        <v>258</v>
      </c>
      <c r="Z86" s="63">
        <v>264</v>
      </c>
      <c r="AA86" s="68">
        <v>235</v>
      </c>
      <c r="AB86" s="63">
        <v>237</v>
      </c>
      <c r="AC86" s="68">
        <v>229</v>
      </c>
      <c r="AD86" s="63">
        <v>315.25836588367486</v>
      </c>
      <c r="AE86" s="68">
        <v>223.10757158934601</v>
      </c>
      <c r="AF86" s="63">
        <v>257.97676669893514</v>
      </c>
      <c r="AG86" s="68">
        <v>161.80946814728227</v>
      </c>
      <c r="AH86" s="63">
        <v>224.01497636808838</v>
      </c>
      <c r="AI86" s="68">
        <v>195.55347749853885</v>
      </c>
      <c r="AJ86" s="63">
        <v>200.49587153351175</v>
      </c>
      <c r="AK86" s="68">
        <v>198.77966101694915</v>
      </c>
      <c r="AL86" s="63">
        <v>231.37190365013382</v>
      </c>
      <c r="AM86" s="68">
        <v>184.45821157218001</v>
      </c>
      <c r="AN86" s="63">
        <v>201.791982233358</v>
      </c>
      <c r="AO86" s="59">
        <v>158.90122735242548</v>
      </c>
    </row>
    <row r="87" spans="1:41" x14ac:dyDescent="0.25">
      <c r="A87" s="63">
        <v>86</v>
      </c>
      <c r="B87" s="68"/>
      <c r="C87" s="68" t="s">
        <v>21</v>
      </c>
      <c r="D87" s="68" t="s">
        <v>355</v>
      </c>
      <c r="E87" s="73">
        <v>222.95834983145167</v>
      </c>
      <c r="F87" s="68">
        <v>137.5598349381018</v>
      </c>
      <c r="G87" s="73">
        <v>207</v>
      </c>
      <c r="H87" s="68">
        <v>124</v>
      </c>
      <c r="I87" s="63">
        <v>153.11952485419232</v>
      </c>
      <c r="J87" s="68">
        <v>127.75240715268227</v>
      </c>
      <c r="K87" s="63">
        <v>198.02398202150999</v>
      </c>
      <c r="L87" s="68">
        <v>132.15024384144056</v>
      </c>
      <c r="M87" s="63">
        <v>187.07642998555301</v>
      </c>
      <c r="N87" s="59">
        <v>117.22783543828936</v>
      </c>
      <c r="O87" s="63">
        <v>217.33837016426776</v>
      </c>
      <c r="P87" s="59">
        <v>144.68863323746405</v>
      </c>
      <c r="Q87" s="63">
        <v>109</v>
      </c>
      <c r="R87" s="68">
        <v>86</v>
      </c>
      <c r="S87" s="63">
        <v>119</v>
      </c>
      <c r="T87" s="28">
        <v>24</v>
      </c>
      <c r="U87" s="68">
        <v>77.570270796804991</v>
      </c>
      <c r="V87" s="63">
        <v>105</v>
      </c>
      <c r="W87" s="68">
        <v>82</v>
      </c>
      <c r="X87" s="63">
        <v>111</v>
      </c>
      <c r="Y87" s="68">
        <v>98</v>
      </c>
      <c r="Z87" s="63">
        <v>117</v>
      </c>
      <c r="AA87" s="68">
        <v>89</v>
      </c>
      <c r="AB87" s="63">
        <v>101</v>
      </c>
      <c r="AC87" s="68">
        <v>82</v>
      </c>
      <c r="AD87" s="63">
        <v>198.35404783562524</v>
      </c>
      <c r="AE87" s="68">
        <v>108.91865699637364</v>
      </c>
      <c r="AF87" s="63">
        <v>116.77960632462084</v>
      </c>
      <c r="AG87" s="68">
        <v>60.004344437950522</v>
      </c>
      <c r="AH87" s="63">
        <v>101.40595638061613</v>
      </c>
      <c r="AI87" s="68">
        <v>72.517747905708163</v>
      </c>
      <c r="AJ87" s="63">
        <v>90.759448019285159</v>
      </c>
      <c r="AK87" s="68">
        <v>73.714124293785318</v>
      </c>
      <c r="AL87" s="63">
        <v>104.73625268113054</v>
      </c>
      <c r="AM87" s="68">
        <v>68.403253458016763</v>
      </c>
      <c r="AN87" s="63">
        <v>91.346164796993335</v>
      </c>
      <c r="AO87" s="59">
        <v>58.925871809857782</v>
      </c>
    </row>
    <row r="88" spans="1:41" x14ac:dyDescent="0.25">
      <c r="A88" s="63">
        <v>87</v>
      </c>
      <c r="B88" s="68"/>
      <c r="C88" s="68" t="s">
        <v>21</v>
      </c>
      <c r="D88" s="68" t="s">
        <v>356</v>
      </c>
      <c r="E88" s="73">
        <v>275.73593022633634</v>
      </c>
      <c r="F88" s="68">
        <v>147.54401650618982</v>
      </c>
      <c r="G88" s="73">
        <v>256</v>
      </c>
      <c r="H88" s="68">
        <v>133</v>
      </c>
      <c r="I88" s="63">
        <v>189.3652094815132</v>
      </c>
      <c r="J88" s="68">
        <v>137.02475928473177</v>
      </c>
      <c r="K88" s="63">
        <v>244.89922414254374</v>
      </c>
      <c r="L88" s="68">
        <v>141.74179379767415</v>
      </c>
      <c r="M88" s="63">
        <v>231.36022259082884</v>
      </c>
      <c r="N88" s="59">
        <v>125.73630736526198</v>
      </c>
      <c r="O88" s="63">
        <v>268.78561720798331</v>
      </c>
      <c r="P88" s="59">
        <v>155.1902275853445</v>
      </c>
      <c r="Q88" s="63">
        <v>126</v>
      </c>
      <c r="R88" s="68">
        <v>80</v>
      </c>
      <c r="S88" s="63">
        <v>128</v>
      </c>
      <c r="T88" s="28">
        <v>27</v>
      </c>
      <c r="U88" s="68">
        <v>74.955542567699197</v>
      </c>
      <c r="V88" s="63">
        <v>109</v>
      </c>
      <c r="W88" s="68">
        <v>78</v>
      </c>
      <c r="X88" s="63">
        <v>125</v>
      </c>
      <c r="Y88" s="68">
        <v>94</v>
      </c>
      <c r="Z88" s="63">
        <v>135</v>
      </c>
      <c r="AA88" s="68">
        <v>90</v>
      </c>
      <c r="AB88" s="63">
        <v>113</v>
      </c>
      <c r="AC88" s="68">
        <v>76</v>
      </c>
      <c r="AD88" s="63">
        <v>245.3074214778747</v>
      </c>
      <c r="AE88" s="68">
        <v>116.82404339127173</v>
      </c>
      <c r="AF88" s="63">
        <v>130.58083252662149</v>
      </c>
      <c r="AG88" s="68">
        <v>57.981726086109489</v>
      </c>
      <c r="AH88" s="63">
        <v>113.39029668014349</v>
      </c>
      <c r="AI88" s="68">
        <v>70.073329436976422</v>
      </c>
      <c r="AJ88" s="63">
        <v>101.4855646033825</v>
      </c>
      <c r="AK88" s="68">
        <v>71.229378531073451</v>
      </c>
      <c r="AL88" s="63">
        <v>117.11417345253687</v>
      </c>
      <c r="AM88" s="68">
        <v>66.097525813364499</v>
      </c>
      <c r="AN88" s="63">
        <v>102.14162063663801</v>
      </c>
      <c r="AO88" s="59">
        <v>56.939606467952466</v>
      </c>
    </row>
    <row r="89" spans="1:41" x14ac:dyDescent="0.25">
      <c r="A89" s="63">
        <v>88</v>
      </c>
      <c r="B89" s="68"/>
      <c r="C89" s="68" t="s">
        <v>21</v>
      </c>
      <c r="D89" s="68" t="s">
        <v>357</v>
      </c>
      <c r="E89" s="73">
        <v>393.13911926801865</v>
      </c>
      <c r="F89" s="68">
        <v>178.60591471801925</v>
      </c>
      <c r="G89" s="73">
        <v>365</v>
      </c>
      <c r="H89" s="68">
        <v>161</v>
      </c>
      <c r="I89" s="63">
        <v>269.99336508106376</v>
      </c>
      <c r="J89" s="68">
        <v>165.87207702888583</v>
      </c>
      <c r="K89" s="63">
        <v>349.17272192198618</v>
      </c>
      <c r="L89" s="68">
        <v>171.58217143928974</v>
      </c>
      <c r="M89" s="63">
        <v>329.86906736583018</v>
      </c>
      <c r="N89" s="59">
        <v>152.20710891584343</v>
      </c>
      <c r="O89" s="63">
        <v>383.22949328481997</v>
      </c>
      <c r="P89" s="59">
        <v>187.86185444541704</v>
      </c>
      <c r="Q89" s="63">
        <v>190</v>
      </c>
      <c r="R89" s="68">
        <v>102</v>
      </c>
      <c r="S89" s="63">
        <v>193</v>
      </c>
      <c r="T89" s="28">
        <v>26</v>
      </c>
      <c r="U89" s="68">
        <v>103.71755308786285</v>
      </c>
      <c r="V89" s="63">
        <v>174</v>
      </c>
      <c r="W89" s="68">
        <v>107</v>
      </c>
      <c r="X89" s="63">
        <v>197</v>
      </c>
      <c r="Y89" s="68">
        <v>129</v>
      </c>
      <c r="Z89" s="63">
        <v>204</v>
      </c>
      <c r="AA89" s="68">
        <v>126</v>
      </c>
      <c r="AB89" s="63">
        <v>189</v>
      </c>
      <c r="AC89" s="68">
        <v>109</v>
      </c>
      <c r="AD89" s="63">
        <v>349.75472202900102</v>
      </c>
      <c r="AE89" s="68">
        <v>141.41857884206578</v>
      </c>
      <c r="AF89" s="63">
        <v>202.77186189093257</v>
      </c>
      <c r="AG89" s="68">
        <v>80.230527956360802</v>
      </c>
      <c r="AH89" s="63">
        <v>176.07761516997894</v>
      </c>
      <c r="AI89" s="68">
        <v>96.961932593025523</v>
      </c>
      <c r="AJ89" s="63">
        <v>157.59140519712241</v>
      </c>
      <c r="AK89" s="68">
        <v>98.561581920903961</v>
      </c>
      <c r="AL89" s="63">
        <v>181.8602205645085</v>
      </c>
      <c r="AM89" s="68">
        <v>91.460529904539257</v>
      </c>
      <c r="AN89" s="63">
        <v>158.61015887477936</v>
      </c>
      <c r="AO89" s="59">
        <v>78.78852522891097</v>
      </c>
    </row>
    <row r="90" spans="1:41" x14ac:dyDescent="0.25">
      <c r="A90" s="63">
        <v>89</v>
      </c>
      <c r="B90" s="68"/>
      <c r="C90" s="68" t="s">
        <v>21</v>
      </c>
      <c r="D90" s="68" t="s">
        <v>358</v>
      </c>
      <c r="E90" s="73">
        <v>481.46078441864194</v>
      </c>
      <c r="F90" s="68">
        <v>242.9484181568088</v>
      </c>
      <c r="G90" s="73">
        <v>446.99999999999994</v>
      </c>
      <c r="H90" s="68">
        <v>219</v>
      </c>
      <c r="I90" s="63">
        <v>330.64940874311088</v>
      </c>
      <c r="J90" s="68">
        <v>225.62723521320495</v>
      </c>
      <c r="K90" s="63">
        <v>427.61700465514468</v>
      </c>
      <c r="L90" s="68">
        <v>233.39438226835063</v>
      </c>
      <c r="M90" s="63">
        <v>403.97663866445498</v>
      </c>
      <c r="N90" s="59">
        <v>207.03948355633364</v>
      </c>
      <c r="O90" s="63">
        <v>469.32488629675208</v>
      </c>
      <c r="P90" s="59">
        <v>255.53879579842442</v>
      </c>
      <c r="Q90" s="63">
        <v>241</v>
      </c>
      <c r="R90" s="68">
        <v>141</v>
      </c>
      <c r="S90" s="63">
        <v>261</v>
      </c>
      <c r="T90" s="28">
        <v>41</v>
      </c>
      <c r="U90" s="68">
        <v>134.22271576076369</v>
      </c>
      <c r="V90" s="63">
        <v>219</v>
      </c>
      <c r="W90" s="68">
        <v>156</v>
      </c>
      <c r="X90" s="63">
        <v>225</v>
      </c>
      <c r="Y90" s="68">
        <v>172</v>
      </c>
      <c r="Z90" s="63">
        <v>244</v>
      </c>
      <c r="AA90" s="68">
        <v>154</v>
      </c>
      <c r="AB90" s="63">
        <v>217</v>
      </c>
      <c r="AC90" s="68">
        <v>149</v>
      </c>
      <c r="AD90" s="63">
        <v>428.32975547113273</v>
      </c>
      <c r="AE90" s="68">
        <v>192.36440227585345</v>
      </c>
      <c r="AF90" s="63">
        <v>249.48370442078087</v>
      </c>
      <c r="AG90" s="68">
        <v>103.82774206117281</v>
      </c>
      <c r="AH90" s="63">
        <v>216.63999772222536</v>
      </c>
      <c r="AI90" s="68">
        <v>125.48014806156245</v>
      </c>
      <c r="AJ90" s="63">
        <v>193.89518440483647</v>
      </c>
      <c r="AK90" s="68">
        <v>127.55028248587571</v>
      </c>
      <c r="AL90" s="63">
        <v>223.75472163696068</v>
      </c>
      <c r="AM90" s="68">
        <v>118.36068575881551</v>
      </c>
      <c r="AN90" s="63">
        <v>195.14862479357666</v>
      </c>
      <c r="AO90" s="59">
        <v>101.96162088447302</v>
      </c>
    </row>
    <row r="91" spans="1:41" x14ac:dyDescent="0.25">
      <c r="A91" s="63">
        <v>90</v>
      </c>
      <c r="B91" s="68"/>
      <c r="C91" s="68" t="s">
        <v>21</v>
      </c>
      <c r="D91" s="68" t="s">
        <v>359</v>
      </c>
      <c r="E91" s="73">
        <v>517.0048691743807</v>
      </c>
      <c r="F91" s="68">
        <v>318.38445667125171</v>
      </c>
      <c r="G91" s="73">
        <v>480</v>
      </c>
      <c r="H91" s="68">
        <v>287</v>
      </c>
      <c r="I91" s="63">
        <v>355.05976777783724</v>
      </c>
      <c r="J91" s="68">
        <v>295.6850068775791</v>
      </c>
      <c r="K91" s="63">
        <v>459.18604526726949</v>
      </c>
      <c r="L91" s="68">
        <v>305.86387082655995</v>
      </c>
      <c r="M91" s="63">
        <v>433.80041735780406</v>
      </c>
      <c r="N91" s="59">
        <v>271.32571589346003</v>
      </c>
      <c r="O91" s="63">
        <v>503.97303226496871</v>
      </c>
      <c r="P91" s="59">
        <v>334.88417531574339</v>
      </c>
      <c r="Q91" s="63">
        <v>267</v>
      </c>
      <c r="R91" s="68">
        <v>218</v>
      </c>
      <c r="S91" s="63">
        <v>293</v>
      </c>
      <c r="T91" s="28">
        <v>40</v>
      </c>
      <c r="U91" s="68">
        <v>197.84776933567116</v>
      </c>
      <c r="V91" s="63">
        <v>257</v>
      </c>
      <c r="W91" s="68">
        <v>214</v>
      </c>
      <c r="X91" s="63">
        <v>274</v>
      </c>
      <c r="Y91" s="68">
        <v>243</v>
      </c>
      <c r="Z91" s="63">
        <v>299</v>
      </c>
      <c r="AA91" s="68">
        <v>225</v>
      </c>
      <c r="AB91" s="63">
        <v>261</v>
      </c>
      <c r="AC91" s="68">
        <v>217</v>
      </c>
      <c r="AD91" s="63">
        <v>459.95141527101504</v>
      </c>
      <c r="AE91" s="68">
        <v>252.09398837063898</v>
      </c>
      <c r="AF91" s="63">
        <v>291.9490158115521</v>
      </c>
      <c r="AG91" s="68">
        <v>153.04478862263784</v>
      </c>
      <c r="AH91" s="63">
        <v>253.51489095154034</v>
      </c>
      <c r="AI91" s="68">
        <v>184.96099746736803</v>
      </c>
      <c r="AJ91" s="63">
        <v>226.89862004821288</v>
      </c>
      <c r="AK91" s="68">
        <v>188.0124293785311</v>
      </c>
      <c r="AL91" s="63">
        <v>261.84063170282633</v>
      </c>
      <c r="AM91" s="68">
        <v>174.46672511202027</v>
      </c>
      <c r="AN91" s="63">
        <v>228.36541199248333</v>
      </c>
      <c r="AO91" s="59">
        <v>150.29407753750243</v>
      </c>
    </row>
    <row r="92" spans="1:41" x14ac:dyDescent="0.25">
      <c r="A92" s="63">
        <v>91</v>
      </c>
      <c r="B92" s="68"/>
      <c r="C92" s="68" t="s">
        <v>21</v>
      </c>
      <c r="D92" s="68" t="s">
        <v>360</v>
      </c>
      <c r="E92" s="73">
        <v>222.95834983145167</v>
      </c>
      <c r="F92" s="68">
        <v>148.65337001375516</v>
      </c>
      <c r="G92" s="73">
        <v>207</v>
      </c>
      <c r="H92" s="68">
        <v>134</v>
      </c>
      <c r="I92" s="63">
        <v>153.11952485419232</v>
      </c>
      <c r="J92" s="68">
        <v>138.05502063273727</v>
      </c>
      <c r="K92" s="63">
        <v>198.02398202150999</v>
      </c>
      <c r="L92" s="68">
        <v>142.80752157058896</v>
      </c>
      <c r="M92" s="63">
        <v>187.07642998555301</v>
      </c>
      <c r="N92" s="59">
        <v>126.6816931349256</v>
      </c>
      <c r="O92" s="63">
        <v>217.33837016426776</v>
      </c>
      <c r="P92" s="59">
        <v>156.35707140177567</v>
      </c>
      <c r="Q92" s="63">
        <v>119</v>
      </c>
      <c r="R92" s="68">
        <v>60</v>
      </c>
      <c r="S92" s="63">
        <v>102</v>
      </c>
      <c r="T92" s="28">
        <v>14</v>
      </c>
      <c r="U92" s="68">
        <v>67.111357880381846</v>
      </c>
      <c r="V92" s="63">
        <v>109</v>
      </c>
      <c r="W92" s="68">
        <v>66</v>
      </c>
      <c r="X92" s="63">
        <v>113</v>
      </c>
      <c r="Y92" s="68">
        <v>88</v>
      </c>
      <c r="Z92" s="63">
        <v>126</v>
      </c>
      <c r="AA92" s="68">
        <v>75</v>
      </c>
      <c r="AB92" s="63">
        <v>105</v>
      </c>
      <c r="AC92" s="68">
        <v>73</v>
      </c>
      <c r="AD92" s="63">
        <v>198.35404783562524</v>
      </c>
      <c r="AE92" s="68">
        <v>117.70241965737151</v>
      </c>
      <c r="AF92" s="63">
        <v>118.90287189415942</v>
      </c>
      <c r="AG92" s="68">
        <v>51.913871030586407</v>
      </c>
      <c r="AH92" s="63">
        <v>103.2497010420819</v>
      </c>
      <c r="AI92" s="68">
        <v>62.740074030781223</v>
      </c>
      <c r="AJ92" s="63">
        <v>92.409619801453985</v>
      </c>
      <c r="AK92" s="68">
        <v>63.775141242937856</v>
      </c>
      <c r="AL92" s="63">
        <v>106.64054818442382</v>
      </c>
      <c r="AM92" s="68">
        <v>59.180342879407753</v>
      </c>
      <c r="AN92" s="63">
        <v>93.007004156938677</v>
      </c>
      <c r="AO92" s="59">
        <v>50.98081044223651</v>
      </c>
    </row>
    <row r="93" spans="1:41" x14ac:dyDescent="0.25">
      <c r="A93" s="63">
        <v>92</v>
      </c>
      <c r="B93" s="68"/>
      <c r="C93" s="68" t="s">
        <v>21</v>
      </c>
      <c r="D93" s="68" t="s">
        <v>361</v>
      </c>
      <c r="E93" s="73">
        <v>484.69206485098181</v>
      </c>
      <c r="F93" s="68">
        <v>195.24621733149931</v>
      </c>
      <c r="G93" s="73">
        <v>449.99999999999994</v>
      </c>
      <c r="H93" s="68">
        <v>176</v>
      </c>
      <c r="I93" s="63">
        <v>332.86853229172237</v>
      </c>
      <c r="J93" s="68">
        <v>181.32599724896838</v>
      </c>
      <c r="K93" s="63">
        <v>430.48691743806512</v>
      </c>
      <c r="L93" s="68">
        <v>187.56808803301237</v>
      </c>
      <c r="M93" s="63">
        <v>406.68789127294127</v>
      </c>
      <c r="N93" s="59">
        <v>166.38789546079781</v>
      </c>
      <c r="O93" s="63">
        <v>472.47471774840812</v>
      </c>
      <c r="P93" s="59">
        <v>205.36451169188445</v>
      </c>
      <c r="Q93" s="63">
        <v>219</v>
      </c>
      <c r="R93" s="68">
        <v>119</v>
      </c>
      <c r="S93" s="63">
        <v>218</v>
      </c>
      <c r="T93" s="28">
        <v>29</v>
      </c>
      <c r="U93" s="68">
        <v>110.69016169881162</v>
      </c>
      <c r="V93" s="63">
        <v>208</v>
      </c>
      <c r="W93" s="68">
        <v>120</v>
      </c>
      <c r="X93" s="63">
        <v>208</v>
      </c>
      <c r="Y93" s="68">
        <v>148</v>
      </c>
      <c r="Z93" s="63">
        <v>230</v>
      </c>
      <c r="AA93" s="68">
        <v>126</v>
      </c>
      <c r="AB93" s="63">
        <v>216</v>
      </c>
      <c r="AC93" s="68">
        <v>109</v>
      </c>
      <c r="AD93" s="63">
        <v>431.20445181657658</v>
      </c>
      <c r="AE93" s="68">
        <v>154.59422283356258</v>
      </c>
      <c r="AF93" s="63">
        <v>230.37431429493387</v>
      </c>
      <c r="AG93" s="68">
        <v>85.624176894603551</v>
      </c>
      <c r="AH93" s="63">
        <v>200.04629576903366</v>
      </c>
      <c r="AI93" s="68">
        <v>103.48038184297683</v>
      </c>
      <c r="AJ93" s="63">
        <v>179.04363836531709</v>
      </c>
      <c r="AK93" s="68">
        <v>105.18757062146894</v>
      </c>
      <c r="AL93" s="63">
        <v>206.61606210732114</v>
      </c>
      <c r="AM93" s="68">
        <v>97.609136956945264</v>
      </c>
      <c r="AN93" s="63">
        <v>180.20107055406868</v>
      </c>
      <c r="AO93" s="59">
        <v>84.085232807325156</v>
      </c>
    </row>
    <row r="94" spans="1:41" x14ac:dyDescent="0.25">
      <c r="A94" s="63">
        <v>93</v>
      </c>
      <c r="B94" s="68"/>
      <c r="C94" s="68" t="s">
        <v>21</v>
      </c>
      <c r="D94" s="68" t="s">
        <v>362</v>
      </c>
      <c r="E94" s="73">
        <v>418.98936272673762</v>
      </c>
      <c r="F94" s="68">
        <v>448.1788170563961</v>
      </c>
      <c r="G94" s="73">
        <v>389</v>
      </c>
      <c r="H94" s="68">
        <v>404</v>
      </c>
      <c r="I94" s="63">
        <v>287.74635346995558</v>
      </c>
      <c r="J94" s="68">
        <v>416.22558459422282</v>
      </c>
      <c r="K94" s="63">
        <v>372.13202418534962</v>
      </c>
      <c r="L94" s="68">
        <v>430.55402025759656</v>
      </c>
      <c r="M94" s="63">
        <v>351.55908823372033</v>
      </c>
      <c r="N94" s="59">
        <v>381.935850944104</v>
      </c>
      <c r="O94" s="63">
        <v>408.42814489806835</v>
      </c>
      <c r="P94" s="59">
        <v>471.40490183818929</v>
      </c>
      <c r="Q94" s="63">
        <v>280</v>
      </c>
      <c r="R94" s="68">
        <v>337</v>
      </c>
      <c r="S94" s="63">
        <v>306</v>
      </c>
      <c r="T94" s="28">
        <v>43</v>
      </c>
      <c r="U94" s="68">
        <v>304.18005065263981</v>
      </c>
      <c r="V94" s="63">
        <v>221</v>
      </c>
      <c r="W94" s="68">
        <v>357</v>
      </c>
      <c r="X94" s="63">
        <v>219</v>
      </c>
      <c r="Y94" s="68">
        <v>396</v>
      </c>
      <c r="Z94" s="63">
        <v>280</v>
      </c>
      <c r="AA94" s="68">
        <v>332</v>
      </c>
      <c r="AB94" s="63">
        <v>218</v>
      </c>
      <c r="AC94" s="68">
        <v>343</v>
      </c>
      <c r="AD94" s="63">
        <v>372.75229279255177</v>
      </c>
      <c r="AE94" s="68">
        <v>354.86401150431408</v>
      </c>
      <c r="AF94" s="63">
        <v>269.65472733139723</v>
      </c>
      <c r="AG94" s="68">
        <v>235.29793493083966</v>
      </c>
      <c r="AH94" s="63">
        <v>234.15557200615001</v>
      </c>
      <c r="AI94" s="68">
        <v>284.36734852912525</v>
      </c>
      <c r="AJ94" s="63">
        <v>209.5718163354403</v>
      </c>
      <c r="AK94" s="68">
        <v>289.05875706214687</v>
      </c>
      <c r="AL94" s="63">
        <v>241.84552891824688</v>
      </c>
      <c r="AM94" s="68">
        <v>268.23298266121179</v>
      </c>
      <c r="AN94" s="63">
        <v>210.92659871305736</v>
      </c>
      <c r="AO94" s="59">
        <v>231.06886810831872</v>
      </c>
    </row>
    <row r="95" spans="1:41" x14ac:dyDescent="0.25">
      <c r="A95" s="63">
        <v>94</v>
      </c>
      <c r="B95" s="68"/>
      <c r="C95" s="68" t="s">
        <v>21</v>
      </c>
      <c r="D95" s="68" t="s">
        <v>363</v>
      </c>
      <c r="E95" s="73">
        <v>439.4541387982236</v>
      </c>
      <c r="F95" s="68">
        <v>231.85488308115544</v>
      </c>
      <c r="G95" s="73">
        <v>408</v>
      </c>
      <c r="H95" s="68">
        <v>209</v>
      </c>
      <c r="I95" s="63">
        <v>301.80080261116166</v>
      </c>
      <c r="J95" s="68">
        <v>215.32462173314994</v>
      </c>
      <c r="K95" s="63">
        <v>390.30813847717911</v>
      </c>
      <c r="L95" s="68">
        <v>222.73710453920222</v>
      </c>
      <c r="M95" s="63">
        <v>368.73035475413349</v>
      </c>
      <c r="N95" s="59">
        <v>197.58562585969739</v>
      </c>
      <c r="O95" s="63">
        <v>428.37707742522343</v>
      </c>
      <c r="P95" s="59">
        <v>243.87035763411279</v>
      </c>
      <c r="Q95" s="63">
        <v>232</v>
      </c>
      <c r="R95" s="68">
        <v>155</v>
      </c>
      <c r="S95" s="63">
        <v>225</v>
      </c>
      <c r="T95" s="28">
        <v>29</v>
      </c>
      <c r="U95" s="68">
        <v>152.52581336450419</v>
      </c>
      <c r="V95" s="63">
        <v>208</v>
      </c>
      <c r="W95" s="68">
        <v>164</v>
      </c>
      <c r="X95" s="63">
        <v>219</v>
      </c>
      <c r="Y95" s="68">
        <v>199</v>
      </c>
      <c r="Z95" s="63">
        <v>244</v>
      </c>
      <c r="AA95" s="68">
        <v>173</v>
      </c>
      <c r="AB95" s="63">
        <v>215</v>
      </c>
      <c r="AC95" s="68">
        <v>164</v>
      </c>
      <c r="AD95" s="63">
        <v>390.95870298036283</v>
      </c>
      <c r="AE95" s="68">
        <v>183.58063961485558</v>
      </c>
      <c r="AF95" s="63">
        <v>237.80574378831884</v>
      </c>
      <c r="AG95" s="68">
        <v>117.98607052406001</v>
      </c>
      <c r="AH95" s="63">
        <v>206.49940208416379</v>
      </c>
      <c r="AI95" s="68">
        <v>142.5910773426846</v>
      </c>
      <c r="AJ95" s="63">
        <v>184.81923960290797</v>
      </c>
      <c r="AK95" s="68">
        <v>144.94350282485877</v>
      </c>
      <c r="AL95" s="63">
        <v>213.28109636884764</v>
      </c>
      <c r="AM95" s="68">
        <v>134.50077927138125</v>
      </c>
      <c r="AN95" s="63">
        <v>186.01400831387735</v>
      </c>
      <c r="AO95" s="59">
        <v>115.86547827781025</v>
      </c>
    </row>
    <row r="96" spans="1:41" x14ac:dyDescent="0.25">
      <c r="A96" s="63">
        <v>95</v>
      </c>
      <c r="B96" s="68"/>
      <c r="C96" s="68" t="s">
        <v>21</v>
      </c>
      <c r="D96" s="68" t="s">
        <v>364</v>
      </c>
      <c r="E96" s="73">
        <v>382.36818449355235</v>
      </c>
      <c r="F96" s="68">
        <v>209.66781292984868</v>
      </c>
      <c r="G96" s="73">
        <v>355</v>
      </c>
      <c r="H96" s="68">
        <v>189</v>
      </c>
      <c r="I96" s="63">
        <v>262.5962865856921</v>
      </c>
      <c r="J96" s="68">
        <v>194.71939477303988</v>
      </c>
      <c r="K96" s="63">
        <v>339.60634597891806</v>
      </c>
      <c r="L96" s="68">
        <v>201.42254908090533</v>
      </c>
      <c r="M96" s="63">
        <v>320.83155867087589</v>
      </c>
      <c r="N96" s="59">
        <v>178.67791046642489</v>
      </c>
      <c r="O96" s="63">
        <v>372.73005511263307</v>
      </c>
      <c r="P96" s="59">
        <v>220.53348130548954</v>
      </c>
      <c r="Q96" s="63">
        <v>212</v>
      </c>
      <c r="R96" s="68">
        <v>142</v>
      </c>
      <c r="S96" s="63">
        <v>197</v>
      </c>
      <c r="T96" s="28">
        <v>30</v>
      </c>
      <c r="U96" s="68">
        <v>131.6079875316579</v>
      </c>
      <c r="V96" s="63">
        <v>188</v>
      </c>
      <c r="W96" s="68">
        <v>132</v>
      </c>
      <c r="X96" s="63">
        <v>208</v>
      </c>
      <c r="Y96" s="68">
        <v>165</v>
      </c>
      <c r="Z96" s="63">
        <v>226</v>
      </c>
      <c r="AA96" s="68">
        <v>147</v>
      </c>
      <c r="AB96" s="63">
        <v>203</v>
      </c>
      <c r="AC96" s="68">
        <v>142</v>
      </c>
      <c r="AD96" s="63">
        <v>340.17240087752151</v>
      </c>
      <c r="AE96" s="68">
        <v>166.01311429285983</v>
      </c>
      <c r="AF96" s="63">
        <v>218.69635366247175</v>
      </c>
      <c r="AG96" s="68">
        <v>101.80512370933178</v>
      </c>
      <c r="AH96" s="63">
        <v>189.90570013097204</v>
      </c>
      <c r="AI96" s="68">
        <v>123.03572959283071</v>
      </c>
      <c r="AJ96" s="63">
        <v>169.96769356338856</v>
      </c>
      <c r="AK96" s="68">
        <v>125.06553672316385</v>
      </c>
      <c r="AL96" s="63">
        <v>196.14243683920807</v>
      </c>
      <c r="AM96" s="68">
        <v>116.05495811416326</v>
      </c>
      <c r="AN96" s="63">
        <v>171.06645407436932</v>
      </c>
      <c r="AO96" s="59">
        <v>99.975355542567698</v>
      </c>
    </row>
    <row r="97" spans="1:41" x14ac:dyDescent="0.25">
      <c r="A97" s="63">
        <v>96</v>
      </c>
      <c r="B97" s="68"/>
      <c r="C97" s="68" t="s">
        <v>21</v>
      </c>
      <c r="D97" s="68" t="s">
        <v>365</v>
      </c>
      <c r="E97" s="73">
        <v>317.74257584675479</v>
      </c>
      <c r="F97" s="68">
        <v>137.5598349381018</v>
      </c>
      <c r="G97" s="73">
        <v>295</v>
      </c>
      <c r="H97" s="68">
        <v>124</v>
      </c>
      <c r="I97" s="63">
        <v>218.21381561346246</v>
      </c>
      <c r="J97" s="68">
        <v>127.75240715268227</v>
      </c>
      <c r="K97" s="63">
        <v>282.20809032050937</v>
      </c>
      <c r="L97" s="68">
        <v>132.15024384144056</v>
      </c>
      <c r="M97" s="63">
        <v>266.60650650115042</v>
      </c>
      <c r="N97" s="59">
        <v>117.22783543828936</v>
      </c>
      <c r="O97" s="63">
        <v>309.73342607951201</v>
      </c>
      <c r="P97" s="59">
        <v>144.68863323746405</v>
      </c>
      <c r="Q97" s="63">
        <v>203</v>
      </c>
      <c r="R97" s="68">
        <v>91</v>
      </c>
      <c r="S97" s="63">
        <v>187</v>
      </c>
      <c r="T97" s="28">
        <v>24</v>
      </c>
      <c r="U97" s="68">
        <v>95.00179232417689</v>
      </c>
      <c r="V97" s="63">
        <v>184</v>
      </c>
      <c r="W97" s="68">
        <v>103</v>
      </c>
      <c r="X97" s="63">
        <v>180</v>
      </c>
      <c r="Y97" s="68">
        <v>125</v>
      </c>
      <c r="Z97" s="63">
        <v>210</v>
      </c>
      <c r="AA97" s="68">
        <v>100</v>
      </c>
      <c r="AB97" s="63">
        <v>191</v>
      </c>
      <c r="AC97" s="68">
        <v>103</v>
      </c>
      <c r="AD97" s="63">
        <v>282.67847396864465</v>
      </c>
      <c r="AE97" s="68">
        <v>108.91865699637364</v>
      </c>
      <c r="AF97" s="63">
        <v>204.89512746047112</v>
      </c>
      <c r="AG97" s="68">
        <v>73.488466783557371</v>
      </c>
      <c r="AH97" s="63">
        <v>177.92135983144468</v>
      </c>
      <c r="AI97" s="68">
        <v>88.813871030586398</v>
      </c>
      <c r="AJ97" s="63">
        <v>159.24157697929124</v>
      </c>
      <c r="AK97" s="68">
        <v>90.279096045197733</v>
      </c>
      <c r="AL97" s="63">
        <v>183.76451606780174</v>
      </c>
      <c r="AM97" s="68">
        <v>83.774771089031745</v>
      </c>
      <c r="AN97" s="63">
        <v>160.27099823472466</v>
      </c>
      <c r="AO97" s="59">
        <v>72.167640755893231</v>
      </c>
    </row>
    <row r="98" spans="1:41" x14ac:dyDescent="0.25">
      <c r="A98" s="63">
        <v>97</v>
      </c>
      <c r="B98" s="68"/>
      <c r="C98" s="68" t="s">
        <v>21</v>
      </c>
      <c r="D98" s="68" t="s">
        <v>366</v>
      </c>
      <c r="E98" s="73">
        <v>421.14354968163087</v>
      </c>
      <c r="F98" s="68">
        <v>236.29229711141679</v>
      </c>
      <c r="G98" s="73">
        <v>390.99999999999994</v>
      </c>
      <c r="H98" s="68">
        <v>213</v>
      </c>
      <c r="I98" s="63">
        <v>289.22576916902989</v>
      </c>
      <c r="J98" s="68">
        <v>219.44566712517192</v>
      </c>
      <c r="K98" s="63">
        <v>374.04529937396325</v>
      </c>
      <c r="L98" s="68">
        <v>227.00001563086158</v>
      </c>
      <c r="M98" s="63">
        <v>353.36658997271121</v>
      </c>
      <c r="N98" s="59">
        <v>201.36716893835188</v>
      </c>
      <c r="O98" s="63">
        <v>410.52803253250573</v>
      </c>
      <c r="P98" s="59">
        <v>248.53773289983744</v>
      </c>
      <c r="Q98" s="63">
        <v>244</v>
      </c>
      <c r="R98" s="68">
        <v>144</v>
      </c>
      <c r="S98" s="63">
        <v>237</v>
      </c>
      <c r="T98" s="28">
        <v>25</v>
      </c>
      <c r="U98" s="68">
        <v>139.45217221897525</v>
      </c>
      <c r="V98" s="63">
        <v>224</v>
      </c>
      <c r="W98" s="68">
        <v>151</v>
      </c>
      <c r="X98" s="63">
        <v>241</v>
      </c>
      <c r="Y98" s="68">
        <v>178</v>
      </c>
      <c r="Z98" s="63">
        <v>263</v>
      </c>
      <c r="AA98" s="68">
        <v>155</v>
      </c>
      <c r="AB98" s="63">
        <v>232</v>
      </c>
      <c r="AC98" s="68">
        <v>141</v>
      </c>
      <c r="AD98" s="63">
        <v>374.66875702284761</v>
      </c>
      <c r="AE98" s="68">
        <v>187.09414467925473</v>
      </c>
      <c r="AF98" s="63">
        <v>254.79186834462732</v>
      </c>
      <c r="AG98" s="68">
        <v>107.87297876485485</v>
      </c>
      <c r="AH98" s="63">
        <v>221.24935937588975</v>
      </c>
      <c r="AI98" s="68">
        <v>130.36898499902591</v>
      </c>
      <c r="AJ98" s="63">
        <v>198.02061386025852</v>
      </c>
      <c r="AK98" s="68">
        <v>132.51977401129943</v>
      </c>
      <c r="AL98" s="63">
        <v>228.51546039519391</v>
      </c>
      <c r="AM98" s="68">
        <v>122.97214104811999</v>
      </c>
      <c r="AN98" s="63">
        <v>199.30072319344001</v>
      </c>
      <c r="AO98" s="59">
        <v>105.93415156828365</v>
      </c>
    </row>
    <row r="99" spans="1:41" x14ac:dyDescent="0.25">
      <c r="A99" s="63">
        <v>98</v>
      </c>
      <c r="B99" s="68"/>
      <c r="C99" s="68" t="s">
        <v>21</v>
      </c>
      <c r="D99" s="68" t="s">
        <v>367</v>
      </c>
      <c r="E99" s="73">
        <v>211.11032157953875</v>
      </c>
      <c r="F99" s="68">
        <v>145.32530949105913</v>
      </c>
      <c r="G99" s="73">
        <v>195.99999999999997</v>
      </c>
      <c r="H99" s="68">
        <v>131</v>
      </c>
      <c r="I99" s="63">
        <v>144.98273850928354</v>
      </c>
      <c r="J99" s="68">
        <v>134.96423658872078</v>
      </c>
      <c r="K99" s="63">
        <v>187.50096848413503</v>
      </c>
      <c r="L99" s="68">
        <v>139.61033825184444</v>
      </c>
      <c r="M99" s="63">
        <v>177.13517042110331</v>
      </c>
      <c r="N99" s="59">
        <v>123.84553582593472</v>
      </c>
      <c r="O99" s="63">
        <v>205.7889881748622</v>
      </c>
      <c r="P99" s="59">
        <v>152.85653995248217</v>
      </c>
      <c r="Q99" s="63">
        <v>133</v>
      </c>
      <c r="R99" s="68">
        <v>87</v>
      </c>
      <c r="S99" s="63">
        <v>132</v>
      </c>
      <c r="T99" s="28">
        <v>18</v>
      </c>
      <c r="U99" s="68">
        <v>84.542879407753759</v>
      </c>
      <c r="V99" s="63">
        <v>128</v>
      </c>
      <c r="W99" s="68">
        <v>92</v>
      </c>
      <c r="X99" s="63">
        <v>132</v>
      </c>
      <c r="Y99" s="68">
        <v>103</v>
      </c>
      <c r="Z99" s="63">
        <v>141</v>
      </c>
      <c r="AA99" s="68">
        <v>97</v>
      </c>
      <c r="AB99" s="63">
        <v>128</v>
      </c>
      <c r="AC99" s="68">
        <v>86</v>
      </c>
      <c r="AD99" s="63">
        <v>187.81349456899778</v>
      </c>
      <c r="AE99" s="68">
        <v>115.06729085907214</v>
      </c>
      <c r="AF99" s="63">
        <v>140.13552758954503</v>
      </c>
      <c r="AG99" s="68">
        <v>65.397993376193256</v>
      </c>
      <c r="AH99" s="63">
        <v>121.68714765673937</v>
      </c>
      <c r="AI99" s="68">
        <v>79.036197155659465</v>
      </c>
      <c r="AJ99" s="63">
        <v>108.9113376231422</v>
      </c>
      <c r="AK99" s="68">
        <v>80.340112994350278</v>
      </c>
      <c r="AL99" s="63">
        <v>125.68350321735666</v>
      </c>
      <c r="AM99" s="68">
        <v>74.551860510422756</v>
      </c>
      <c r="AN99" s="63">
        <v>109.61539775639201</v>
      </c>
      <c r="AO99" s="59">
        <v>64.222579388271967</v>
      </c>
    </row>
    <row r="100" spans="1:41" x14ac:dyDescent="0.25">
      <c r="A100" s="63">
        <v>99</v>
      </c>
      <c r="B100" s="68"/>
      <c r="C100" s="68" t="s">
        <v>21</v>
      </c>
      <c r="D100" s="68" t="s">
        <v>368</v>
      </c>
      <c r="E100" s="73">
        <v>389.90783883567877</v>
      </c>
      <c r="F100" s="68">
        <v>194.13686382393399</v>
      </c>
      <c r="G100" s="73">
        <v>362</v>
      </c>
      <c r="H100" s="68">
        <v>175</v>
      </c>
      <c r="I100" s="63">
        <v>267.77424153245227</v>
      </c>
      <c r="J100" s="68">
        <v>180.29573590096288</v>
      </c>
      <c r="K100" s="63">
        <v>346.3028091390658</v>
      </c>
      <c r="L100" s="68">
        <v>186.50236026009756</v>
      </c>
      <c r="M100" s="63">
        <v>327.15781475734389</v>
      </c>
      <c r="N100" s="59">
        <v>165.44250969113418</v>
      </c>
      <c r="O100" s="63">
        <v>380.07966183316393</v>
      </c>
      <c r="P100" s="59">
        <v>204.19766787545331</v>
      </c>
      <c r="Q100" s="63">
        <v>228</v>
      </c>
      <c r="R100" s="68">
        <v>121</v>
      </c>
      <c r="S100" s="63">
        <v>203</v>
      </c>
      <c r="T100" s="28">
        <v>29</v>
      </c>
      <c r="U100" s="68">
        <v>129.86483537892073</v>
      </c>
      <c r="V100" s="63">
        <v>199</v>
      </c>
      <c r="W100" s="68">
        <v>139</v>
      </c>
      <c r="X100" s="63">
        <v>217</v>
      </c>
      <c r="Y100" s="68">
        <v>165</v>
      </c>
      <c r="Z100" s="63">
        <v>234</v>
      </c>
      <c r="AA100" s="68">
        <v>142</v>
      </c>
      <c r="AB100" s="63">
        <v>206</v>
      </c>
      <c r="AC100" s="68">
        <v>141</v>
      </c>
      <c r="AD100" s="63">
        <v>346.88002568355716</v>
      </c>
      <c r="AE100" s="68">
        <v>153.71584656746282</v>
      </c>
      <c r="AF100" s="63">
        <v>228.25104872539532</v>
      </c>
      <c r="AG100" s="68">
        <v>100.4567114747711</v>
      </c>
      <c r="AH100" s="63">
        <v>198.20255110756793</v>
      </c>
      <c r="AI100" s="68">
        <v>121.40611728034288</v>
      </c>
      <c r="AJ100" s="63">
        <v>177.3934665831483</v>
      </c>
      <c r="AK100" s="68">
        <v>123.40903954802261</v>
      </c>
      <c r="AL100" s="63">
        <v>204.7117666040279</v>
      </c>
      <c r="AM100" s="68">
        <v>114.51780635106176</v>
      </c>
      <c r="AN100" s="63">
        <v>178.54023119412335</v>
      </c>
      <c r="AO100" s="59">
        <v>98.651178647964159</v>
      </c>
    </row>
    <row r="101" spans="1:41" x14ac:dyDescent="0.25">
      <c r="A101" s="63">
        <v>100</v>
      </c>
      <c r="B101" s="68"/>
      <c r="C101" s="68" t="s">
        <v>21</v>
      </c>
      <c r="D101" s="68" t="s">
        <v>369</v>
      </c>
      <c r="E101" s="73">
        <v>567.62826261437215</v>
      </c>
      <c r="F101" s="68">
        <v>177.49656121045393</v>
      </c>
      <c r="G101" s="73">
        <v>527</v>
      </c>
      <c r="H101" s="68">
        <v>160</v>
      </c>
      <c r="I101" s="63">
        <v>389.82603670608381</v>
      </c>
      <c r="J101" s="68">
        <v>164.84181568088033</v>
      </c>
      <c r="K101" s="63">
        <v>504.14801219968967</v>
      </c>
      <c r="L101" s="68">
        <v>170.5164436663749</v>
      </c>
      <c r="M101" s="63">
        <v>476.27670822408902</v>
      </c>
      <c r="N101" s="59">
        <v>151.26172314617983</v>
      </c>
      <c r="O101" s="63">
        <v>553.32039167424693</v>
      </c>
      <c r="P101" s="59">
        <v>186.69501062898587</v>
      </c>
      <c r="Q101" s="63">
        <v>289</v>
      </c>
      <c r="R101" s="68">
        <v>100</v>
      </c>
      <c r="S101" s="63">
        <v>267</v>
      </c>
      <c r="T101" s="28">
        <v>19</v>
      </c>
      <c r="U101" s="68">
        <v>107.20385739333723</v>
      </c>
      <c r="V101" s="63">
        <v>267</v>
      </c>
      <c r="W101" s="68">
        <v>103</v>
      </c>
      <c r="X101" s="63">
        <v>280</v>
      </c>
      <c r="Y101" s="68">
        <v>138</v>
      </c>
      <c r="Z101" s="63">
        <v>294</v>
      </c>
      <c r="AA101" s="68">
        <v>120</v>
      </c>
      <c r="AB101" s="63">
        <v>270</v>
      </c>
      <c r="AC101" s="68">
        <v>118</v>
      </c>
      <c r="AD101" s="63">
        <v>504.9883246829686</v>
      </c>
      <c r="AE101" s="68">
        <v>140.54020257596599</v>
      </c>
      <c r="AF101" s="63">
        <v>295.13391416585995</v>
      </c>
      <c r="AG101" s="68">
        <v>82.927352425482169</v>
      </c>
      <c r="AH101" s="63">
        <v>256.28050794373894</v>
      </c>
      <c r="AI101" s="68">
        <v>100.22115721800117</v>
      </c>
      <c r="AJ101" s="63">
        <v>229.37387772146613</v>
      </c>
      <c r="AK101" s="68">
        <v>101.87457627118644</v>
      </c>
      <c r="AL101" s="63">
        <v>264.69707495776623</v>
      </c>
      <c r="AM101" s="68">
        <v>94.534833430742253</v>
      </c>
      <c r="AN101" s="63">
        <v>230.85667103240132</v>
      </c>
      <c r="AO101" s="59">
        <v>81.436879018118063</v>
      </c>
    </row>
    <row r="102" spans="1:41" x14ac:dyDescent="0.25">
      <c r="A102" s="63">
        <v>101</v>
      </c>
      <c r="B102" s="68"/>
      <c r="C102" s="68" t="s">
        <v>21</v>
      </c>
      <c r="D102" s="68" t="s">
        <v>370</v>
      </c>
      <c r="E102" s="73">
        <v>426.52901706886399</v>
      </c>
      <c r="F102" s="68">
        <v>167.51237964236589</v>
      </c>
      <c r="G102" s="73">
        <v>395.99999999999994</v>
      </c>
      <c r="H102" s="68">
        <v>151</v>
      </c>
      <c r="I102" s="63">
        <v>292.92430841671569</v>
      </c>
      <c r="J102" s="68">
        <v>155.56946354883081</v>
      </c>
      <c r="K102" s="63">
        <v>378.82848734549731</v>
      </c>
      <c r="L102" s="68">
        <v>160.9248937101413</v>
      </c>
      <c r="M102" s="63">
        <v>357.88534432018832</v>
      </c>
      <c r="N102" s="59">
        <v>142.75325121920721</v>
      </c>
      <c r="O102" s="63">
        <v>415.77775161859915</v>
      </c>
      <c r="P102" s="59">
        <v>176.19341628110541</v>
      </c>
      <c r="Q102" s="63">
        <v>187</v>
      </c>
      <c r="R102" s="68">
        <v>98</v>
      </c>
      <c r="S102" s="63">
        <v>189</v>
      </c>
      <c r="T102" s="28">
        <v>19</v>
      </c>
      <c r="U102" s="68">
        <v>94.130216247808306</v>
      </c>
      <c r="V102" s="63">
        <v>177</v>
      </c>
      <c r="W102" s="68">
        <v>100</v>
      </c>
      <c r="X102" s="63">
        <v>184</v>
      </c>
      <c r="Y102" s="68">
        <v>130</v>
      </c>
      <c r="Z102" s="63">
        <v>213</v>
      </c>
      <c r="AA102" s="68">
        <v>102</v>
      </c>
      <c r="AB102" s="63">
        <v>190</v>
      </c>
      <c r="AC102" s="68">
        <v>92</v>
      </c>
      <c r="AD102" s="63">
        <v>379.45991759858737</v>
      </c>
      <c r="AE102" s="68">
        <v>132.63481618106792</v>
      </c>
      <c r="AF102" s="63">
        <v>201.71022910616327</v>
      </c>
      <c r="AG102" s="68">
        <v>72.814260666277036</v>
      </c>
      <c r="AH102" s="63">
        <v>175.15574283924605</v>
      </c>
      <c r="AI102" s="68">
        <v>87.999064874342494</v>
      </c>
      <c r="AJ102" s="63">
        <v>156.76631930603799</v>
      </c>
      <c r="AK102" s="68">
        <v>89.45084745762712</v>
      </c>
      <c r="AL102" s="63">
        <v>180.90807281286183</v>
      </c>
      <c r="AM102" s="68">
        <v>83.006195207481014</v>
      </c>
      <c r="AN102" s="63">
        <v>157.77973919480667</v>
      </c>
      <c r="AO102" s="59">
        <v>71.505552308591476</v>
      </c>
    </row>
    <row r="103" spans="1:41" x14ac:dyDescent="0.25">
      <c r="A103" s="63">
        <v>102</v>
      </c>
      <c r="B103" s="68"/>
      <c r="C103" s="68" t="s">
        <v>21</v>
      </c>
      <c r="D103" s="68" t="s">
        <v>371</v>
      </c>
      <c r="E103" s="73">
        <v>595.63269302798437</v>
      </c>
      <c r="F103" s="68">
        <v>513.63067400275099</v>
      </c>
      <c r="G103" s="73">
        <v>553</v>
      </c>
      <c r="H103" s="68">
        <v>463</v>
      </c>
      <c r="I103" s="63">
        <v>409.05844079404994</v>
      </c>
      <c r="J103" s="68">
        <v>477.01100412654745</v>
      </c>
      <c r="K103" s="63">
        <v>529.02058965166668</v>
      </c>
      <c r="L103" s="68">
        <v>493.43195885957232</v>
      </c>
      <c r="M103" s="63">
        <v>499.77423083097005</v>
      </c>
      <c r="N103" s="59">
        <v>437.71361135425786</v>
      </c>
      <c r="O103" s="63">
        <v>580.6189309219327</v>
      </c>
      <c r="P103" s="59">
        <v>540.24868700762784</v>
      </c>
      <c r="Q103" s="63">
        <v>417</v>
      </c>
      <c r="R103" s="68">
        <v>380</v>
      </c>
      <c r="S103" s="63">
        <v>469</v>
      </c>
      <c r="T103" s="28">
        <v>46</v>
      </c>
      <c r="U103" s="68">
        <v>345.14412624196376</v>
      </c>
      <c r="V103" s="63">
        <v>358</v>
      </c>
      <c r="W103" s="68">
        <v>415</v>
      </c>
      <c r="X103" s="63">
        <v>348</v>
      </c>
      <c r="Y103" s="68">
        <v>446</v>
      </c>
      <c r="Z103" s="63">
        <v>426</v>
      </c>
      <c r="AA103" s="68">
        <v>380</v>
      </c>
      <c r="AB103" s="63">
        <v>350</v>
      </c>
      <c r="AC103" s="68">
        <v>391</v>
      </c>
      <c r="AD103" s="63">
        <v>529.90235967681519</v>
      </c>
      <c r="AE103" s="68">
        <v>406.68821120420159</v>
      </c>
      <c r="AF103" s="63">
        <v>419.34494998386577</v>
      </c>
      <c r="AG103" s="68">
        <v>266.98562244301576</v>
      </c>
      <c r="AH103" s="63">
        <v>364.13957063948521</v>
      </c>
      <c r="AI103" s="68">
        <v>322.66323787258909</v>
      </c>
      <c r="AJ103" s="63">
        <v>325.90892697834215</v>
      </c>
      <c r="AK103" s="68">
        <v>327.98644067796607</v>
      </c>
      <c r="AL103" s="63">
        <v>376.0983619004233</v>
      </c>
      <c r="AM103" s="68">
        <v>304.35604909409699</v>
      </c>
      <c r="AN103" s="63">
        <v>328.01577358920338</v>
      </c>
      <c r="AO103" s="59">
        <v>262.18702513150203</v>
      </c>
    </row>
    <row r="104" spans="1:41" x14ac:dyDescent="0.25">
      <c r="A104" s="63">
        <v>103</v>
      </c>
      <c r="B104" s="68"/>
      <c r="C104" s="68" t="s">
        <v>21</v>
      </c>
      <c r="D104" s="68" t="s">
        <v>372</v>
      </c>
      <c r="E104" s="73">
        <v>708.72750815988013</v>
      </c>
      <c r="F104" s="68">
        <v>493.66231086657496</v>
      </c>
      <c r="G104" s="73">
        <v>658</v>
      </c>
      <c r="H104" s="68">
        <v>445</v>
      </c>
      <c r="I104" s="63">
        <v>486.72776499545182</v>
      </c>
      <c r="J104" s="68">
        <v>458.46629986244841</v>
      </c>
      <c r="K104" s="63">
        <v>629.46753705388198</v>
      </c>
      <c r="L104" s="68">
        <v>474.24885894710513</v>
      </c>
      <c r="M104" s="63">
        <v>594.66807212798972</v>
      </c>
      <c r="N104" s="59">
        <v>420.69666750031263</v>
      </c>
      <c r="O104" s="63">
        <v>690.8630317298946</v>
      </c>
      <c r="P104" s="59">
        <v>519.24549831186698</v>
      </c>
      <c r="Q104" s="63">
        <v>395</v>
      </c>
      <c r="R104" s="68">
        <v>301</v>
      </c>
      <c r="S104" s="63">
        <v>397</v>
      </c>
      <c r="T104" s="28">
        <v>48</v>
      </c>
      <c r="U104" s="68">
        <v>281.51907266705632</v>
      </c>
      <c r="V104" s="63">
        <v>351</v>
      </c>
      <c r="W104" s="68">
        <v>313</v>
      </c>
      <c r="X104" s="63">
        <v>373</v>
      </c>
      <c r="Y104" s="68">
        <v>350</v>
      </c>
      <c r="Z104" s="63">
        <v>405</v>
      </c>
      <c r="AA104" s="68">
        <v>316</v>
      </c>
      <c r="AB104" s="63">
        <v>358</v>
      </c>
      <c r="AC104" s="68">
        <v>311</v>
      </c>
      <c r="AD104" s="63">
        <v>630.51673176734971</v>
      </c>
      <c r="AE104" s="68">
        <v>390.87743841440539</v>
      </c>
      <c r="AF104" s="63">
        <v>403.42045821232654</v>
      </c>
      <c r="AG104" s="68">
        <v>217.76857588155076</v>
      </c>
      <c r="AH104" s="63">
        <v>350.31148567849209</v>
      </c>
      <c r="AI104" s="68">
        <v>263.18238846678355</v>
      </c>
      <c r="AJ104" s="63">
        <v>313.53263861207597</v>
      </c>
      <c r="AK104" s="68">
        <v>267.52429378531076</v>
      </c>
      <c r="AL104" s="63">
        <v>361.81614562572366</v>
      </c>
      <c r="AM104" s="68">
        <v>248.25000974089227</v>
      </c>
      <c r="AN104" s="63">
        <v>315.55947838961333</v>
      </c>
      <c r="AO104" s="59">
        <v>213.85456847847263</v>
      </c>
    </row>
    <row r="105" spans="1:41" x14ac:dyDescent="0.25">
      <c r="A105" s="63">
        <v>104</v>
      </c>
      <c r="B105" s="68"/>
      <c r="C105" s="68" t="s">
        <v>21</v>
      </c>
      <c r="D105" s="68" t="s">
        <v>373</v>
      </c>
      <c r="E105" s="73">
        <v>668.87504949435504</v>
      </c>
      <c r="F105" s="68">
        <v>384.94566712517195</v>
      </c>
      <c r="G105" s="73">
        <v>621</v>
      </c>
      <c r="H105" s="68">
        <v>347</v>
      </c>
      <c r="I105" s="63">
        <v>459.35857456257696</v>
      </c>
      <c r="J105" s="68">
        <v>357.50068775790919</v>
      </c>
      <c r="K105" s="63">
        <v>594.07194606452993</v>
      </c>
      <c r="L105" s="68">
        <v>369.80753720145054</v>
      </c>
      <c r="M105" s="63">
        <v>561.22928995665904</v>
      </c>
      <c r="N105" s="59">
        <v>328.04886207327746</v>
      </c>
      <c r="O105" s="63">
        <v>652.01511049280327</v>
      </c>
      <c r="P105" s="59">
        <v>404.89480430161308</v>
      </c>
      <c r="Q105" s="63">
        <v>381</v>
      </c>
      <c r="R105" s="68">
        <v>248</v>
      </c>
      <c r="S105" s="63">
        <v>377</v>
      </c>
      <c r="T105" s="28">
        <v>42</v>
      </c>
      <c r="U105" s="68">
        <v>246.65602961231247</v>
      </c>
      <c r="V105" s="63">
        <v>335</v>
      </c>
      <c r="W105" s="68">
        <v>259</v>
      </c>
      <c r="X105" s="63">
        <v>331</v>
      </c>
      <c r="Y105" s="68">
        <v>329</v>
      </c>
      <c r="Z105" s="63">
        <v>388</v>
      </c>
      <c r="AA105" s="68">
        <v>277</v>
      </c>
      <c r="AB105" s="63">
        <v>346</v>
      </c>
      <c r="AC105" s="68">
        <v>275</v>
      </c>
      <c r="AD105" s="63">
        <v>595.06214350687571</v>
      </c>
      <c r="AE105" s="68">
        <v>304.7965643366262</v>
      </c>
      <c r="AF105" s="63">
        <v>382.18780251694091</v>
      </c>
      <c r="AG105" s="68">
        <v>190.80033119033703</v>
      </c>
      <c r="AH105" s="63">
        <v>331.87403906383463</v>
      </c>
      <c r="AI105" s="68">
        <v>230.59014221702708</v>
      </c>
      <c r="AJ105" s="63">
        <v>297.03092079038777</v>
      </c>
      <c r="AK105" s="68">
        <v>234.39435028248587</v>
      </c>
      <c r="AL105" s="63">
        <v>342.77319059279085</v>
      </c>
      <c r="AM105" s="68">
        <v>217.50697447886225</v>
      </c>
      <c r="AN105" s="63">
        <v>298.95108479016</v>
      </c>
      <c r="AO105" s="59">
        <v>187.3710305864017</v>
      </c>
    </row>
    <row r="106" spans="1:41" x14ac:dyDescent="0.25">
      <c r="A106" s="63">
        <v>105</v>
      </c>
      <c r="B106" s="68"/>
      <c r="C106" s="68" t="s">
        <v>21</v>
      </c>
      <c r="D106" s="68" t="s">
        <v>374</v>
      </c>
      <c r="E106" s="73">
        <v>554.70314088501254</v>
      </c>
      <c r="F106" s="68">
        <v>266.2448418156809</v>
      </c>
      <c r="G106" s="73">
        <v>515</v>
      </c>
      <c r="H106" s="68">
        <v>240</v>
      </c>
      <c r="I106" s="63">
        <v>380.9495425116379</v>
      </c>
      <c r="J106" s="68">
        <v>247.26272352132048</v>
      </c>
      <c r="K106" s="63">
        <v>492.66836106800793</v>
      </c>
      <c r="L106" s="68">
        <v>255.77466549956233</v>
      </c>
      <c r="M106" s="63">
        <v>465.43169779014397</v>
      </c>
      <c r="N106" s="59">
        <v>226.89258471926973</v>
      </c>
      <c r="O106" s="63">
        <v>540.72106586762266</v>
      </c>
      <c r="P106" s="59">
        <v>280.0425159434788</v>
      </c>
      <c r="Q106" s="63">
        <v>223</v>
      </c>
      <c r="R106" s="68">
        <v>155</v>
      </c>
      <c r="S106" s="63">
        <v>212</v>
      </c>
      <c r="T106" s="28">
        <v>29</v>
      </c>
      <c r="U106" s="68">
        <v>154.26896551724138</v>
      </c>
      <c r="V106" s="63">
        <v>203</v>
      </c>
      <c r="W106" s="68">
        <v>172</v>
      </c>
      <c r="X106" s="63">
        <v>218</v>
      </c>
      <c r="Y106" s="68">
        <v>196</v>
      </c>
      <c r="Z106" s="63">
        <v>238</v>
      </c>
      <c r="AA106" s="68">
        <v>174</v>
      </c>
      <c r="AB106" s="63">
        <v>217</v>
      </c>
      <c r="AC106" s="68">
        <v>162</v>
      </c>
      <c r="AD106" s="63">
        <v>493.48953930119325</v>
      </c>
      <c r="AE106" s="68">
        <v>210.81030386394897</v>
      </c>
      <c r="AF106" s="63">
        <v>232.49757986447239</v>
      </c>
      <c r="AG106" s="68">
        <v>119.33448275862069</v>
      </c>
      <c r="AH106" s="63">
        <v>201.8900404304994</v>
      </c>
      <c r="AI106" s="68">
        <v>144.22068965517241</v>
      </c>
      <c r="AJ106" s="63">
        <v>180.69381014748589</v>
      </c>
      <c r="AK106" s="68">
        <v>146.6</v>
      </c>
      <c r="AL106" s="63">
        <v>208.52035761061441</v>
      </c>
      <c r="AM106" s="68">
        <v>136.03793103448277</v>
      </c>
      <c r="AN106" s="63">
        <v>181.86190991401401</v>
      </c>
      <c r="AO106" s="59">
        <v>117.18965517241379</v>
      </c>
    </row>
    <row r="107" spans="1:41" x14ac:dyDescent="0.25">
      <c r="A107" s="63">
        <v>106</v>
      </c>
      <c r="B107" s="68"/>
      <c r="C107" s="68" t="s">
        <v>21</v>
      </c>
      <c r="D107" s="68" t="s">
        <v>344</v>
      </c>
      <c r="E107" s="73">
        <v>473.92113007651557</v>
      </c>
      <c r="F107" s="68">
        <v>479.24071526822559</v>
      </c>
      <c r="G107" s="73">
        <v>440</v>
      </c>
      <c r="H107" s="68">
        <v>432</v>
      </c>
      <c r="I107" s="63">
        <v>325.47145379635077</v>
      </c>
      <c r="J107" s="68">
        <v>445.07290233837688</v>
      </c>
      <c r="K107" s="63">
        <v>420.92054149499705</v>
      </c>
      <c r="L107" s="68">
        <v>460.39439789921221</v>
      </c>
      <c r="M107" s="63">
        <v>397.65038257798705</v>
      </c>
      <c r="N107" s="59">
        <v>408.40665249468549</v>
      </c>
      <c r="O107" s="63">
        <v>461.97527957622128</v>
      </c>
      <c r="P107" s="59">
        <v>504.07652869826182</v>
      </c>
      <c r="Q107" s="63">
        <v>297</v>
      </c>
      <c r="R107" s="68">
        <v>342</v>
      </c>
      <c r="S107" s="63">
        <v>304</v>
      </c>
      <c r="T107" s="28">
        <v>60</v>
      </c>
      <c r="U107" s="68">
        <v>315.51053964543155</v>
      </c>
      <c r="V107" s="63">
        <v>252</v>
      </c>
      <c r="W107" s="68">
        <v>351</v>
      </c>
      <c r="X107" s="63">
        <v>256</v>
      </c>
      <c r="Y107" s="68">
        <v>392</v>
      </c>
      <c r="Z107" s="63">
        <v>284</v>
      </c>
      <c r="AA107" s="68">
        <v>360</v>
      </c>
      <c r="AB107" s="63">
        <v>257</v>
      </c>
      <c r="AC107" s="68">
        <v>345</v>
      </c>
      <c r="AD107" s="63">
        <v>421.62213066509707</v>
      </c>
      <c r="AE107" s="68">
        <v>379.45854695510815</v>
      </c>
      <c r="AF107" s="63">
        <v>291.9490158115521</v>
      </c>
      <c r="AG107" s="68">
        <v>244.06261445548412</v>
      </c>
      <c r="AH107" s="63">
        <v>253.51489095154034</v>
      </c>
      <c r="AI107" s="68">
        <v>294.95982856029616</v>
      </c>
      <c r="AJ107" s="63">
        <v>226.89862004821288</v>
      </c>
      <c r="AK107" s="68">
        <v>299.82598870056501</v>
      </c>
      <c r="AL107" s="63">
        <v>261.84063170282633</v>
      </c>
      <c r="AM107" s="68">
        <v>278.22446912137156</v>
      </c>
      <c r="AN107" s="63">
        <v>228.36541199248333</v>
      </c>
      <c r="AO107" s="59">
        <v>239.67601792324177</v>
      </c>
    </row>
    <row r="108" spans="1:41" x14ac:dyDescent="0.25">
      <c r="A108" s="63">
        <v>107</v>
      </c>
      <c r="B108" s="68"/>
      <c r="C108" s="68" t="s">
        <v>21</v>
      </c>
      <c r="D108" s="68" t="s">
        <v>375</v>
      </c>
      <c r="E108" s="73">
        <v>787.3553320134838</v>
      </c>
      <c r="F108" s="68">
        <v>396.03920220082534</v>
      </c>
      <c r="G108" s="73">
        <v>730.99999999999989</v>
      </c>
      <c r="H108" s="68">
        <v>357</v>
      </c>
      <c r="I108" s="63">
        <v>540.72643801166453</v>
      </c>
      <c r="J108" s="68">
        <v>367.80330123796426</v>
      </c>
      <c r="K108" s="63">
        <v>699.30208143827917</v>
      </c>
      <c r="L108" s="68">
        <v>380.464814930599</v>
      </c>
      <c r="M108" s="63">
        <v>660.64188560115565</v>
      </c>
      <c r="N108" s="59">
        <v>337.50271976991371</v>
      </c>
      <c r="O108" s="63">
        <v>767.50893038685854</v>
      </c>
      <c r="P108" s="59">
        <v>416.56324246592476</v>
      </c>
      <c r="Q108" s="63">
        <v>455</v>
      </c>
      <c r="R108" s="68">
        <v>265</v>
      </c>
      <c r="S108" s="63">
        <v>437</v>
      </c>
      <c r="T108" s="28">
        <v>69</v>
      </c>
      <c r="U108" s="68">
        <v>253.62863822326125</v>
      </c>
      <c r="V108" s="63">
        <v>411</v>
      </c>
      <c r="W108" s="68">
        <v>270</v>
      </c>
      <c r="X108" s="63">
        <v>435</v>
      </c>
      <c r="Y108" s="68">
        <v>319</v>
      </c>
      <c r="Z108" s="63">
        <v>480</v>
      </c>
      <c r="AA108" s="68">
        <v>280</v>
      </c>
      <c r="AB108" s="63">
        <v>427</v>
      </c>
      <c r="AC108" s="68">
        <v>269</v>
      </c>
      <c r="AD108" s="63">
        <v>700.46767617314993</v>
      </c>
      <c r="AE108" s="68">
        <v>313.58032699762413</v>
      </c>
      <c r="AF108" s="63">
        <v>468.18005808325262</v>
      </c>
      <c r="AG108" s="68">
        <v>196.1939801285798</v>
      </c>
      <c r="AH108" s="63">
        <v>406.5456978531974</v>
      </c>
      <c r="AI108" s="68">
        <v>237.10859146697837</v>
      </c>
      <c r="AJ108" s="63">
        <v>363.86287796822501</v>
      </c>
      <c r="AK108" s="68">
        <v>241.02033898305086</v>
      </c>
      <c r="AL108" s="63">
        <v>419.89715847616873</v>
      </c>
      <c r="AM108" s="68">
        <v>223.65558153126827</v>
      </c>
      <c r="AN108" s="63">
        <v>366.21507886794598</v>
      </c>
      <c r="AO108" s="59">
        <v>192.66773816481592</v>
      </c>
    </row>
    <row r="109" spans="1:41" x14ac:dyDescent="0.25">
      <c r="A109" s="63">
        <v>108</v>
      </c>
      <c r="B109" s="68"/>
      <c r="C109" s="68" t="s">
        <v>21</v>
      </c>
      <c r="D109" s="68" t="s">
        <v>376</v>
      </c>
      <c r="E109" s="73">
        <v>604.24944084755748</v>
      </c>
      <c r="F109" s="68">
        <v>237.4016506189821</v>
      </c>
      <c r="G109" s="73">
        <v>561</v>
      </c>
      <c r="H109" s="68">
        <v>214</v>
      </c>
      <c r="I109" s="63">
        <v>414.97610359034729</v>
      </c>
      <c r="J109" s="68">
        <v>220.47592847317742</v>
      </c>
      <c r="K109" s="63">
        <v>536.6736904061213</v>
      </c>
      <c r="L109" s="68">
        <v>228.06574340377639</v>
      </c>
      <c r="M109" s="63">
        <v>507.00423778693352</v>
      </c>
      <c r="N109" s="59">
        <v>202.31255470801548</v>
      </c>
      <c r="O109" s="63">
        <v>589.01848145968222</v>
      </c>
      <c r="P109" s="59">
        <v>249.70457671626858</v>
      </c>
      <c r="Q109" s="63">
        <v>318</v>
      </c>
      <c r="R109" s="68">
        <v>134</v>
      </c>
      <c r="S109" s="63">
        <v>308</v>
      </c>
      <c r="T109" s="28">
        <v>36</v>
      </c>
      <c r="U109" s="68">
        <v>137.70902006623805</v>
      </c>
      <c r="V109" s="63">
        <v>291</v>
      </c>
      <c r="W109" s="68">
        <v>139</v>
      </c>
      <c r="X109" s="63">
        <v>305</v>
      </c>
      <c r="Y109" s="68">
        <v>185</v>
      </c>
      <c r="Z109" s="63">
        <v>332</v>
      </c>
      <c r="AA109" s="68">
        <v>155</v>
      </c>
      <c r="AB109" s="63">
        <v>299</v>
      </c>
      <c r="AC109" s="68">
        <v>138</v>
      </c>
      <c r="AD109" s="63">
        <v>537.56821659799891</v>
      </c>
      <c r="AE109" s="68">
        <v>187.97252094535449</v>
      </c>
      <c r="AF109" s="63">
        <v>328.04453049370767</v>
      </c>
      <c r="AG109" s="68">
        <v>106.52456653029417</v>
      </c>
      <c r="AH109" s="63">
        <v>284.85855019645805</v>
      </c>
      <c r="AI109" s="68">
        <v>128.73937268653808</v>
      </c>
      <c r="AJ109" s="63">
        <v>254.95154034508286</v>
      </c>
      <c r="AK109" s="68">
        <v>130.86327683615818</v>
      </c>
      <c r="AL109" s="63">
        <v>294.21365525881214</v>
      </c>
      <c r="AM109" s="68">
        <v>121.4349892850185</v>
      </c>
      <c r="AN109" s="63">
        <v>256.59968111155399</v>
      </c>
      <c r="AO109" s="59">
        <v>104.6099746736801</v>
      </c>
    </row>
    <row r="110" spans="1:41" x14ac:dyDescent="0.25">
      <c r="A110" s="63">
        <v>109</v>
      </c>
      <c r="B110" s="68"/>
      <c r="C110" s="68" t="s">
        <v>21</v>
      </c>
      <c r="D110" s="68" t="s">
        <v>377</v>
      </c>
      <c r="E110" s="73">
        <v>607.48072127989735</v>
      </c>
      <c r="F110" s="68">
        <v>292.86932599724895</v>
      </c>
      <c r="G110" s="73">
        <v>564</v>
      </c>
      <c r="H110" s="68">
        <v>264</v>
      </c>
      <c r="I110" s="63">
        <v>417.19522713895878</v>
      </c>
      <c r="J110" s="68">
        <v>271.9889958734525</v>
      </c>
      <c r="K110" s="63">
        <v>539.54360318904173</v>
      </c>
      <c r="L110" s="68">
        <v>281.35213204951856</v>
      </c>
      <c r="M110" s="63">
        <v>509.71549039541981</v>
      </c>
      <c r="N110" s="59">
        <v>249.58184319119667</v>
      </c>
      <c r="O110" s="63">
        <v>592.16831291133826</v>
      </c>
      <c r="P110" s="59">
        <v>308.04676753782667</v>
      </c>
      <c r="Q110" s="63">
        <v>329</v>
      </c>
      <c r="R110" s="68">
        <v>189</v>
      </c>
      <c r="S110" s="63">
        <v>342</v>
      </c>
      <c r="T110" s="28">
        <v>46</v>
      </c>
      <c r="U110" s="68">
        <v>180.41624780829923</v>
      </c>
      <c r="V110" s="63">
        <v>314</v>
      </c>
      <c r="W110" s="68">
        <v>196</v>
      </c>
      <c r="X110" s="63">
        <v>317</v>
      </c>
      <c r="Y110" s="68">
        <v>232</v>
      </c>
      <c r="Z110" s="63">
        <v>352</v>
      </c>
      <c r="AA110" s="68">
        <v>202</v>
      </c>
      <c r="AB110" s="63">
        <v>323</v>
      </c>
      <c r="AC110" s="68">
        <v>188</v>
      </c>
      <c r="AD110" s="63">
        <v>540.44291294344271</v>
      </c>
      <c r="AE110" s="68">
        <v>231.89133425034385</v>
      </c>
      <c r="AF110" s="63">
        <v>349.27718618909324</v>
      </c>
      <c r="AG110" s="68">
        <v>139.56066627703098</v>
      </c>
      <c r="AH110" s="63">
        <v>303.29599681111557</v>
      </c>
      <c r="AI110" s="68">
        <v>168.66487434248975</v>
      </c>
      <c r="AJ110" s="63">
        <v>271.45325816677109</v>
      </c>
      <c r="AK110" s="68">
        <v>171.44745762711864</v>
      </c>
      <c r="AL110" s="63">
        <v>313.25661029174495</v>
      </c>
      <c r="AM110" s="68">
        <v>159.09520748100525</v>
      </c>
      <c r="AN110" s="63">
        <v>273.20807471100733</v>
      </c>
      <c r="AO110" s="59">
        <v>137.05230859146695</v>
      </c>
    </row>
    <row r="111" spans="1:41" x14ac:dyDescent="0.25">
      <c r="A111" s="63">
        <v>110</v>
      </c>
      <c r="B111" s="68"/>
      <c r="C111" s="68" t="s">
        <v>21</v>
      </c>
      <c r="D111" s="68" t="s">
        <v>378</v>
      </c>
      <c r="E111" s="73">
        <v>359.74922146717324</v>
      </c>
      <c r="F111" s="68">
        <v>220.76134800550204</v>
      </c>
      <c r="G111" s="73">
        <v>334</v>
      </c>
      <c r="H111" s="68">
        <v>199</v>
      </c>
      <c r="I111" s="63">
        <v>247.06242174541174</v>
      </c>
      <c r="J111" s="68">
        <v>205.0220082530949</v>
      </c>
      <c r="K111" s="63">
        <v>319.51695649847505</v>
      </c>
      <c r="L111" s="68">
        <v>212.07982681005376</v>
      </c>
      <c r="M111" s="63">
        <v>301.85279041147203</v>
      </c>
      <c r="N111" s="59">
        <v>188.13176816306114</v>
      </c>
      <c r="O111" s="63">
        <v>350.68123495104072</v>
      </c>
      <c r="P111" s="59">
        <v>232.20191946980117</v>
      </c>
      <c r="Q111" s="63">
        <v>193</v>
      </c>
      <c r="R111" s="68">
        <v>151</v>
      </c>
      <c r="S111" s="63">
        <v>192</v>
      </c>
      <c r="T111" s="28">
        <v>22</v>
      </c>
      <c r="U111" s="68">
        <v>140.32374829534385</v>
      </c>
      <c r="V111" s="63">
        <v>180</v>
      </c>
      <c r="W111" s="68">
        <v>155</v>
      </c>
      <c r="X111" s="63">
        <v>190</v>
      </c>
      <c r="Y111" s="68">
        <v>175</v>
      </c>
      <c r="Z111" s="63">
        <v>210</v>
      </c>
      <c r="AA111" s="68">
        <v>155</v>
      </c>
      <c r="AB111" s="63">
        <v>193</v>
      </c>
      <c r="AC111" s="68">
        <v>149</v>
      </c>
      <c r="AD111" s="63">
        <v>320.04952645941466</v>
      </c>
      <c r="AE111" s="68">
        <v>174.79687695385769</v>
      </c>
      <c r="AF111" s="63">
        <v>204.89512746047112</v>
      </c>
      <c r="AG111" s="68">
        <v>108.5471848821352</v>
      </c>
      <c r="AH111" s="63">
        <v>177.92135983144468</v>
      </c>
      <c r="AI111" s="68">
        <v>131.18379115526983</v>
      </c>
      <c r="AJ111" s="63">
        <v>159.24157697929124</v>
      </c>
      <c r="AK111" s="68">
        <v>133.34802259887005</v>
      </c>
      <c r="AL111" s="63">
        <v>183.76451606780174</v>
      </c>
      <c r="AM111" s="68">
        <v>123.74071692967075</v>
      </c>
      <c r="AN111" s="63">
        <v>160.27099823472466</v>
      </c>
      <c r="AO111" s="59">
        <v>106.59624001558542</v>
      </c>
    </row>
    <row r="112" spans="1:41" x14ac:dyDescent="0.25">
      <c r="A112" s="63">
        <v>111</v>
      </c>
      <c r="B112" s="68"/>
      <c r="C112" s="68" t="s">
        <v>21</v>
      </c>
      <c r="D112" s="68" t="s">
        <v>379</v>
      </c>
      <c r="E112" s="73">
        <v>254.19406067740383</v>
      </c>
      <c r="F112" s="68">
        <v>99.84181568088033</v>
      </c>
      <c r="G112" s="73">
        <v>236</v>
      </c>
      <c r="H112" s="68">
        <v>90</v>
      </c>
      <c r="I112" s="63">
        <v>174.57105249076997</v>
      </c>
      <c r="J112" s="68">
        <v>92.72352132049518</v>
      </c>
      <c r="K112" s="63">
        <v>225.76647225640752</v>
      </c>
      <c r="L112" s="68">
        <v>95.915499562335867</v>
      </c>
      <c r="M112" s="63">
        <v>213.28520520092033</v>
      </c>
      <c r="N112" s="59">
        <v>85.084719269726151</v>
      </c>
      <c r="O112" s="63">
        <v>247.78674086360962</v>
      </c>
      <c r="P112" s="59">
        <v>105.01594347880454</v>
      </c>
      <c r="Q112" s="63">
        <v>142</v>
      </c>
      <c r="R112" s="68">
        <v>64</v>
      </c>
      <c r="S112" s="63">
        <v>137</v>
      </c>
      <c r="T112" s="28">
        <v>13</v>
      </c>
      <c r="U112" s="68">
        <v>61.010325345801675</v>
      </c>
      <c r="V112" s="63">
        <v>127</v>
      </c>
      <c r="W112" s="68">
        <v>62</v>
      </c>
      <c r="X112" s="63">
        <v>137</v>
      </c>
      <c r="Y112" s="68">
        <v>80</v>
      </c>
      <c r="Z112" s="63">
        <v>146</v>
      </c>
      <c r="AA112" s="68">
        <v>71</v>
      </c>
      <c r="AB112" s="63">
        <v>136</v>
      </c>
      <c r="AC112" s="68">
        <v>61</v>
      </c>
      <c r="AD112" s="63">
        <v>226.14277917491572</v>
      </c>
      <c r="AE112" s="68">
        <v>79.053863948980862</v>
      </c>
      <c r="AF112" s="63">
        <v>146.5053242981607</v>
      </c>
      <c r="AG112" s="68">
        <v>47.194428209624</v>
      </c>
      <c r="AH112" s="63">
        <v>127.21838164113662</v>
      </c>
      <c r="AI112" s="68">
        <v>57.036430937073838</v>
      </c>
      <c r="AJ112" s="63">
        <v>113.86185296964865</v>
      </c>
      <c r="AK112" s="68">
        <v>57.977401129943502</v>
      </c>
      <c r="AL112" s="63">
        <v>131.39638972723648</v>
      </c>
      <c r="AM112" s="68">
        <v>53.800311708552506</v>
      </c>
      <c r="AN112" s="63">
        <v>114.59791583622801</v>
      </c>
      <c r="AO112" s="59">
        <v>46.346191311124102</v>
      </c>
    </row>
    <row r="113" spans="1:41" x14ac:dyDescent="0.25">
      <c r="A113" s="63">
        <v>112</v>
      </c>
      <c r="B113" s="68"/>
      <c r="C113" s="68" t="s">
        <v>21</v>
      </c>
      <c r="D113" s="68" t="s">
        <v>380</v>
      </c>
      <c r="E113" s="73">
        <v>458.84182139226283</v>
      </c>
      <c r="F113" s="68">
        <v>187.48074277854195</v>
      </c>
      <c r="G113" s="73">
        <v>426</v>
      </c>
      <c r="H113" s="68">
        <v>169</v>
      </c>
      <c r="I113" s="63">
        <v>315.11554390283055</v>
      </c>
      <c r="J113" s="68">
        <v>174.11416781292985</v>
      </c>
      <c r="K113" s="63">
        <v>407.52761517470168</v>
      </c>
      <c r="L113" s="68">
        <v>180.10799362260849</v>
      </c>
      <c r="M113" s="63">
        <v>384.99787040505112</v>
      </c>
      <c r="N113" s="59">
        <v>159.77019507315245</v>
      </c>
      <c r="O113" s="63">
        <v>447.27606613515974</v>
      </c>
      <c r="P113" s="59">
        <v>197.19660497686633</v>
      </c>
      <c r="Q113" s="63">
        <v>216</v>
      </c>
      <c r="R113" s="68">
        <v>127</v>
      </c>
      <c r="S113" s="63">
        <v>209</v>
      </c>
      <c r="T113" s="28">
        <v>23</v>
      </c>
      <c r="U113" s="68">
        <v>129.86483537892073</v>
      </c>
      <c r="V113" s="63">
        <v>209</v>
      </c>
      <c r="W113" s="68">
        <v>142</v>
      </c>
      <c r="X113" s="63">
        <v>219</v>
      </c>
      <c r="Y113" s="68">
        <v>161</v>
      </c>
      <c r="Z113" s="63">
        <v>242</v>
      </c>
      <c r="AA113" s="68">
        <v>146</v>
      </c>
      <c r="AB113" s="63">
        <v>209</v>
      </c>
      <c r="AC113" s="68">
        <v>136</v>
      </c>
      <c r="AD113" s="63">
        <v>408.20688105302582</v>
      </c>
      <c r="AE113" s="68">
        <v>148.44558897086409</v>
      </c>
      <c r="AF113" s="63">
        <v>230.37431429493387</v>
      </c>
      <c r="AG113" s="68">
        <v>100.4567114747711</v>
      </c>
      <c r="AH113" s="63">
        <v>200.04629576903366</v>
      </c>
      <c r="AI113" s="68">
        <v>121.40611728034288</v>
      </c>
      <c r="AJ113" s="63">
        <v>179.04363836531709</v>
      </c>
      <c r="AK113" s="68">
        <v>123.40903954802261</v>
      </c>
      <c r="AL113" s="63">
        <v>206.61606210732114</v>
      </c>
      <c r="AM113" s="68">
        <v>114.51780635106176</v>
      </c>
      <c r="AN113" s="63">
        <v>180.20107055406868</v>
      </c>
      <c r="AO113" s="59">
        <v>98.651178647964159</v>
      </c>
    </row>
    <row r="114" spans="1:41" x14ac:dyDescent="0.25">
      <c r="A114" s="63">
        <v>113</v>
      </c>
      <c r="B114" s="68"/>
      <c r="C114" s="68" t="s">
        <v>21</v>
      </c>
      <c r="D114" s="68" t="s">
        <v>381</v>
      </c>
      <c r="E114" s="73">
        <v>602.09525389266412</v>
      </c>
      <c r="F114" s="68">
        <v>325.04057771664372</v>
      </c>
      <c r="G114" s="73">
        <v>559</v>
      </c>
      <c r="H114" s="68">
        <v>293</v>
      </c>
      <c r="I114" s="63">
        <v>413.49668789127298</v>
      </c>
      <c r="J114" s="68">
        <v>301.86657496561207</v>
      </c>
      <c r="K114" s="63">
        <v>534.76041521750767</v>
      </c>
      <c r="L114" s="68">
        <v>312.25823746404899</v>
      </c>
      <c r="M114" s="63">
        <v>505.19673604794269</v>
      </c>
      <c r="N114" s="59">
        <v>276.99803051144175</v>
      </c>
      <c r="O114" s="63">
        <v>586.91859382524478</v>
      </c>
      <c r="P114" s="59">
        <v>341.88523821433034</v>
      </c>
      <c r="Q114" s="63">
        <v>305</v>
      </c>
      <c r="R114" s="68">
        <v>229</v>
      </c>
      <c r="S114" s="63">
        <v>324</v>
      </c>
      <c r="T114" s="28">
        <v>52</v>
      </c>
      <c r="U114" s="68">
        <v>217.02244301578025</v>
      </c>
      <c r="V114" s="63">
        <v>292</v>
      </c>
      <c r="W114" s="68">
        <v>227</v>
      </c>
      <c r="X114" s="63">
        <v>296</v>
      </c>
      <c r="Y114" s="68">
        <v>278</v>
      </c>
      <c r="Z114" s="63">
        <v>333</v>
      </c>
      <c r="AA114" s="68">
        <v>250</v>
      </c>
      <c r="AB114" s="63">
        <v>283</v>
      </c>
      <c r="AC114" s="68">
        <v>240</v>
      </c>
      <c r="AD114" s="63">
        <v>535.65175236770301</v>
      </c>
      <c r="AE114" s="68">
        <v>257.36424596723771</v>
      </c>
      <c r="AF114" s="63">
        <v>324.85963213939982</v>
      </c>
      <c r="AG114" s="68">
        <v>167.8773232028054</v>
      </c>
      <c r="AH114" s="63">
        <v>282.09293320425945</v>
      </c>
      <c r="AI114" s="68">
        <v>202.88673290473409</v>
      </c>
      <c r="AJ114" s="63">
        <v>252.47628267182964</v>
      </c>
      <c r="AK114" s="68">
        <v>206.23389830508475</v>
      </c>
      <c r="AL114" s="63">
        <v>291.35721200387223</v>
      </c>
      <c r="AM114" s="68">
        <v>191.37539450613679</v>
      </c>
      <c r="AN114" s="63">
        <v>254.10842207163603</v>
      </c>
      <c r="AO114" s="59">
        <v>164.86002337814145</v>
      </c>
    </row>
    <row r="115" spans="1:41" x14ac:dyDescent="0.25">
      <c r="A115" s="63">
        <v>114</v>
      </c>
      <c r="B115" s="68"/>
      <c r="C115" s="68" t="s">
        <v>21</v>
      </c>
      <c r="D115" s="68" t="s">
        <v>382</v>
      </c>
      <c r="E115" s="73">
        <v>581.63047782117826</v>
      </c>
      <c r="F115" s="68">
        <v>306.18156808803298</v>
      </c>
      <c r="G115" s="73">
        <v>540</v>
      </c>
      <c r="H115" s="68">
        <v>276</v>
      </c>
      <c r="I115" s="63">
        <v>399.44223875006685</v>
      </c>
      <c r="J115" s="68">
        <v>284.35213204951856</v>
      </c>
      <c r="K115" s="63">
        <v>516.58430092567824</v>
      </c>
      <c r="L115" s="68">
        <v>294.14086532449664</v>
      </c>
      <c r="M115" s="63">
        <v>488.02546952752954</v>
      </c>
      <c r="N115" s="59">
        <v>260.92647242716015</v>
      </c>
      <c r="O115" s="63">
        <v>566.96966129808982</v>
      </c>
      <c r="P115" s="59">
        <v>322.04889333500057</v>
      </c>
      <c r="Q115" s="63">
        <v>291</v>
      </c>
      <c r="R115" s="68">
        <v>194</v>
      </c>
      <c r="S115" s="63">
        <v>286</v>
      </c>
      <c r="T115" s="28">
        <v>30</v>
      </c>
      <c r="U115" s="68">
        <v>184.77412819014222</v>
      </c>
      <c r="V115" s="63">
        <v>264</v>
      </c>
      <c r="W115" s="68">
        <v>210</v>
      </c>
      <c r="X115" s="63">
        <v>269</v>
      </c>
      <c r="Y115" s="68">
        <v>236</v>
      </c>
      <c r="Z115" s="63">
        <v>307</v>
      </c>
      <c r="AA115" s="68">
        <v>204</v>
      </c>
      <c r="AB115" s="63">
        <v>283</v>
      </c>
      <c r="AC115" s="68">
        <v>195</v>
      </c>
      <c r="AD115" s="63">
        <v>517.4453421798919</v>
      </c>
      <c r="AE115" s="68">
        <v>242.4318494435413</v>
      </c>
      <c r="AF115" s="63">
        <v>300.44207808970634</v>
      </c>
      <c r="AG115" s="68">
        <v>142.93169686343271</v>
      </c>
      <c r="AH115" s="63">
        <v>260.88986959740333</v>
      </c>
      <c r="AI115" s="68">
        <v>172.73890512370934</v>
      </c>
      <c r="AJ115" s="63">
        <v>233.49930717688818</v>
      </c>
      <c r="AK115" s="68">
        <v>175.58870056497176</v>
      </c>
      <c r="AL115" s="63">
        <v>269.45781371599946</v>
      </c>
      <c r="AM115" s="68">
        <v>162.93808688875902</v>
      </c>
      <c r="AN115" s="63">
        <v>235.0087694322647</v>
      </c>
      <c r="AO115" s="59">
        <v>140.36275082797584</v>
      </c>
    </row>
    <row r="116" spans="1:41" x14ac:dyDescent="0.25">
      <c r="A116" s="63">
        <v>115</v>
      </c>
      <c r="B116" s="68"/>
      <c r="C116" s="68" t="s">
        <v>21</v>
      </c>
      <c r="D116" s="68" t="s">
        <v>383</v>
      </c>
      <c r="E116" s="73">
        <v>649.48736690031569</v>
      </c>
      <c r="F116" s="68">
        <v>323.93122420907838</v>
      </c>
      <c r="G116" s="73">
        <v>603</v>
      </c>
      <c r="H116" s="68">
        <v>292</v>
      </c>
      <c r="I116" s="63">
        <v>446.04383327090801</v>
      </c>
      <c r="J116" s="68">
        <v>300.83631361760661</v>
      </c>
      <c r="K116" s="63">
        <v>576.8524693670073</v>
      </c>
      <c r="L116" s="68">
        <v>311.19250969113415</v>
      </c>
      <c r="M116" s="63">
        <v>544.9617743057413</v>
      </c>
      <c r="N116" s="59">
        <v>276.05264474177818</v>
      </c>
      <c r="O116" s="63">
        <v>633.11612178286691</v>
      </c>
      <c r="P116" s="59">
        <v>340.7183943978992</v>
      </c>
      <c r="Q116" s="63">
        <v>329</v>
      </c>
      <c r="R116" s="68">
        <v>200</v>
      </c>
      <c r="S116" s="63">
        <v>336</v>
      </c>
      <c r="T116" s="28">
        <v>39</v>
      </c>
      <c r="U116" s="68">
        <v>187.38885641924801</v>
      </c>
      <c r="V116" s="63">
        <v>295</v>
      </c>
      <c r="W116" s="68">
        <v>200</v>
      </c>
      <c r="X116" s="63">
        <v>312</v>
      </c>
      <c r="Y116" s="68">
        <v>249</v>
      </c>
      <c r="Z116" s="63">
        <v>343</v>
      </c>
      <c r="AA116" s="68">
        <v>214</v>
      </c>
      <c r="AB116" s="63">
        <v>310</v>
      </c>
      <c r="AC116" s="68">
        <v>195</v>
      </c>
      <c r="AD116" s="63">
        <v>577.81396543421261</v>
      </c>
      <c r="AE116" s="68">
        <v>256.48586970113791</v>
      </c>
      <c r="AF116" s="63">
        <v>340.784123910939</v>
      </c>
      <c r="AG116" s="68">
        <v>144.95431521527371</v>
      </c>
      <c r="AH116" s="63">
        <v>295.92101816525252</v>
      </c>
      <c r="AI116" s="68">
        <v>175.18332359244107</v>
      </c>
      <c r="AJ116" s="63">
        <v>264.85257103809579</v>
      </c>
      <c r="AK116" s="68">
        <v>178.07344632768363</v>
      </c>
      <c r="AL116" s="63">
        <v>305.63942827857181</v>
      </c>
      <c r="AM116" s="68">
        <v>165.24381453341127</v>
      </c>
      <c r="AN116" s="63">
        <v>266.56471727122602</v>
      </c>
      <c r="AO116" s="59">
        <v>142.34901616988117</v>
      </c>
    </row>
    <row r="117" spans="1:41" x14ac:dyDescent="0.25">
      <c r="A117" s="63">
        <v>116</v>
      </c>
      <c r="B117" s="68"/>
      <c r="C117" s="68" t="s">
        <v>21</v>
      </c>
      <c r="D117" s="68" t="s">
        <v>384</v>
      </c>
      <c r="E117" s="73">
        <v>445.91669966290334</v>
      </c>
      <c r="F117" s="68">
        <v>457.05364511691886</v>
      </c>
      <c r="G117" s="73">
        <v>414</v>
      </c>
      <c r="H117" s="68">
        <v>412</v>
      </c>
      <c r="I117" s="63">
        <v>306.23904970838464</v>
      </c>
      <c r="J117" s="68">
        <v>424.46767537826685</v>
      </c>
      <c r="K117" s="63">
        <v>396.04796404301999</v>
      </c>
      <c r="L117" s="68">
        <v>439.07984244091534</v>
      </c>
      <c r="M117" s="63">
        <v>374.15285997110601</v>
      </c>
      <c r="N117" s="59">
        <v>389.49893710141305</v>
      </c>
      <c r="O117" s="63">
        <v>434.67674032853552</v>
      </c>
      <c r="P117" s="59">
        <v>480.73965236963863</v>
      </c>
      <c r="Q117" s="63">
        <v>286</v>
      </c>
      <c r="R117" s="68">
        <v>341</v>
      </c>
      <c r="S117" s="63">
        <v>290</v>
      </c>
      <c r="T117" s="28">
        <v>74</v>
      </c>
      <c r="U117" s="68">
        <v>316.38211572180012</v>
      </c>
      <c r="V117" s="63">
        <v>225</v>
      </c>
      <c r="W117" s="68">
        <v>361</v>
      </c>
      <c r="X117" s="63">
        <v>231</v>
      </c>
      <c r="Y117" s="68">
        <v>394</v>
      </c>
      <c r="Z117" s="63">
        <v>265</v>
      </c>
      <c r="AA117" s="68">
        <v>366</v>
      </c>
      <c r="AB117" s="63">
        <v>237</v>
      </c>
      <c r="AC117" s="68">
        <v>346</v>
      </c>
      <c r="AD117" s="63">
        <v>396.70809567125048</v>
      </c>
      <c r="AE117" s="68">
        <v>361.89102163311242</v>
      </c>
      <c r="AF117" s="63">
        <v>271.77799290093577</v>
      </c>
      <c r="AG117" s="68">
        <v>244.73682057276446</v>
      </c>
      <c r="AH117" s="63">
        <v>235.99931666761574</v>
      </c>
      <c r="AI117" s="68">
        <v>295.77463471653999</v>
      </c>
      <c r="AJ117" s="63">
        <v>211.2219881176091</v>
      </c>
      <c r="AK117" s="68">
        <v>300.65423728813556</v>
      </c>
      <c r="AL117" s="63">
        <v>243.74982442154015</v>
      </c>
      <c r="AM117" s="68">
        <v>278.99304500292226</v>
      </c>
      <c r="AN117" s="63">
        <v>212.58743807300269</v>
      </c>
      <c r="AO117" s="59">
        <v>240.33810637054353</v>
      </c>
    </row>
    <row r="118" spans="1:41" x14ac:dyDescent="0.25">
      <c r="A118" s="63">
        <v>117</v>
      </c>
      <c r="B118" s="68"/>
      <c r="C118" s="68" t="s">
        <v>21</v>
      </c>
      <c r="D118" s="68" t="s">
        <v>385</v>
      </c>
      <c r="E118" s="73">
        <v>460.99600834715608</v>
      </c>
      <c r="F118" s="68">
        <v>379.39889958734523</v>
      </c>
      <c r="G118" s="73">
        <v>428</v>
      </c>
      <c r="H118" s="68">
        <v>342</v>
      </c>
      <c r="I118" s="63">
        <v>316.59495960190486</v>
      </c>
      <c r="J118" s="68">
        <v>352.34938101788168</v>
      </c>
      <c r="K118" s="63">
        <v>409.4408903633153</v>
      </c>
      <c r="L118" s="68">
        <v>364.47889833687628</v>
      </c>
      <c r="M118" s="63">
        <v>386.80537214404194</v>
      </c>
      <c r="N118" s="59">
        <v>323.32193322495937</v>
      </c>
      <c r="O118" s="63">
        <v>449.37595376959706</v>
      </c>
      <c r="P118" s="59">
        <v>399.06058521945727</v>
      </c>
      <c r="Q118" s="63">
        <v>269</v>
      </c>
      <c r="R118" s="68">
        <v>266</v>
      </c>
      <c r="S118" s="63">
        <v>285</v>
      </c>
      <c r="T118" s="28">
        <v>59</v>
      </c>
      <c r="U118" s="68">
        <v>246.65602961231247</v>
      </c>
      <c r="V118" s="63">
        <v>232</v>
      </c>
      <c r="W118" s="68">
        <v>277</v>
      </c>
      <c r="X118" s="63">
        <v>228</v>
      </c>
      <c r="Y118" s="68">
        <v>309</v>
      </c>
      <c r="Z118" s="63">
        <v>251</v>
      </c>
      <c r="AA118" s="68">
        <v>289</v>
      </c>
      <c r="AB118" s="63">
        <v>222</v>
      </c>
      <c r="AC118" s="68">
        <v>283</v>
      </c>
      <c r="AD118" s="63">
        <v>410.12334528332173</v>
      </c>
      <c r="AE118" s="68">
        <v>300.4046830061273</v>
      </c>
      <c r="AF118" s="63">
        <v>263.28493062278153</v>
      </c>
      <c r="AG118" s="68">
        <v>190.80033119033703</v>
      </c>
      <c r="AH118" s="63">
        <v>228.62433802175272</v>
      </c>
      <c r="AI118" s="68">
        <v>230.59014221702708</v>
      </c>
      <c r="AJ118" s="63">
        <v>204.6213009889338</v>
      </c>
      <c r="AK118" s="68">
        <v>234.39435028248587</v>
      </c>
      <c r="AL118" s="63">
        <v>236.13264240836702</v>
      </c>
      <c r="AM118" s="68">
        <v>217.50697447886225</v>
      </c>
      <c r="AN118" s="63">
        <v>205.94408063322132</v>
      </c>
      <c r="AO118" s="59">
        <v>187.3710305864017</v>
      </c>
    </row>
    <row r="119" spans="1:41" x14ac:dyDescent="0.25">
      <c r="A119" s="63">
        <v>118</v>
      </c>
      <c r="B119" s="68"/>
      <c r="C119" s="68" t="s">
        <v>21</v>
      </c>
      <c r="D119" s="68" t="s">
        <v>386</v>
      </c>
      <c r="E119" s="73">
        <v>106.632254267216</v>
      </c>
      <c r="F119" s="68">
        <v>204.12104539202201</v>
      </c>
      <c r="G119" s="73">
        <v>98.999999999999986</v>
      </c>
      <c r="H119" s="68">
        <v>184</v>
      </c>
      <c r="I119" s="63">
        <v>73.231077104178922</v>
      </c>
      <c r="J119" s="68">
        <v>189.5680880330124</v>
      </c>
      <c r="K119" s="63">
        <v>94.707121836374327</v>
      </c>
      <c r="L119" s="68">
        <v>196.09391021633112</v>
      </c>
      <c r="M119" s="63">
        <v>89.471336080047081</v>
      </c>
      <c r="N119" s="59">
        <v>173.95098161810679</v>
      </c>
      <c r="O119" s="63">
        <v>103.94443790464979</v>
      </c>
      <c r="P119" s="59">
        <v>214.69926222333376</v>
      </c>
      <c r="Q119" s="63">
        <v>86</v>
      </c>
      <c r="R119" s="68">
        <v>191</v>
      </c>
      <c r="S119" s="63">
        <v>109</v>
      </c>
      <c r="T119" s="28">
        <v>31</v>
      </c>
      <c r="U119" s="68">
        <v>169.08575881550752</v>
      </c>
      <c r="V119" s="63">
        <v>76</v>
      </c>
      <c r="W119" s="68">
        <v>192</v>
      </c>
      <c r="X119" s="63">
        <v>75</v>
      </c>
      <c r="Y119" s="68">
        <v>205</v>
      </c>
      <c r="Z119" s="63">
        <v>87</v>
      </c>
      <c r="AA119" s="68">
        <v>193</v>
      </c>
      <c r="AB119" s="63">
        <v>69</v>
      </c>
      <c r="AC119" s="68">
        <v>201</v>
      </c>
      <c r="AD119" s="63">
        <v>94.864979399646842</v>
      </c>
      <c r="AE119" s="68">
        <v>161.62123296236089</v>
      </c>
      <c r="AF119" s="63">
        <v>89.17715392061956</v>
      </c>
      <c r="AG119" s="68">
        <v>130.79598675238651</v>
      </c>
      <c r="AH119" s="63">
        <v>77.437275781561425</v>
      </c>
      <c r="AI119" s="68">
        <v>158.07239431131893</v>
      </c>
      <c r="AJ119" s="63">
        <v>69.307214851090492</v>
      </c>
      <c r="AK119" s="68">
        <v>160.68022598870056</v>
      </c>
      <c r="AL119" s="63">
        <v>79.980411138317862</v>
      </c>
      <c r="AM119" s="68">
        <v>149.10372102084551</v>
      </c>
      <c r="AN119" s="63">
        <v>69.755253117704001</v>
      </c>
      <c r="AO119" s="59">
        <v>128.44515877654393</v>
      </c>
    </row>
    <row r="120" spans="1:41" x14ac:dyDescent="0.25">
      <c r="A120" s="63">
        <v>119</v>
      </c>
      <c r="B120" s="68"/>
      <c r="C120" s="68" t="s">
        <v>21</v>
      </c>
      <c r="D120" s="68" t="s">
        <v>387</v>
      </c>
      <c r="E120" s="73">
        <v>280.04430413612289</v>
      </c>
      <c r="F120" s="68">
        <v>214.10522696011006</v>
      </c>
      <c r="G120" s="73">
        <v>260</v>
      </c>
      <c r="H120" s="68">
        <v>193</v>
      </c>
      <c r="I120" s="63">
        <v>192.32404087966185</v>
      </c>
      <c r="J120" s="68">
        <v>198.84044016506192</v>
      </c>
      <c r="K120" s="63">
        <v>248.72577451977099</v>
      </c>
      <c r="L120" s="68">
        <v>205.68546017256472</v>
      </c>
      <c r="M120" s="63">
        <v>234.97522606881054</v>
      </c>
      <c r="N120" s="59">
        <v>182.45945354507941</v>
      </c>
      <c r="O120" s="63">
        <v>272.98539247685807</v>
      </c>
      <c r="P120" s="59">
        <v>225.20085657121422</v>
      </c>
      <c r="Q120" s="63">
        <v>152</v>
      </c>
      <c r="R120" s="68">
        <v>148</v>
      </c>
      <c r="S120" s="63">
        <v>168</v>
      </c>
      <c r="T120" s="28">
        <v>36</v>
      </c>
      <c r="U120" s="68">
        <v>130.7364114552893</v>
      </c>
      <c r="V120" s="63">
        <v>133</v>
      </c>
      <c r="W120" s="68">
        <v>145</v>
      </c>
      <c r="X120" s="63">
        <v>137</v>
      </c>
      <c r="Y120" s="68">
        <v>160</v>
      </c>
      <c r="Z120" s="63">
        <v>150</v>
      </c>
      <c r="AA120" s="68">
        <v>148</v>
      </c>
      <c r="AB120" s="63">
        <v>121</v>
      </c>
      <c r="AC120" s="68">
        <v>154</v>
      </c>
      <c r="AD120" s="63">
        <v>249.14034993846647</v>
      </c>
      <c r="AE120" s="68">
        <v>169.52661935725899</v>
      </c>
      <c r="AF120" s="63">
        <v>152.87512100677637</v>
      </c>
      <c r="AG120" s="68">
        <v>101.13091759205143</v>
      </c>
      <c r="AH120" s="63">
        <v>132.74961562553383</v>
      </c>
      <c r="AI120" s="68">
        <v>122.22092343658679</v>
      </c>
      <c r="AJ120" s="63">
        <v>118.81236831615512</v>
      </c>
      <c r="AK120" s="68">
        <v>124.23728813559322</v>
      </c>
      <c r="AL120" s="63">
        <v>137.10927623711632</v>
      </c>
      <c r="AM120" s="68">
        <v>115.28638223261251</v>
      </c>
      <c r="AN120" s="63">
        <v>119.580433916064</v>
      </c>
      <c r="AO120" s="59">
        <v>99.313267095265928</v>
      </c>
    </row>
    <row r="121" spans="1:41" x14ac:dyDescent="0.25">
      <c r="A121" s="63">
        <v>120</v>
      </c>
      <c r="B121" s="68"/>
      <c r="C121" s="68" t="s">
        <v>21</v>
      </c>
      <c r="D121" s="68" t="s">
        <v>388</v>
      </c>
      <c r="E121" s="73">
        <v>367.28887580929961</v>
      </c>
      <c r="F121" s="68">
        <v>184.15268225584595</v>
      </c>
      <c r="G121" s="73">
        <v>341</v>
      </c>
      <c r="H121" s="68">
        <v>166</v>
      </c>
      <c r="I121" s="63">
        <v>252.24037669217188</v>
      </c>
      <c r="J121" s="68">
        <v>171.02338376891336</v>
      </c>
      <c r="K121" s="63">
        <v>326.21341965862274</v>
      </c>
      <c r="L121" s="68">
        <v>176.91081030386397</v>
      </c>
      <c r="M121" s="63">
        <v>308.17904649793996</v>
      </c>
      <c r="N121" s="59">
        <v>156.93403776416156</v>
      </c>
      <c r="O121" s="63">
        <v>358.03084167157152</v>
      </c>
      <c r="P121" s="59">
        <v>193.69607352757285</v>
      </c>
      <c r="Q121" s="63">
        <v>170</v>
      </c>
      <c r="R121" s="68">
        <v>99</v>
      </c>
      <c r="S121" s="63">
        <v>149</v>
      </c>
      <c r="T121" s="28">
        <v>35</v>
      </c>
      <c r="U121" s="68">
        <v>101.97440093512564</v>
      </c>
      <c r="V121" s="63">
        <v>154</v>
      </c>
      <c r="W121" s="68">
        <v>105</v>
      </c>
      <c r="X121" s="63">
        <v>151</v>
      </c>
      <c r="Y121" s="68">
        <v>129</v>
      </c>
      <c r="Z121" s="63">
        <v>174</v>
      </c>
      <c r="AA121" s="68">
        <v>112</v>
      </c>
      <c r="AB121" s="63">
        <v>156</v>
      </c>
      <c r="AC121" s="68">
        <v>112</v>
      </c>
      <c r="AD121" s="63">
        <v>326.75715126545026</v>
      </c>
      <c r="AE121" s="68">
        <v>145.81046017256472</v>
      </c>
      <c r="AF121" s="63">
        <v>168.79961277831558</v>
      </c>
      <c r="AG121" s="68">
        <v>78.882115721800105</v>
      </c>
      <c r="AH121" s="63">
        <v>146.57770058652696</v>
      </c>
      <c r="AI121" s="68">
        <v>95.332320280537687</v>
      </c>
      <c r="AJ121" s="63">
        <v>131.18865668242128</v>
      </c>
      <c r="AK121" s="68">
        <v>96.905084745762707</v>
      </c>
      <c r="AL121" s="63">
        <v>151.39149251181595</v>
      </c>
      <c r="AM121" s="68">
        <v>89.923378141437752</v>
      </c>
      <c r="AN121" s="63">
        <v>132.036729115654</v>
      </c>
      <c r="AO121" s="59">
        <v>77.464348334307417</v>
      </c>
    </row>
    <row r="122" spans="1:41" x14ac:dyDescent="0.25">
      <c r="A122" s="63">
        <v>121</v>
      </c>
      <c r="B122" s="68"/>
      <c r="C122" s="68" t="s">
        <v>21</v>
      </c>
      <c r="D122" s="68" t="s">
        <v>389</v>
      </c>
      <c r="E122" s="73">
        <v>273.58174327144309</v>
      </c>
      <c r="F122" s="68">
        <v>267.35419532324619</v>
      </c>
      <c r="G122" s="73">
        <v>254.00000000000003</v>
      </c>
      <c r="H122" s="68">
        <v>241</v>
      </c>
      <c r="I122" s="63">
        <v>187.88579378243887</v>
      </c>
      <c r="J122" s="68">
        <v>248.29298486932598</v>
      </c>
      <c r="K122" s="63">
        <v>242.98594895393015</v>
      </c>
      <c r="L122" s="68">
        <v>256.84039327247717</v>
      </c>
      <c r="M122" s="63">
        <v>229.55272085183799</v>
      </c>
      <c r="N122" s="59">
        <v>227.83797048893334</v>
      </c>
      <c r="O122" s="63">
        <v>266.68572957354593</v>
      </c>
      <c r="P122" s="59">
        <v>281.20935975990994</v>
      </c>
      <c r="Q122" s="63">
        <v>233</v>
      </c>
      <c r="R122" s="68">
        <v>256</v>
      </c>
      <c r="S122" s="63">
        <v>241</v>
      </c>
      <c r="T122" s="28">
        <v>76</v>
      </c>
      <c r="U122" s="68">
        <v>235.32554061952075</v>
      </c>
      <c r="V122" s="63">
        <v>199</v>
      </c>
      <c r="W122" s="68">
        <v>259</v>
      </c>
      <c r="X122" s="63">
        <v>192</v>
      </c>
      <c r="Y122" s="68">
        <v>298</v>
      </c>
      <c r="Z122" s="63">
        <v>216</v>
      </c>
      <c r="AA122" s="68">
        <v>275</v>
      </c>
      <c r="AB122" s="63">
        <v>183</v>
      </c>
      <c r="AC122" s="68">
        <v>268</v>
      </c>
      <c r="AD122" s="63">
        <v>243.3909572475788</v>
      </c>
      <c r="AE122" s="68">
        <v>211.68868013004877</v>
      </c>
      <c r="AF122" s="63">
        <v>224.00451758631817</v>
      </c>
      <c r="AG122" s="68">
        <v>182.0356516656926</v>
      </c>
      <c r="AH122" s="63">
        <v>194.51506178463643</v>
      </c>
      <c r="AI122" s="68">
        <v>219.99766218585623</v>
      </c>
      <c r="AJ122" s="63">
        <v>174.09312301881064</v>
      </c>
      <c r="AK122" s="68">
        <v>223.62711864406779</v>
      </c>
      <c r="AL122" s="63">
        <v>200.9031755974413</v>
      </c>
      <c r="AM122" s="68">
        <v>207.51548801870251</v>
      </c>
      <c r="AN122" s="63">
        <v>175.21855247423269</v>
      </c>
      <c r="AO122" s="59">
        <v>178.76388077147868</v>
      </c>
    </row>
    <row r="123" spans="1:41" x14ac:dyDescent="0.25">
      <c r="A123" s="63">
        <v>122</v>
      </c>
      <c r="B123" s="68"/>
      <c r="C123" s="68" t="s">
        <v>21</v>
      </c>
      <c r="D123" s="68" t="s">
        <v>390</v>
      </c>
      <c r="E123" s="73">
        <v>763.65927550965807</v>
      </c>
      <c r="F123" s="68">
        <v>724.40784044016505</v>
      </c>
      <c r="G123" s="73">
        <v>709</v>
      </c>
      <c r="H123" s="68">
        <v>653</v>
      </c>
      <c r="I123" s="63">
        <v>524.45286532184707</v>
      </c>
      <c r="J123" s="68">
        <v>672.76066024759291</v>
      </c>
      <c r="K123" s="63">
        <v>678.2560543635293</v>
      </c>
      <c r="L123" s="68">
        <v>695.92023571339257</v>
      </c>
      <c r="M123" s="63">
        <v>640.75936647225637</v>
      </c>
      <c r="N123" s="59">
        <v>617.33690759034641</v>
      </c>
      <c r="O123" s="63">
        <v>744.41016640804753</v>
      </c>
      <c r="P123" s="59">
        <v>761.94901212954858</v>
      </c>
      <c r="Q123" s="63">
        <v>425</v>
      </c>
      <c r="R123" s="68">
        <v>520</v>
      </c>
      <c r="S123" s="63">
        <v>446</v>
      </c>
      <c r="T123" s="28">
        <v>111</v>
      </c>
      <c r="U123" s="68">
        <v>475.00896162088446</v>
      </c>
      <c r="V123" s="63">
        <v>352</v>
      </c>
      <c r="W123" s="68">
        <v>529</v>
      </c>
      <c r="X123" s="63">
        <v>372</v>
      </c>
      <c r="Y123" s="68">
        <v>590</v>
      </c>
      <c r="Z123" s="63">
        <v>417</v>
      </c>
      <c r="AA123" s="68">
        <v>547</v>
      </c>
      <c r="AB123" s="63">
        <v>361</v>
      </c>
      <c r="AC123" s="68">
        <v>527</v>
      </c>
      <c r="AD123" s="63">
        <v>679.38656963989513</v>
      </c>
      <c r="AE123" s="68">
        <v>573.57970176316121</v>
      </c>
      <c r="AF123" s="63">
        <v>419.34494998386577</v>
      </c>
      <c r="AG123" s="68">
        <v>367.44233391778687</v>
      </c>
      <c r="AH123" s="63">
        <v>364.13957063948521</v>
      </c>
      <c r="AI123" s="68">
        <v>444.06935515293202</v>
      </c>
      <c r="AJ123" s="63">
        <v>325.90892697834215</v>
      </c>
      <c r="AK123" s="68">
        <v>451.39548022598871</v>
      </c>
      <c r="AL123" s="63">
        <v>376.0983619004233</v>
      </c>
      <c r="AM123" s="68">
        <v>418.87385544515877</v>
      </c>
      <c r="AN123" s="63">
        <v>328.01577358920338</v>
      </c>
      <c r="AO123" s="59">
        <v>360.8382037794662</v>
      </c>
    </row>
    <row r="124" spans="1:41" x14ac:dyDescent="0.25">
      <c r="A124" s="63">
        <v>123</v>
      </c>
      <c r="B124" s="68"/>
      <c r="C124" s="68" t="s">
        <v>21</v>
      </c>
      <c r="D124" s="68" t="s">
        <v>391</v>
      </c>
      <c r="E124" s="73">
        <v>528.85289742629357</v>
      </c>
      <c r="F124" s="68">
        <v>450.39752407152685</v>
      </c>
      <c r="G124" s="73">
        <v>491</v>
      </c>
      <c r="H124" s="68">
        <v>406</v>
      </c>
      <c r="I124" s="63">
        <v>363.19655412274597</v>
      </c>
      <c r="J124" s="68">
        <v>418.28610729023387</v>
      </c>
      <c r="K124" s="63">
        <v>469.70905880464443</v>
      </c>
      <c r="L124" s="68">
        <v>432.6854758034263</v>
      </c>
      <c r="M124" s="63">
        <v>443.7416769222537</v>
      </c>
      <c r="N124" s="59">
        <v>383.82662248343132</v>
      </c>
      <c r="O124" s="63">
        <v>515.52241425437421</v>
      </c>
      <c r="P124" s="59">
        <v>473.73858947105168</v>
      </c>
      <c r="Q124" s="63">
        <v>366</v>
      </c>
      <c r="R124" s="68">
        <v>368</v>
      </c>
      <c r="S124" s="63">
        <v>400</v>
      </c>
      <c r="T124" s="28">
        <v>45</v>
      </c>
      <c r="U124" s="68">
        <v>327.71260471459186</v>
      </c>
      <c r="V124" s="63">
        <v>321</v>
      </c>
      <c r="W124" s="68">
        <v>379</v>
      </c>
      <c r="X124" s="63">
        <v>310</v>
      </c>
      <c r="Y124" s="68">
        <v>423</v>
      </c>
      <c r="Z124" s="63">
        <v>383</v>
      </c>
      <c r="AA124" s="68">
        <v>352</v>
      </c>
      <c r="AB124" s="63">
        <v>323</v>
      </c>
      <c r="AC124" s="68">
        <v>370</v>
      </c>
      <c r="AD124" s="63">
        <v>470.49196853764244</v>
      </c>
      <c r="AE124" s="68">
        <v>356.62076403651372</v>
      </c>
      <c r="AF124" s="63">
        <v>372.63310745401742</v>
      </c>
      <c r="AG124" s="68">
        <v>253.50150009740892</v>
      </c>
      <c r="AH124" s="63">
        <v>323.57718808723877</v>
      </c>
      <c r="AI124" s="68">
        <v>306.3671147477109</v>
      </c>
      <c r="AJ124" s="63">
        <v>289.60514777062809</v>
      </c>
      <c r="AK124" s="68">
        <v>311.42146892655364</v>
      </c>
      <c r="AL124" s="63">
        <v>334.20386082797108</v>
      </c>
      <c r="AM124" s="68">
        <v>288.98453146308202</v>
      </c>
      <c r="AN124" s="63">
        <v>291.47730767040599</v>
      </c>
      <c r="AO124" s="59">
        <v>248.94525618546658</v>
      </c>
    </row>
    <row r="125" spans="1:41" x14ac:dyDescent="0.25">
      <c r="A125" s="63">
        <v>124</v>
      </c>
      <c r="B125" s="68"/>
      <c r="C125" s="68" t="s">
        <v>21</v>
      </c>
      <c r="D125" s="68" t="s">
        <v>392</v>
      </c>
      <c r="E125" s="73">
        <v>501.92556049012791</v>
      </c>
      <c r="F125" s="68">
        <v>342.79023383768913</v>
      </c>
      <c r="G125" s="73">
        <v>466</v>
      </c>
      <c r="H125" s="68">
        <v>309</v>
      </c>
      <c r="I125" s="63">
        <v>344.70385788431702</v>
      </c>
      <c r="J125" s="68">
        <v>318.35075653370012</v>
      </c>
      <c r="K125" s="63">
        <v>445.79311894697418</v>
      </c>
      <c r="L125" s="68">
        <v>329.30988183068649</v>
      </c>
      <c r="M125" s="63">
        <v>421.14790518486814</v>
      </c>
      <c r="N125" s="59">
        <v>292.12420282605979</v>
      </c>
      <c r="O125" s="63">
        <v>489.27381882390711</v>
      </c>
      <c r="P125" s="59">
        <v>360.55473927722898</v>
      </c>
      <c r="Q125" s="63">
        <v>303</v>
      </c>
      <c r="R125" s="68">
        <v>230</v>
      </c>
      <c r="S125" s="63">
        <v>310</v>
      </c>
      <c r="T125" s="28">
        <v>53</v>
      </c>
      <c r="U125" s="68">
        <v>210.04983440483147</v>
      </c>
      <c r="V125" s="63">
        <v>270</v>
      </c>
      <c r="W125" s="68">
        <v>232</v>
      </c>
      <c r="X125" s="63">
        <v>267</v>
      </c>
      <c r="Y125" s="68">
        <v>274</v>
      </c>
      <c r="Z125" s="63">
        <v>311</v>
      </c>
      <c r="AA125" s="68">
        <v>232</v>
      </c>
      <c r="AB125" s="63">
        <v>269</v>
      </c>
      <c r="AC125" s="68">
        <v>229</v>
      </c>
      <c r="AD125" s="63">
        <v>446.53616565894379</v>
      </c>
      <c r="AE125" s="68">
        <v>271.41826622483433</v>
      </c>
      <c r="AF125" s="63">
        <v>305.75024201355274</v>
      </c>
      <c r="AG125" s="68">
        <v>162.48367426456264</v>
      </c>
      <c r="AH125" s="63">
        <v>265.49923125106767</v>
      </c>
      <c r="AI125" s="68">
        <v>196.36828365478277</v>
      </c>
      <c r="AJ125" s="63">
        <v>237.62473663231023</v>
      </c>
      <c r="AK125" s="68">
        <v>199.60790960451976</v>
      </c>
      <c r="AL125" s="63">
        <v>274.21855247423264</v>
      </c>
      <c r="AM125" s="68">
        <v>185.22678745373076</v>
      </c>
      <c r="AN125" s="63">
        <v>239.16086783212799</v>
      </c>
      <c r="AO125" s="59">
        <v>159.56331579972726</v>
      </c>
    </row>
    <row r="126" spans="1:41" x14ac:dyDescent="0.25">
      <c r="A126" s="63">
        <v>125</v>
      </c>
      <c r="B126" s="68"/>
      <c r="C126" s="68" t="s">
        <v>21</v>
      </c>
      <c r="D126" s="68" t="s">
        <v>393</v>
      </c>
      <c r="E126" s="73">
        <v>706.57332120498688</v>
      </c>
      <c r="F126" s="68">
        <v>245.16712517193949</v>
      </c>
      <c r="G126" s="73">
        <v>656</v>
      </c>
      <c r="H126" s="68">
        <v>221</v>
      </c>
      <c r="I126" s="63">
        <v>485.24834929637751</v>
      </c>
      <c r="J126" s="68">
        <v>227.68775790921597</v>
      </c>
      <c r="K126" s="63">
        <v>627.55426186526836</v>
      </c>
      <c r="L126" s="68">
        <v>235.52583781418033</v>
      </c>
      <c r="M126" s="63">
        <v>592.86057038899889</v>
      </c>
      <c r="N126" s="59">
        <v>208.93025509566087</v>
      </c>
      <c r="O126" s="63">
        <v>688.76314409545716</v>
      </c>
      <c r="P126" s="59">
        <v>257.87248343128675</v>
      </c>
      <c r="Q126" s="63">
        <v>380</v>
      </c>
      <c r="R126" s="68">
        <v>150</v>
      </c>
      <c r="S126" s="63">
        <v>353</v>
      </c>
      <c r="T126" s="28">
        <v>32</v>
      </c>
      <c r="U126" s="68">
        <v>155.14054159360998</v>
      </c>
      <c r="V126" s="63">
        <v>346</v>
      </c>
      <c r="W126" s="68">
        <v>160</v>
      </c>
      <c r="X126" s="63">
        <v>362</v>
      </c>
      <c r="Y126" s="68">
        <v>189</v>
      </c>
      <c r="Z126" s="63">
        <v>370</v>
      </c>
      <c r="AA126" s="68">
        <v>183</v>
      </c>
      <c r="AB126" s="63">
        <v>354</v>
      </c>
      <c r="AC126" s="68">
        <v>158</v>
      </c>
      <c r="AD126" s="63">
        <v>628.60026753705381</v>
      </c>
      <c r="AE126" s="68">
        <v>194.12115480805303</v>
      </c>
      <c r="AF126" s="63">
        <v>383.24943530171021</v>
      </c>
      <c r="AG126" s="68">
        <v>120.00868887590104</v>
      </c>
      <c r="AH126" s="63">
        <v>332.7959113945675</v>
      </c>
      <c r="AI126" s="68">
        <v>145.03549581141633</v>
      </c>
      <c r="AJ126" s="63">
        <v>297.85600668147219</v>
      </c>
      <c r="AK126" s="68">
        <v>147.42824858757064</v>
      </c>
      <c r="AL126" s="63">
        <v>343.72533834443749</v>
      </c>
      <c r="AM126" s="68">
        <v>136.80650691603353</v>
      </c>
      <c r="AN126" s="63">
        <v>299.78150447013269</v>
      </c>
      <c r="AO126" s="59">
        <v>117.85174361971556</v>
      </c>
    </row>
    <row r="127" spans="1:41" x14ac:dyDescent="0.25">
      <c r="A127" s="63">
        <v>126</v>
      </c>
      <c r="B127" s="68"/>
      <c r="C127" s="68" t="s">
        <v>21</v>
      </c>
      <c r="D127" s="68" t="s">
        <v>394</v>
      </c>
      <c r="E127" s="73">
        <v>633.33096473861633</v>
      </c>
      <c r="F127" s="68">
        <v>297.30674002751033</v>
      </c>
      <c r="G127" s="73">
        <v>588</v>
      </c>
      <c r="H127" s="68">
        <v>268</v>
      </c>
      <c r="I127" s="63">
        <v>434.94821552785061</v>
      </c>
      <c r="J127" s="68">
        <v>276.11004126547454</v>
      </c>
      <c r="K127" s="63">
        <v>562.50290545240512</v>
      </c>
      <c r="L127" s="68">
        <v>285.61504314117792</v>
      </c>
      <c r="M127" s="63">
        <v>531.40551126331002</v>
      </c>
      <c r="N127" s="59">
        <v>253.36338626985119</v>
      </c>
      <c r="O127" s="63">
        <v>617.36696452458659</v>
      </c>
      <c r="P127" s="59">
        <v>312.71414280355134</v>
      </c>
      <c r="Q127" s="63">
        <v>288</v>
      </c>
      <c r="R127" s="68">
        <v>196</v>
      </c>
      <c r="S127" s="63">
        <v>299</v>
      </c>
      <c r="T127" s="28">
        <v>39</v>
      </c>
      <c r="U127" s="68">
        <v>183.03097603740503</v>
      </c>
      <c r="V127" s="63">
        <v>268</v>
      </c>
      <c r="W127" s="68">
        <v>199</v>
      </c>
      <c r="X127" s="63">
        <v>286</v>
      </c>
      <c r="Y127" s="68">
        <v>231</v>
      </c>
      <c r="Z127" s="63">
        <v>313</v>
      </c>
      <c r="AA127" s="68">
        <v>208</v>
      </c>
      <c r="AB127" s="63">
        <v>286</v>
      </c>
      <c r="AC127" s="68">
        <v>199</v>
      </c>
      <c r="AD127" s="63">
        <v>563.4404837069934</v>
      </c>
      <c r="AE127" s="68">
        <v>235.40483931474301</v>
      </c>
      <c r="AF127" s="63">
        <v>307.87350758309134</v>
      </c>
      <c r="AG127" s="68">
        <v>141.58328462887201</v>
      </c>
      <c r="AH127" s="63">
        <v>267.34297591253346</v>
      </c>
      <c r="AI127" s="68">
        <v>171.10929281122151</v>
      </c>
      <c r="AJ127" s="63">
        <v>239.27490841447906</v>
      </c>
      <c r="AK127" s="68">
        <v>173.93220338983051</v>
      </c>
      <c r="AL127" s="63">
        <v>276.12284797752596</v>
      </c>
      <c r="AM127" s="68">
        <v>161.40093512565753</v>
      </c>
      <c r="AN127" s="63">
        <v>240.82170719207335</v>
      </c>
      <c r="AO127" s="59">
        <v>139.03857393337231</v>
      </c>
    </row>
    <row r="128" spans="1:41" x14ac:dyDescent="0.25">
      <c r="A128" s="63">
        <v>127</v>
      </c>
      <c r="B128" s="68"/>
      <c r="C128" s="68" t="s">
        <v>21</v>
      </c>
      <c r="D128" s="68" t="s">
        <v>395</v>
      </c>
      <c r="E128" s="73">
        <v>683.95435817860778</v>
      </c>
      <c r="F128" s="68">
        <v>350.55570839064649</v>
      </c>
      <c r="G128" s="73">
        <v>635</v>
      </c>
      <c r="H128" s="68">
        <v>316</v>
      </c>
      <c r="I128" s="63">
        <v>469.71448445609718</v>
      </c>
      <c r="J128" s="68">
        <v>325.56258596973868</v>
      </c>
      <c r="K128" s="63">
        <v>607.4648723848253</v>
      </c>
      <c r="L128" s="68">
        <v>336.76997624109043</v>
      </c>
      <c r="M128" s="63">
        <v>573.88180212959492</v>
      </c>
      <c r="N128" s="59">
        <v>298.74190321370514</v>
      </c>
      <c r="O128" s="63">
        <v>666.71432393386488</v>
      </c>
      <c r="P128" s="59">
        <v>368.72264599224707</v>
      </c>
      <c r="Q128" s="63">
        <v>372</v>
      </c>
      <c r="R128" s="68">
        <v>228</v>
      </c>
      <c r="S128" s="63">
        <v>368</v>
      </c>
      <c r="T128" s="28">
        <v>51</v>
      </c>
      <c r="U128" s="68">
        <v>218.76559516851742</v>
      </c>
      <c r="V128" s="63">
        <v>339</v>
      </c>
      <c r="W128" s="68">
        <v>241</v>
      </c>
      <c r="X128" s="63">
        <v>334</v>
      </c>
      <c r="Y128" s="68">
        <v>279</v>
      </c>
      <c r="Z128" s="63">
        <v>382</v>
      </c>
      <c r="AA128" s="68">
        <v>243</v>
      </c>
      <c r="AB128" s="63">
        <v>336</v>
      </c>
      <c r="AC128" s="68">
        <v>241</v>
      </c>
      <c r="AD128" s="63">
        <v>608.47739311894702</v>
      </c>
      <c r="AE128" s="68">
        <v>277.56690008753282</v>
      </c>
      <c r="AF128" s="63">
        <v>376.87963859309457</v>
      </c>
      <c r="AG128" s="68">
        <v>169.22573543736604</v>
      </c>
      <c r="AH128" s="63">
        <v>327.26467741017029</v>
      </c>
      <c r="AI128" s="68">
        <v>204.5163452172219</v>
      </c>
      <c r="AJ128" s="63">
        <v>292.90549133496575</v>
      </c>
      <c r="AK128" s="68">
        <v>207.89039548022598</v>
      </c>
      <c r="AL128" s="63">
        <v>338.01245183455762</v>
      </c>
      <c r="AM128" s="68">
        <v>192.91254626923825</v>
      </c>
      <c r="AN128" s="63">
        <v>294.7989863902967</v>
      </c>
      <c r="AO128" s="59">
        <v>166.18420027274499</v>
      </c>
    </row>
    <row r="129" spans="1:41" x14ac:dyDescent="0.25">
      <c r="A129" s="63">
        <v>128</v>
      </c>
      <c r="B129" s="68"/>
      <c r="C129" s="68" t="s">
        <v>21</v>
      </c>
      <c r="D129" s="68" t="s">
        <v>396</v>
      </c>
      <c r="E129" s="73">
        <v>748.57996682540534</v>
      </c>
      <c r="F129" s="68">
        <v>216.32393397524072</v>
      </c>
      <c r="G129" s="73">
        <v>695</v>
      </c>
      <c r="H129" s="68">
        <v>195</v>
      </c>
      <c r="I129" s="63">
        <v>514.09695542832685</v>
      </c>
      <c r="J129" s="68">
        <v>200.90096286107288</v>
      </c>
      <c r="K129" s="63">
        <v>664.86312804323393</v>
      </c>
      <c r="L129" s="68">
        <v>207.8169157183944</v>
      </c>
      <c r="M129" s="63">
        <v>628.1068542993205</v>
      </c>
      <c r="N129" s="59">
        <v>184.35022508440665</v>
      </c>
      <c r="O129" s="63">
        <v>729.71095296698593</v>
      </c>
      <c r="P129" s="59">
        <v>227.53454420407652</v>
      </c>
      <c r="Q129" s="63">
        <v>402</v>
      </c>
      <c r="R129" s="68">
        <v>142</v>
      </c>
      <c r="S129" s="63">
        <v>394</v>
      </c>
      <c r="T129" s="28">
        <v>35</v>
      </c>
      <c r="U129" s="68">
        <v>133.35113968439509</v>
      </c>
      <c r="V129" s="63">
        <v>365</v>
      </c>
      <c r="W129" s="68">
        <v>135</v>
      </c>
      <c r="X129" s="63">
        <v>386</v>
      </c>
      <c r="Y129" s="68">
        <v>170</v>
      </c>
      <c r="Z129" s="63">
        <v>401</v>
      </c>
      <c r="AA129" s="68">
        <v>153</v>
      </c>
      <c r="AB129" s="63">
        <v>375</v>
      </c>
      <c r="AC129" s="68">
        <v>139</v>
      </c>
      <c r="AD129" s="63">
        <v>665.97132002782382</v>
      </c>
      <c r="AE129" s="68">
        <v>171.28337188945855</v>
      </c>
      <c r="AF129" s="63">
        <v>410.85188770571153</v>
      </c>
      <c r="AG129" s="68">
        <v>103.15353594389246</v>
      </c>
      <c r="AH129" s="63">
        <v>356.76459199362222</v>
      </c>
      <c r="AI129" s="68">
        <v>124.66534190531853</v>
      </c>
      <c r="AJ129" s="63">
        <v>319.30823984966685</v>
      </c>
      <c r="AK129" s="68">
        <v>126.72203389830509</v>
      </c>
      <c r="AL129" s="63">
        <v>368.48117988725016</v>
      </c>
      <c r="AM129" s="68">
        <v>117.59210987726476</v>
      </c>
      <c r="AN129" s="63">
        <v>321.37241614942201</v>
      </c>
      <c r="AO129" s="59">
        <v>101.29953243717125</v>
      </c>
    </row>
    <row r="130" spans="1:41" x14ac:dyDescent="0.25">
      <c r="A130" s="63">
        <v>129</v>
      </c>
      <c r="B130" s="68"/>
      <c r="C130" s="68" t="s">
        <v>21</v>
      </c>
      <c r="D130" s="68" t="s">
        <v>397</v>
      </c>
      <c r="E130" s="73">
        <v>462.0731018246027</v>
      </c>
      <c r="F130" s="68">
        <v>559.11416781292974</v>
      </c>
      <c r="G130" s="73">
        <v>429</v>
      </c>
      <c r="H130" s="68">
        <v>503.99999999999994</v>
      </c>
      <c r="I130" s="63">
        <v>317.33466745144204</v>
      </c>
      <c r="J130" s="68">
        <v>519.25171939477298</v>
      </c>
      <c r="K130" s="63">
        <v>410.39752795762212</v>
      </c>
      <c r="L130" s="68">
        <v>537.12679754908083</v>
      </c>
      <c r="M130" s="63">
        <v>387.70912301353735</v>
      </c>
      <c r="N130" s="59">
        <v>476.47442791046637</v>
      </c>
      <c r="O130" s="63">
        <v>450.42589758681578</v>
      </c>
      <c r="P130" s="59">
        <v>588.08928348130542</v>
      </c>
      <c r="Q130" s="63">
        <v>269</v>
      </c>
      <c r="R130" s="68">
        <v>384</v>
      </c>
      <c r="S130" s="63">
        <v>274</v>
      </c>
      <c r="T130" s="28">
        <v>61</v>
      </c>
      <c r="U130" s="68">
        <v>356.47461523475545</v>
      </c>
      <c r="V130" s="63">
        <v>209</v>
      </c>
      <c r="W130" s="68">
        <v>404</v>
      </c>
      <c r="X130" s="63">
        <v>224</v>
      </c>
      <c r="Y130" s="68">
        <v>431</v>
      </c>
      <c r="Z130" s="63">
        <v>248</v>
      </c>
      <c r="AA130" s="68">
        <v>417</v>
      </c>
      <c r="AB130" s="63">
        <v>206</v>
      </c>
      <c r="AC130" s="68">
        <v>403</v>
      </c>
      <c r="AD130" s="63">
        <v>411.08157739846968</v>
      </c>
      <c r="AE130" s="68">
        <v>442.70163811429279</v>
      </c>
      <c r="AF130" s="63">
        <v>252.66860277508871</v>
      </c>
      <c r="AG130" s="68">
        <v>275.75030196766022</v>
      </c>
      <c r="AH130" s="63">
        <v>219.40561471442399</v>
      </c>
      <c r="AI130" s="68">
        <v>333.25571790375994</v>
      </c>
      <c r="AJ130" s="63">
        <v>196.3704420780897</v>
      </c>
      <c r="AK130" s="68">
        <v>338.75367231638415</v>
      </c>
      <c r="AL130" s="63">
        <v>226.61116489190059</v>
      </c>
      <c r="AM130" s="68">
        <v>314.34753555425675</v>
      </c>
      <c r="AN130" s="63">
        <v>197.63988383349465</v>
      </c>
      <c r="AO130" s="59">
        <v>270.79417494642507</v>
      </c>
    </row>
    <row r="131" spans="1:41" x14ac:dyDescent="0.25">
      <c r="A131" s="63">
        <v>130</v>
      </c>
      <c r="B131" s="68"/>
      <c r="C131" s="68" t="s">
        <v>21</v>
      </c>
      <c r="D131" s="68" t="s">
        <v>398</v>
      </c>
      <c r="E131" s="73">
        <v>514.85068221948745</v>
      </c>
      <c r="F131" s="68">
        <v>373.85213204951856</v>
      </c>
      <c r="G131" s="73">
        <v>478</v>
      </c>
      <c r="H131" s="68">
        <v>337</v>
      </c>
      <c r="I131" s="63">
        <v>353.58035207876293</v>
      </c>
      <c r="J131" s="68">
        <v>347.19807427785418</v>
      </c>
      <c r="K131" s="63">
        <v>457.27277007865587</v>
      </c>
      <c r="L131" s="68">
        <v>359.15025947230208</v>
      </c>
      <c r="M131" s="63">
        <v>431.99291561881319</v>
      </c>
      <c r="N131" s="59">
        <v>318.59500437664121</v>
      </c>
      <c r="O131" s="63">
        <v>501.87314463053133</v>
      </c>
      <c r="P131" s="59">
        <v>393.22636613730145</v>
      </c>
      <c r="Q131" s="63">
        <v>180</v>
      </c>
      <c r="R131" s="68">
        <v>172</v>
      </c>
      <c r="S131" s="63">
        <v>177</v>
      </c>
      <c r="T131" s="28">
        <v>51</v>
      </c>
      <c r="U131" s="68">
        <v>166.47103058640172</v>
      </c>
      <c r="V131" s="63">
        <v>156</v>
      </c>
      <c r="W131" s="68">
        <v>180</v>
      </c>
      <c r="X131" s="63">
        <v>171</v>
      </c>
      <c r="Y131" s="68">
        <v>202</v>
      </c>
      <c r="Z131" s="63">
        <v>173</v>
      </c>
      <c r="AA131" s="68">
        <v>197</v>
      </c>
      <c r="AB131" s="63">
        <v>155</v>
      </c>
      <c r="AC131" s="68">
        <v>188</v>
      </c>
      <c r="AD131" s="63">
        <v>458.03495104071914</v>
      </c>
      <c r="AE131" s="68">
        <v>296.01280167562834</v>
      </c>
      <c r="AF131" s="63">
        <v>179.41594062600839</v>
      </c>
      <c r="AG131" s="68">
        <v>128.77336840054548</v>
      </c>
      <c r="AH131" s="63">
        <v>155.79642389385569</v>
      </c>
      <c r="AI131" s="68">
        <v>155.62797584258718</v>
      </c>
      <c r="AJ131" s="63">
        <v>139.43951559326538</v>
      </c>
      <c r="AK131" s="68">
        <v>158.19548022598869</v>
      </c>
      <c r="AL131" s="63">
        <v>160.91297002828236</v>
      </c>
      <c r="AM131" s="68">
        <v>146.79799337619326</v>
      </c>
      <c r="AN131" s="63">
        <v>140.34092591538067</v>
      </c>
      <c r="AO131" s="59">
        <v>126.45889343463861</v>
      </c>
    </row>
    <row r="132" spans="1:41" x14ac:dyDescent="0.25">
      <c r="A132" s="63">
        <v>131</v>
      </c>
      <c r="B132" s="68"/>
      <c r="C132" s="68" t="s">
        <v>21</v>
      </c>
      <c r="D132" s="68" t="s">
        <v>399</v>
      </c>
      <c r="E132" s="73">
        <v>501.92556049012791</v>
      </c>
      <c r="F132" s="68">
        <v>503.646492434663</v>
      </c>
      <c r="G132" s="73">
        <v>466</v>
      </c>
      <c r="H132" s="68">
        <v>454</v>
      </c>
      <c r="I132" s="63">
        <v>344.70385788431702</v>
      </c>
      <c r="J132" s="68">
        <v>467.73865199449796</v>
      </c>
      <c r="K132" s="63">
        <v>445.79311894697418</v>
      </c>
      <c r="L132" s="68">
        <v>483.84040890333875</v>
      </c>
      <c r="M132" s="63">
        <v>421.14790518486814</v>
      </c>
      <c r="N132" s="59">
        <v>429.20513942728525</v>
      </c>
      <c r="O132" s="63">
        <v>489.27381882390711</v>
      </c>
      <c r="P132" s="59">
        <v>529.74709265974741</v>
      </c>
      <c r="Q132" s="63">
        <v>316</v>
      </c>
      <c r="R132" s="68">
        <v>404</v>
      </c>
      <c r="S132" s="63">
        <v>339</v>
      </c>
      <c r="T132" s="28">
        <v>67</v>
      </c>
      <c r="U132" s="68">
        <v>362.57564776933566</v>
      </c>
      <c r="V132" s="63">
        <v>286</v>
      </c>
      <c r="W132" s="68">
        <v>391</v>
      </c>
      <c r="X132" s="63">
        <v>278</v>
      </c>
      <c r="Y132" s="68">
        <v>461</v>
      </c>
      <c r="Z132" s="63">
        <v>334</v>
      </c>
      <c r="AA132" s="68">
        <v>410</v>
      </c>
      <c r="AB132" s="63">
        <v>283</v>
      </c>
      <c r="AC132" s="68">
        <v>405</v>
      </c>
      <c r="AD132" s="63">
        <v>446.53616565894379</v>
      </c>
      <c r="AE132" s="68">
        <v>398.78282480930352</v>
      </c>
      <c r="AF132" s="63">
        <v>324.85963213939982</v>
      </c>
      <c r="AG132" s="68">
        <v>280.46974478862262</v>
      </c>
      <c r="AH132" s="63">
        <v>282.09293320425945</v>
      </c>
      <c r="AI132" s="68">
        <v>338.95936099746734</v>
      </c>
      <c r="AJ132" s="63">
        <v>252.47628267182964</v>
      </c>
      <c r="AK132" s="68">
        <v>344.5514124293785</v>
      </c>
      <c r="AL132" s="63">
        <v>291.35721200387223</v>
      </c>
      <c r="AM132" s="68">
        <v>319.72756672511201</v>
      </c>
      <c r="AN132" s="63">
        <v>254.10842207163603</v>
      </c>
      <c r="AO132" s="59">
        <v>275.42879407753748</v>
      </c>
    </row>
    <row r="133" spans="1:41" x14ac:dyDescent="0.25">
      <c r="A133" s="63">
        <v>132</v>
      </c>
      <c r="B133" s="68"/>
      <c r="C133" s="68" t="s">
        <v>21</v>
      </c>
      <c r="D133" s="68" t="s">
        <v>400</v>
      </c>
      <c r="E133" s="73">
        <v>685.0314516560544</v>
      </c>
      <c r="F133" s="68">
        <v>565.77028885832192</v>
      </c>
      <c r="G133" s="73">
        <v>636</v>
      </c>
      <c r="H133" s="68">
        <v>510</v>
      </c>
      <c r="I133" s="63">
        <v>470.45419230563431</v>
      </c>
      <c r="J133" s="68">
        <v>525.43328748280601</v>
      </c>
      <c r="K133" s="63">
        <v>608.42150997913211</v>
      </c>
      <c r="L133" s="68">
        <v>543.52116418656999</v>
      </c>
      <c r="M133" s="63">
        <v>574.78555299909033</v>
      </c>
      <c r="N133" s="59">
        <v>482.14674252844816</v>
      </c>
      <c r="O133" s="63">
        <v>667.76426775108348</v>
      </c>
      <c r="P133" s="59">
        <v>595.09034637989248</v>
      </c>
      <c r="Q133" s="63">
        <v>348</v>
      </c>
      <c r="R133" s="68">
        <v>372</v>
      </c>
      <c r="S133" s="63">
        <v>361</v>
      </c>
      <c r="T133" s="28">
        <v>86</v>
      </c>
      <c r="U133" s="68">
        <v>350.37358270017535</v>
      </c>
      <c r="V133" s="63">
        <v>294</v>
      </c>
      <c r="W133" s="68">
        <v>396</v>
      </c>
      <c r="X133" s="63">
        <v>317</v>
      </c>
      <c r="Y133" s="68">
        <v>433</v>
      </c>
      <c r="Z133" s="63">
        <v>354</v>
      </c>
      <c r="AA133" s="68">
        <v>405</v>
      </c>
      <c r="AB133" s="63">
        <v>317</v>
      </c>
      <c r="AC133" s="68">
        <v>391</v>
      </c>
      <c r="AD133" s="63">
        <v>609.43562523409491</v>
      </c>
      <c r="AE133" s="68">
        <v>447.9718957108916</v>
      </c>
      <c r="AF133" s="63">
        <v>352.46208454340109</v>
      </c>
      <c r="AG133" s="68">
        <v>271.03085914669788</v>
      </c>
      <c r="AH133" s="63">
        <v>306.06161380331417</v>
      </c>
      <c r="AI133" s="68">
        <v>327.55207481005266</v>
      </c>
      <c r="AJ133" s="63">
        <v>273.92851584002432</v>
      </c>
      <c r="AK133" s="68">
        <v>332.95593220338986</v>
      </c>
      <c r="AL133" s="63">
        <v>316.11305354668491</v>
      </c>
      <c r="AM133" s="68">
        <v>308.96750438340155</v>
      </c>
      <c r="AN133" s="63">
        <v>275.69933375092535</v>
      </c>
      <c r="AO133" s="59">
        <v>266.15955581531273</v>
      </c>
    </row>
    <row r="134" spans="1:41" x14ac:dyDescent="0.25">
      <c r="A134" s="63">
        <v>133</v>
      </c>
      <c r="B134" s="68"/>
      <c r="C134" s="68" t="s">
        <v>21</v>
      </c>
      <c r="D134" s="68" t="s">
        <v>401</v>
      </c>
      <c r="E134" s="73">
        <v>472.84403659906894</v>
      </c>
      <c r="F134" s="68">
        <v>218.54264099037138</v>
      </c>
      <c r="G134" s="73">
        <v>439</v>
      </c>
      <c r="H134" s="68">
        <v>197</v>
      </c>
      <c r="I134" s="63">
        <v>324.73174594681359</v>
      </c>
      <c r="J134" s="68">
        <v>202.9614855570839</v>
      </c>
      <c r="K134" s="63">
        <v>419.96390390069024</v>
      </c>
      <c r="L134" s="68">
        <v>209.94837126422408</v>
      </c>
      <c r="M134" s="63">
        <v>396.74663170849163</v>
      </c>
      <c r="N134" s="59">
        <v>186.24099662373391</v>
      </c>
      <c r="O134" s="63">
        <v>460.92533575900262</v>
      </c>
      <c r="P134" s="59">
        <v>229.86823183693886</v>
      </c>
      <c r="Q134" s="63">
        <v>264</v>
      </c>
      <c r="R134" s="68">
        <v>113</v>
      </c>
      <c r="S134" s="63">
        <v>251</v>
      </c>
      <c r="T134" s="28">
        <v>31</v>
      </c>
      <c r="U134" s="68">
        <v>114.17646600428598</v>
      </c>
      <c r="V134" s="63">
        <v>254</v>
      </c>
      <c r="W134" s="68">
        <v>118</v>
      </c>
      <c r="X134" s="63">
        <v>266</v>
      </c>
      <c r="Y134" s="68">
        <v>151</v>
      </c>
      <c r="Z134" s="63">
        <v>293</v>
      </c>
      <c r="AA134" s="68">
        <v>123</v>
      </c>
      <c r="AB134" s="63">
        <v>263</v>
      </c>
      <c r="AC134" s="68">
        <v>110</v>
      </c>
      <c r="AD134" s="63">
        <v>420.66389854994912</v>
      </c>
      <c r="AE134" s="68">
        <v>173.04012442165813</v>
      </c>
      <c r="AF134" s="63">
        <v>281.33268796385931</v>
      </c>
      <c r="AG134" s="68">
        <v>88.321001363724918</v>
      </c>
      <c r="AH134" s="63">
        <v>244.29616764421161</v>
      </c>
      <c r="AI134" s="68">
        <v>106.73960646795246</v>
      </c>
      <c r="AJ134" s="63">
        <v>218.64776113736878</v>
      </c>
      <c r="AK134" s="68">
        <v>108.5005649717514</v>
      </c>
      <c r="AL134" s="63">
        <v>252.31915418635992</v>
      </c>
      <c r="AM134" s="68">
        <v>100.68344048314825</v>
      </c>
      <c r="AN134" s="63">
        <v>220.06121519275666</v>
      </c>
      <c r="AO134" s="59">
        <v>86.733586596532234</v>
      </c>
    </row>
    <row r="135" spans="1:41" x14ac:dyDescent="0.25">
      <c r="A135" s="63">
        <v>134</v>
      </c>
      <c r="B135" s="68"/>
      <c r="C135" s="68" t="s">
        <v>21</v>
      </c>
      <c r="D135" s="68" t="s">
        <v>402</v>
      </c>
      <c r="E135" s="73">
        <v>389.90783883567877</v>
      </c>
      <c r="F135" s="68">
        <v>381.61760660247597</v>
      </c>
      <c r="G135" s="73">
        <v>362</v>
      </c>
      <c r="H135" s="68">
        <v>344</v>
      </c>
      <c r="I135" s="63">
        <v>267.77424153245227</v>
      </c>
      <c r="J135" s="68">
        <v>354.40990371389273</v>
      </c>
      <c r="K135" s="63">
        <v>346.3028091390658</v>
      </c>
      <c r="L135" s="68">
        <v>366.61035388270602</v>
      </c>
      <c r="M135" s="63">
        <v>327.15781475734389</v>
      </c>
      <c r="N135" s="59">
        <v>325.21270476428663</v>
      </c>
      <c r="O135" s="63">
        <v>380.07966183316393</v>
      </c>
      <c r="P135" s="59">
        <v>401.39427285231966</v>
      </c>
      <c r="Q135" s="63">
        <v>247</v>
      </c>
      <c r="R135" s="68">
        <v>267</v>
      </c>
      <c r="S135" s="63">
        <v>252</v>
      </c>
      <c r="T135" s="28">
        <v>43</v>
      </c>
      <c r="U135" s="68">
        <v>243.1697253068381</v>
      </c>
      <c r="V135" s="63">
        <v>200</v>
      </c>
      <c r="W135" s="68">
        <v>278</v>
      </c>
      <c r="X135" s="63">
        <v>216</v>
      </c>
      <c r="Y135" s="68">
        <v>295</v>
      </c>
      <c r="Z135" s="63">
        <v>237</v>
      </c>
      <c r="AA135" s="68">
        <v>276</v>
      </c>
      <c r="AB135" s="63">
        <v>215</v>
      </c>
      <c r="AC135" s="68">
        <v>262</v>
      </c>
      <c r="AD135" s="63">
        <v>346.88002568355716</v>
      </c>
      <c r="AE135" s="68">
        <v>302.16143553832688</v>
      </c>
      <c r="AF135" s="63">
        <v>242.05227492739596</v>
      </c>
      <c r="AG135" s="68">
        <v>188.10350672121567</v>
      </c>
      <c r="AH135" s="63">
        <v>210.18689140709529</v>
      </c>
      <c r="AI135" s="68">
        <v>227.33091759205143</v>
      </c>
      <c r="AJ135" s="63">
        <v>188.11958316724562</v>
      </c>
      <c r="AK135" s="68">
        <v>231.08135593220339</v>
      </c>
      <c r="AL135" s="63">
        <v>217.08968737543421</v>
      </c>
      <c r="AM135" s="68">
        <v>214.43267095265927</v>
      </c>
      <c r="AN135" s="63">
        <v>189.33568703376804</v>
      </c>
      <c r="AO135" s="59">
        <v>184.72267679719462</v>
      </c>
    </row>
    <row r="136" spans="1:41" x14ac:dyDescent="0.25">
      <c r="A136" s="63">
        <v>135</v>
      </c>
      <c r="B136" s="68"/>
      <c r="C136" s="68" t="s">
        <v>21</v>
      </c>
      <c r="D136" s="68" t="s">
        <v>403</v>
      </c>
      <c r="E136" s="73">
        <v>226.18963026379154</v>
      </c>
      <c r="F136" s="68">
        <v>125.35694635488308</v>
      </c>
      <c r="G136" s="73">
        <v>210</v>
      </c>
      <c r="H136" s="68">
        <v>113</v>
      </c>
      <c r="I136" s="63">
        <v>155.33864840280378</v>
      </c>
      <c r="J136" s="68">
        <v>116.41953232462173</v>
      </c>
      <c r="K136" s="63">
        <v>200.89389480443043</v>
      </c>
      <c r="L136" s="68">
        <v>120.42723833937725</v>
      </c>
      <c r="M136" s="63">
        <v>189.78768259403927</v>
      </c>
      <c r="N136" s="59">
        <v>106.8285919719895</v>
      </c>
      <c r="O136" s="63">
        <v>220.4882016159238</v>
      </c>
      <c r="P136" s="59">
        <v>131.85335125672125</v>
      </c>
      <c r="Q136" s="63">
        <v>135</v>
      </c>
      <c r="R136" s="68">
        <v>76</v>
      </c>
      <c r="S136" s="63">
        <v>129</v>
      </c>
      <c r="T136" s="28">
        <v>15</v>
      </c>
      <c r="U136" s="68">
        <v>71.46923826222482</v>
      </c>
      <c r="V136" s="63">
        <v>124</v>
      </c>
      <c r="W136" s="68">
        <v>78</v>
      </c>
      <c r="X136" s="63">
        <v>125</v>
      </c>
      <c r="Y136" s="68">
        <v>90</v>
      </c>
      <c r="Z136" s="63">
        <v>148</v>
      </c>
      <c r="AA136" s="68">
        <v>73</v>
      </c>
      <c r="AB136" s="63">
        <v>128</v>
      </c>
      <c r="AC136" s="68">
        <v>74</v>
      </c>
      <c r="AD136" s="63">
        <v>201.22874418106909</v>
      </c>
      <c r="AE136" s="68">
        <v>99.25651806927597</v>
      </c>
      <c r="AF136" s="63">
        <v>140.13552758954503</v>
      </c>
      <c r="AG136" s="68">
        <v>55.284901616988115</v>
      </c>
      <c r="AH136" s="63">
        <v>121.68714765673937</v>
      </c>
      <c r="AI136" s="68">
        <v>66.814104812000778</v>
      </c>
      <c r="AJ136" s="63">
        <v>108.9113376231422</v>
      </c>
      <c r="AK136" s="68">
        <v>67.916384180790956</v>
      </c>
      <c r="AL136" s="63">
        <v>125.68350321735666</v>
      </c>
      <c r="AM136" s="68">
        <v>63.023222287161502</v>
      </c>
      <c r="AN136" s="63">
        <v>109.61539775639201</v>
      </c>
      <c r="AO136" s="59">
        <v>54.291252678745373</v>
      </c>
    </row>
    <row r="137" spans="1:41" x14ac:dyDescent="0.25">
      <c r="A137" s="63">
        <v>136</v>
      </c>
      <c r="B137" s="68"/>
      <c r="C137" s="68" t="s">
        <v>21</v>
      </c>
      <c r="D137" s="68" t="s">
        <v>404</v>
      </c>
      <c r="E137" s="73">
        <v>504.07974744502116</v>
      </c>
      <c r="F137" s="68">
        <v>311.7283356258597</v>
      </c>
      <c r="G137" s="73">
        <v>468</v>
      </c>
      <c r="H137" s="68">
        <v>281</v>
      </c>
      <c r="I137" s="63">
        <v>346.18327358339133</v>
      </c>
      <c r="J137" s="68">
        <v>289.50343878954607</v>
      </c>
      <c r="K137" s="63">
        <v>447.7063941355878</v>
      </c>
      <c r="L137" s="68">
        <v>299.4695041890709</v>
      </c>
      <c r="M137" s="63">
        <v>422.95540692385896</v>
      </c>
      <c r="N137" s="59">
        <v>265.6534012754783</v>
      </c>
      <c r="O137" s="63">
        <v>491.37370645834449</v>
      </c>
      <c r="P137" s="59">
        <v>327.88311241715644</v>
      </c>
      <c r="Q137" s="63">
        <v>291</v>
      </c>
      <c r="R137" s="68">
        <v>211</v>
      </c>
      <c r="S137" s="63">
        <v>298</v>
      </c>
      <c r="T137" s="28">
        <v>47</v>
      </c>
      <c r="U137" s="68">
        <v>203.07722579388275</v>
      </c>
      <c r="V137" s="63">
        <v>252</v>
      </c>
      <c r="W137" s="68">
        <v>232</v>
      </c>
      <c r="X137" s="63">
        <v>247</v>
      </c>
      <c r="Y137" s="68">
        <v>269</v>
      </c>
      <c r="Z137" s="63">
        <v>306</v>
      </c>
      <c r="AA137" s="68">
        <v>217</v>
      </c>
      <c r="AB137" s="63">
        <v>253</v>
      </c>
      <c r="AC137" s="68">
        <v>226</v>
      </c>
      <c r="AD137" s="63">
        <v>448.45262988923969</v>
      </c>
      <c r="AE137" s="68">
        <v>246.82373077404026</v>
      </c>
      <c r="AF137" s="63">
        <v>291.9490158115521</v>
      </c>
      <c r="AG137" s="68">
        <v>157.0900253263199</v>
      </c>
      <c r="AH137" s="63">
        <v>253.51489095154034</v>
      </c>
      <c r="AI137" s="68">
        <v>189.84983440483148</v>
      </c>
      <c r="AJ137" s="63">
        <v>226.89862004821288</v>
      </c>
      <c r="AK137" s="68">
        <v>192.98192090395483</v>
      </c>
      <c r="AL137" s="63">
        <v>261.84063170282633</v>
      </c>
      <c r="AM137" s="68">
        <v>179.07818040132477</v>
      </c>
      <c r="AN137" s="63">
        <v>228.36541199248333</v>
      </c>
      <c r="AO137" s="59">
        <v>154.26660822131308</v>
      </c>
    </row>
    <row r="138" spans="1:41" x14ac:dyDescent="0.25">
      <c r="A138" s="63">
        <v>137</v>
      </c>
      <c r="B138" s="68"/>
      <c r="C138" s="68" t="s">
        <v>21</v>
      </c>
      <c r="D138" s="68" t="s">
        <v>405</v>
      </c>
      <c r="E138" s="73">
        <v>527.77580394884694</v>
      </c>
      <c r="F138" s="68">
        <v>240.72971114167811</v>
      </c>
      <c r="G138" s="73">
        <v>490</v>
      </c>
      <c r="H138" s="68">
        <v>217</v>
      </c>
      <c r="I138" s="63">
        <v>362.45684627320884</v>
      </c>
      <c r="J138" s="68">
        <v>223.56671251719393</v>
      </c>
      <c r="K138" s="63">
        <v>468.75242121033762</v>
      </c>
      <c r="L138" s="68">
        <v>231.26292672252094</v>
      </c>
      <c r="M138" s="63">
        <v>442.83792605275829</v>
      </c>
      <c r="N138" s="59">
        <v>205.14871201700637</v>
      </c>
      <c r="O138" s="63">
        <v>514.47247043715549</v>
      </c>
      <c r="P138" s="59">
        <v>253.20510816556208</v>
      </c>
      <c r="Q138" s="63">
        <v>320</v>
      </c>
      <c r="R138" s="68">
        <v>120</v>
      </c>
      <c r="S138" s="63">
        <v>302</v>
      </c>
      <c r="T138" s="28">
        <v>32</v>
      </c>
      <c r="U138" s="68">
        <v>125.50695499707773</v>
      </c>
      <c r="V138" s="63">
        <v>273</v>
      </c>
      <c r="W138" s="68">
        <v>131</v>
      </c>
      <c r="X138" s="63">
        <v>298</v>
      </c>
      <c r="Y138" s="68">
        <v>170</v>
      </c>
      <c r="Z138" s="63">
        <v>324</v>
      </c>
      <c r="AA138" s="68">
        <v>143</v>
      </c>
      <c r="AB138" s="63">
        <v>292</v>
      </c>
      <c r="AC138" s="68">
        <v>127</v>
      </c>
      <c r="AD138" s="63">
        <v>469.53373642249448</v>
      </c>
      <c r="AE138" s="68">
        <v>190.60764974365387</v>
      </c>
      <c r="AF138" s="63">
        <v>320.61310100032267</v>
      </c>
      <c r="AG138" s="68">
        <v>97.085680888369367</v>
      </c>
      <c r="AH138" s="63">
        <v>278.40544388132793</v>
      </c>
      <c r="AI138" s="68">
        <v>117.33208649912331</v>
      </c>
      <c r="AJ138" s="63">
        <v>249.17593910749198</v>
      </c>
      <c r="AK138" s="68">
        <v>119.26779661016948</v>
      </c>
      <c r="AL138" s="63">
        <v>287.54862099728564</v>
      </c>
      <c r="AM138" s="68">
        <v>110.67492694330799</v>
      </c>
      <c r="AN138" s="63">
        <v>250.78674335174534</v>
      </c>
      <c r="AO138" s="59">
        <v>95.340736411455282</v>
      </c>
    </row>
    <row r="139" spans="1:41" x14ac:dyDescent="0.25">
      <c r="A139" s="63">
        <v>138</v>
      </c>
      <c r="B139" s="68"/>
      <c r="C139" s="68" t="s">
        <v>21</v>
      </c>
      <c r="D139" s="68" t="s">
        <v>406</v>
      </c>
      <c r="E139" s="73">
        <v>647.33317994542244</v>
      </c>
      <c r="F139" s="68">
        <v>488.11554332874823</v>
      </c>
      <c r="G139" s="73">
        <v>601</v>
      </c>
      <c r="H139" s="68">
        <v>440</v>
      </c>
      <c r="I139" s="63">
        <v>444.5644175718337</v>
      </c>
      <c r="J139" s="68">
        <v>453.3149931224209</v>
      </c>
      <c r="K139" s="63">
        <v>574.93919417839368</v>
      </c>
      <c r="L139" s="68">
        <v>468.92022008253093</v>
      </c>
      <c r="M139" s="63">
        <v>543.15427256675048</v>
      </c>
      <c r="N139" s="59">
        <v>415.96973865199448</v>
      </c>
      <c r="O139" s="63">
        <v>631.01623414842948</v>
      </c>
      <c r="P139" s="59">
        <v>513.41127922971111</v>
      </c>
      <c r="Q139" s="63">
        <v>414</v>
      </c>
      <c r="R139" s="68">
        <v>330</v>
      </c>
      <c r="S139" s="63">
        <v>400</v>
      </c>
      <c r="T139" s="28">
        <v>80</v>
      </c>
      <c r="U139" s="68">
        <v>312.89581141632573</v>
      </c>
      <c r="V139" s="63">
        <v>369</v>
      </c>
      <c r="W139" s="68">
        <v>347</v>
      </c>
      <c r="X139" s="63">
        <v>373</v>
      </c>
      <c r="Y139" s="68">
        <v>408</v>
      </c>
      <c r="Z139" s="63">
        <v>438</v>
      </c>
      <c r="AA139" s="68">
        <v>352</v>
      </c>
      <c r="AB139" s="63">
        <v>392</v>
      </c>
      <c r="AC139" s="68">
        <v>316</v>
      </c>
      <c r="AD139" s="63">
        <v>575.8975012039167</v>
      </c>
      <c r="AE139" s="68">
        <v>386.48555708390643</v>
      </c>
      <c r="AF139" s="63">
        <v>422.52984833817362</v>
      </c>
      <c r="AG139" s="68">
        <v>242.03999610364309</v>
      </c>
      <c r="AH139" s="63">
        <v>366.90518763168387</v>
      </c>
      <c r="AI139" s="68">
        <v>292.51541009156438</v>
      </c>
      <c r="AJ139" s="63">
        <v>328.38418465159538</v>
      </c>
      <c r="AK139" s="68">
        <v>297.34124293785311</v>
      </c>
      <c r="AL139" s="63">
        <v>378.9548051553632</v>
      </c>
      <c r="AM139" s="68">
        <v>275.91874147671928</v>
      </c>
      <c r="AN139" s="63">
        <v>330.50703262912134</v>
      </c>
      <c r="AO139" s="59">
        <v>237.68975258133645</v>
      </c>
    </row>
    <row r="140" spans="1:41" x14ac:dyDescent="0.25">
      <c r="A140" s="63">
        <v>139</v>
      </c>
      <c r="B140" s="68"/>
      <c r="C140" s="68" t="s">
        <v>21</v>
      </c>
      <c r="D140" s="68" t="s">
        <v>407</v>
      </c>
      <c r="E140" s="73">
        <v>72.165262988923971</v>
      </c>
      <c r="F140" s="68">
        <v>77.654745529573589</v>
      </c>
      <c r="G140" s="73">
        <v>67</v>
      </c>
      <c r="H140" s="68">
        <v>70</v>
      </c>
      <c r="I140" s="63">
        <v>49.560425918989779</v>
      </c>
      <c r="J140" s="68">
        <v>72.11829436038515</v>
      </c>
      <c r="K140" s="63">
        <v>64.094718818556373</v>
      </c>
      <c r="L140" s="68">
        <v>74.600944104039016</v>
      </c>
      <c r="M140" s="63">
        <v>60.551308256193479</v>
      </c>
      <c r="N140" s="59">
        <v>66.177003876453668</v>
      </c>
      <c r="O140" s="63">
        <v>70.346235753651882</v>
      </c>
      <c r="P140" s="59">
        <v>81.679067150181311</v>
      </c>
      <c r="Q140" s="63">
        <v>53</v>
      </c>
      <c r="R140" s="68">
        <v>58</v>
      </c>
      <c r="S140" s="63">
        <v>49</v>
      </c>
      <c r="T140" s="28">
        <v>2</v>
      </c>
      <c r="U140" s="68">
        <v>49.679836353009939</v>
      </c>
      <c r="V140" s="63">
        <v>47</v>
      </c>
      <c r="W140" s="68">
        <v>48</v>
      </c>
      <c r="X140" s="63">
        <v>47</v>
      </c>
      <c r="Y140" s="68">
        <v>63</v>
      </c>
      <c r="Z140" s="63">
        <v>51</v>
      </c>
      <c r="AA140" s="68">
        <v>59</v>
      </c>
      <c r="AB140" s="63">
        <v>46</v>
      </c>
      <c r="AC140" s="68">
        <v>50</v>
      </c>
      <c r="AD140" s="63">
        <v>64.201551714912512</v>
      </c>
      <c r="AE140" s="68">
        <v>61.486338626985116</v>
      </c>
      <c r="AF140" s="63">
        <v>52.020006453694741</v>
      </c>
      <c r="AG140" s="68">
        <v>38.42974868497955</v>
      </c>
      <c r="AH140" s="63">
        <v>45.171744205910827</v>
      </c>
      <c r="AI140" s="68">
        <v>46.443950905902987</v>
      </c>
      <c r="AJ140" s="63">
        <v>40.429208663136116</v>
      </c>
      <c r="AK140" s="68">
        <v>47.210169491525427</v>
      </c>
      <c r="AL140" s="63">
        <v>46.655239830685424</v>
      </c>
      <c r="AM140" s="68">
        <v>43.808825248392758</v>
      </c>
      <c r="AN140" s="63">
        <v>40.69056431866067</v>
      </c>
      <c r="AO140" s="59">
        <v>37.739041496201054</v>
      </c>
    </row>
    <row r="141" spans="1:41" x14ac:dyDescent="0.25">
      <c r="A141" s="63">
        <v>140</v>
      </c>
      <c r="B141" s="68"/>
      <c r="C141" s="68" t="s">
        <v>21</v>
      </c>
      <c r="D141" s="68" t="s">
        <v>408</v>
      </c>
      <c r="E141" s="73">
        <v>382.36818449355235</v>
      </c>
      <c r="F141" s="68">
        <v>379.39889958734523</v>
      </c>
      <c r="G141" s="73">
        <v>355</v>
      </c>
      <c r="H141" s="68">
        <v>342</v>
      </c>
      <c r="I141" s="63">
        <v>262.5962865856921</v>
      </c>
      <c r="J141" s="68">
        <v>352.34938101788168</v>
      </c>
      <c r="K141" s="63">
        <v>339.60634597891806</v>
      </c>
      <c r="L141" s="68">
        <v>364.47889833687628</v>
      </c>
      <c r="M141" s="63">
        <v>320.83155867087589</v>
      </c>
      <c r="N141" s="59">
        <v>323.32193322495937</v>
      </c>
      <c r="O141" s="63">
        <v>372.73005511263307</v>
      </c>
      <c r="P141" s="59">
        <v>399.06058521945727</v>
      </c>
      <c r="Q141" s="63">
        <v>175</v>
      </c>
      <c r="R141" s="68">
        <v>237</v>
      </c>
      <c r="S141" s="63">
        <v>187</v>
      </c>
      <c r="T141" s="28">
        <v>45</v>
      </c>
      <c r="U141" s="68">
        <v>220.50874732125462</v>
      </c>
      <c r="V141" s="63">
        <v>154</v>
      </c>
      <c r="W141" s="68">
        <v>245</v>
      </c>
      <c r="X141" s="63">
        <v>155</v>
      </c>
      <c r="Y141" s="68">
        <v>288</v>
      </c>
      <c r="Z141" s="63">
        <v>195</v>
      </c>
      <c r="AA141" s="68">
        <v>248</v>
      </c>
      <c r="AB141" s="63">
        <v>158</v>
      </c>
      <c r="AC141" s="68">
        <v>237</v>
      </c>
      <c r="AD141" s="63">
        <v>340.17240087752151</v>
      </c>
      <c r="AE141" s="68">
        <v>300.4046830061273</v>
      </c>
      <c r="AF141" s="63">
        <v>181.53920619554697</v>
      </c>
      <c r="AG141" s="68">
        <v>170.57414767192674</v>
      </c>
      <c r="AH141" s="63">
        <v>157.64016855532145</v>
      </c>
      <c r="AI141" s="68">
        <v>206.14595752970973</v>
      </c>
      <c r="AJ141" s="63">
        <v>141.08968737543421</v>
      </c>
      <c r="AK141" s="68">
        <v>209.54689265536723</v>
      </c>
      <c r="AL141" s="63">
        <v>162.81726553157566</v>
      </c>
      <c r="AM141" s="68">
        <v>194.44969803233977</v>
      </c>
      <c r="AN141" s="63">
        <v>142.00176527532602</v>
      </c>
      <c r="AO141" s="59">
        <v>167.50837716734853</v>
      </c>
    </row>
    <row r="142" spans="1:41" x14ac:dyDescent="0.25">
      <c r="A142" s="63">
        <v>141</v>
      </c>
      <c r="B142" s="68"/>
      <c r="C142" s="68" t="s">
        <v>21</v>
      </c>
      <c r="D142" s="68" t="s">
        <v>409</v>
      </c>
      <c r="E142" s="73">
        <v>568.70535609181877</v>
      </c>
      <c r="F142" s="68">
        <v>469.2565337001376</v>
      </c>
      <c r="G142" s="73">
        <v>528</v>
      </c>
      <c r="H142" s="68">
        <v>423</v>
      </c>
      <c r="I142" s="63">
        <v>390.56574455562094</v>
      </c>
      <c r="J142" s="68">
        <v>435.80055020632739</v>
      </c>
      <c r="K142" s="63">
        <v>505.10464979399649</v>
      </c>
      <c r="L142" s="68">
        <v>450.80284794297864</v>
      </c>
      <c r="M142" s="63">
        <v>477.18045909358449</v>
      </c>
      <c r="N142" s="59">
        <v>399.89818056771293</v>
      </c>
      <c r="O142" s="63">
        <v>554.37033549146554</v>
      </c>
      <c r="P142" s="59">
        <v>493.5749343503814</v>
      </c>
      <c r="Q142" s="63">
        <v>324</v>
      </c>
      <c r="R142" s="68">
        <v>332</v>
      </c>
      <c r="S142" s="63">
        <v>342</v>
      </c>
      <c r="T142" s="28">
        <v>65</v>
      </c>
      <c r="U142" s="68">
        <v>305.923202805377</v>
      </c>
      <c r="V142" s="63">
        <v>294</v>
      </c>
      <c r="W142" s="68">
        <v>344</v>
      </c>
      <c r="X142" s="63">
        <v>278</v>
      </c>
      <c r="Y142" s="68">
        <v>394</v>
      </c>
      <c r="Z142" s="63">
        <v>338</v>
      </c>
      <c r="AA142" s="68">
        <v>344</v>
      </c>
      <c r="AB142" s="63">
        <v>292</v>
      </c>
      <c r="AC142" s="68">
        <v>327</v>
      </c>
      <c r="AD142" s="63">
        <v>505.94655679811655</v>
      </c>
      <c r="AE142" s="68">
        <v>371.55316056021007</v>
      </c>
      <c r="AF142" s="63">
        <v>330.16779606324621</v>
      </c>
      <c r="AG142" s="68">
        <v>236.64634716540036</v>
      </c>
      <c r="AH142" s="63">
        <v>286.70229485792379</v>
      </c>
      <c r="AI142" s="68">
        <v>285.99696084161309</v>
      </c>
      <c r="AJ142" s="63">
        <v>256.60171212725169</v>
      </c>
      <c r="AK142" s="68">
        <v>290.71525423728815</v>
      </c>
      <c r="AL142" s="63">
        <v>296.11795076210541</v>
      </c>
      <c r="AM142" s="68">
        <v>269.77013442431326</v>
      </c>
      <c r="AN142" s="63">
        <v>258.26052047149932</v>
      </c>
      <c r="AO142" s="59">
        <v>232.39304500292226</v>
      </c>
    </row>
    <row r="143" spans="1:41" x14ac:dyDescent="0.25">
      <c r="A143" s="63">
        <v>142</v>
      </c>
      <c r="B143" s="68"/>
      <c r="C143" s="68" t="s">
        <v>21</v>
      </c>
      <c r="D143" s="68" t="s">
        <v>410</v>
      </c>
      <c r="E143" s="73">
        <v>536.39255176841993</v>
      </c>
      <c r="F143" s="68">
        <v>424.88239339752408</v>
      </c>
      <c r="G143" s="73">
        <v>497.99999999999994</v>
      </c>
      <c r="H143" s="68">
        <v>383</v>
      </c>
      <c r="I143" s="63">
        <v>368.37450906950608</v>
      </c>
      <c r="J143" s="68">
        <v>394.59009628610727</v>
      </c>
      <c r="K143" s="63">
        <v>476.40552196479211</v>
      </c>
      <c r="L143" s="68">
        <v>408.17373702638491</v>
      </c>
      <c r="M143" s="63">
        <v>450.0679330087217</v>
      </c>
      <c r="N143" s="59">
        <v>362.08274978116793</v>
      </c>
      <c r="O143" s="63">
        <v>522.87202097490501</v>
      </c>
      <c r="P143" s="59">
        <v>446.9011816931349</v>
      </c>
      <c r="Q143" s="63">
        <v>278</v>
      </c>
      <c r="R143" s="68">
        <v>279</v>
      </c>
      <c r="S143" s="63">
        <v>285</v>
      </c>
      <c r="T143" s="28">
        <v>47</v>
      </c>
      <c r="U143" s="68">
        <v>258.85809468147283</v>
      </c>
      <c r="V143" s="63">
        <v>241</v>
      </c>
      <c r="W143" s="68">
        <v>274</v>
      </c>
      <c r="X143" s="63">
        <v>254</v>
      </c>
      <c r="Y143" s="68">
        <v>329</v>
      </c>
      <c r="Z143" s="63">
        <v>278</v>
      </c>
      <c r="AA143" s="68">
        <v>305</v>
      </c>
      <c r="AB143" s="63">
        <v>246</v>
      </c>
      <c r="AC143" s="68">
        <v>286</v>
      </c>
      <c r="AD143" s="63">
        <v>477.19959334367809</v>
      </c>
      <c r="AE143" s="68">
        <v>336.41810991621855</v>
      </c>
      <c r="AF143" s="63">
        <v>280.27105517909007</v>
      </c>
      <c r="AG143" s="68">
        <v>200.23921683226183</v>
      </c>
      <c r="AH143" s="63">
        <v>243.37429531347874</v>
      </c>
      <c r="AI143" s="68">
        <v>241.99742840444185</v>
      </c>
      <c r="AJ143" s="63">
        <v>217.8226752462844</v>
      </c>
      <c r="AK143" s="68">
        <v>245.9898305084746</v>
      </c>
      <c r="AL143" s="63">
        <v>251.36700643471332</v>
      </c>
      <c r="AM143" s="68">
        <v>228.26703682057277</v>
      </c>
      <c r="AN143" s="63">
        <v>219.23079551278403</v>
      </c>
      <c r="AO143" s="59">
        <v>196.64026884862653</v>
      </c>
    </row>
    <row r="144" spans="1:41" x14ac:dyDescent="0.25">
      <c r="A144" s="63">
        <v>143</v>
      </c>
      <c r="B144" s="68"/>
      <c r="C144" s="68" t="s">
        <v>21</v>
      </c>
      <c r="D144" s="68" t="s">
        <v>411</v>
      </c>
      <c r="E144" s="73">
        <v>620.40584300925684</v>
      </c>
      <c r="F144" s="68">
        <v>362.75859697386522</v>
      </c>
      <c r="G144" s="73">
        <v>576</v>
      </c>
      <c r="H144" s="68">
        <v>327</v>
      </c>
      <c r="I144" s="63">
        <v>426.0717213334047</v>
      </c>
      <c r="J144" s="68">
        <v>336.89546079779916</v>
      </c>
      <c r="K144" s="63">
        <v>551.02325432072348</v>
      </c>
      <c r="L144" s="68">
        <v>348.49298174315368</v>
      </c>
      <c r="M144" s="63">
        <v>520.56050082936486</v>
      </c>
      <c r="N144" s="59">
        <v>309.14114668000502</v>
      </c>
      <c r="O144" s="63">
        <v>604.76763871796243</v>
      </c>
      <c r="P144" s="59">
        <v>381.55792797298989</v>
      </c>
      <c r="Q144" s="63">
        <v>316</v>
      </c>
      <c r="R144" s="68">
        <v>230</v>
      </c>
      <c r="S144" s="63">
        <v>330</v>
      </c>
      <c r="T144" s="28">
        <v>65</v>
      </c>
      <c r="U144" s="68">
        <v>212.66456263393729</v>
      </c>
      <c r="V144" s="63">
        <v>280</v>
      </c>
      <c r="W144" s="68">
        <v>233</v>
      </c>
      <c r="X144" s="63">
        <v>284</v>
      </c>
      <c r="Y144" s="68">
        <v>267</v>
      </c>
      <c r="Z144" s="63">
        <v>315</v>
      </c>
      <c r="AA144" s="68">
        <v>246</v>
      </c>
      <c r="AB144" s="63">
        <v>282</v>
      </c>
      <c r="AC144" s="68">
        <v>231</v>
      </c>
      <c r="AD144" s="63">
        <v>551.941698325218</v>
      </c>
      <c r="AE144" s="68">
        <v>287.22903901463047</v>
      </c>
      <c r="AF144" s="63">
        <v>319.55146821555337</v>
      </c>
      <c r="AG144" s="68">
        <v>164.50629261640367</v>
      </c>
      <c r="AH144" s="63">
        <v>277.48357155059506</v>
      </c>
      <c r="AI144" s="68">
        <v>198.81270212351453</v>
      </c>
      <c r="AJ144" s="63">
        <v>248.35085321640756</v>
      </c>
      <c r="AK144" s="68">
        <v>202.09265536723166</v>
      </c>
      <c r="AL144" s="63">
        <v>286.596473245639</v>
      </c>
      <c r="AM144" s="68">
        <v>187.53251509838302</v>
      </c>
      <c r="AN144" s="63">
        <v>249.95632367177268</v>
      </c>
      <c r="AO144" s="59">
        <v>161.54958114163259</v>
      </c>
    </row>
    <row r="145" spans="1:41" x14ac:dyDescent="0.25">
      <c r="A145" s="63">
        <v>144</v>
      </c>
      <c r="B145" s="68"/>
      <c r="C145" s="68" t="s">
        <v>21</v>
      </c>
      <c r="D145" s="68" t="s">
        <v>412</v>
      </c>
      <c r="E145" s="73">
        <v>864.90606238964097</v>
      </c>
      <c r="F145" s="68">
        <v>582.41059147180192</v>
      </c>
      <c r="G145" s="73">
        <v>803</v>
      </c>
      <c r="H145" s="68">
        <v>525</v>
      </c>
      <c r="I145" s="63">
        <v>593.98540317834022</v>
      </c>
      <c r="J145" s="68">
        <v>540.88720770288853</v>
      </c>
      <c r="K145" s="63">
        <v>768.17998822836967</v>
      </c>
      <c r="L145" s="68">
        <v>559.50708078029254</v>
      </c>
      <c r="M145" s="63">
        <v>725.7119482048264</v>
      </c>
      <c r="N145" s="59">
        <v>496.3275290734025</v>
      </c>
      <c r="O145" s="63">
        <v>843.10488522660387</v>
      </c>
      <c r="P145" s="59">
        <v>612.59300362635986</v>
      </c>
      <c r="Q145" s="63">
        <v>449</v>
      </c>
      <c r="R145" s="68">
        <v>359</v>
      </c>
      <c r="S145" s="63">
        <v>426</v>
      </c>
      <c r="T145" s="28">
        <v>88</v>
      </c>
      <c r="U145" s="68">
        <v>347.75885447106958</v>
      </c>
      <c r="V145" s="63">
        <v>371</v>
      </c>
      <c r="W145" s="68">
        <v>391</v>
      </c>
      <c r="X145" s="63">
        <v>386</v>
      </c>
      <c r="Y145" s="68">
        <v>434</v>
      </c>
      <c r="Z145" s="63">
        <v>441</v>
      </c>
      <c r="AA145" s="68">
        <v>391</v>
      </c>
      <c r="AB145" s="63">
        <v>369</v>
      </c>
      <c r="AC145" s="68">
        <v>395</v>
      </c>
      <c r="AD145" s="63">
        <v>769.46038846380225</v>
      </c>
      <c r="AE145" s="68">
        <v>461.14753970238837</v>
      </c>
      <c r="AF145" s="63">
        <v>432.08454340109711</v>
      </c>
      <c r="AG145" s="68">
        <v>269.00824079485682</v>
      </c>
      <c r="AH145" s="63">
        <v>375.20203860827974</v>
      </c>
      <c r="AI145" s="68">
        <v>325.10765634132088</v>
      </c>
      <c r="AJ145" s="63">
        <v>335.80995767135511</v>
      </c>
      <c r="AK145" s="68">
        <v>330.47118644067797</v>
      </c>
      <c r="AL145" s="63">
        <v>387.52413492018297</v>
      </c>
      <c r="AM145" s="68">
        <v>306.66177673874927</v>
      </c>
      <c r="AN145" s="63">
        <v>337.98080974887534</v>
      </c>
      <c r="AO145" s="59">
        <v>264.17329047340735</v>
      </c>
    </row>
    <row r="146" spans="1:41" x14ac:dyDescent="0.25">
      <c r="A146" s="63">
        <v>145</v>
      </c>
      <c r="B146" s="68"/>
      <c r="C146" s="68" t="s">
        <v>21</v>
      </c>
      <c r="D146" s="68" t="s">
        <v>413</v>
      </c>
      <c r="E146" s="73">
        <v>463.15019530204933</v>
      </c>
      <c r="F146" s="68">
        <v>329.4779917469051</v>
      </c>
      <c r="G146" s="73">
        <v>430</v>
      </c>
      <c r="H146" s="68">
        <v>297</v>
      </c>
      <c r="I146" s="63">
        <v>318.07437530097917</v>
      </c>
      <c r="J146" s="68">
        <v>305.98762035763411</v>
      </c>
      <c r="K146" s="63">
        <v>411.35416555192893</v>
      </c>
      <c r="L146" s="68">
        <v>316.52114855570841</v>
      </c>
      <c r="M146" s="63">
        <v>388.61287388303282</v>
      </c>
      <c r="N146" s="59">
        <v>280.77957359009628</v>
      </c>
      <c r="O146" s="63">
        <v>451.47584140403444</v>
      </c>
      <c r="P146" s="59">
        <v>346.55261348005502</v>
      </c>
      <c r="Q146" s="63">
        <v>238</v>
      </c>
      <c r="R146" s="68">
        <v>207</v>
      </c>
      <c r="S146" s="63">
        <v>235</v>
      </c>
      <c r="T146" s="28">
        <v>41</v>
      </c>
      <c r="U146" s="68">
        <v>195.23304110656534</v>
      </c>
      <c r="V146" s="63">
        <v>202</v>
      </c>
      <c r="W146" s="68">
        <v>211</v>
      </c>
      <c r="X146" s="63">
        <v>208</v>
      </c>
      <c r="Y146" s="68">
        <v>243</v>
      </c>
      <c r="Z146" s="63">
        <v>229</v>
      </c>
      <c r="AA146" s="68">
        <v>224</v>
      </c>
      <c r="AB146" s="63">
        <v>199</v>
      </c>
      <c r="AC146" s="68">
        <v>211</v>
      </c>
      <c r="AD146" s="63">
        <v>412.03980951361763</v>
      </c>
      <c r="AE146" s="68">
        <v>260.87775103163688</v>
      </c>
      <c r="AF146" s="63">
        <v>232.49757986447239</v>
      </c>
      <c r="AG146" s="68">
        <v>151.02217027079681</v>
      </c>
      <c r="AH146" s="63">
        <v>201.8900404304994</v>
      </c>
      <c r="AI146" s="68">
        <v>182.51657899863628</v>
      </c>
      <c r="AJ146" s="63">
        <v>180.69381014748589</v>
      </c>
      <c r="AK146" s="68">
        <v>185.5276836158192</v>
      </c>
      <c r="AL146" s="63">
        <v>208.52035761061441</v>
      </c>
      <c r="AM146" s="68">
        <v>172.16099746736799</v>
      </c>
      <c r="AN146" s="63">
        <v>181.86190991401401</v>
      </c>
      <c r="AO146" s="59">
        <v>148.30781219559711</v>
      </c>
    </row>
    <row r="147" spans="1:41" x14ac:dyDescent="0.25">
      <c r="A147" s="63">
        <v>146</v>
      </c>
      <c r="B147" s="68"/>
      <c r="C147" s="68" t="s">
        <v>21</v>
      </c>
      <c r="D147" s="68" t="s">
        <v>414</v>
      </c>
      <c r="E147" s="73">
        <v>420.06645620418425</v>
      </c>
      <c r="F147" s="68">
        <v>327.25928473177447</v>
      </c>
      <c r="G147" s="73">
        <v>390</v>
      </c>
      <c r="H147" s="68">
        <v>295</v>
      </c>
      <c r="I147" s="63">
        <v>288.48606131949271</v>
      </c>
      <c r="J147" s="68">
        <v>303.92709766162312</v>
      </c>
      <c r="K147" s="63">
        <v>373.08866177965643</v>
      </c>
      <c r="L147" s="68">
        <v>314.38969300987873</v>
      </c>
      <c r="M147" s="63">
        <v>352.46283910321574</v>
      </c>
      <c r="N147" s="59">
        <v>278.88880205076907</v>
      </c>
      <c r="O147" s="63">
        <v>409.47808871528702</v>
      </c>
      <c r="P147" s="59">
        <v>344.21892584719274</v>
      </c>
      <c r="Q147" s="63">
        <v>209</v>
      </c>
      <c r="R147" s="68">
        <v>237</v>
      </c>
      <c r="S147" s="63">
        <v>206</v>
      </c>
      <c r="T147" s="28">
        <v>46</v>
      </c>
      <c r="U147" s="68">
        <v>221.38032339762324</v>
      </c>
      <c r="V147" s="63">
        <v>180</v>
      </c>
      <c r="W147" s="68">
        <v>246</v>
      </c>
      <c r="X147" s="63">
        <v>183</v>
      </c>
      <c r="Y147" s="68">
        <v>279</v>
      </c>
      <c r="Z147" s="63">
        <v>220</v>
      </c>
      <c r="AA147" s="68">
        <v>247</v>
      </c>
      <c r="AB147" s="63">
        <v>191</v>
      </c>
      <c r="AC147" s="68">
        <v>245</v>
      </c>
      <c r="AD147" s="63">
        <v>373.71052490769966</v>
      </c>
      <c r="AE147" s="68">
        <v>259.12099849943729</v>
      </c>
      <c r="AF147" s="63">
        <v>210.20329138431751</v>
      </c>
      <c r="AG147" s="68">
        <v>171.2483537892071</v>
      </c>
      <c r="AH147" s="63">
        <v>182.53072148510904</v>
      </c>
      <c r="AI147" s="68">
        <v>206.96076368595365</v>
      </c>
      <c r="AJ147" s="63">
        <v>163.36700643471329</v>
      </c>
      <c r="AK147" s="68">
        <v>210.37514124293787</v>
      </c>
      <c r="AL147" s="63">
        <v>188.52525482603497</v>
      </c>
      <c r="AM147" s="68">
        <v>195.21827391389053</v>
      </c>
      <c r="AN147" s="63">
        <v>164.42309663458801</v>
      </c>
      <c r="AO147" s="59">
        <v>168.17046561465031</v>
      </c>
    </row>
    <row r="148" spans="1:41" x14ac:dyDescent="0.25">
      <c r="A148" s="63">
        <v>147</v>
      </c>
      <c r="B148" s="68"/>
      <c r="C148" s="68" t="s">
        <v>21</v>
      </c>
      <c r="D148" s="68" t="s">
        <v>415</v>
      </c>
      <c r="E148" s="73">
        <v>451.30216705013646</v>
      </c>
      <c r="F148" s="68">
        <v>203.01169188445667</v>
      </c>
      <c r="G148" s="73">
        <v>419</v>
      </c>
      <c r="H148" s="68">
        <v>183</v>
      </c>
      <c r="I148" s="63">
        <v>309.93758895607044</v>
      </c>
      <c r="J148" s="68">
        <v>188.53782668500688</v>
      </c>
      <c r="K148" s="63">
        <v>400.83115201455405</v>
      </c>
      <c r="L148" s="68">
        <v>195.02818244341628</v>
      </c>
      <c r="M148" s="63">
        <v>378.67161431858312</v>
      </c>
      <c r="N148" s="59">
        <v>173.00559584844316</v>
      </c>
      <c r="O148" s="63">
        <v>439.92645941462894</v>
      </c>
      <c r="P148" s="59">
        <v>213.53241840690259</v>
      </c>
      <c r="Q148" s="63">
        <v>244</v>
      </c>
      <c r="R148" s="68">
        <v>133</v>
      </c>
      <c r="S148" s="63">
        <v>235</v>
      </c>
      <c r="T148" s="28">
        <v>25</v>
      </c>
      <c r="U148" s="68">
        <v>136.83744398986948</v>
      </c>
      <c r="V148" s="63">
        <v>218</v>
      </c>
      <c r="W148" s="68">
        <v>153</v>
      </c>
      <c r="X148" s="63">
        <v>221</v>
      </c>
      <c r="Y148" s="68">
        <v>178</v>
      </c>
      <c r="Z148" s="63">
        <v>246</v>
      </c>
      <c r="AA148" s="68">
        <v>154</v>
      </c>
      <c r="AB148" s="63">
        <v>218</v>
      </c>
      <c r="AC148" s="68">
        <v>146</v>
      </c>
      <c r="AD148" s="63">
        <v>401.49925624699023</v>
      </c>
      <c r="AE148" s="68">
        <v>160.7428566962611</v>
      </c>
      <c r="AF148" s="63">
        <v>244.1755404969345</v>
      </c>
      <c r="AG148" s="68">
        <v>105.85036041301385</v>
      </c>
      <c r="AH148" s="63">
        <v>212.03063606856102</v>
      </c>
      <c r="AI148" s="68">
        <v>127.92456653029419</v>
      </c>
      <c r="AJ148" s="63">
        <v>189.76975494941442</v>
      </c>
      <c r="AK148" s="68">
        <v>130.03502824858757</v>
      </c>
      <c r="AL148" s="63">
        <v>218.99398287872748</v>
      </c>
      <c r="AM148" s="68">
        <v>120.66641340346777</v>
      </c>
      <c r="AN148" s="63">
        <v>190.99652639371334</v>
      </c>
      <c r="AO148" s="59">
        <v>103.94788622637834</v>
      </c>
    </row>
    <row r="149" spans="1:41" x14ac:dyDescent="0.25">
      <c r="A149" s="63">
        <v>148</v>
      </c>
      <c r="B149" s="68"/>
      <c r="C149" s="68" t="s">
        <v>21</v>
      </c>
      <c r="D149" s="68" t="s">
        <v>416</v>
      </c>
      <c r="E149" s="73">
        <v>837.97872545347525</v>
      </c>
      <c r="F149" s="68">
        <v>605.70701513067399</v>
      </c>
      <c r="G149" s="73">
        <v>778</v>
      </c>
      <c r="H149" s="68">
        <v>546</v>
      </c>
      <c r="I149" s="63">
        <v>575.49270693991116</v>
      </c>
      <c r="J149" s="68">
        <v>562.52269601100409</v>
      </c>
      <c r="K149" s="63">
        <v>744.26404837069924</v>
      </c>
      <c r="L149" s="68">
        <v>581.88736401150436</v>
      </c>
      <c r="M149" s="63">
        <v>703.11817646744066</v>
      </c>
      <c r="N149" s="59">
        <v>516.18063023633863</v>
      </c>
      <c r="O149" s="63">
        <v>816.85628979613671</v>
      </c>
      <c r="P149" s="59">
        <v>637.0967237714143</v>
      </c>
      <c r="Q149" s="63">
        <v>416</v>
      </c>
      <c r="R149" s="68">
        <v>377</v>
      </c>
      <c r="S149" s="63">
        <v>411</v>
      </c>
      <c r="T149" s="28">
        <v>73</v>
      </c>
      <c r="U149" s="68">
        <v>346.01570231833233</v>
      </c>
      <c r="V149" s="63">
        <v>350</v>
      </c>
      <c r="W149" s="68">
        <v>384</v>
      </c>
      <c r="X149" s="63">
        <v>364</v>
      </c>
      <c r="Y149" s="68">
        <v>435</v>
      </c>
      <c r="Z149" s="63">
        <v>398</v>
      </c>
      <c r="AA149" s="68">
        <v>404</v>
      </c>
      <c r="AB149" s="63">
        <v>367</v>
      </c>
      <c r="AC149" s="68">
        <v>370</v>
      </c>
      <c r="AD149" s="63">
        <v>745.50458558510354</v>
      </c>
      <c r="AE149" s="68">
        <v>479.59344129048395</v>
      </c>
      <c r="AF149" s="63">
        <v>407.66698935140369</v>
      </c>
      <c r="AG149" s="68">
        <v>267.65982856029615</v>
      </c>
      <c r="AH149" s="63">
        <v>353.99897500142362</v>
      </c>
      <c r="AI149" s="68">
        <v>323.47804402883304</v>
      </c>
      <c r="AJ149" s="63">
        <v>316.83298217641362</v>
      </c>
      <c r="AK149" s="68">
        <v>328.81468926553674</v>
      </c>
      <c r="AL149" s="63">
        <v>365.62473663231026</v>
      </c>
      <c r="AM149" s="68">
        <v>305.12462497564775</v>
      </c>
      <c r="AN149" s="63">
        <v>318.88115710950399</v>
      </c>
      <c r="AO149" s="59">
        <v>262.84911357880384</v>
      </c>
    </row>
    <row r="150" spans="1:41" x14ac:dyDescent="0.25">
      <c r="A150" s="63">
        <v>149</v>
      </c>
      <c r="B150" s="68"/>
      <c r="C150" s="68" t="s">
        <v>21</v>
      </c>
      <c r="D150" s="68" t="s">
        <v>417</v>
      </c>
      <c r="E150" s="73">
        <v>442.68541923056347</v>
      </c>
      <c r="F150" s="68">
        <v>298.41609353507562</v>
      </c>
      <c r="G150" s="73">
        <v>411</v>
      </c>
      <c r="H150" s="68">
        <v>269</v>
      </c>
      <c r="I150" s="63">
        <v>304.01992615977315</v>
      </c>
      <c r="J150" s="68">
        <v>277.14030261348006</v>
      </c>
      <c r="K150" s="63">
        <v>393.17805126009955</v>
      </c>
      <c r="L150" s="68">
        <v>286.68077091409276</v>
      </c>
      <c r="M150" s="63">
        <v>371.44160736261972</v>
      </c>
      <c r="N150" s="59">
        <v>254.30877203951479</v>
      </c>
      <c r="O150" s="63">
        <v>431.52690887687947</v>
      </c>
      <c r="P150" s="59">
        <v>313.88098661998248</v>
      </c>
      <c r="Q150" s="63">
        <v>243</v>
      </c>
      <c r="R150" s="68">
        <v>175</v>
      </c>
      <c r="S150" s="63">
        <v>235</v>
      </c>
      <c r="T150" s="28">
        <v>40</v>
      </c>
      <c r="U150" s="68">
        <v>181.28782388466783</v>
      </c>
      <c r="V150" s="63">
        <v>190</v>
      </c>
      <c r="W150" s="68">
        <v>208</v>
      </c>
      <c r="X150" s="63">
        <v>214</v>
      </c>
      <c r="Y150" s="68">
        <v>230</v>
      </c>
      <c r="Z150" s="63">
        <v>238</v>
      </c>
      <c r="AA150" s="68">
        <v>217</v>
      </c>
      <c r="AB150" s="63">
        <v>220</v>
      </c>
      <c r="AC150" s="68">
        <v>183</v>
      </c>
      <c r="AD150" s="63">
        <v>393.83339932580662</v>
      </c>
      <c r="AE150" s="68">
        <v>236.28321558084281</v>
      </c>
      <c r="AF150" s="63">
        <v>236.74411100354953</v>
      </c>
      <c r="AG150" s="68">
        <v>140.23487239431131</v>
      </c>
      <c r="AH150" s="63">
        <v>205.57752975343089</v>
      </c>
      <c r="AI150" s="68">
        <v>169.47968049873367</v>
      </c>
      <c r="AJ150" s="63">
        <v>183.99415371182354</v>
      </c>
      <c r="AK150" s="68">
        <v>172.27570621468925</v>
      </c>
      <c r="AL150" s="63">
        <v>212.32894861720098</v>
      </c>
      <c r="AM150" s="68">
        <v>159.86378336255601</v>
      </c>
      <c r="AN150" s="63">
        <v>185.18358863390466</v>
      </c>
      <c r="AO150" s="59">
        <v>137.71439703876874</v>
      </c>
    </row>
    <row r="151" spans="1:41" x14ac:dyDescent="0.25">
      <c r="A151" s="63">
        <v>150</v>
      </c>
      <c r="B151" s="68"/>
      <c r="C151" s="68" t="s">
        <v>21</v>
      </c>
      <c r="D151" s="68" t="s">
        <v>418</v>
      </c>
      <c r="E151" s="73">
        <v>365.13468885440636</v>
      </c>
      <c r="F151" s="68">
        <v>480.35006877579093</v>
      </c>
      <c r="G151" s="73">
        <v>339</v>
      </c>
      <c r="H151" s="68">
        <v>433</v>
      </c>
      <c r="I151" s="63">
        <v>250.76096099309754</v>
      </c>
      <c r="J151" s="68">
        <v>446.1031636863824</v>
      </c>
      <c r="K151" s="63">
        <v>324.30014447000912</v>
      </c>
      <c r="L151" s="68">
        <v>461.46012567212705</v>
      </c>
      <c r="M151" s="63">
        <v>306.37154475894914</v>
      </c>
      <c r="N151" s="59">
        <v>409.35203826434912</v>
      </c>
      <c r="O151" s="63">
        <v>355.93095403713414</v>
      </c>
      <c r="P151" s="59">
        <v>505.24337251469302</v>
      </c>
      <c r="Q151" s="63">
        <v>252</v>
      </c>
      <c r="R151" s="68">
        <v>363</v>
      </c>
      <c r="S151" s="63">
        <v>257</v>
      </c>
      <c r="T151" s="28">
        <v>48</v>
      </c>
      <c r="U151" s="68">
        <v>326.84102863822324</v>
      </c>
      <c r="V151" s="63">
        <v>198</v>
      </c>
      <c r="W151" s="68">
        <v>369</v>
      </c>
      <c r="X151" s="63">
        <v>212</v>
      </c>
      <c r="Y151" s="68">
        <v>405</v>
      </c>
      <c r="Z151" s="63">
        <v>255</v>
      </c>
      <c r="AA151" s="68">
        <v>367</v>
      </c>
      <c r="AB151" s="63">
        <v>211</v>
      </c>
      <c r="AC151" s="68">
        <v>356</v>
      </c>
      <c r="AD151" s="63">
        <v>324.84068703515436</v>
      </c>
      <c r="AE151" s="68">
        <v>380.33692322120794</v>
      </c>
      <c r="AF151" s="63">
        <v>245.2371732817038</v>
      </c>
      <c r="AG151" s="68">
        <v>252.82729398012859</v>
      </c>
      <c r="AH151" s="63">
        <v>212.95250839929392</v>
      </c>
      <c r="AI151" s="68">
        <v>305.55230859146695</v>
      </c>
      <c r="AJ151" s="63">
        <v>190.59484084049885</v>
      </c>
      <c r="AK151" s="68">
        <v>310.59322033898303</v>
      </c>
      <c r="AL151" s="63">
        <v>219.94613063037414</v>
      </c>
      <c r="AM151" s="68">
        <v>288.21595558153126</v>
      </c>
      <c r="AN151" s="63">
        <v>191.82694607368603</v>
      </c>
      <c r="AO151" s="59">
        <v>248.28316773816482</v>
      </c>
    </row>
    <row r="152" spans="1:41" x14ac:dyDescent="0.25">
      <c r="A152" s="63">
        <v>151</v>
      </c>
      <c r="B152" s="68"/>
      <c r="C152" s="68" t="s">
        <v>21</v>
      </c>
      <c r="D152" s="68" t="s">
        <v>419</v>
      </c>
      <c r="E152" s="73">
        <v>305.89454759484192</v>
      </c>
      <c r="F152" s="68">
        <v>418.22627235213207</v>
      </c>
      <c r="G152" s="73">
        <v>284</v>
      </c>
      <c r="H152" s="68">
        <v>377</v>
      </c>
      <c r="I152" s="63">
        <v>210.0770292685537</v>
      </c>
      <c r="J152" s="68">
        <v>388.40852819807429</v>
      </c>
      <c r="K152" s="63">
        <v>271.68507678313449</v>
      </c>
      <c r="L152" s="68">
        <v>401.77937038889581</v>
      </c>
      <c r="M152" s="63">
        <v>256.66524693670073</v>
      </c>
      <c r="N152" s="59">
        <v>356.41043516318621</v>
      </c>
      <c r="O152" s="63">
        <v>298.18404409010651</v>
      </c>
      <c r="P152" s="59">
        <v>439.90011879454795</v>
      </c>
      <c r="Q152" s="63">
        <v>194</v>
      </c>
      <c r="R152" s="68">
        <v>332</v>
      </c>
      <c r="S152" s="63">
        <v>222</v>
      </c>
      <c r="T152" s="28">
        <v>56</v>
      </c>
      <c r="U152" s="68">
        <v>301.56532242353398</v>
      </c>
      <c r="V152" s="63">
        <v>154</v>
      </c>
      <c r="W152" s="68">
        <v>350</v>
      </c>
      <c r="X152" s="63">
        <v>158</v>
      </c>
      <c r="Y152" s="68">
        <v>369</v>
      </c>
      <c r="Z152" s="63">
        <v>185</v>
      </c>
      <c r="AA152" s="68">
        <v>355</v>
      </c>
      <c r="AB152" s="63">
        <v>150</v>
      </c>
      <c r="AC152" s="68">
        <v>337</v>
      </c>
      <c r="AD152" s="63">
        <v>272.13792070201725</v>
      </c>
      <c r="AE152" s="68">
        <v>331.14785231961986</v>
      </c>
      <c r="AF152" s="63">
        <v>187.90900290416263</v>
      </c>
      <c r="AG152" s="68">
        <v>233.27531657899866</v>
      </c>
      <c r="AH152" s="63">
        <v>163.17140253971868</v>
      </c>
      <c r="AI152" s="68">
        <v>281.92293006039353</v>
      </c>
      <c r="AJ152" s="63">
        <v>146.04020272194066</v>
      </c>
      <c r="AK152" s="68">
        <v>286.57401129943503</v>
      </c>
      <c r="AL152" s="63">
        <v>168.53015204145549</v>
      </c>
      <c r="AM152" s="68">
        <v>265.92725501655951</v>
      </c>
      <c r="AN152" s="63">
        <v>146.98428335516201</v>
      </c>
      <c r="AO152" s="59">
        <v>229.0826027664134</v>
      </c>
    </row>
    <row r="153" spans="1:41" x14ac:dyDescent="0.25">
      <c r="A153" s="63">
        <v>152</v>
      </c>
      <c r="B153" s="68"/>
      <c r="C153" s="68" t="s">
        <v>21</v>
      </c>
      <c r="D153" s="68" t="s">
        <v>420</v>
      </c>
      <c r="E153" s="73">
        <v>219.7270693991118</v>
      </c>
      <c r="F153" s="68">
        <v>126.46629986244842</v>
      </c>
      <c r="G153" s="73">
        <v>204</v>
      </c>
      <c r="H153" s="68">
        <v>114</v>
      </c>
      <c r="I153" s="63">
        <v>150.90040130558083</v>
      </c>
      <c r="J153" s="68">
        <v>117.44979367262724</v>
      </c>
      <c r="K153" s="63">
        <v>195.15406923858956</v>
      </c>
      <c r="L153" s="68">
        <v>121.49296611229211</v>
      </c>
      <c r="M153" s="63">
        <v>184.36517737706674</v>
      </c>
      <c r="N153" s="59">
        <v>107.77397774165311</v>
      </c>
      <c r="O153" s="63">
        <v>214.18853871261172</v>
      </c>
      <c r="P153" s="59">
        <v>133.02019507315242</v>
      </c>
      <c r="Q153" s="63">
        <v>111</v>
      </c>
      <c r="R153" s="68">
        <v>86</v>
      </c>
      <c r="S153" s="63">
        <v>104</v>
      </c>
      <c r="T153" s="28">
        <v>21</v>
      </c>
      <c r="U153" s="68">
        <v>80.184999025910784</v>
      </c>
      <c r="V153" s="63">
        <v>97</v>
      </c>
      <c r="W153" s="68">
        <v>85</v>
      </c>
      <c r="X153" s="63">
        <v>96</v>
      </c>
      <c r="Y153" s="68">
        <v>98</v>
      </c>
      <c r="Z153" s="63">
        <v>102</v>
      </c>
      <c r="AA153" s="68">
        <v>96</v>
      </c>
      <c r="AB153" s="63">
        <v>97</v>
      </c>
      <c r="AC153" s="68">
        <v>86</v>
      </c>
      <c r="AD153" s="63">
        <v>195.47935149018141</v>
      </c>
      <c r="AE153" s="68">
        <v>100.13489433537576</v>
      </c>
      <c r="AF153" s="63">
        <v>107.22491126169733</v>
      </c>
      <c r="AG153" s="68">
        <v>62.026962789791547</v>
      </c>
      <c r="AH153" s="63">
        <v>93.109105404020269</v>
      </c>
      <c r="AI153" s="68">
        <v>74.962166374439903</v>
      </c>
      <c r="AJ153" s="63">
        <v>83.333674999525471</v>
      </c>
      <c r="AK153" s="68">
        <v>76.198870056497185</v>
      </c>
      <c r="AL153" s="63">
        <v>96.166922916310767</v>
      </c>
      <c r="AM153" s="68">
        <v>70.708981102669014</v>
      </c>
      <c r="AN153" s="63">
        <v>83.872387677239331</v>
      </c>
      <c r="AO153" s="59">
        <v>60.912137151763105</v>
      </c>
    </row>
    <row r="154" spans="1:41" x14ac:dyDescent="0.25">
      <c r="A154" s="63">
        <v>153</v>
      </c>
      <c r="B154" s="68"/>
      <c r="C154" s="68" t="s">
        <v>21</v>
      </c>
      <c r="D154" s="68" t="s">
        <v>421</v>
      </c>
      <c r="E154" s="73">
        <v>331.74479105356096</v>
      </c>
      <c r="F154" s="68">
        <v>220.76134800550204</v>
      </c>
      <c r="G154" s="73">
        <v>308</v>
      </c>
      <c r="H154" s="68">
        <v>199</v>
      </c>
      <c r="I154" s="63">
        <v>227.83001765744558</v>
      </c>
      <c r="J154" s="68">
        <v>205.0220082530949</v>
      </c>
      <c r="K154" s="63">
        <v>294.64437904649793</v>
      </c>
      <c r="L154" s="68">
        <v>212.07982681005376</v>
      </c>
      <c r="M154" s="63">
        <v>278.35526780459094</v>
      </c>
      <c r="N154" s="59">
        <v>188.13176816306114</v>
      </c>
      <c r="O154" s="63">
        <v>323.38269570335495</v>
      </c>
      <c r="P154" s="59">
        <v>232.20191946980117</v>
      </c>
      <c r="Q154" s="63">
        <v>204</v>
      </c>
      <c r="R154" s="68">
        <v>160</v>
      </c>
      <c r="S154" s="63">
        <v>207</v>
      </c>
      <c r="T154" s="28">
        <v>27</v>
      </c>
      <c r="U154" s="68">
        <v>156.88369374634718</v>
      </c>
      <c r="V154" s="63">
        <v>175</v>
      </c>
      <c r="W154" s="68">
        <v>171</v>
      </c>
      <c r="X154" s="63">
        <v>182</v>
      </c>
      <c r="Y154" s="68">
        <v>213</v>
      </c>
      <c r="Z154" s="63">
        <v>216</v>
      </c>
      <c r="AA154" s="68">
        <v>180</v>
      </c>
      <c r="AB154" s="63">
        <v>189</v>
      </c>
      <c r="AC154" s="68">
        <v>163</v>
      </c>
      <c r="AD154" s="63">
        <v>295.13549146556801</v>
      </c>
      <c r="AE154" s="68">
        <v>174.79687695385769</v>
      </c>
      <c r="AF154" s="63">
        <v>208.08002581477896</v>
      </c>
      <c r="AG154" s="68">
        <v>121.35710111046171</v>
      </c>
      <c r="AH154" s="63">
        <v>180.68697682364331</v>
      </c>
      <c r="AI154" s="68">
        <v>146.66510812390416</v>
      </c>
      <c r="AJ154" s="63">
        <v>161.71683465254446</v>
      </c>
      <c r="AK154" s="68">
        <v>149.08474576271186</v>
      </c>
      <c r="AL154" s="63">
        <v>186.6209593227417</v>
      </c>
      <c r="AM154" s="68">
        <v>138.34365867913502</v>
      </c>
      <c r="AN154" s="63">
        <v>162.76225727464268</v>
      </c>
      <c r="AO154" s="59">
        <v>119.17592051431912</v>
      </c>
    </row>
    <row r="155" spans="1:41" x14ac:dyDescent="0.25">
      <c r="A155" s="63">
        <v>154</v>
      </c>
      <c r="B155" s="68"/>
      <c r="C155" s="68" t="s">
        <v>21</v>
      </c>
      <c r="D155" s="68" t="s">
        <v>422</v>
      </c>
      <c r="E155" s="73">
        <v>259.57952806463697</v>
      </c>
      <c r="F155" s="68">
        <v>326.14993122420907</v>
      </c>
      <c r="G155" s="73">
        <v>241</v>
      </c>
      <c r="H155" s="68">
        <v>294</v>
      </c>
      <c r="I155" s="63">
        <v>178.26959173845577</v>
      </c>
      <c r="J155" s="68">
        <v>302.8968363136176</v>
      </c>
      <c r="K155" s="63">
        <v>230.54966022794156</v>
      </c>
      <c r="L155" s="68">
        <v>313.32396523696383</v>
      </c>
      <c r="M155" s="63">
        <v>217.80395954839744</v>
      </c>
      <c r="N155" s="59">
        <v>277.94341628110539</v>
      </c>
      <c r="O155" s="63">
        <v>253.03645994970304</v>
      </c>
      <c r="P155" s="59">
        <v>343.05208203076148</v>
      </c>
      <c r="Q155" s="63">
        <v>167</v>
      </c>
      <c r="R155" s="68">
        <v>243</v>
      </c>
      <c r="S155" s="63">
        <v>186</v>
      </c>
      <c r="T155" s="28">
        <v>58</v>
      </c>
      <c r="U155" s="68">
        <v>222.25189947399184</v>
      </c>
      <c r="V155" s="63">
        <v>152</v>
      </c>
      <c r="W155" s="68">
        <v>246</v>
      </c>
      <c r="X155" s="63">
        <v>163</v>
      </c>
      <c r="Y155" s="68">
        <v>280</v>
      </c>
      <c r="Z155" s="63">
        <v>183</v>
      </c>
      <c r="AA155" s="68">
        <v>257</v>
      </c>
      <c r="AB155" s="63">
        <v>153</v>
      </c>
      <c r="AC155" s="68">
        <v>243</v>
      </c>
      <c r="AD155" s="63">
        <v>230.93393975065547</v>
      </c>
      <c r="AE155" s="68">
        <v>258.2426222333375</v>
      </c>
      <c r="AF155" s="63">
        <v>177.29267505646982</v>
      </c>
      <c r="AG155" s="68">
        <v>171.92255990648744</v>
      </c>
      <c r="AH155" s="63">
        <v>153.95267923238995</v>
      </c>
      <c r="AI155" s="68">
        <v>207.77556984219757</v>
      </c>
      <c r="AJ155" s="63">
        <v>137.78934381109656</v>
      </c>
      <c r="AK155" s="68">
        <v>211.20338983050848</v>
      </c>
      <c r="AL155" s="63">
        <v>159.00867452498909</v>
      </c>
      <c r="AM155" s="68">
        <v>195.98684979544129</v>
      </c>
      <c r="AN155" s="63">
        <v>138.68008655543534</v>
      </c>
      <c r="AO155" s="59">
        <v>168.8325540619521</v>
      </c>
    </row>
    <row r="156" spans="1:41" x14ac:dyDescent="0.25">
      <c r="A156" s="63">
        <v>155</v>
      </c>
      <c r="B156" s="68"/>
      <c r="C156" s="68" t="s">
        <v>21</v>
      </c>
      <c r="D156" s="68" t="s">
        <v>423</v>
      </c>
      <c r="E156" s="73">
        <v>1017.8533361870618</v>
      </c>
      <c r="F156" s="68">
        <v>865.29573590096288</v>
      </c>
      <c r="G156" s="73">
        <v>944.99999999999989</v>
      </c>
      <c r="H156" s="68">
        <v>780</v>
      </c>
      <c r="I156" s="63">
        <v>699.02391781261701</v>
      </c>
      <c r="J156" s="68">
        <v>803.60385144429154</v>
      </c>
      <c r="K156" s="63">
        <v>904.0225266199368</v>
      </c>
      <c r="L156" s="68">
        <v>831.26766287357759</v>
      </c>
      <c r="M156" s="63">
        <v>854.04457167317662</v>
      </c>
      <c r="N156" s="59">
        <v>737.40090033762658</v>
      </c>
      <c r="O156" s="63">
        <v>992.1969072716571</v>
      </c>
      <c r="P156" s="59">
        <v>910.1381768163061</v>
      </c>
      <c r="Q156" s="63">
        <v>581</v>
      </c>
      <c r="R156" s="68">
        <v>601</v>
      </c>
      <c r="S156" s="63">
        <v>590</v>
      </c>
      <c r="T156" s="28">
        <v>149</v>
      </c>
      <c r="U156" s="68">
        <v>558.68026495226968</v>
      </c>
      <c r="V156" s="63">
        <v>472</v>
      </c>
      <c r="W156" s="68">
        <v>624</v>
      </c>
      <c r="X156" s="63">
        <v>487</v>
      </c>
      <c r="Y156" s="68">
        <v>717</v>
      </c>
      <c r="Z156" s="63">
        <v>563</v>
      </c>
      <c r="AA156" s="68">
        <v>644</v>
      </c>
      <c r="AB156" s="63">
        <v>473</v>
      </c>
      <c r="AC156" s="68">
        <v>603</v>
      </c>
      <c r="AD156" s="63">
        <v>905.52934881481076</v>
      </c>
      <c r="AE156" s="68">
        <v>685.1334875578342</v>
      </c>
      <c r="AF156" s="63">
        <v>560.54211035818014</v>
      </c>
      <c r="AG156" s="68">
        <v>432.16612117669979</v>
      </c>
      <c r="AH156" s="63">
        <v>486.74859062695748</v>
      </c>
      <c r="AI156" s="68">
        <v>522.29074615234754</v>
      </c>
      <c r="AJ156" s="63">
        <v>435.64535049256881</v>
      </c>
      <c r="AK156" s="68">
        <v>530.9073446327684</v>
      </c>
      <c r="AL156" s="63">
        <v>502.73401286942664</v>
      </c>
      <c r="AM156" s="68">
        <v>492.65714007403079</v>
      </c>
      <c r="AN156" s="63">
        <v>438.46159102556805</v>
      </c>
      <c r="AO156" s="59">
        <v>424.39869472043642</v>
      </c>
    </row>
    <row r="157" spans="1:41" x14ac:dyDescent="0.25">
      <c r="A157" s="63">
        <v>156</v>
      </c>
      <c r="B157" s="68"/>
      <c r="C157" s="68" t="s">
        <v>21</v>
      </c>
      <c r="D157" s="68" t="s">
        <v>424</v>
      </c>
      <c r="E157" s="73">
        <v>627.94549735138321</v>
      </c>
      <c r="F157" s="68">
        <v>646.75309491059147</v>
      </c>
      <c r="G157" s="73">
        <v>583</v>
      </c>
      <c r="H157" s="68">
        <v>583</v>
      </c>
      <c r="I157" s="63">
        <v>431.24967628016481</v>
      </c>
      <c r="J157" s="68">
        <v>600.64236588720769</v>
      </c>
      <c r="K157" s="63">
        <v>557.71971748087105</v>
      </c>
      <c r="L157" s="68">
        <v>621.31929160935351</v>
      </c>
      <c r="M157" s="63">
        <v>526.88675691583285</v>
      </c>
      <c r="N157" s="59">
        <v>551.15990371389273</v>
      </c>
      <c r="O157" s="63">
        <v>612.11724543849323</v>
      </c>
      <c r="P157" s="59">
        <v>680.26994497936721</v>
      </c>
      <c r="Q157" s="63">
        <v>398</v>
      </c>
      <c r="R157" s="68">
        <v>443</v>
      </c>
      <c r="S157" s="63">
        <v>426</v>
      </c>
      <c r="T157" s="28">
        <v>72</v>
      </c>
      <c r="U157" s="68">
        <v>398.31026690044808</v>
      </c>
      <c r="V157" s="63">
        <v>348</v>
      </c>
      <c r="W157" s="68">
        <v>456</v>
      </c>
      <c r="X157" s="63">
        <v>350</v>
      </c>
      <c r="Y157" s="68">
        <v>495</v>
      </c>
      <c r="Z157" s="63">
        <v>404</v>
      </c>
      <c r="AA157" s="68">
        <v>446</v>
      </c>
      <c r="AB157" s="63">
        <v>335</v>
      </c>
      <c r="AC157" s="68">
        <v>453</v>
      </c>
      <c r="AD157" s="63">
        <v>558.64932313125371</v>
      </c>
      <c r="AE157" s="68">
        <v>512.09336313617609</v>
      </c>
      <c r="AF157" s="63">
        <v>400.23555985801869</v>
      </c>
      <c r="AG157" s="68">
        <v>308.11219559711668</v>
      </c>
      <c r="AH157" s="63">
        <v>347.54586868629349</v>
      </c>
      <c r="AI157" s="68">
        <v>372.36641340346773</v>
      </c>
      <c r="AJ157" s="63">
        <v>311.05738093882275</v>
      </c>
      <c r="AK157" s="68">
        <v>378.50960451977403</v>
      </c>
      <c r="AL157" s="63">
        <v>358.95970237078376</v>
      </c>
      <c r="AM157" s="68">
        <v>351.23917786869276</v>
      </c>
      <c r="AN157" s="63">
        <v>313.06821934969537</v>
      </c>
      <c r="AO157" s="59">
        <v>302.57442041691019</v>
      </c>
    </row>
    <row r="158" spans="1:41" x14ac:dyDescent="0.25">
      <c r="A158" s="63">
        <v>157</v>
      </c>
      <c r="B158" s="68"/>
      <c r="C158" s="68" t="s">
        <v>21</v>
      </c>
      <c r="D158" s="68" t="s">
        <v>425</v>
      </c>
      <c r="E158" s="73">
        <v>1167.569329552143</v>
      </c>
      <c r="F158" s="68">
        <v>805.39064649243471</v>
      </c>
      <c r="G158" s="73">
        <v>1084</v>
      </c>
      <c r="H158" s="68">
        <v>726</v>
      </c>
      <c r="I158" s="63">
        <v>801.84330889828243</v>
      </c>
      <c r="J158" s="68">
        <v>747.96973865199448</v>
      </c>
      <c r="K158" s="63">
        <v>1036.9951522285837</v>
      </c>
      <c r="L158" s="68">
        <v>773.71836313617609</v>
      </c>
      <c r="M158" s="63">
        <v>979.66594253304083</v>
      </c>
      <c r="N158" s="59">
        <v>686.35006877579099</v>
      </c>
      <c r="O158" s="63">
        <v>1138.1390978650543</v>
      </c>
      <c r="P158" s="59">
        <v>847.12861072902342</v>
      </c>
      <c r="Q158" s="63">
        <v>579</v>
      </c>
      <c r="R158" s="68">
        <v>535</v>
      </c>
      <c r="S158" s="63">
        <v>582</v>
      </c>
      <c r="T158" s="28">
        <v>116</v>
      </c>
      <c r="U158" s="68">
        <v>502.89939606467954</v>
      </c>
      <c r="V158" s="63">
        <v>487</v>
      </c>
      <c r="W158" s="68">
        <v>558</v>
      </c>
      <c r="X158" s="63">
        <v>538</v>
      </c>
      <c r="Y158" s="68">
        <v>618</v>
      </c>
      <c r="Z158" s="63">
        <v>579</v>
      </c>
      <c r="AA158" s="68">
        <v>579</v>
      </c>
      <c r="AB158" s="63">
        <v>489</v>
      </c>
      <c r="AC158" s="68">
        <v>544</v>
      </c>
      <c r="AD158" s="63">
        <v>1038.7236128203756</v>
      </c>
      <c r="AE158" s="68">
        <v>637.70116918844565</v>
      </c>
      <c r="AF158" s="63">
        <v>575.4049693449499</v>
      </c>
      <c r="AG158" s="68">
        <v>389.01692967075786</v>
      </c>
      <c r="AH158" s="63">
        <v>499.65480325721768</v>
      </c>
      <c r="AI158" s="68">
        <v>470.14315215273723</v>
      </c>
      <c r="AJ158" s="63">
        <v>447.19655296775045</v>
      </c>
      <c r="AK158" s="68">
        <v>477.8994350282486</v>
      </c>
      <c r="AL158" s="63">
        <v>516.06408139247947</v>
      </c>
      <c r="AM158" s="68">
        <v>443.46828365478279</v>
      </c>
      <c r="AN158" s="63">
        <v>450.08746654518529</v>
      </c>
      <c r="AO158" s="59">
        <v>382.02503409312294</v>
      </c>
    </row>
    <row r="159" spans="1:41" x14ac:dyDescent="0.25">
      <c r="A159" s="63">
        <v>158</v>
      </c>
      <c r="B159" s="68"/>
      <c r="C159" s="68" t="s">
        <v>21</v>
      </c>
      <c r="D159" s="68" t="s">
        <v>426</v>
      </c>
      <c r="E159" s="73">
        <v>162.64111509444058</v>
      </c>
      <c r="F159" s="68">
        <v>206.33975240715267</v>
      </c>
      <c r="G159" s="73">
        <v>151</v>
      </c>
      <c r="H159" s="68">
        <v>186</v>
      </c>
      <c r="I159" s="63">
        <v>111.69588528011128</v>
      </c>
      <c r="J159" s="68">
        <v>191.62861072902336</v>
      </c>
      <c r="K159" s="63">
        <v>144.45227674032853</v>
      </c>
      <c r="L159" s="68">
        <v>198.22536576216081</v>
      </c>
      <c r="M159" s="63">
        <v>136.46638129380918</v>
      </c>
      <c r="N159" s="59">
        <v>175.84175315743403</v>
      </c>
      <c r="O159" s="63">
        <v>158.54151640002141</v>
      </c>
      <c r="P159" s="59">
        <v>217.03294985619607</v>
      </c>
      <c r="Q159" s="63">
        <v>121</v>
      </c>
      <c r="R159" s="68">
        <v>199</v>
      </c>
      <c r="S159" s="63">
        <v>116</v>
      </c>
      <c r="T159" s="28">
        <v>50</v>
      </c>
      <c r="U159" s="68">
        <v>181.28782388466783</v>
      </c>
      <c r="V159" s="63">
        <v>103</v>
      </c>
      <c r="W159" s="68">
        <v>203</v>
      </c>
      <c r="X159" s="63">
        <v>106</v>
      </c>
      <c r="Y159" s="68">
        <v>222</v>
      </c>
      <c r="Z159" s="63">
        <v>116</v>
      </c>
      <c r="AA159" s="68">
        <v>208</v>
      </c>
      <c r="AB159" s="63">
        <v>101</v>
      </c>
      <c r="AC159" s="68">
        <v>200</v>
      </c>
      <c r="AD159" s="63">
        <v>144.69304938734015</v>
      </c>
      <c r="AE159" s="68">
        <v>163.37798549456045</v>
      </c>
      <c r="AF159" s="63">
        <v>117.84123910939012</v>
      </c>
      <c r="AG159" s="68">
        <v>140.23487239431131</v>
      </c>
      <c r="AH159" s="63">
        <v>102.327828711349</v>
      </c>
      <c r="AI159" s="68">
        <v>169.47968049873367</v>
      </c>
      <c r="AJ159" s="63">
        <v>91.584533910369558</v>
      </c>
      <c r="AK159" s="68">
        <v>172.27570621468925</v>
      </c>
      <c r="AL159" s="63">
        <v>105.68840043277717</v>
      </c>
      <c r="AM159" s="68">
        <v>159.86378336255601</v>
      </c>
      <c r="AN159" s="63">
        <v>92.176584476965999</v>
      </c>
      <c r="AO159" s="59">
        <v>137.71439703876874</v>
      </c>
    </row>
    <row r="160" spans="1:41" x14ac:dyDescent="0.25">
      <c r="A160" s="63">
        <v>159</v>
      </c>
      <c r="B160" s="68"/>
      <c r="C160" s="68" t="s">
        <v>21</v>
      </c>
      <c r="D160" s="68" t="s">
        <v>427</v>
      </c>
      <c r="E160" s="73">
        <v>383.44527797099897</v>
      </c>
      <c r="F160" s="68">
        <v>306.18156808803298</v>
      </c>
      <c r="G160" s="73">
        <v>356</v>
      </c>
      <c r="H160" s="68">
        <v>276</v>
      </c>
      <c r="I160" s="63">
        <v>263.33599443522928</v>
      </c>
      <c r="J160" s="68">
        <v>284.35213204951856</v>
      </c>
      <c r="K160" s="63">
        <v>340.56298357322487</v>
      </c>
      <c r="L160" s="68">
        <v>294.14086532449664</v>
      </c>
      <c r="M160" s="63">
        <v>321.7353095403713</v>
      </c>
      <c r="N160" s="59">
        <v>260.92647242716015</v>
      </c>
      <c r="O160" s="63">
        <v>373.77999892985179</v>
      </c>
      <c r="P160" s="59">
        <v>322.04889333500057</v>
      </c>
      <c r="Q160" s="63">
        <v>225</v>
      </c>
      <c r="R160" s="68">
        <v>184</v>
      </c>
      <c r="S160" s="63">
        <v>211</v>
      </c>
      <c r="T160" s="28">
        <v>32</v>
      </c>
      <c r="U160" s="68">
        <v>177.80151957919344</v>
      </c>
      <c r="V160" s="63">
        <v>194</v>
      </c>
      <c r="W160" s="68">
        <v>186</v>
      </c>
      <c r="X160" s="63">
        <v>205</v>
      </c>
      <c r="Y160" s="68">
        <v>228</v>
      </c>
      <c r="Z160" s="63">
        <v>226</v>
      </c>
      <c r="AA160" s="68">
        <v>207</v>
      </c>
      <c r="AB160" s="63">
        <v>196</v>
      </c>
      <c r="AC160" s="68">
        <v>180</v>
      </c>
      <c r="AD160" s="63">
        <v>341.13063299266946</v>
      </c>
      <c r="AE160" s="68">
        <v>242.4318494435413</v>
      </c>
      <c r="AF160" s="63">
        <v>222.9428848015489</v>
      </c>
      <c r="AG160" s="68">
        <v>137.53804792518994</v>
      </c>
      <c r="AH160" s="63">
        <v>193.59318945390353</v>
      </c>
      <c r="AI160" s="68">
        <v>166.22045587375803</v>
      </c>
      <c r="AJ160" s="63">
        <v>173.26803712772622</v>
      </c>
      <c r="AK160" s="68">
        <v>168.96271186440677</v>
      </c>
      <c r="AL160" s="63">
        <v>199.95102784579467</v>
      </c>
      <c r="AM160" s="68">
        <v>156.789479836353</v>
      </c>
      <c r="AN160" s="63">
        <v>174.38813279426</v>
      </c>
      <c r="AO160" s="59">
        <v>135.06604324956166</v>
      </c>
    </row>
    <row r="161" spans="1:41" x14ac:dyDescent="0.25">
      <c r="A161" s="63">
        <v>160</v>
      </c>
      <c r="B161" s="68"/>
      <c r="C161" s="68" t="s">
        <v>21</v>
      </c>
      <c r="D161" s="68" t="s">
        <v>428</v>
      </c>
      <c r="E161" s="73">
        <v>388.83074535823215</v>
      </c>
      <c r="F161" s="68">
        <v>240.72971114167811</v>
      </c>
      <c r="G161" s="73">
        <v>361</v>
      </c>
      <c r="H161" s="68">
        <v>217</v>
      </c>
      <c r="I161" s="63">
        <v>267.03453368291508</v>
      </c>
      <c r="J161" s="68">
        <v>223.56671251719393</v>
      </c>
      <c r="K161" s="63">
        <v>345.34617154475899</v>
      </c>
      <c r="L161" s="68">
        <v>231.26292672252094</v>
      </c>
      <c r="M161" s="63">
        <v>326.25406388784847</v>
      </c>
      <c r="N161" s="59">
        <v>205.14871201700637</v>
      </c>
      <c r="O161" s="63">
        <v>379.02971801594521</v>
      </c>
      <c r="P161" s="59">
        <v>253.20510816556208</v>
      </c>
      <c r="Q161" s="63">
        <v>199</v>
      </c>
      <c r="R161" s="68">
        <v>150</v>
      </c>
      <c r="S161" s="63">
        <v>201</v>
      </c>
      <c r="T161" s="28">
        <v>36</v>
      </c>
      <c r="U161" s="68">
        <v>150.78266121176699</v>
      </c>
      <c r="V161" s="63">
        <v>184</v>
      </c>
      <c r="W161" s="68">
        <v>156</v>
      </c>
      <c r="X161" s="63">
        <v>191</v>
      </c>
      <c r="Y161" s="68">
        <v>200</v>
      </c>
      <c r="Z161" s="63">
        <v>217</v>
      </c>
      <c r="AA161" s="68">
        <v>178</v>
      </c>
      <c r="AB161" s="63">
        <v>190</v>
      </c>
      <c r="AC161" s="68">
        <v>155</v>
      </c>
      <c r="AD161" s="63">
        <v>345.92179356840921</v>
      </c>
      <c r="AE161" s="68">
        <v>190.60764974365387</v>
      </c>
      <c r="AF161" s="63">
        <v>209.14165859954824</v>
      </c>
      <c r="AG161" s="68">
        <v>116.63765828949933</v>
      </c>
      <c r="AH161" s="63">
        <v>181.60884915437617</v>
      </c>
      <c r="AI161" s="68">
        <v>140.96146503019676</v>
      </c>
      <c r="AJ161" s="63">
        <v>162.54192054362886</v>
      </c>
      <c r="AK161" s="68">
        <v>143.28700564971751</v>
      </c>
      <c r="AL161" s="63">
        <v>187.57310707438833</v>
      </c>
      <c r="AM161" s="68">
        <v>132.96362750827976</v>
      </c>
      <c r="AN161" s="63">
        <v>163.59267695461534</v>
      </c>
      <c r="AO161" s="59">
        <v>114.5413013832067</v>
      </c>
    </row>
    <row r="162" spans="1:41" x14ac:dyDescent="0.25">
      <c r="A162" s="63">
        <v>161</v>
      </c>
      <c r="B162" s="68"/>
      <c r="C162" s="68" t="s">
        <v>21</v>
      </c>
      <c r="D162" s="68" t="s">
        <v>429</v>
      </c>
      <c r="E162" s="73">
        <v>963.99866231473061</v>
      </c>
      <c r="F162" s="68">
        <v>808.71870701513069</v>
      </c>
      <c r="G162" s="73">
        <v>895</v>
      </c>
      <c r="H162" s="68">
        <v>729</v>
      </c>
      <c r="I162" s="63">
        <v>662.038525335759</v>
      </c>
      <c r="J162" s="68">
        <v>751.06052269601105</v>
      </c>
      <c r="K162" s="63">
        <v>856.19064690459629</v>
      </c>
      <c r="L162" s="68">
        <v>776.91554645492056</v>
      </c>
      <c r="M162" s="63">
        <v>808.85702819840549</v>
      </c>
      <c r="N162" s="59">
        <v>689.18622608478177</v>
      </c>
      <c r="O162" s="63">
        <v>939.69971641072289</v>
      </c>
      <c r="P162" s="59">
        <v>850.6291421783169</v>
      </c>
      <c r="Q162" s="63">
        <v>491</v>
      </c>
      <c r="R162" s="68">
        <v>539</v>
      </c>
      <c r="S162" s="63">
        <v>483</v>
      </c>
      <c r="T162" s="28">
        <v>112</v>
      </c>
      <c r="U162" s="68">
        <v>495.05521137736213</v>
      </c>
      <c r="V162" s="63">
        <v>412</v>
      </c>
      <c r="W162" s="68">
        <v>544</v>
      </c>
      <c r="X162" s="63">
        <v>436</v>
      </c>
      <c r="Y162" s="68">
        <v>611</v>
      </c>
      <c r="Z162" s="63">
        <v>485</v>
      </c>
      <c r="AA162" s="68">
        <v>573</v>
      </c>
      <c r="AB162" s="63">
        <v>419</v>
      </c>
      <c r="AC162" s="68">
        <v>545</v>
      </c>
      <c r="AD162" s="63">
        <v>857.61774305741346</v>
      </c>
      <c r="AE162" s="68">
        <v>640.33629798674508</v>
      </c>
      <c r="AF162" s="63">
        <v>481.98128428525331</v>
      </c>
      <c r="AG162" s="68">
        <v>382.94907461523474</v>
      </c>
      <c r="AH162" s="63">
        <v>418.53003815272479</v>
      </c>
      <c r="AI162" s="68">
        <v>462.80989674654199</v>
      </c>
      <c r="AJ162" s="63">
        <v>374.58899455232239</v>
      </c>
      <c r="AK162" s="68">
        <v>470.44519774011297</v>
      </c>
      <c r="AL162" s="63">
        <v>432.27507924757515</v>
      </c>
      <c r="AM162" s="68">
        <v>436.55110072082601</v>
      </c>
      <c r="AN162" s="63">
        <v>377.01053470759069</v>
      </c>
      <c r="AO162" s="59">
        <v>376.06623806740697</v>
      </c>
    </row>
    <row r="163" spans="1:41" x14ac:dyDescent="0.25">
      <c r="A163" s="63">
        <v>162</v>
      </c>
      <c r="B163" s="68"/>
      <c r="C163" s="68" t="s">
        <v>21</v>
      </c>
      <c r="D163" s="68" t="s">
        <v>430</v>
      </c>
      <c r="E163" s="73">
        <v>501.92556049012791</v>
      </c>
      <c r="F163" s="68">
        <v>360.53988995873448</v>
      </c>
      <c r="G163" s="73">
        <v>466</v>
      </c>
      <c r="H163" s="68">
        <v>325</v>
      </c>
      <c r="I163" s="63">
        <v>344.70385788431702</v>
      </c>
      <c r="J163" s="68">
        <v>334.83493810178817</v>
      </c>
      <c r="K163" s="63">
        <v>445.79311894697418</v>
      </c>
      <c r="L163" s="68">
        <v>346.36152619732394</v>
      </c>
      <c r="M163" s="63">
        <v>421.14790518486814</v>
      </c>
      <c r="N163" s="59">
        <v>307.2503751406777</v>
      </c>
      <c r="O163" s="63">
        <v>489.27381882390711</v>
      </c>
      <c r="P163" s="59">
        <v>379.22424034012749</v>
      </c>
      <c r="Q163" s="63">
        <v>229</v>
      </c>
      <c r="R163" s="68">
        <v>208</v>
      </c>
      <c r="S163" s="63">
        <v>232</v>
      </c>
      <c r="T163" s="28">
        <v>52</v>
      </c>
      <c r="U163" s="68">
        <v>193.48988895382817</v>
      </c>
      <c r="V163" s="63">
        <v>205</v>
      </c>
      <c r="W163" s="68">
        <v>207</v>
      </c>
      <c r="X163" s="63">
        <v>210</v>
      </c>
      <c r="Y163" s="68">
        <v>245</v>
      </c>
      <c r="Z163" s="63">
        <v>229</v>
      </c>
      <c r="AA163" s="68">
        <v>219</v>
      </c>
      <c r="AB163" s="63">
        <v>200</v>
      </c>
      <c r="AC163" s="68">
        <v>222</v>
      </c>
      <c r="AD163" s="63">
        <v>446.53616565894379</v>
      </c>
      <c r="AE163" s="68">
        <v>285.47228648243089</v>
      </c>
      <c r="AF163" s="63">
        <v>231.43594707970314</v>
      </c>
      <c r="AG163" s="68">
        <v>149.67375803623614</v>
      </c>
      <c r="AH163" s="63">
        <v>200.96816809976656</v>
      </c>
      <c r="AI163" s="68">
        <v>180.88696668614847</v>
      </c>
      <c r="AJ163" s="63">
        <v>179.86872425640152</v>
      </c>
      <c r="AK163" s="68">
        <v>183.87118644067797</v>
      </c>
      <c r="AL163" s="63">
        <v>207.5682098589678</v>
      </c>
      <c r="AM163" s="68">
        <v>170.62384570426653</v>
      </c>
      <c r="AN163" s="63">
        <v>181.03149023404137</v>
      </c>
      <c r="AO163" s="59">
        <v>146.98363530099357</v>
      </c>
    </row>
    <row r="164" spans="1:41" x14ac:dyDescent="0.25">
      <c r="A164" s="63">
        <v>163</v>
      </c>
      <c r="B164" s="68"/>
      <c r="C164" s="68" t="s">
        <v>21</v>
      </c>
      <c r="D164" s="68" t="s">
        <v>431</v>
      </c>
      <c r="E164" s="73">
        <v>721.65262988923973</v>
      </c>
      <c r="F164" s="68">
        <v>422.66368638239339</v>
      </c>
      <c r="G164" s="73">
        <v>670</v>
      </c>
      <c r="H164" s="68">
        <v>381</v>
      </c>
      <c r="I164" s="63">
        <v>495.60425918989785</v>
      </c>
      <c r="J164" s="68">
        <v>392.52957359009628</v>
      </c>
      <c r="K164" s="63">
        <v>640.94718818556373</v>
      </c>
      <c r="L164" s="68">
        <v>406.04228148055523</v>
      </c>
      <c r="M164" s="63">
        <v>605.51308256193488</v>
      </c>
      <c r="N164" s="59">
        <v>360.19197824184073</v>
      </c>
      <c r="O164" s="63">
        <v>703.46235753651888</v>
      </c>
      <c r="P164" s="59">
        <v>444.56749406027262</v>
      </c>
      <c r="Q164" s="63">
        <v>306</v>
      </c>
      <c r="R164" s="68">
        <v>222</v>
      </c>
      <c r="S164" s="63">
        <v>310</v>
      </c>
      <c r="T164" s="28">
        <v>56</v>
      </c>
      <c r="U164" s="68">
        <v>212.66456263393729</v>
      </c>
      <c r="V164" s="63">
        <v>270</v>
      </c>
      <c r="W164" s="68">
        <v>235</v>
      </c>
      <c r="X164" s="63">
        <v>294</v>
      </c>
      <c r="Y164" s="68">
        <v>265</v>
      </c>
      <c r="Z164" s="63">
        <v>305</v>
      </c>
      <c r="AA164" s="68">
        <v>254</v>
      </c>
      <c r="AB164" s="63">
        <v>285</v>
      </c>
      <c r="AC164" s="68">
        <v>234</v>
      </c>
      <c r="AD164" s="63">
        <v>642.01551714912523</v>
      </c>
      <c r="AE164" s="68">
        <v>334.66135738401903</v>
      </c>
      <c r="AF164" s="63">
        <v>313.18167150693773</v>
      </c>
      <c r="AG164" s="68">
        <v>164.50629261640367</v>
      </c>
      <c r="AH164" s="63">
        <v>271.9523375661978</v>
      </c>
      <c r="AI164" s="68">
        <v>198.81270212351453</v>
      </c>
      <c r="AJ164" s="63">
        <v>243.40033786990111</v>
      </c>
      <c r="AK164" s="68">
        <v>202.09265536723166</v>
      </c>
      <c r="AL164" s="63">
        <v>280.88358673575914</v>
      </c>
      <c r="AM164" s="68">
        <v>187.53251509838302</v>
      </c>
      <c r="AN164" s="63">
        <v>244.97380559193667</v>
      </c>
      <c r="AO164" s="59">
        <v>161.54958114163259</v>
      </c>
    </row>
    <row r="165" spans="1:41" x14ac:dyDescent="0.25">
      <c r="A165" s="63">
        <v>164</v>
      </c>
      <c r="B165" s="68"/>
      <c r="C165" s="68" t="s">
        <v>21</v>
      </c>
      <c r="D165" s="68" t="s">
        <v>432</v>
      </c>
      <c r="E165" s="73">
        <v>379.13690406121248</v>
      </c>
      <c r="F165" s="68">
        <v>108.71664374140303</v>
      </c>
      <c r="G165" s="73">
        <v>352</v>
      </c>
      <c r="H165" s="68">
        <v>98</v>
      </c>
      <c r="I165" s="63">
        <v>260.37716303708061</v>
      </c>
      <c r="J165" s="68">
        <v>100.9656121045392</v>
      </c>
      <c r="K165" s="63">
        <v>336.73643319599762</v>
      </c>
      <c r="L165" s="68">
        <v>104.44132174565463</v>
      </c>
      <c r="M165" s="63">
        <v>318.12030606238966</v>
      </c>
      <c r="N165" s="59">
        <v>92.647805427035138</v>
      </c>
      <c r="O165" s="63">
        <v>369.58022366097703</v>
      </c>
      <c r="P165" s="59">
        <v>114.35069401025385</v>
      </c>
      <c r="Q165" s="63">
        <v>111</v>
      </c>
      <c r="R165" s="68">
        <v>86</v>
      </c>
      <c r="S165" s="63">
        <v>106</v>
      </c>
      <c r="T165" s="28">
        <v>35</v>
      </c>
      <c r="U165" s="68">
        <v>79.313422949542172</v>
      </c>
      <c r="V165" s="63">
        <v>99</v>
      </c>
      <c r="W165" s="68">
        <v>84</v>
      </c>
      <c r="X165" s="63">
        <v>114</v>
      </c>
      <c r="Y165" s="68">
        <v>92</v>
      </c>
      <c r="Z165" s="63">
        <v>117</v>
      </c>
      <c r="AA165" s="68">
        <v>93</v>
      </c>
      <c r="AB165" s="63">
        <v>112</v>
      </c>
      <c r="AC165" s="68">
        <v>85</v>
      </c>
      <c r="AD165" s="63">
        <v>337.29770453207766</v>
      </c>
      <c r="AE165" s="68">
        <v>86.080874077779171</v>
      </c>
      <c r="AF165" s="63">
        <v>116.77960632462084</v>
      </c>
      <c r="AG165" s="68">
        <v>61.352756672511198</v>
      </c>
      <c r="AH165" s="63">
        <v>101.40595638061613</v>
      </c>
      <c r="AI165" s="68">
        <v>74.147360218195985</v>
      </c>
      <c r="AJ165" s="63">
        <v>90.759448019285159</v>
      </c>
      <c r="AK165" s="68">
        <v>75.370621468926558</v>
      </c>
      <c r="AL165" s="63">
        <v>104.73625268113054</v>
      </c>
      <c r="AM165" s="68">
        <v>69.940405221118255</v>
      </c>
      <c r="AN165" s="63">
        <v>91.346164796993335</v>
      </c>
      <c r="AO165" s="59">
        <v>60.250048704461328</v>
      </c>
    </row>
    <row r="166" spans="1:41" x14ac:dyDescent="0.25">
      <c r="A166" s="63">
        <v>165</v>
      </c>
      <c r="B166" s="68"/>
      <c r="C166" s="68" t="s">
        <v>21</v>
      </c>
      <c r="D166" s="68" t="s">
        <v>433</v>
      </c>
      <c r="E166" s="73">
        <v>819.66813633688275</v>
      </c>
      <c r="F166" s="68">
        <v>201.90233837689135</v>
      </c>
      <c r="G166" s="73">
        <v>761</v>
      </c>
      <c r="H166" s="68">
        <v>182</v>
      </c>
      <c r="I166" s="63">
        <v>562.91767349777945</v>
      </c>
      <c r="J166" s="68">
        <v>187.50756533700138</v>
      </c>
      <c r="K166" s="63">
        <v>728.00120926748355</v>
      </c>
      <c r="L166" s="68">
        <v>193.96245467050144</v>
      </c>
      <c r="M166" s="63">
        <v>687.75441168601856</v>
      </c>
      <c r="N166" s="59">
        <v>172.06021007877953</v>
      </c>
      <c r="O166" s="63">
        <v>799.00724490341918</v>
      </c>
      <c r="P166" s="59">
        <v>212.36557459047143</v>
      </c>
      <c r="Q166" s="63">
        <v>392</v>
      </c>
      <c r="R166" s="68">
        <v>125</v>
      </c>
      <c r="S166" s="63">
        <v>373</v>
      </c>
      <c r="T166" s="28">
        <v>34</v>
      </c>
      <c r="U166" s="68">
        <v>127.25010714981492</v>
      </c>
      <c r="V166" s="63">
        <v>362</v>
      </c>
      <c r="W166" s="68">
        <v>134</v>
      </c>
      <c r="X166" s="63">
        <v>382</v>
      </c>
      <c r="Y166" s="68">
        <v>161</v>
      </c>
      <c r="Z166" s="63">
        <v>392</v>
      </c>
      <c r="AA166" s="68">
        <v>155</v>
      </c>
      <c r="AB166" s="63">
        <v>376</v>
      </c>
      <c r="AC166" s="68">
        <v>129</v>
      </c>
      <c r="AD166" s="63">
        <v>729.21463962758844</v>
      </c>
      <c r="AE166" s="68">
        <v>159.86448043016131</v>
      </c>
      <c r="AF166" s="63">
        <v>402.35882542755729</v>
      </c>
      <c r="AG166" s="68">
        <v>98.434093122930065</v>
      </c>
      <c r="AH166" s="63">
        <v>349.38961334775928</v>
      </c>
      <c r="AI166" s="68">
        <v>118.96169881161114</v>
      </c>
      <c r="AJ166" s="63">
        <v>312.7075527209916</v>
      </c>
      <c r="AK166" s="68">
        <v>120.92429378531074</v>
      </c>
      <c r="AL166" s="63">
        <v>360.86399787407703</v>
      </c>
      <c r="AM166" s="68">
        <v>112.21207870640951</v>
      </c>
      <c r="AN166" s="63">
        <v>314.7290587096407</v>
      </c>
      <c r="AO166" s="59">
        <v>96.664913306058835</v>
      </c>
    </row>
    <row r="167" spans="1:41" x14ac:dyDescent="0.25">
      <c r="A167" s="63">
        <v>166</v>
      </c>
      <c r="B167" s="68"/>
      <c r="C167" s="68" t="s">
        <v>21</v>
      </c>
      <c r="D167" s="68" t="s">
        <v>434</v>
      </c>
      <c r="E167" s="73">
        <v>753.96543421263846</v>
      </c>
      <c r="F167" s="68">
        <v>797.62517193947724</v>
      </c>
      <c r="G167" s="73">
        <v>700</v>
      </c>
      <c r="H167" s="68">
        <v>719</v>
      </c>
      <c r="I167" s="63">
        <v>517.79549467601259</v>
      </c>
      <c r="J167" s="68">
        <v>740.75790921595592</v>
      </c>
      <c r="K167" s="63">
        <v>669.64631601476799</v>
      </c>
      <c r="L167" s="68">
        <v>766.25826872577215</v>
      </c>
      <c r="M167" s="63">
        <v>632.62560864679756</v>
      </c>
      <c r="N167" s="59">
        <v>679.73236838814557</v>
      </c>
      <c r="O167" s="63">
        <v>734.96067205307929</v>
      </c>
      <c r="P167" s="59">
        <v>838.96070401400527</v>
      </c>
      <c r="Q167" s="63">
        <v>440</v>
      </c>
      <c r="R167" s="68">
        <v>599</v>
      </c>
      <c r="S167" s="63">
        <v>456</v>
      </c>
      <c r="T167" s="28">
        <v>156</v>
      </c>
      <c r="U167" s="68">
        <v>557.808688875901</v>
      </c>
      <c r="V167" s="63">
        <v>345</v>
      </c>
      <c r="W167" s="68">
        <v>621</v>
      </c>
      <c r="X167" s="63">
        <v>368</v>
      </c>
      <c r="Y167" s="68">
        <v>698</v>
      </c>
      <c r="Z167" s="63">
        <v>427</v>
      </c>
      <c r="AA167" s="68">
        <v>651</v>
      </c>
      <c r="AB167" s="63">
        <v>357</v>
      </c>
      <c r="AC167" s="68">
        <v>618</v>
      </c>
      <c r="AD167" s="63">
        <v>670.76248060356363</v>
      </c>
      <c r="AE167" s="68">
        <v>631.55253532574716</v>
      </c>
      <c r="AF167" s="63">
        <v>423.59148112294287</v>
      </c>
      <c r="AG167" s="68">
        <v>431.4919150594194</v>
      </c>
      <c r="AH167" s="63">
        <v>367.82705996241668</v>
      </c>
      <c r="AI167" s="68">
        <v>521.47593999610365</v>
      </c>
      <c r="AJ167" s="63">
        <v>329.2092705426798</v>
      </c>
      <c r="AK167" s="68">
        <v>530.07909604519773</v>
      </c>
      <c r="AL167" s="63">
        <v>379.90695290700984</v>
      </c>
      <c r="AM167" s="68">
        <v>491.88856419247998</v>
      </c>
      <c r="AN167" s="63">
        <v>331.33745230909398</v>
      </c>
      <c r="AO167" s="59">
        <v>423.73660627313461</v>
      </c>
    </row>
    <row r="168" spans="1:41" x14ac:dyDescent="0.25">
      <c r="A168" s="63">
        <v>167</v>
      </c>
      <c r="B168" s="68"/>
      <c r="C168" s="68" t="s">
        <v>21</v>
      </c>
      <c r="D168" s="68" t="s">
        <v>435</v>
      </c>
      <c r="E168" s="73">
        <v>837.97872545347525</v>
      </c>
      <c r="F168" s="68">
        <v>276.22902338376889</v>
      </c>
      <c r="G168" s="73">
        <v>778</v>
      </c>
      <c r="H168" s="68">
        <v>249</v>
      </c>
      <c r="I168" s="63">
        <v>575.49270693991116</v>
      </c>
      <c r="J168" s="68">
        <v>256.53507565337003</v>
      </c>
      <c r="K168" s="63">
        <v>744.26404837069924</v>
      </c>
      <c r="L168" s="68">
        <v>265.36621545579595</v>
      </c>
      <c r="M168" s="63">
        <v>703.11817646744066</v>
      </c>
      <c r="N168" s="59">
        <v>235.40105664624235</v>
      </c>
      <c r="O168" s="63">
        <v>816.85628979613671</v>
      </c>
      <c r="P168" s="59">
        <v>290.54411029135929</v>
      </c>
      <c r="Q168" s="63">
        <v>493</v>
      </c>
      <c r="R168" s="68">
        <v>197</v>
      </c>
      <c r="S168" s="63">
        <v>463</v>
      </c>
      <c r="T168" s="28">
        <v>39</v>
      </c>
      <c r="U168" s="68">
        <v>184.77412819014222</v>
      </c>
      <c r="V168" s="63">
        <v>433</v>
      </c>
      <c r="W168" s="68">
        <v>187</v>
      </c>
      <c r="X168" s="63">
        <v>455</v>
      </c>
      <c r="Y168" s="68">
        <v>231</v>
      </c>
      <c r="Z168" s="63">
        <v>493</v>
      </c>
      <c r="AA168" s="68">
        <v>214</v>
      </c>
      <c r="AB168" s="63">
        <v>458</v>
      </c>
      <c r="AC168" s="68">
        <v>185</v>
      </c>
      <c r="AD168" s="63">
        <v>745.50458558510354</v>
      </c>
      <c r="AE168" s="68">
        <v>218.71569025884708</v>
      </c>
      <c r="AF168" s="63">
        <v>494.72087770248464</v>
      </c>
      <c r="AG168" s="68">
        <v>142.93169686343271</v>
      </c>
      <c r="AH168" s="63">
        <v>429.59250612151925</v>
      </c>
      <c r="AI168" s="68">
        <v>172.73890512370934</v>
      </c>
      <c r="AJ168" s="63">
        <v>384.49002524533529</v>
      </c>
      <c r="AK168" s="68">
        <v>175.58870056497176</v>
      </c>
      <c r="AL168" s="63">
        <v>443.70085226733482</v>
      </c>
      <c r="AM168" s="68">
        <v>162.93808688875902</v>
      </c>
      <c r="AN168" s="63">
        <v>386.97557086726266</v>
      </c>
      <c r="AO168" s="59">
        <v>140.36275082797584</v>
      </c>
    </row>
    <row r="169" spans="1:41" x14ac:dyDescent="0.25">
      <c r="A169" s="63">
        <v>168</v>
      </c>
      <c r="B169" s="68"/>
      <c r="C169" s="68" t="s">
        <v>21</v>
      </c>
      <c r="D169" s="68" t="s">
        <v>436</v>
      </c>
      <c r="E169" s="73">
        <v>241.26893894804428</v>
      </c>
      <c r="F169" s="68">
        <v>193.02751031636862</v>
      </c>
      <c r="G169" s="73">
        <v>223.99999999999997</v>
      </c>
      <c r="H169" s="68">
        <v>174</v>
      </c>
      <c r="I169" s="63">
        <v>165.69455829632403</v>
      </c>
      <c r="J169" s="68">
        <v>179.26547455295736</v>
      </c>
      <c r="K169" s="63">
        <v>214.28682112472575</v>
      </c>
      <c r="L169" s="68">
        <v>185.43663248718269</v>
      </c>
      <c r="M169" s="63">
        <v>202.4401947669752</v>
      </c>
      <c r="N169" s="59">
        <v>164.49712392147055</v>
      </c>
      <c r="O169" s="63">
        <v>235.18741505698537</v>
      </c>
      <c r="P169" s="59">
        <v>203.03082405902214</v>
      </c>
      <c r="Q169" s="63">
        <v>117</v>
      </c>
      <c r="R169" s="68">
        <v>115</v>
      </c>
      <c r="S169" s="63">
        <v>124</v>
      </c>
      <c r="T169" s="28">
        <v>16</v>
      </c>
      <c r="U169" s="68">
        <v>102.84597701149426</v>
      </c>
      <c r="V169" s="63">
        <v>106</v>
      </c>
      <c r="W169" s="68">
        <v>107</v>
      </c>
      <c r="X169" s="63">
        <v>107</v>
      </c>
      <c r="Y169" s="68">
        <v>130</v>
      </c>
      <c r="Z169" s="63">
        <v>116</v>
      </c>
      <c r="AA169" s="68">
        <v>121</v>
      </c>
      <c r="AB169" s="63">
        <v>103</v>
      </c>
      <c r="AC169" s="68">
        <v>113</v>
      </c>
      <c r="AD169" s="63">
        <v>214.64399379314034</v>
      </c>
      <c r="AE169" s="68">
        <v>152.837470301363</v>
      </c>
      <c r="AF169" s="63">
        <v>118.90287189415942</v>
      </c>
      <c r="AG169" s="68">
        <v>79.556321839080454</v>
      </c>
      <c r="AH169" s="63">
        <v>103.2497010420819</v>
      </c>
      <c r="AI169" s="68">
        <v>96.147126436781605</v>
      </c>
      <c r="AJ169" s="63">
        <v>92.409619801453985</v>
      </c>
      <c r="AK169" s="68">
        <v>97.733333333333334</v>
      </c>
      <c r="AL169" s="63">
        <v>106.64054818442382</v>
      </c>
      <c r="AM169" s="68">
        <v>90.691954022988511</v>
      </c>
      <c r="AN169" s="63">
        <v>93.007004156938677</v>
      </c>
      <c r="AO169" s="59">
        <v>78.1264367816092</v>
      </c>
    </row>
    <row r="170" spans="1:41" x14ac:dyDescent="0.25">
      <c r="A170" s="63">
        <v>169</v>
      </c>
      <c r="B170" s="68"/>
      <c r="C170" s="68" t="s">
        <v>21</v>
      </c>
      <c r="D170" s="68" t="s">
        <v>437</v>
      </c>
      <c r="E170" s="73">
        <v>634.40805821606295</v>
      </c>
      <c r="F170" s="68">
        <v>169.73108665749655</v>
      </c>
      <c r="G170" s="73">
        <v>589</v>
      </c>
      <c r="H170" s="68">
        <v>153</v>
      </c>
      <c r="I170" s="63">
        <v>435.68792337738779</v>
      </c>
      <c r="J170" s="68">
        <v>157.6299862448418</v>
      </c>
      <c r="K170" s="63">
        <v>563.45954304671193</v>
      </c>
      <c r="L170" s="68">
        <v>163.05634925597099</v>
      </c>
      <c r="M170" s="63">
        <v>532.30926213280543</v>
      </c>
      <c r="N170" s="59">
        <v>144.64402275853445</v>
      </c>
      <c r="O170" s="63">
        <v>618.41690834180531</v>
      </c>
      <c r="P170" s="59">
        <v>178.52710391396772</v>
      </c>
      <c r="Q170" s="63">
        <v>311</v>
      </c>
      <c r="R170" s="68">
        <v>120</v>
      </c>
      <c r="S170" s="63">
        <v>307</v>
      </c>
      <c r="T170" s="28">
        <v>31</v>
      </c>
      <c r="U170" s="68">
        <v>109.81858562244301</v>
      </c>
      <c r="V170" s="63">
        <v>288</v>
      </c>
      <c r="W170" s="68">
        <v>118</v>
      </c>
      <c r="X170" s="63">
        <v>299</v>
      </c>
      <c r="Y170" s="68">
        <v>140</v>
      </c>
      <c r="Z170" s="63">
        <v>320</v>
      </c>
      <c r="AA170" s="68">
        <v>121</v>
      </c>
      <c r="AB170" s="63">
        <v>304</v>
      </c>
      <c r="AC170" s="68">
        <v>120</v>
      </c>
      <c r="AD170" s="63">
        <v>564.39871582214141</v>
      </c>
      <c r="AE170" s="68">
        <v>134.39156871326747</v>
      </c>
      <c r="AF170" s="63">
        <v>323.79799935463052</v>
      </c>
      <c r="AG170" s="68">
        <v>84.949970777323202</v>
      </c>
      <c r="AH170" s="63">
        <v>281.17106087352659</v>
      </c>
      <c r="AI170" s="68">
        <v>102.66557568673291</v>
      </c>
      <c r="AJ170" s="63">
        <v>251.65119678074521</v>
      </c>
      <c r="AK170" s="68">
        <v>104.35932203389831</v>
      </c>
      <c r="AL170" s="63">
        <v>290.4050642522256</v>
      </c>
      <c r="AM170" s="68">
        <v>96.840561075394504</v>
      </c>
      <c r="AN170" s="63">
        <v>253.27800239166334</v>
      </c>
      <c r="AO170" s="59">
        <v>83.423144360023372</v>
      </c>
    </row>
    <row r="171" spans="1:41" x14ac:dyDescent="0.25">
      <c r="A171" s="63">
        <v>170</v>
      </c>
      <c r="B171" s="68"/>
      <c r="C171" s="68" t="s">
        <v>21</v>
      </c>
      <c r="D171" s="68" t="s">
        <v>438</v>
      </c>
      <c r="E171" s="73">
        <v>660.25830167478205</v>
      </c>
      <c r="F171" s="68">
        <v>271.79160935350757</v>
      </c>
      <c r="G171" s="73">
        <v>613</v>
      </c>
      <c r="H171" s="68">
        <v>245</v>
      </c>
      <c r="I171" s="63">
        <v>453.44091176627967</v>
      </c>
      <c r="J171" s="68">
        <v>252.41403026134802</v>
      </c>
      <c r="K171" s="63">
        <v>586.41884531007543</v>
      </c>
      <c r="L171" s="68">
        <v>261.10330436413653</v>
      </c>
      <c r="M171" s="63">
        <v>553.99928300069564</v>
      </c>
      <c r="N171" s="59">
        <v>231.61951356758786</v>
      </c>
      <c r="O171" s="63">
        <v>643.61555995505387</v>
      </c>
      <c r="P171" s="59">
        <v>285.87673502563462</v>
      </c>
      <c r="Q171" s="63">
        <v>380</v>
      </c>
      <c r="R171" s="68">
        <v>167</v>
      </c>
      <c r="S171" s="63">
        <v>359</v>
      </c>
      <c r="T171" s="28">
        <v>33</v>
      </c>
      <c r="U171" s="68">
        <v>170.82891096824468</v>
      </c>
      <c r="V171" s="63">
        <v>321</v>
      </c>
      <c r="W171" s="68">
        <v>193</v>
      </c>
      <c r="X171" s="63">
        <v>328</v>
      </c>
      <c r="Y171" s="68">
        <v>228</v>
      </c>
      <c r="Z171" s="63">
        <v>375</v>
      </c>
      <c r="AA171" s="68">
        <v>187</v>
      </c>
      <c r="AB171" s="63">
        <v>350</v>
      </c>
      <c r="AC171" s="68">
        <v>176</v>
      </c>
      <c r="AD171" s="63">
        <v>587.39628658569211</v>
      </c>
      <c r="AE171" s="68">
        <v>215.20218519444794</v>
      </c>
      <c r="AF171" s="63">
        <v>373.69474023878672</v>
      </c>
      <c r="AG171" s="68">
        <v>132.14439898694721</v>
      </c>
      <c r="AH171" s="63">
        <v>324.49906041797163</v>
      </c>
      <c r="AI171" s="68">
        <v>159.70200662380674</v>
      </c>
      <c r="AJ171" s="63">
        <v>290.43023366171252</v>
      </c>
      <c r="AK171" s="68">
        <v>162.33672316384181</v>
      </c>
      <c r="AL171" s="63">
        <v>335.15600857961772</v>
      </c>
      <c r="AM171" s="68">
        <v>150.640872783947</v>
      </c>
      <c r="AN171" s="63">
        <v>292.30772735037868</v>
      </c>
      <c r="AO171" s="59">
        <v>129.76933567114747</v>
      </c>
    </row>
    <row r="172" spans="1:41" x14ac:dyDescent="0.25">
      <c r="A172" s="63">
        <v>171</v>
      </c>
      <c r="B172" s="68"/>
      <c r="C172" s="68" t="s">
        <v>21</v>
      </c>
      <c r="D172" s="68" t="s">
        <v>439</v>
      </c>
      <c r="E172" s="73">
        <v>831.5161645887955</v>
      </c>
      <c r="F172" s="68">
        <v>574.64511691884456</v>
      </c>
      <c r="G172" s="73">
        <v>772</v>
      </c>
      <c r="H172" s="68">
        <v>518</v>
      </c>
      <c r="I172" s="63">
        <v>571.05445984268817</v>
      </c>
      <c r="J172" s="68">
        <v>533.67537826685009</v>
      </c>
      <c r="K172" s="63">
        <v>738.52422280485848</v>
      </c>
      <c r="L172" s="68">
        <v>552.04698636988871</v>
      </c>
      <c r="M172" s="63">
        <v>697.69567125046819</v>
      </c>
      <c r="N172" s="59">
        <v>489.7098286857572</v>
      </c>
      <c r="O172" s="63">
        <v>810.55662689282462</v>
      </c>
      <c r="P172" s="59">
        <v>604.42509691134183</v>
      </c>
      <c r="Q172" s="63">
        <v>455</v>
      </c>
      <c r="R172" s="68">
        <v>429</v>
      </c>
      <c r="S172" s="63">
        <v>442</v>
      </c>
      <c r="T172" s="28">
        <v>114</v>
      </c>
      <c r="U172" s="68">
        <v>402.66814728229105</v>
      </c>
      <c r="V172" s="63">
        <v>369</v>
      </c>
      <c r="W172" s="68">
        <v>454</v>
      </c>
      <c r="X172" s="63">
        <v>399</v>
      </c>
      <c r="Y172" s="68">
        <v>503</v>
      </c>
      <c r="Z172" s="63">
        <v>437</v>
      </c>
      <c r="AA172" s="68">
        <v>461</v>
      </c>
      <c r="AB172" s="63">
        <v>400</v>
      </c>
      <c r="AC172" s="68">
        <v>432</v>
      </c>
      <c r="AD172" s="63">
        <v>739.75519289421584</v>
      </c>
      <c r="AE172" s="68">
        <v>454.99890583968994</v>
      </c>
      <c r="AF172" s="63">
        <v>442.70087124878995</v>
      </c>
      <c r="AG172" s="68">
        <v>311.48322618351841</v>
      </c>
      <c r="AH172" s="63">
        <v>384.42076191560847</v>
      </c>
      <c r="AI172" s="68">
        <v>376.44044418468729</v>
      </c>
      <c r="AJ172" s="63">
        <v>344.06081658219921</v>
      </c>
      <c r="AK172" s="68">
        <v>382.65084745762709</v>
      </c>
      <c r="AL172" s="63">
        <v>397.04561243664938</v>
      </c>
      <c r="AM172" s="68">
        <v>355.08205727644651</v>
      </c>
      <c r="AN172" s="63">
        <v>346.28500654860204</v>
      </c>
      <c r="AO172" s="59">
        <v>305.88486265341908</v>
      </c>
    </row>
    <row r="173" spans="1:41" x14ac:dyDescent="0.25">
      <c r="A173" s="63">
        <v>172</v>
      </c>
      <c r="B173" s="68"/>
      <c r="C173" s="68" t="s">
        <v>21</v>
      </c>
      <c r="D173" s="68" t="s">
        <v>440</v>
      </c>
      <c r="E173" s="73">
        <v>75.396543421263857</v>
      </c>
      <c r="F173" s="68">
        <v>43.264786795048138</v>
      </c>
      <c r="G173" s="73">
        <v>70</v>
      </c>
      <c r="H173" s="68">
        <v>39</v>
      </c>
      <c r="I173" s="63">
        <v>51.779549467601264</v>
      </c>
      <c r="J173" s="68">
        <v>40.18019257221458</v>
      </c>
      <c r="K173" s="63">
        <v>66.96463160147681</v>
      </c>
      <c r="L173" s="68">
        <v>41.563383143678877</v>
      </c>
      <c r="M173" s="63">
        <v>63.262560864679763</v>
      </c>
      <c r="N173" s="59">
        <v>36.870045016881328</v>
      </c>
      <c r="O173" s="63">
        <v>73.496067205307938</v>
      </c>
      <c r="P173" s="59">
        <v>45.506908840815306</v>
      </c>
      <c r="Q173" s="63">
        <v>60</v>
      </c>
      <c r="R173" s="68">
        <v>33</v>
      </c>
      <c r="S173" s="63">
        <v>62</v>
      </c>
      <c r="T173" s="28">
        <v>22</v>
      </c>
      <c r="U173" s="68">
        <v>32.248314825638026</v>
      </c>
      <c r="V173" s="63">
        <v>57</v>
      </c>
      <c r="W173" s="68">
        <v>35</v>
      </c>
      <c r="X173" s="63">
        <v>57</v>
      </c>
      <c r="Y173" s="68">
        <v>38</v>
      </c>
      <c r="Z173" s="63">
        <v>59</v>
      </c>
      <c r="AA173" s="68">
        <v>39</v>
      </c>
      <c r="AB173" s="63">
        <v>56</v>
      </c>
      <c r="AC173" s="68">
        <v>33</v>
      </c>
      <c r="AD173" s="63">
        <v>67.076248060356363</v>
      </c>
      <c r="AE173" s="68">
        <v>34.256674377891706</v>
      </c>
      <c r="AF173" s="63">
        <v>62.636334301387542</v>
      </c>
      <c r="AG173" s="68">
        <v>24.945626339372687</v>
      </c>
      <c r="AH173" s="63">
        <v>54.390467513239564</v>
      </c>
      <c r="AI173" s="68">
        <v>30.147827781024741</v>
      </c>
      <c r="AJ173" s="63">
        <v>48.680067573980217</v>
      </c>
      <c r="AK173" s="68">
        <v>30.645197740112994</v>
      </c>
      <c r="AL173" s="63">
        <v>56.176717347151829</v>
      </c>
      <c r="AM173" s="68">
        <v>28.437307617377751</v>
      </c>
      <c r="AN173" s="63">
        <v>48.994761118387338</v>
      </c>
      <c r="AO173" s="59">
        <v>24.497272550165597</v>
      </c>
    </row>
    <row r="174" spans="1:41" x14ac:dyDescent="0.25">
      <c r="A174" s="63">
        <v>173</v>
      </c>
      <c r="B174" s="68"/>
      <c r="C174" s="68" t="s">
        <v>21</v>
      </c>
      <c r="D174" s="68" t="s">
        <v>441</v>
      </c>
      <c r="E174" s="73">
        <v>512.6964952645942</v>
      </c>
      <c r="F174" s="68">
        <v>280.66643741403027</v>
      </c>
      <c r="G174" s="73">
        <v>476</v>
      </c>
      <c r="H174" s="68">
        <v>253.00000000000003</v>
      </c>
      <c r="I174" s="63">
        <v>352.10093637968856</v>
      </c>
      <c r="J174" s="68">
        <v>260.65612104539207</v>
      </c>
      <c r="K174" s="63">
        <v>455.3594948900423</v>
      </c>
      <c r="L174" s="68">
        <v>269.62912654745531</v>
      </c>
      <c r="M174" s="63">
        <v>430.18541387982236</v>
      </c>
      <c r="N174" s="59">
        <v>239.18259972489685</v>
      </c>
      <c r="O174" s="63">
        <v>499.77325699609395</v>
      </c>
      <c r="P174" s="59">
        <v>295.2114855570839</v>
      </c>
      <c r="Q174" s="63">
        <v>268</v>
      </c>
      <c r="R174" s="68">
        <v>187</v>
      </c>
      <c r="S174" s="63">
        <v>246</v>
      </c>
      <c r="T174" s="28">
        <v>34</v>
      </c>
      <c r="U174" s="68">
        <v>183.03097603740503</v>
      </c>
      <c r="V174" s="63">
        <v>235</v>
      </c>
      <c r="W174" s="68">
        <v>199</v>
      </c>
      <c r="X174" s="63">
        <v>236</v>
      </c>
      <c r="Y174" s="68">
        <v>245</v>
      </c>
      <c r="Z174" s="63">
        <v>279</v>
      </c>
      <c r="AA174" s="68">
        <v>207</v>
      </c>
      <c r="AB174" s="63">
        <v>246</v>
      </c>
      <c r="AC174" s="68">
        <v>180</v>
      </c>
      <c r="AD174" s="63">
        <v>456.11848681042324</v>
      </c>
      <c r="AE174" s="68">
        <v>222.22919532324624</v>
      </c>
      <c r="AF174" s="63">
        <v>267.53146176185868</v>
      </c>
      <c r="AG174" s="68">
        <v>141.58328462887201</v>
      </c>
      <c r="AH174" s="63">
        <v>232.31182734468425</v>
      </c>
      <c r="AI174" s="68">
        <v>171.10929281122151</v>
      </c>
      <c r="AJ174" s="63">
        <v>207.92164455327145</v>
      </c>
      <c r="AK174" s="68">
        <v>173.93220338983051</v>
      </c>
      <c r="AL174" s="63">
        <v>239.94123341495359</v>
      </c>
      <c r="AM174" s="68">
        <v>161.40093512565753</v>
      </c>
      <c r="AN174" s="63">
        <v>209.265759353112</v>
      </c>
      <c r="AO174" s="59">
        <v>139.03857393337231</v>
      </c>
    </row>
    <row r="175" spans="1:41" x14ac:dyDescent="0.25">
      <c r="A175" s="63">
        <v>174</v>
      </c>
      <c r="B175" s="68"/>
      <c r="C175" s="68" t="s">
        <v>21</v>
      </c>
      <c r="D175" s="68" t="s">
        <v>442</v>
      </c>
      <c r="E175" s="73">
        <v>506.2339343999144</v>
      </c>
      <c r="F175" s="68">
        <v>345.00894085281982</v>
      </c>
      <c r="G175" s="73">
        <v>470</v>
      </c>
      <c r="H175" s="68">
        <v>311</v>
      </c>
      <c r="I175" s="63">
        <v>347.66268928246564</v>
      </c>
      <c r="J175" s="68">
        <v>320.41127922971111</v>
      </c>
      <c r="K175" s="63">
        <v>449.61966932420142</v>
      </c>
      <c r="L175" s="68">
        <v>331.44133737651617</v>
      </c>
      <c r="M175" s="63">
        <v>424.76290866284984</v>
      </c>
      <c r="N175" s="59">
        <v>294.01497436538699</v>
      </c>
      <c r="O175" s="63">
        <v>493.47359409278187</v>
      </c>
      <c r="P175" s="59">
        <v>362.88842691009125</v>
      </c>
      <c r="Q175" s="63">
        <v>277</v>
      </c>
      <c r="R175" s="68">
        <v>204</v>
      </c>
      <c r="S175" s="63">
        <v>261</v>
      </c>
      <c r="T175" s="28">
        <v>58</v>
      </c>
      <c r="U175" s="68">
        <v>200.46249756477692</v>
      </c>
      <c r="V175" s="63">
        <v>249</v>
      </c>
      <c r="W175" s="68">
        <v>212</v>
      </c>
      <c r="X175" s="63">
        <v>253</v>
      </c>
      <c r="Y175" s="68">
        <v>262</v>
      </c>
      <c r="Z175" s="63">
        <v>285</v>
      </c>
      <c r="AA175" s="68">
        <v>226</v>
      </c>
      <c r="AB175" s="63">
        <v>250</v>
      </c>
      <c r="AC175" s="68">
        <v>218</v>
      </c>
      <c r="AD175" s="63">
        <v>450.36909411953559</v>
      </c>
      <c r="AE175" s="68">
        <v>273.17501875703385</v>
      </c>
      <c r="AF175" s="63">
        <v>279.20942239432077</v>
      </c>
      <c r="AG175" s="68">
        <v>155.06740697447884</v>
      </c>
      <c r="AH175" s="63">
        <v>242.45242298274587</v>
      </c>
      <c r="AI175" s="68">
        <v>187.40541593609973</v>
      </c>
      <c r="AJ175" s="63">
        <v>216.99758935519998</v>
      </c>
      <c r="AK175" s="68">
        <v>190.49717514124293</v>
      </c>
      <c r="AL175" s="63">
        <v>250.41485868306665</v>
      </c>
      <c r="AM175" s="68">
        <v>176.77245275667249</v>
      </c>
      <c r="AN175" s="63">
        <v>218.40037583281133</v>
      </c>
      <c r="AO175" s="59">
        <v>152.28034287940775</v>
      </c>
    </row>
    <row r="176" spans="1:41" x14ac:dyDescent="0.25">
      <c r="A176" s="63">
        <v>175</v>
      </c>
      <c r="B176" s="68"/>
      <c r="C176" s="68" t="s">
        <v>21</v>
      </c>
      <c r="D176" s="68" t="s">
        <v>443</v>
      </c>
      <c r="E176" s="73">
        <v>294.046519342929</v>
      </c>
      <c r="F176" s="68">
        <v>128.6850068775791</v>
      </c>
      <c r="G176" s="73">
        <v>273</v>
      </c>
      <c r="H176" s="68">
        <v>116</v>
      </c>
      <c r="I176" s="63">
        <v>201.94024292364492</v>
      </c>
      <c r="J176" s="68">
        <v>119.51031636863823</v>
      </c>
      <c r="K176" s="63">
        <v>261.16206324575955</v>
      </c>
      <c r="L176" s="68">
        <v>123.62442165812179</v>
      </c>
      <c r="M176" s="63">
        <v>246.72398737225106</v>
      </c>
      <c r="N176" s="59">
        <v>109.66474928098036</v>
      </c>
      <c r="O176" s="63">
        <v>286.63466210070095</v>
      </c>
      <c r="P176" s="59">
        <v>135.35388270601476</v>
      </c>
      <c r="Q176" s="63">
        <v>111</v>
      </c>
      <c r="R176" s="68">
        <v>85</v>
      </c>
      <c r="S176" s="63">
        <v>114</v>
      </c>
      <c r="T176" s="28">
        <v>24</v>
      </c>
      <c r="U176" s="68">
        <v>79.313422949542172</v>
      </c>
      <c r="V176" s="63">
        <v>98</v>
      </c>
      <c r="W176" s="68">
        <v>89</v>
      </c>
      <c r="X176" s="63">
        <v>107</v>
      </c>
      <c r="Y176" s="68">
        <v>96</v>
      </c>
      <c r="Z176" s="63">
        <v>113</v>
      </c>
      <c r="AA176" s="68">
        <v>92</v>
      </c>
      <c r="AB176" s="63">
        <v>103</v>
      </c>
      <c r="AC176" s="68">
        <v>89</v>
      </c>
      <c r="AD176" s="63">
        <v>261.5973674353898</v>
      </c>
      <c r="AE176" s="68">
        <v>101.89164686757533</v>
      </c>
      <c r="AF176" s="63">
        <v>114.65634075508228</v>
      </c>
      <c r="AG176" s="68">
        <v>61.352756672511198</v>
      </c>
      <c r="AH176" s="63">
        <v>99.562211719150383</v>
      </c>
      <c r="AI176" s="68">
        <v>74.147360218195985</v>
      </c>
      <c r="AJ176" s="63">
        <v>89.109276237116333</v>
      </c>
      <c r="AK176" s="68">
        <v>75.370621468926558</v>
      </c>
      <c r="AL176" s="63">
        <v>102.83195717783725</v>
      </c>
      <c r="AM176" s="68">
        <v>69.940405221118255</v>
      </c>
      <c r="AN176" s="63">
        <v>89.685325437048007</v>
      </c>
      <c r="AO176" s="59">
        <v>60.250048704461328</v>
      </c>
    </row>
    <row r="177" spans="1:41" x14ac:dyDescent="0.25">
      <c r="A177" s="63">
        <v>176</v>
      </c>
      <c r="B177" s="68"/>
      <c r="C177" s="68" t="s">
        <v>21</v>
      </c>
      <c r="D177" s="68" t="s">
        <v>444</v>
      </c>
      <c r="E177" s="73">
        <v>522.39033656161382</v>
      </c>
      <c r="F177" s="68">
        <v>318.38445667125171</v>
      </c>
      <c r="G177" s="73">
        <v>485</v>
      </c>
      <c r="H177" s="68">
        <v>287</v>
      </c>
      <c r="I177" s="63">
        <v>358.75830702552304</v>
      </c>
      <c r="J177" s="68">
        <v>295.6850068775791</v>
      </c>
      <c r="K177" s="63">
        <v>463.96923323880355</v>
      </c>
      <c r="L177" s="68">
        <v>305.86387082655995</v>
      </c>
      <c r="M177" s="63">
        <v>438.31917170528118</v>
      </c>
      <c r="N177" s="59">
        <v>271.32571589346003</v>
      </c>
      <c r="O177" s="63">
        <v>509.22275135106213</v>
      </c>
      <c r="P177" s="59">
        <v>334.88417531574339</v>
      </c>
      <c r="Q177" s="63">
        <v>329</v>
      </c>
      <c r="R177" s="68">
        <v>208</v>
      </c>
      <c r="S177" s="63">
        <v>333</v>
      </c>
      <c r="T177" s="28">
        <v>36</v>
      </c>
      <c r="U177" s="68">
        <v>200.46249756477692</v>
      </c>
      <c r="V177" s="63">
        <v>286</v>
      </c>
      <c r="W177" s="68">
        <v>222</v>
      </c>
      <c r="X177" s="63">
        <v>290</v>
      </c>
      <c r="Y177" s="68">
        <v>270</v>
      </c>
      <c r="Z177" s="63">
        <v>340</v>
      </c>
      <c r="AA177" s="68">
        <v>221</v>
      </c>
      <c r="AB177" s="63">
        <v>274</v>
      </c>
      <c r="AC177" s="68">
        <v>215</v>
      </c>
      <c r="AD177" s="63">
        <v>464.74257584675479</v>
      </c>
      <c r="AE177" s="68">
        <v>252.09398837063898</v>
      </c>
      <c r="AF177" s="63">
        <v>328.04453049370767</v>
      </c>
      <c r="AG177" s="68">
        <v>155.06740697447884</v>
      </c>
      <c r="AH177" s="63">
        <v>284.85855019645805</v>
      </c>
      <c r="AI177" s="68">
        <v>187.40541593609973</v>
      </c>
      <c r="AJ177" s="63">
        <v>254.95154034508286</v>
      </c>
      <c r="AK177" s="68">
        <v>190.49717514124293</v>
      </c>
      <c r="AL177" s="63">
        <v>294.21365525881214</v>
      </c>
      <c r="AM177" s="68">
        <v>176.77245275667249</v>
      </c>
      <c r="AN177" s="63">
        <v>256.59968111155399</v>
      </c>
      <c r="AO177" s="59">
        <v>152.28034287940775</v>
      </c>
    </row>
    <row r="178" spans="1:41" x14ac:dyDescent="0.25">
      <c r="A178" s="63">
        <v>177</v>
      </c>
      <c r="B178" s="68"/>
      <c r="C178" s="68" t="s">
        <v>21</v>
      </c>
      <c r="D178" s="68" t="s">
        <v>445</v>
      </c>
      <c r="E178" s="73">
        <v>379.13690406121248</v>
      </c>
      <c r="F178" s="68">
        <v>249.60453920220081</v>
      </c>
      <c r="G178" s="73">
        <v>352</v>
      </c>
      <c r="H178" s="68">
        <v>225</v>
      </c>
      <c r="I178" s="63">
        <v>260.37716303708061</v>
      </c>
      <c r="J178" s="68">
        <v>231.80880330123796</v>
      </c>
      <c r="K178" s="63">
        <v>336.73643319599762</v>
      </c>
      <c r="L178" s="68">
        <v>239.7887489058397</v>
      </c>
      <c r="M178" s="63">
        <v>318.12030606238966</v>
      </c>
      <c r="N178" s="59">
        <v>212.71179817431536</v>
      </c>
      <c r="O178" s="63">
        <v>369.58022366097703</v>
      </c>
      <c r="P178" s="59">
        <v>262.53985869701137</v>
      </c>
      <c r="Q178" s="63">
        <v>216</v>
      </c>
      <c r="R178" s="68">
        <v>163</v>
      </c>
      <c r="S178" s="63">
        <v>221</v>
      </c>
      <c r="T178" s="28">
        <v>41</v>
      </c>
      <c r="U178" s="68">
        <v>153.39738944087279</v>
      </c>
      <c r="V178" s="63">
        <v>187</v>
      </c>
      <c r="W178" s="68">
        <v>169</v>
      </c>
      <c r="X178" s="63">
        <v>205</v>
      </c>
      <c r="Y178" s="68">
        <v>193</v>
      </c>
      <c r="Z178" s="63">
        <v>218</v>
      </c>
      <c r="AA178" s="68">
        <v>180</v>
      </c>
      <c r="AB178" s="63">
        <v>193</v>
      </c>
      <c r="AC178" s="68">
        <v>166</v>
      </c>
      <c r="AD178" s="63">
        <v>337.29770453207766</v>
      </c>
      <c r="AE178" s="68">
        <v>197.63465987245218</v>
      </c>
      <c r="AF178" s="63">
        <v>219.75798644724105</v>
      </c>
      <c r="AG178" s="68">
        <v>118.66027664134035</v>
      </c>
      <c r="AH178" s="63">
        <v>190.8275724617049</v>
      </c>
      <c r="AI178" s="68">
        <v>143.40588349892849</v>
      </c>
      <c r="AJ178" s="63">
        <v>170.79277945447299</v>
      </c>
      <c r="AK178" s="68">
        <v>145.77175141242938</v>
      </c>
      <c r="AL178" s="63">
        <v>197.09458459085474</v>
      </c>
      <c r="AM178" s="68">
        <v>135.26935515293201</v>
      </c>
      <c r="AN178" s="63">
        <v>171.89687375434201</v>
      </c>
      <c r="AO178" s="59">
        <v>116.52756672511201</v>
      </c>
    </row>
    <row r="179" spans="1:41" x14ac:dyDescent="0.25">
      <c r="A179" s="63">
        <v>178</v>
      </c>
      <c r="B179" s="68"/>
      <c r="C179" s="68" t="s">
        <v>21</v>
      </c>
      <c r="D179" s="68" t="s">
        <v>446</v>
      </c>
      <c r="E179" s="73">
        <v>662.41248862967529</v>
      </c>
      <c r="F179" s="68">
        <v>329.4779917469051</v>
      </c>
      <c r="G179" s="73">
        <v>615</v>
      </c>
      <c r="H179" s="68">
        <v>297</v>
      </c>
      <c r="I179" s="63">
        <v>454.92032746535398</v>
      </c>
      <c r="J179" s="68">
        <v>305.98762035763411</v>
      </c>
      <c r="K179" s="63">
        <v>588.33212049868905</v>
      </c>
      <c r="L179" s="68">
        <v>316.52114855570841</v>
      </c>
      <c r="M179" s="63">
        <v>555.80678473968646</v>
      </c>
      <c r="N179" s="59">
        <v>280.77957359009628</v>
      </c>
      <c r="O179" s="63">
        <v>645.71544758949119</v>
      </c>
      <c r="P179" s="59">
        <v>346.55261348005502</v>
      </c>
      <c r="Q179" s="63">
        <v>364</v>
      </c>
      <c r="R179" s="68">
        <v>215</v>
      </c>
      <c r="S179" s="63">
        <v>365</v>
      </c>
      <c r="T179" s="28">
        <v>67</v>
      </c>
      <c r="U179" s="68">
        <v>214.40771478667446</v>
      </c>
      <c r="V179" s="63">
        <v>321</v>
      </c>
      <c r="W179" s="68">
        <v>236</v>
      </c>
      <c r="X179" s="63">
        <v>327</v>
      </c>
      <c r="Y179" s="68">
        <v>275</v>
      </c>
      <c r="Z179" s="63">
        <v>355</v>
      </c>
      <c r="AA179" s="68">
        <v>256</v>
      </c>
      <c r="AB179" s="63">
        <v>322</v>
      </c>
      <c r="AC179" s="68">
        <v>233</v>
      </c>
      <c r="AD179" s="63">
        <v>589.31275081598801</v>
      </c>
      <c r="AE179" s="68">
        <v>260.87775103163688</v>
      </c>
      <c r="AF179" s="63">
        <v>363.07841239109393</v>
      </c>
      <c r="AG179" s="68">
        <v>165.85470485096434</v>
      </c>
      <c r="AH179" s="63">
        <v>315.2803371106429</v>
      </c>
      <c r="AI179" s="68">
        <v>200.44231443600233</v>
      </c>
      <c r="AJ179" s="63">
        <v>282.17937475086842</v>
      </c>
      <c r="AK179" s="68">
        <v>203.74915254237288</v>
      </c>
      <c r="AL179" s="63">
        <v>325.63453106315131</v>
      </c>
      <c r="AM179" s="68">
        <v>189.06966686148451</v>
      </c>
      <c r="AN179" s="63">
        <v>284.00353055065204</v>
      </c>
      <c r="AO179" s="59">
        <v>162.87375803623613</v>
      </c>
    </row>
    <row r="180" spans="1:41" x14ac:dyDescent="0.25">
      <c r="A180" s="63">
        <v>179</v>
      </c>
      <c r="B180" s="68"/>
      <c r="C180" s="68" t="s">
        <v>21</v>
      </c>
      <c r="D180" s="68" t="s">
        <v>447</v>
      </c>
      <c r="E180" s="73">
        <v>551.47186045267267</v>
      </c>
      <c r="F180" s="68">
        <v>369.41471801925724</v>
      </c>
      <c r="G180" s="73">
        <v>512</v>
      </c>
      <c r="H180" s="68">
        <v>333</v>
      </c>
      <c r="I180" s="63">
        <v>378.73041896302641</v>
      </c>
      <c r="J180" s="68">
        <v>343.07702888583219</v>
      </c>
      <c r="K180" s="63">
        <v>489.79844828508749</v>
      </c>
      <c r="L180" s="68">
        <v>354.88734838064278</v>
      </c>
      <c r="M180" s="63">
        <v>462.72044518165768</v>
      </c>
      <c r="N180" s="59">
        <v>314.81346129798675</v>
      </c>
      <c r="O180" s="63">
        <v>537.57123441596661</v>
      </c>
      <c r="P180" s="59">
        <v>388.55899087157684</v>
      </c>
      <c r="Q180" s="63">
        <v>341</v>
      </c>
      <c r="R180" s="68">
        <v>226</v>
      </c>
      <c r="S180" s="63">
        <v>333</v>
      </c>
      <c r="T180" s="28">
        <v>51</v>
      </c>
      <c r="U180" s="68">
        <v>219.63717124488602</v>
      </c>
      <c r="V180" s="63">
        <v>314</v>
      </c>
      <c r="W180" s="68">
        <v>231</v>
      </c>
      <c r="X180" s="63">
        <v>325</v>
      </c>
      <c r="Y180" s="68">
        <v>280</v>
      </c>
      <c r="Z180" s="63">
        <v>353</v>
      </c>
      <c r="AA180" s="68">
        <v>245</v>
      </c>
      <c r="AB180" s="63">
        <v>305</v>
      </c>
      <c r="AC180" s="68">
        <v>244</v>
      </c>
      <c r="AD180" s="63">
        <v>490.6148429557494</v>
      </c>
      <c r="AE180" s="68">
        <v>292.49929661122923</v>
      </c>
      <c r="AF180" s="63">
        <v>349.27718618909324</v>
      </c>
      <c r="AG180" s="68">
        <v>169.8999415546464</v>
      </c>
      <c r="AH180" s="63">
        <v>303.29599681111557</v>
      </c>
      <c r="AI180" s="68">
        <v>205.33115137346581</v>
      </c>
      <c r="AJ180" s="63">
        <v>271.45325816677109</v>
      </c>
      <c r="AK180" s="68">
        <v>208.71864406779662</v>
      </c>
      <c r="AL180" s="63">
        <v>313.25661029174495</v>
      </c>
      <c r="AM180" s="68">
        <v>193.68112215078901</v>
      </c>
      <c r="AN180" s="63">
        <v>273.20807471100733</v>
      </c>
      <c r="AO180" s="59">
        <v>166.84628872004674</v>
      </c>
    </row>
    <row r="181" spans="1:41" x14ac:dyDescent="0.25">
      <c r="A181" s="63">
        <v>180</v>
      </c>
      <c r="B181" s="68"/>
      <c r="C181" s="68" t="s">
        <v>21</v>
      </c>
      <c r="D181" s="68" t="s">
        <v>448</v>
      </c>
      <c r="E181" s="73">
        <v>599.94106693777087</v>
      </c>
      <c r="F181" s="68">
        <v>342.79023383768913</v>
      </c>
      <c r="G181" s="73">
        <v>557</v>
      </c>
      <c r="H181" s="68">
        <v>309</v>
      </c>
      <c r="I181" s="63">
        <v>412.01727219219862</v>
      </c>
      <c r="J181" s="68">
        <v>318.35075653370012</v>
      </c>
      <c r="K181" s="63">
        <v>532.84714002889393</v>
      </c>
      <c r="L181" s="68">
        <v>329.30988183068649</v>
      </c>
      <c r="M181" s="63">
        <v>503.38923430895176</v>
      </c>
      <c r="N181" s="59">
        <v>292.12420282605979</v>
      </c>
      <c r="O181" s="63">
        <v>584.81870619080735</v>
      </c>
      <c r="P181" s="59">
        <v>360.55473927722898</v>
      </c>
      <c r="Q181" s="63">
        <v>288</v>
      </c>
      <c r="R181" s="68">
        <v>207</v>
      </c>
      <c r="S181" s="63">
        <v>294</v>
      </c>
      <c r="T181" s="28">
        <v>63</v>
      </c>
      <c r="U181" s="68">
        <v>196.97619325930256</v>
      </c>
      <c r="V181" s="63">
        <v>258</v>
      </c>
      <c r="W181" s="68">
        <v>213</v>
      </c>
      <c r="X181" s="63">
        <v>253</v>
      </c>
      <c r="Y181" s="68">
        <v>257</v>
      </c>
      <c r="Z181" s="63">
        <v>286</v>
      </c>
      <c r="AA181" s="68">
        <v>224</v>
      </c>
      <c r="AB181" s="63">
        <v>260</v>
      </c>
      <c r="AC181" s="68">
        <v>217</v>
      </c>
      <c r="AD181" s="63">
        <v>533.735288137407</v>
      </c>
      <c r="AE181" s="68">
        <v>271.41826622483433</v>
      </c>
      <c r="AF181" s="63">
        <v>289.82575024201356</v>
      </c>
      <c r="AG181" s="68">
        <v>152.3705825053575</v>
      </c>
      <c r="AH181" s="63">
        <v>251.6711462900746</v>
      </c>
      <c r="AI181" s="68">
        <v>184.14619131112411</v>
      </c>
      <c r="AJ181" s="63">
        <v>225.24844826604408</v>
      </c>
      <c r="AK181" s="68">
        <v>187.18418079096045</v>
      </c>
      <c r="AL181" s="63">
        <v>259.93633619953306</v>
      </c>
      <c r="AM181" s="68">
        <v>173.69814923046951</v>
      </c>
      <c r="AN181" s="63">
        <v>226.704572632538</v>
      </c>
      <c r="AO181" s="59">
        <v>149.63198909020068</v>
      </c>
    </row>
    <row r="182" spans="1:41" x14ac:dyDescent="0.25">
      <c r="A182" s="63">
        <v>181</v>
      </c>
      <c r="B182" s="68"/>
      <c r="C182" s="68" t="s">
        <v>21</v>
      </c>
      <c r="D182" s="68" t="s">
        <v>449</v>
      </c>
      <c r="E182" s="73">
        <v>326.35932366632778</v>
      </c>
      <c r="F182" s="68">
        <v>200.79298486932601</v>
      </c>
      <c r="G182" s="73">
        <v>303</v>
      </c>
      <c r="H182" s="68">
        <v>181</v>
      </c>
      <c r="I182" s="63">
        <v>224.13147840975975</v>
      </c>
      <c r="J182" s="68">
        <v>186.47730398899589</v>
      </c>
      <c r="K182" s="63">
        <v>289.86119107496387</v>
      </c>
      <c r="L182" s="68">
        <v>192.8967268975866</v>
      </c>
      <c r="M182" s="63">
        <v>273.83651345711377</v>
      </c>
      <c r="N182" s="59">
        <v>171.11482430911593</v>
      </c>
      <c r="O182" s="63">
        <v>318.13297661726148</v>
      </c>
      <c r="P182" s="59">
        <v>211.19873077404029</v>
      </c>
      <c r="Q182" s="63">
        <v>162</v>
      </c>
      <c r="R182" s="68">
        <v>93</v>
      </c>
      <c r="S182" s="63">
        <v>167</v>
      </c>
      <c r="T182" s="28">
        <v>34</v>
      </c>
      <c r="U182" s="68">
        <v>101.10282485875706</v>
      </c>
      <c r="V182" s="63">
        <v>138</v>
      </c>
      <c r="W182" s="68">
        <v>121</v>
      </c>
      <c r="X182" s="63">
        <v>143</v>
      </c>
      <c r="Y182" s="68">
        <v>131</v>
      </c>
      <c r="Z182" s="63">
        <v>156</v>
      </c>
      <c r="AA182" s="68">
        <v>121</v>
      </c>
      <c r="AB182" s="63">
        <v>146</v>
      </c>
      <c r="AC182" s="68">
        <v>120</v>
      </c>
      <c r="AD182" s="63">
        <v>290.3443308898282</v>
      </c>
      <c r="AE182" s="68">
        <v>158.98610416406154</v>
      </c>
      <c r="AF182" s="63">
        <v>161.36818328493061</v>
      </c>
      <c r="AG182" s="68">
        <v>78.20790960451977</v>
      </c>
      <c r="AH182" s="63">
        <v>140.12459427139683</v>
      </c>
      <c r="AI182" s="68">
        <v>94.517514124293783</v>
      </c>
      <c r="AJ182" s="63">
        <v>125.41305544483039</v>
      </c>
      <c r="AK182" s="68">
        <v>96.076836158192094</v>
      </c>
      <c r="AL182" s="63">
        <v>144.72645825028945</v>
      </c>
      <c r="AM182" s="68">
        <v>89.154802259887006</v>
      </c>
      <c r="AN182" s="63">
        <v>126.22379135584534</v>
      </c>
      <c r="AO182" s="59">
        <v>76.802259887005647</v>
      </c>
    </row>
    <row r="183" spans="1:41" x14ac:dyDescent="0.25">
      <c r="A183" s="63">
        <v>182</v>
      </c>
      <c r="B183" s="68"/>
      <c r="C183" s="68" t="s">
        <v>21</v>
      </c>
      <c r="D183" s="68" t="s">
        <v>450</v>
      </c>
      <c r="E183" s="73">
        <v>469.61275616672907</v>
      </c>
      <c r="F183" s="68">
        <v>302.853507565337</v>
      </c>
      <c r="G183" s="73">
        <v>436</v>
      </c>
      <c r="H183" s="68">
        <v>273</v>
      </c>
      <c r="I183" s="63">
        <v>322.51262239820215</v>
      </c>
      <c r="J183" s="68">
        <v>281.26134800550204</v>
      </c>
      <c r="K183" s="63">
        <v>417.0939911177698</v>
      </c>
      <c r="L183" s="68">
        <v>290.94368200575218</v>
      </c>
      <c r="M183" s="63">
        <v>394.03537910000534</v>
      </c>
      <c r="N183" s="59">
        <v>258.09031511816931</v>
      </c>
      <c r="O183" s="63">
        <v>457.77550430734652</v>
      </c>
      <c r="P183" s="59">
        <v>318.54836188570715</v>
      </c>
      <c r="Q183" s="63">
        <v>241</v>
      </c>
      <c r="R183" s="68">
        <v>198</v>
      </c>
      <c r="S183" s="63">
        <v>229</v>
      </c>
      <c r="T183" s="28">
        <v>40</v>
      </c>
      <c r="U183" s="68">
        <v>185.64570426651079</v>
      </c>
      <c r="V183" s="63">
        <v>220</v>
      </c>
      <c r="W183" s="68">
        <v>196</v>
      </c>
      <c r="X183" s="63">
        <v>225</v>
      </c>
      <c r="Y183" s="68">
        <v>235</v>
      </c>
      <c r="Z183" s="63">
        <v>248</v>
      </c>
      <c r="AA183" s="68">
        <v>214</v>
      </c>
      <c r="AB183" s="63">
        <v>230</v>
      </c>
      <c r="AC183" s="68">
        <v>193</v>
      </c>
      <c r="AD183" s="63">
        <v>417.78920220450533</v>
      </c>
      <c r="AE183" s="68">
        <v>239.79672064524198</v>
      </c>
      <c r="AF183" s="63">
        <v>246.29880606647305</v>
      </c>
      <c r="AG183" s="68">
        <v>143.60590298071301</v>
      </c>
      <c r="AH183" s="63">
        <v>213.87438073002676</v>
      </c>
      <c r="AI183" s="68">
        <v>173.55371127995323</v>
      </c>
      <c r="AJ183" s="63">
        <v>191.41992673158322</v>
      </c>
      <c r="AK183" s="68">
        <v>176.41694915254237</v>
      </c>
      <c r="AL183" s="63">
        <v>220.89827838202075</v>
      </c>
      <c r="AM183" s="68">
        <v>163.70666277030975</v>
      </c>
      <c r="AN183" s="63">
        <v>192.65736575365867</v>
      </c>
      <c r="AO183" s="59">
        <v>141.0248392752776</v>
      </c>
    </row>
    <row r="184" spans="1:41" x14ac:dyDescent="0.25">
      <c r="A184" s="63">
        <v>183</v>
      </c>
      <c r="B184" s="68"/>
      <c r="C184" s="68" t="s">
        <v>21</v>
      </c>
      <c r="D184" s="68" t="s">
        <v>451</v>
      </c>
      <c r="E184" s="73">
        <v>398.52458665525177</v>
      </c>
      <c r="F184" s="68">
        <v>154.20013755158186</v>
      </c>
      <c r="G184" s="73">
        <v>370</v>
      </c>
      <c r="H184" s="68">
        <v>139</v>
      </c>
      <c r="I184" s="63">
        <v>273.69190432874956</v>
      </c>
      <c r="J184" s="68">
        <v>143.2063273727648</v>
      </c>
      <c r="K184" s="63">
        <v>353.95590989352024</v>
      </c>
      <c r="L184" s="68">
        <v>148.13616043516319</v>
      </c>
      <c r="M184" s="63">
        <v>334.38782171330729</v>
      </c>
      <c r="N184" s="59">
        <v>131.40862198324373</v>
      </c>
      <c r="O184" s="63">
        <v>388.47921237091339</v>
      </c>
      <c r="P184" s="59">
        <v>162.19129048393148</v>
      </c>
      <c r="Q184" s="63">
        <v>165</v>
      </c>
      <c r="R184" s="68">
        <v>79</v>
      </c>
      <c r="S184" s="63">
        <v>166</v>
      </c>
      <c r="T184" s="28">
        <v>14</v>
      </c>
      <c r="U184" s="68">
        <v>79.313422949542172</v>
      </c>
      <c r="V184" s="63">
        <v>143</v>
      </c>
      <c r="W184" s="68">
        <v>84</v>
      </c>
      <c r="X184" s="63">
        <v>154</v>
      </c>
      <c r="Y184" s="68">
        <v>107</v>
      </c>
      <c r="Z184" s="63">
        <v>170</v>
      </c>
      <c r="AA184" s="68">
        <v>92</v>
      </c>
      <c r="AB184" s="63">
        <v>153</v>
      </c>
      <c r="AC184" s="68">
        <v>86</v>
      </c>
      <c r="AD184" s="63">
        <v>354.54588260474077</v>
      </c>
      <c r="AE184" s="68">
        <v>122.09430098787045</v>
      </c>
      <c r="AF184" s="63">
        <v>168.79961277831558</v>
      </c>
      <c r="AG184" s="68">
        <v>61.352756672511198</v>
      </c>
      <c r="AH184" s="63">
        <v>146.57770058652696</v>
      </c>
      <c r="AI184" s="68">
        <v>74.147360218195985</v>
      </c>
      <c r="AJ184" s="63">
        <v>131.18865668242128</v>
      </c>
      <c r="AK184" s="68">
        <v>75.370621468926558</v>
      </c>
      <c r="AL184" s="63">
        <v>151.39149251181595</v>
      </c>
      <c r="AM184" s="68">
        <v>69.940405221118255</v>
      </c>
      <c r="AN184" s="63">
        <v>132.036729115654</v>
      </c>
      <c r="AO184" s="59">
        <v>60.250048704461328</v>
      </c>
    </row>
    <row r="185" spans="1:41" x14ac:dyDescent="0.25">
      <c r="A185" s="63">
        <v>184</v>
      </c>
      <c r="B185" s="68"/>
      <c r="C185" s="68" t="s">
        <v>21</v>
      </c>
      <c r="D185" s="68" t="s">
        <v>452</v>
      </c>
      <c r="E185" s="73">
        <v>474.99822355396219</v>
      </c>
      <c r="F185" s="68">
        <v>235.18294360385144</v>
      </c>
      <c r="G185" s="73">
        <v>441</v>
      </c>
      <c r="H185" s="68">
        <v>212</v>
      </c>
      <c r="I185" s="63">
        <v>326.21116164588796</v>
      </c>
      <c r="J185" s="68">
        <v>218.41540577716646</v>
      </c>
      <c r="K185" s="63">
        <v>421.87717908930387</v>
      </c>
      <c r="L185" s="68">
        <v>225.93428785794674</v>
      </c>
      <c r="M185" s="63">
        <v>398.55413344748246</v>
      </c>
      <c r="N185" s="59">
        <v>200.42178316868825</v>
      </c>
      <c r="O185" s="63">
        <v>463.02522339343994</v>
      </c>
      <c r="P185" s="59">
        <v>247.3708890834063</v>
      </c>
      <c r="Q185" s="63">
        <v>250</v>
      </c>
      <c r="R185" s="68">
        <v>137</v>
      </c>
      <c r="S185" s="63">
        <v>242</v>
      </c>
      <c r="T185" s="28">
        <v>29</v>
      </c>
      <c r="U185" s="68">
        <v>130.7364114552893</v>
      </c>
      <c r="V185" s="63">
        <v>209</v>
      </c>
      <c r="W185" s="68">
        <v>143</v>
      </c>
      <c r="X185" s="63">
        <v>222</v>
      </c>
      <c r="Y185" s="68">
        <v>174</v>
      </c>
      <c r="Z185" s="63">
        <v>245</v>
      </c>
      <c r="AA185" s="68">
        <v>145</v>
      </c>
      <c r="AB185" s="63">
        <v>222</v>
      </c>
      <c r="AC185" s="68">
        <v>138</v>
      </c>
      <c r="AD185" s="63">
        <v>422.58036278024503</v>
      </c>
      <c r="AE185" s="68">
        <v>186.21576841315493</v>
      </c>
      <c r="AF185" s="63">
        <v>246.29880606647305</v>
      </c>
      <c r="AG185" s="68">
        <v>101.13091759205143</v>
      </c>
      <c r="AH185" s="63">
        <v>213.87438073002676</v>
      </c>
      <c r="AI185" s="68">
        <v>122.22092343658679</v>
      </c>
      <c r="AJ185" s="63">
        <v>191.41992673158322</v>
      </c>
      <c r="AK185" s="68">
        <v>124.23728813559322</v>
      </c>
      <c r="AL185" s="63">
        <v>220.89827838202075</v>
      </c>
      <c r="AM185" s="68">
        <v>115.28638223261251</v>
      </c>
      <c r="AN185" s="63">
        <v>192.65736575365867</v>
      </c>
      <c r="AO185" s="59">
        <v>99.313267095265928</v>
      </c>
    </row>
    <row r="186" spans="1:41" x14ac:dyDescent="0.25">
      <c r="A186" s="63">
        <v>185</v>
      </c>
      <c r="B186" s="68"/>
      <c r="C186" s="68" t="s">
        <v>21</v>
      </c>
      <c r="D186" s="68" t="s">
        <v>453</v>
      </c>
      <c r="E186" s="73">
        <v>486.84625180587517</v>
      </c>
      <c r="F186" s="68">
        <v>279.55708390646487</v>
      </c>
      <c r="G186" s="73">
        <v>452.00000000000006</v>
      </c>
      <c r="H186" s="68">
        <v>251.99999999999997</v>
      </c>
      <c r="I186" s="63">
        <v>334.34794799079674</v>
      </c>
      <c r="J186" s="68">
        <v>259.62585969738649</v>
      </c>
      <c r="K186" s="63">
        <v>432.40019262667886</v>
      </c>
      <c r="L186" s="68">
        <v>268.56339877454042</v>
      </c>
      <c r="M186" s="63">
        <v>408.49539301193221</v>
      </c>
      <c r="N186" s="59">
        <v>238.23721395523319</v>
      </c>
      <c r="O186" s="63">
        <v>474.57460538284556</v>
      </c>
      <c r="P186" s="59">
        <v>294.04464174065271</v>
      </c>
      <c r="Q186" s="63">
        <v>240</v>
      </c>
      <c r="R186" s="68">
        <v>173</v>
      </c>
      <c r="S186" s="63">
        <v>235</v>
      </c>
      <c r="T186" s="28">
        <v>35</v>
      </c>
      <c r="U186" s="68">
        <v>166.47103058640172</v>
      </c>
      <c r="V186" s="63">
        <v>219</v>
      </c>
      <c r="W186" s="68">
        <v>179</v>
      </c>
      <c r="X186" s="63">
        <v>229</v>
      </c>
      <c r="Y186" s="68">
        <v>212</v>
      </c>
      <c r="Z186" s="63">
        <v>236</v>
      </c>
      <c r="AA186" s="68">
        <v>200</v>
      </c>
      <c r="AB186" s="63">
        <v>224</v>
      </c>
      <c r="AC186" s="68">
        <v>173</v>
      </c>
      <c r="AD186" s="63">
        <v>433.12091604687254</v>
      </c>
      <c r="AE186" s="68">
        <v>221.3508190571464</v>
      </c>
      <c r="AF186" s="63">
        <v>245.2371732817038</v>
      </c>
      <c r="AG186" s="68">
        <v>128.77336840054548</v>
      </c>
      <c r="AH186" s="63">
        <v>212.95250839929392</v>
      </c>
      <c r="AI186" s="68">
        <v>155.62797584258718</v>
      </c>
      <c r="AJ186" s="63">
        <v>190.59484084049885</v>
      </c>
      <c r="AK186" s="68">
        <v>158.19548022598869</v>
      </c>
      <c r="AL186" s="63">
        <v>219.94613063037414</v>
      </c>
      <c r="AM186" s="68">
        <v>146.79799337619326</v>
      </c>
      <c r="AN186" s="63">
        <v>191.82694607368603</v>
      </c>
      <c r="AO186" s="59">
        <v>126.45889343463861</v>
      </c>
    </row>
    <row r="187" spans="1:41" x14ac:dyDescent="0.25">
      <c r="A187" s="63">
        <v>186</v>
      </c>
      <c r="B187" s="68"/>
      <c r="C187" s="68" t="s">
        <v>21</v>
      </c>
      <c r="D187" s="68" t="s">
        <v>454</v>
      </c>
      <c r="E187" s="73">
        <v>526.69871047140032</v>
      </c>
      <c r="F187" s="68">
        <v>311.7283356258597</v>
      </c>
      <c r="G187" s="73">
        <v>489</v>
      </c>
      <c r="H187" s="68">
        <v>281</v>
      </c>
      <c r="I187" s="63">
        <v>361.71713842367166</v>
      </c>
      <c r="J187" s="68">
        <v>289.50343878954607</v>
      </c>
      <c r="K187" s="63">
        <v>467.7957836160308</v>
      </c>
      <c r="L187" s="68">
        <v>299.4695041890709</v>
      </c>
      <c r="M187" s="63">
        <v>441.93417518326288</v>
      </c>
      <c r="N187" s="59">
        <v>265.6534012754783</v>
      </c>
      <c r="O187" s="63">
        <v>513.42252661993689</v>
      </c>
      <c r="P187" s="59">
        <v>327.88311241715644</v>
      </c>
      <c r="Q187" s="63">
        <v>266</v>
      </c>
      <c r="R187" s="68">
        <v>205</v>
      </c>
      <c r="S187" s="63">
        <v>264</v>
      </c>
      <c r="T187" s="28">
        <v>44</v>
      </c>
      <c r="U187" s="68">
        <v>199.59092148840833</v>
      </c>
      <c r="V187" s="63">
        <v>213</v>
      </c>
      <c r="W187" s="68">
        <v>216</v>
      </c>
      <c r="X187" s="63">
        <v>241</v>
      </c>
      <c r="Y187" s="68">
        <v>270</v>
      </c>
      <c r="Z187" s="63">
        <v>279</v>
      </c>
      <c r="AA187" s="68">
        <v>225</v>
      </c>
      <c r="AB187" s="63">
        <v>241</v>
      </c>
      <c r="AC187" s="68">
        <v>215</v>
      </c>
      <c r="AD187" s="63">
        <v>468.57550430734653</v>
      </c>
      <c r="AE187" s="68">
        <v>246.82373077404026</v>
      </c>
      <c r="AF187" s="63">
        <v>266.46982897708938</v>
      </c>
      <c r="AG187" s="68">
        <v>154.39320085719851</v>
      </c>
      <c r="AH187" s="63">
        <v>231.38995501395138</v>
      </c>
      <c r="AI187" s="68">
        <v>186.59060977985581</v>
      </c>
      <c r="AJ187" s="63">
        <v>207.09655866218705</v>
      </c>
      <c r="AK187" s="68">
        <v>189.66892655367229</v>
      </c>
      <c r="AL187" s="63">
        <v>238.98908566330698</v>
      </c>
      <c r="AM187" s="68">
        <v>176.00387687512176</v>
      </c>
      <c r="AN187" s="63">
        <v>208.43533967313937</v>
      </c>
      <c r="AO187" s="59">
        <v>151.61825443210597</v>
      </c>
    </row>
    <row r="188" spans="1:41" x14ac:dyDescent="0.25">
      <c r="A188" s="63">
        <v>187</v>
      </c>
      <c r="B188" s="68"/>
      <c r="C188" s="68" t="s">
        <v>21</v>
      </c>
      <c r="D188" s="68" t="s">
        <v>455</v>
      </c>
      <c r="E188" s="73">
        <v>436.22285836588372</v>
      </c>
      <c r="F188" s="68">
        <v>218.54264099037138</v>
      </c>
      <c r="G188" s="73">
        <v>405.00000000000006</v>
      </c>
      <c r="H188" s="68">
        <v>197</v>
      </c>
      <c r="I188" s="63">
        <v>299.58167906255017</v>
      </c>
      <c r="J188" s="68">
        <v>202.9614855570839</v>
      </c>
      <c r="K188" s="63">
        <v>387.43822569425868</v>
      </c>
      <c r="L188" s="68">
        <v>209.94837126422408</v>
      </c>
      <c r="M188" s="63">
        <v>366.0191021456472</v>
      </c>
      <c r="N188" s="59">
        <v>186.24099662373391</v>
      </c>
      <c r="O188" s="63">
        <v>425.22724597356739</v>
      </c>
      <c r="P188" s="59">
        <v>229.86823183693886</v>
      </c>
      <c r="Q188" s="63">
        <v>215</v>
      </c>
      <c r="R188" s="68">
        <v>143</v>
      </c>
      <c r="S188" s="63">
        <v>212</v>
      </c>
      <c r="T188" s="28">
        <v>37</v>
      </c>
      <c r="U188" s="68">
        <v>135.09429183713229</v>
      </c>
      <c r="V188" s="63">
        <v>194</v>
      </c>
      <c r="W188" s="68">
        <v>153</v>
      </c>
      <c r="X188" s="63">
        <v>202</v>
      </c>
      <c r="Y188" s="68">
        <v>171</v>
      </c>
      <c r="Z188" s="63">
        <v>216</v>
      </c>
      <c r="AA188" s="68">
        <v>159</v>
      </c>
      <c r="AB188" s="63">
        <v>206</v>
      </c>
      <c r="AC188" s="68">
        <v>148</v>
      </c>
      <c r="AD188" s="63">
        <v>388.08400663491898</v>
      </c>
      <c r="AE188" s="68">
        <v>173.04012442165813</v>
      </c>
      <c r="AF188" s="63">
        <v>220.81961923201035</v>
      </c>
      <c r="AG188" s="68">
        <v>104.50194817845315</v>
      </c>
      <c r="AH188" s="63">
        <v>191.7494447924378</v>
      </c>
      <c r="AI188" s="68">
        <v>126.29495421780635</v>
      </c>
      <c r="AJ188" s="63">
        <v>171.61786534555739</v>
      </c>
      <c r="AK188" s="68">
        <v>128.37853107344631</v>
      </c>
      <c r="AL188" s="63">
        <v>198.0467323425014</v>
      </c>
      <c r="AM188" s="68">
        <v>119.12926164036625</v>
      </c>
      <c r="AN188" s="63">
        <v>172.72729343431467</v>
      </c>
      <c r="AO188" s="59">
        <v>102.62370933177479</v>
      </c>
    </row>
    <row r="189" spans="1:41" x14ac:dyDescent="0.25">
      <c r="A189" s="63">
        <v>188</v>
      </c>
      <c r="B189" s="68"/>
      <c r="C189" s="68" t="s">
        <v>21</v>
      </c>
      <c r="D189" s="68" t="s">
        <v>456</v>
      </c>
      <c r="E189" s="73">
        <v>205.72485419230563</v>
      </c>
      <c r="F189" s="68">
        <v>286.21320495185694</v>
      </c>
      <c r="G189" s="73">
        <v>191</v>
      </c>
      <c r="H189" s="68">
        <v>258</v>
      </c>
      <c r="I189" s="63">
        <v>141.28419926159773</v>
      </c>
      <c r="J189" s="68">
        <v>265.80742778541952</v>
      </c>
      <c r="K189" s="63">
        <v>182.717780512601</v>
      </c>
      <c r="L189" s="68">
        <v>274.95776541202946</v>
      </c>
      <c r="M189" s="63">
        <v>172.6164160736262</v>
      </c>
      <c r="N189" s="59">
        <v>243.90952857321494</v>
      </c>
      <c r="O189" s="63">
        <v>200.53926908876878</v>
      </c>
      <c r="P189" s="59">
        <v>301.04570463923966</v>
      </c>
      <c r="Q189" s="63">
        <v>129</v>
      </c>
      <c r="R189" s="68">
        <v>207</v>
      </c>
      <c r="S189" s="63">
        <v>117</v>
      </c>
      <c r="T189" s="28">
        <v>34</v>
      </c>
      <c r="U189" s="68">
        <v>192.61831287745957</v>
      </c>
      <c r="V189" s="63">
        <v>107</v>
      </c>
      <c r="W189" s="68">
        <v>212</v>
      </c>
      <c r="X189" s="63">
        <v>112</v>
      </c>
      <c r="Y189" s="68">
        <v>242</v>
      </c>
      <c r="Z189" s="63">
        <v>144</v>
      </c>
      <c r="AA189" s="68">
        <v>211</v>
      </c>
      <c r="AB189" s="63">
        <v>116</v>
      </c>
      <c r="AC189" s="68">
        <v>209</v>
      </c>
      <c r="AD189" s="63">
        <v>183.02233399325806</v>
      </c>
      <c r="AE189" s="68">
        <v>226.62107665374512</v>
      </c>
      <c r="AF189" s="63">
        <v>128.45756695708292</v>
      </c>
      <c r="AG189" s="68">
        <v>148.99955191895577</v>
      </c>
      <c r="AH189" s="63">
        <v>111.54655201867774</v>
      </c>
      <c r="AI189" s="68">
        <v>180.07216052990455</v>
      </c>
      <c r="AJ189" s="63">
        <v>99.835392821213674</v>
      </c>
      <c r="AK189" s="68">
        <v>183.04293785310736</v>
      </c>
      <c r="AL189" s="63">
        <v>115.20987794924358</v>
      </c>
      <c r="AM189" s="68">
        <v>169.85526982271577</v>
      </c>
      <c r="AN189" s="63">
        <v>100.48078127669267</v>
      </c>
      <c r="AO189" s="59">
        <v>146.32154685369181</v>
      </c>
    </row>
    <row r="190" spans="1:41" x14ac:dyDescent="0.25">
      <c r="A190" s="63">
        <v>189</v>
      </c>
      <c r="B190" s="68"/>
      <c r="C190" s="68" t="s">
        <v>21</v>
      </c>
      <c r="D190" s="68" t="s">
        <v>457</v>
      </c>
      <c r="E190" s="73">
        <v>504.07974744502116</v>
      </c>
      <c r="F190" s="68">
        <v>305.07221458046769</v>
      </c>
      <c r="G190" s="73">
        <v>468</v>
      </c>
      <c r="H190" s="68">
        <v>275</v>
      </c>
      <c r="I190" s="63">
        <v>346.18327358339133</v>
      </c>
      <c r="J190" s="68">
        <v>283.32187070151303</v>
      </c>
      <c r="K190" s="63">
        <v>447.7063941355878</v>
      </c>
      <c r="L190" s="68">
        <v>293.0751375515818</v>
      </c>
      <c r="M190" s="63">
        <v>422.95540692385896</v>
      </c>
      <c r="N190" s="59">
        <v>259.98108665749658</v>
      </c>
      <c r="O190" s="63">
        <v>491.37370645834449</v>
      </c>
      <c r="P190" s="59">
        <v>320.88204951856943</v>
      </c>
      <c r="Q190" s="63">
        <v>233</v>
      </c>
      <c r="R190" s="68">
        <v>174</v>
      </c>
      <c r="S190" s="63">
        <v>226</v>
      </c>
      <c r="T190" s="28">
        <v>29</v>
      </c>
      <c r="U190" s="68">
        <v>162.11315020455874</v>
      </c>
      <c r="V190" s="63">
        <v>216</v>
      </c>
      <c r="W190" s="68">
        <v>166</v>
      </c>
      <c r="X190" s="63">
        <v>204</v>
      </c>
      <c r="Y190" s="68">
        <v>219</v>
      </c>
      <c r="Z190" s="63">
        <v>240</v>
      </c>
      <c r="AA190" s="68">
        <v>182</v>
      </c>
      <c r="AB190" s="63">
        <v>218</v>
      </c>
      <c r="AC190" s="68">
        <v>172</v>
      </c>
      <c r="AD190" s="63">
        <v>448.45262988923969</v>
      </c>
      <c r="AE190" s="68">
        <v>241.55347317744153</v>
      </c>
      <c r="AF190" s="63">
        <v>236.74411100354953</v>
      </c>
      <c r="AG190" s="68">
        <v>125.40233781414378</v>
      </c>
      <c r="AH190" s="63">
        <v>205.57752975343089</v>
      </c>
      <c r="AI190" s="68">
        <v>151.55394506136761</v>
      </c>
      <c r="AJ190" s="63">
        <v>183.99415371182354</v>
      </c>
      <c r="AK190" s="68">
        <v>154.0542372881356</v>
      </c>
      <c r="AL190" s="63">
        <v>212.32894861720098</v>
      </c>
      <c r="AM190" s="68">
        <v>142.95511396843952</v>
      </c>
      <c r="AN190" s="63">
        <v>185.18358863390466</v>
      </c>
      <c r="AO190" s="59">
        <v>123.14845119812975</v>
      </c>
    </row>
    <row r="191" spans="1:41" x14ac:dyDescent="0.25">
      <c r="A191" s="63">
        <v>190</v>
      </c>
      <c r="B191" s="68"/>
      <c r="C191" s="68" t="s">
        <v>21</v>
      </c>
      <c r="D191" s="68" t="s">
        <v>458</v>
      </c>
      <c r="E191" s="73">
        <v>630.09968430627646</v>
      </c>
      <c r="F191" s="68">
        <v>260.69807427785418</v>
      </c>
      <c r="G191" s="73">
        <v>585</v>
      </c>
      <c r="H191" s="68">
        <v>235</v>
      </c>
      <c r="I191" s="63">
        <v>432.72909197923912</v>
      </c>
      <c r="J191" s="68">
        <v>242.11141678129297</v>
      </c>
      <c r="K191" s="63">
        <v>559.63299266948468</v>
      </c>
      <c r="L191" s="68">
        <v>250.4460266349881</v>
      </c>
      <c r="M191" s="63">
        <v>528.69425865482367</v>
      </c>
      <c r="N191" s="59">
        <v>222.16565587095161</v>
      </c>
      <c r="O191" s="63">
        <v>614.21713307293055</v>
      </c>
      <c r="P191" s="59">
        <v>274.20829686132299</v>
      </c>
      <c r="Q191" s="63">
        <v>366</v>
      </c>
      <c r="R191" s="68">
        <v>160</v>
      </c>
      <c r="S191" s="63">
        <v>355</v>
      </c>
      <c r="T191" s="28">
        <v>43</v>
      </c>
      <c r="U191" s="68">
        <v>154.26896551724138</v>
      </c>
      <c r="V191" s="63">
        <v>327</v>
      </c>
      <c r="W191" s="68">
        <v>159</v>
      </c>
      <c r="X191" s="63">
        <v>356</v>
      </c>
      <c r="Y191" s="68">
        <v>203</v>
      </c>
      <c r="Z191" s="63">
        <v>375</v>
      </c>
      <c r="AA191" s="68">
        <v>177</v>
      </c>
      <c r="AB191" s="63">
        <v>348</v>
      </c>
      <c r="AC191" s="68">
        <v>158</v>
      </c>
      <c r="AD191" s="63">
        <v>560.56578736154961</v>
      </c>
      <c r="AE191" s="68">
        <v>206.41842253345004</v>
      </c>
      <c r="AF191" s="63">
        <v>375.81800580832527</v>
      </c>
      <c r="AG191" s="68">
        <v>119.33448275862069</v>
      </c>
      <c r="AH191" s="63">
        <v>326.34280507943737</v>
      </c>
      <c r="AI191" s="68">
        <v>144.22068965517241</v>
      </c>
      <c r="AJ191" s="63">
        <v>292.08040544388132</v>
      </c>
      <c r="AK191" s="68">
        <v>146.6</v>
      </c>
      <c r="AL191" s="63">
        <v>337.06030408291099</v>
      </c>
      <c r="AM191" s="68">
        <v>136.03793103448277</v>
      </c>
      <c r="AN191" s="63">
        <v>293.96856671032401</v>
      </c>
      <c r="AO191" s="59">
        <v>117.18965517241379</v>
      </c>
    </row>
    <row r="192" spans="1:41" x14ac:dyDescent="0.25">
      <c r="A192" s="63">
        <v>191</v>
      </c>
      <c r="B192" s="68"/>
      <c r="C192" s="68" t="s">
        <v>21</v>
      </c>
      <c r="D192" s="68" t="s">
        <v>459</v>
      </c>
      <c r="E192" s="73">
        <v>570.85954304671202</v>
      </c>
      <c r="F192" s="68">
        <v>237.4016506189821</v>
      </c>
      <c r="G192" s="73">
        <v>530</v>
      </c>
      <c r="H192" s="68">
        <v>214</v>
      </c>
      <c r="I192" s="63">
        <v>392.0451602546953</v>
      </c>
      <c r="J192" s="68">
        <v>220.47592847317742</v>
      </c>
      <c r="K192" s="63">
        <v>507.01792498261011</v>
      </c>
      <c r="L192" s="68">
        <v>228.06574340377639</v>
      </c>
      <c r="M192" s="63">
        <v>478.98796083257531</v>
      </c>
      <c r="N192" s="59">
        <v>202.31255470801548</v>
      </c>
      <c r="O192" s="63">
        <v>556.47022312590298</v>
      </c>
      <c r="P192" s="59">
        <v>249.70457671626858</v>
      </c>
      <c r="Q192" s="63">
        <v>320</v>
      </c>
      <c r="R192" s="68">
        <v>121</v>
      </c>
      <c r="S192" s="63">
        <v>305</v>
      </c>
      <c r="T192" s="28">
        <v>25</v>
      </c>
      <c r="U192" s="68">
        <v>130.7364114552893</v>
      </c>
      <c r="V192" s="63">
        <v>288</v>
      </c>
      <c r="W192" s="68">
        <v>141</v>
      </c>
      <c r="X192" s="63">
        <v>312</v>
      </c>
      <c r="Y192" s="68">
        <v>164</v>
      </c>
      <c r="Z192" s="63">
        <v>332</v>
      </c>
      <c r="AA192" s="68">
        <v>148</v>
      </c>
      <c r="AB192" s="63">
        <v>290</v>
      </c>
      <c r="AC192" s="68">
        <v>135</v>
      </c>
      <c r="AD192" s="63">
        <v>507.86302102841245</v>
      </c>
      <c r="AE192" s="68">
        <v>187.97252094535449</v>
      </c>
      <c r="AF192" s="63">
        <v>326.98289770893837</v>
      </c>
      <c r="AG192" s="68">
        <v>101.13091759205143</v>
      </c>
      <c r="AH192" s="63">
        <v>283.93667786572519</v>
      </c>
      <c r="AI192" s="68">
        <v>122.22092343658679</v>
      </c>
      <c r="AJ192" s="63">
        <v>254.12645445399843</v>
      </c>
      <c r="AK192" s="68">
        <v>124.23728813559322</v>
      </c>
      <c r="AL192" s="63">
        <v>293.2615075071655</v>
      </c>
      <c r="AM192" s="68">
        <v>115.28638223261251</v>
      </c>
      <c r="AN192" s="63">
        <v>255.76926143158133</v>
      </c>
      <c r="AO192" s="59">
        <v>99.313267095265928</v>
      </c>
    </row>
    <row r="193" spans="1:41" x14ac:dyDescent="0.25">
      <c r="A193" s="63">
        <v>192</v>
      </c>
      <c r="B193" s="68"/>
      <c r="C193" s="68" t="s">
        <v>21</v>
      </c>
      <c r="D193" s="68" t="s">
        <v>460</v>
      </c>
      <c r="E193" s="73">
        <v>501.92556049012791</v>
      </c>
      <c r="F193" s="68">
        <v>260.69807427785418</v>
      </c>
      <c r="G193" s="73">
        <v>466</v>
      </c>
      <c r="H193" s="68">
        <v>235</v>
      </c>
      <c r="I193" s="63">
        <v>344.70385788431702</v>
      </c>
      <c r="J193" s="68">
        <v>242.11141678129297</v>
      </c>
      <c r="K193" s="63">
        <v>445.79311894697418</v>
      </c>
      <c r="L193" s="68">
        <v>250.4460266349881</v>
      </c>
      <c r="M193" s="63">
        <v>421.14790518486814</v>
      </c>
      <c r="N193" s="59">
        <v>222.16565587095161</v>
      </c>
      <c r="O193" s="63">
        <v>489.27381882390711</v>
      </c>
      <c r="P193" s="59">
        <v>274.20829686132299</v>
      </c>
      <c r="Q193" s="63">
        <v>312</v>
      </c>
      <c r="R193" s="68">
        <v>168</v>
      </c>
      <c r="S193" s="63">
        <v>301</v>
      </c>
      <c r="T193" s="28">
        <v>48</v>
      </c>
      <c r="U193" s="68">
        <v>162.98472628092733</v>
      </c>
      <c r="V193" s="63">
        <v>280</v>
      </c>
      <c r="W193" s="68">
        <v>175</v>
      </c>
      <c r="X193" s="63">
        <v>297</v>
      </c>
      <c r="Y193" s="68">
        <v>203</v>
      </c>
      <c r="Z193" s="63">
        <v>327</v>
      </c>
      <c r="AA193" s="68">
        <v>182</v>
      </c>
      <c r="AB193" s="63">
        <v>291</v>
      </c>
      <c r="AC193" s="68">
        <v>176</v>
      </c>
      <c r="AD193" s="63">
        <v>446.53616565894379</v>
      </c>
      <c r="AE193" s="68">
        <v>206.41842253345004</v>
      </c>
      <c r="AF193" s="63">
        <v>319.55146821555337</v>
      </c>
      <c r="AG193" s="68">
        <v>126.07654393142411</v>
      </c>
      <c r="AH193" s="63">
        <v>277.48357155059506</v>
      </c>
      <c r="AI193" s="68">
        <v>152.36875121761153</v>
      </c>
      <c r="AJ193" s="63">
        <v>248.35085321640756</v>
      </c>
      <c r="AK193" s="68">
        <v>154.88248587570621</v>
      </c>
      <c r="AL193" s="63">
        <v>286.596473245639</v>
      </c>
      <c r="AM193" s="68">
        <v>143.72368984999025</v>
      </c>
      <c r="AN193" s="63">
        <v>249.95632367177268</v>
      </c>
      <c r="AO193" s="59">
        <v>123.81053964543152</v>
      </c>
    </row>
    <row r="194" spans="1:41" x14ac:dyDescent="0.25">
      <c r="A194" s="63">
        <v>193</v>
      </c>
      <c r="B194" s="68"/>
      <c r="C194" s="68" t="s">
        <v>21</v>
      </c>
      <c r="D194" s="68" t="s">
        <v>461</v>
      </c>
      <c r="E194" s="73">
        <v>22.618963026379156</v>
      </c>
      <c r="F194" s="68">
        <v>7.7654745529573592</v>
      </c>
      <c r="G194" s="73">
        <v>21</v>
      </c>
      <c r="H194" s="68">
        <v>7</v>
      </c>
      <c r="I194" s="63">
        <v>15.53386484028038</v>
      </c>
      <c r="J194" s="68">
        <v>7.2118294360385145</v>
      </c>
      <c r="K194" s="63">
        <v>20.089389480443042</v>
      </c>
      <c r="L194" s="68">
        <v>7.4600944104039018</v>
      </c>
      <c r="M194" s="63">
        <v>18.978768259403928</v>
      </c>
      <c r="N194" s="59">
        <v>6.6177003876453675</v>
      </c>
      <c r="O194" s="63">
        <v>22.048820161592381</v>
      </c>
      <c r="P194" s="59">
        <v>8.1679067150181321</v>
      </c>
      <c r="Q194" s="63">
        <v>18</v>
      </c>
      <c r="R194" s="68">
        <v>6</v>
      </c>
      <c r="S194" s="63">
        <v>19</v>
      </c>
      <c r="T194" s="28">
        <v>1</v>
      </c>
      <c r="U194" s="68">
        <v>6.1010325345801668</v>
      </c>
      <c r="V194" s="63">
        <v>16</v>
      </c>
      <c r="W194" s="68">
        <v>5</v>
      </c>
      <c r="X194" s="63">
        <v>15</v>
      </c>
      <c r="Y194" s="68">
        <v>8</v>
      </c>
      <c r="Z194" s="63">
        <v>14</v>
      </c>
      <c r="AA194" s="68">
        <v>8</v>
      </c>
      <c r="AB194" s="63">
        <v>15</v>
      </c>
      <c r="AC194" s="68">
        <v>6</v>
      </c>
      <c r="AD194" s="63">
        <v>20.12287441810691</v>
      </c>
      <c r="AE194" s="68">
        <v>6.148633862698512</v>
      </c>
      <c r="AF194" s="63">
        <v>16.986124556308486</v>
      </c>
      <c r="AG194" s="68">
        <v>4.7194428209624002</v>
      </c>
      <c r="AH194" s="63">
        <v>14.749957291725984</v>
      </c>
      <c r="AI194" s="68">
        <v>5.7036430937073836</v>
      </c>
      <c r="AJ194" s="63">
        <v>13.201374257350569</v>
      </c>
      <c r="AK194" s="68">
        <v>5.79774011299435</v>
      </c>
      <c r="AL194" s="63">
        <v>15.23436402634626</v>
      </c>
      <c r="AM194" s="68">
        <v>5.3800311708552497</v>
      </c>
      <c r="AN194" s="63">
        <v>13.286714879562668</v>
      </c>
      <c r="AO194" s="59">
        <v>4.6346191311124096</v>
      </c>
    </row>
    <row r="195" spans="1:41" x14ac:dyDescent="0.25">
      <c r="A195" s="63">
        <v>194</v>
      </c>
      <c r="B195" s="68"/>
      <c r="C195" s="68" t="s">
        <v>21</v>
      </c>
      <c r="D195" s="68" t="s">
        <v>462</v>
      </c>
      <c r="E195" s="73">
        <v>443.76251270801009</v>
      </c>
      <c r="F195" s="68">
        <v>315.05639614855573</v>
      </c>
      <c r="G195" s="73">
        <v>412</v>
      </c>
      <c r="H195" s="68">
        <v>284</v>
      </c>
      <c r="I195" s="63">
        <v>304.75963400931028</v>
      </c>
      <c r="J195" s="68">
        <v>292.59422283356258</v>
      </c>
      <c r="K195" s="63">
        <v>394.13468885440636</v>
      </c>
      <c r="L195" s="68">
        <v>302.66668750781542</v>
      </c>
      <c r="M195" s="63">
        <v>372.34535823211519</v>
      </c>
      <c r="N195" s="59">
        <v>268.48955858446919</v>
      </c>
      <c r="O195" s="63">
        <v>432.57685269409814</v>
      </c>
      <c r="P195" s="59">
        <v>331.38364386644992</v>
      </c>
      <c r="Q195" s="63">
        <v>255</v>
      </c>
      <c r="R195" s="68">
        <v>167</v>
      </c>
      <c r="S195" s="63">
        <v>243</v>
      </c>
      <c r="T195" s="28">
        <v>37</v>
      </c>
      <c r="U195" s="68">
        <v>169.08575881550752</v>
      </c>
      <c r="V195" s="63">
        <v>216</v>
      </c>
      <c r="W195" s="68">
        <v>187</v>
      </c>
      <c r="X195" s="63">
        <v>229</v>
      </c>
      <c r="Y195" s="68">
        <v>215</v>
      </c>
      <c r="Z195" s="63">
        <v>249</v>
      </c>
      <c r="AA195" s="68">
        <v>199</v>
      </c>
      <c r="AB195" s="63">
        <v>224</v>
      </c>
      <c r="AC195" s="68">
        <v>185</v>
      </c>
      <c r="AD195" s="63">
        <v>394.79163144095457</v>
      </c>
      <c r="AE195" s="68">
        <v>249.45885957233963</v>
      </c>
      <c r="AF195" s="63">
        <v>250.54533720555017</v>
      </c>
      <c r="AG195" s="68">
        <v>130.79598675238651</v>
      </c>
      <c r="AH195" s="63">
        <v>217.56187005295826</v>
      </c>
      <c r="AI195" s="68">
        <v>158.07239431131893</v>
      </c>
      <c r="AJ195" s="63">
        <v>194.72027029592087</v>
      </c>
      <c r="AK195" s="68">
        <v>160.68022598870056</v>
      </c>
      <c r="AL195" s="63">
        <v>224.70686938860732</v>
      </c>
      <c r="AM195" s="68">
        <v>149.10372102084551</v>
      </c>
      <c r="AN195" s="63">
        <v>195.97904447354935</v>
      </c>
      <c r="AO195" s="59">
        <v>128.44515877654393</v>
      </c>
    </row>
    <row r="196" spans="1:41" x14ac:dyDescent="0.25">
      <c r="A196" s="63">
        <v>195</v>
      </c>
      <c r="B196" s="68"/>
      <c r="C196" s="68" t="s">
        <v>21</v>
      </c>
      <c r="D196" s="68" t="s">
        <v>463</v>
      </c>
      <c r="E196" s="73">
        <v>478.22950398630206</v>
      </c>
      <c r="F196" s="68">
        <v>208.55845942228336</v>
      </c>
      <c r="G196" s="73">
        <v>443.99999999999994</v>
      </c>
      <c r="H196" s="68">
        <v>188</v>
      </c>
      <c r="I196" s="63">
        <v>328.43028519449939</v>
      </c>
      <c r="J196" s="68">
        <v>193.68913342503438</v>
      </c>
      <c r="K196" s="63">
        <v>424.7470918722243</v>
      </c>
      <c r="L196" s="68">
        <v>200.35682130799049</v>
      </c>
      <c r="M196" s="63">
        <v>401.26538605596875</v>
      </c>
      <c r="N196" s="59">
        <v>177.73252469676129</v>
      </c>
      <c r="O196" s="63">
        <v>466.17505484509604</v>
      </c>
      <c r="P196" s="59">
        <v>219.36663748905841</v>
      </c>
      <c r="Q196" s="63">
        <v>219</v>
      </c>
      <c r="R196" s="68">
        <v>139</v>
      </c>
      <c r="S196" s="63">
        <v>211</v>
      </c>
      <c r="T196" s="28">
        <v>22</v>
      </c>
      <c r="U196" s="68">
        <v>135.09429183713229</v>
      </c>
      <c r="V196" s="63">
        <v>204</v>
      </c>
      <c r="W196" s="68">
        <v>144</v>
      </c>
      <c r="X196" s="63">
        <v>215</v>
      </c>
      <c r="Y196" s="68">
        <v>167</v>
      </c>
      <c r="Z196" s="63">
        <v>235</v>
      </c>
      <c r="AA196" s="68">
        <v>150</v>
      </c>
      <c r="AB196" s="63">
        <v>208</v>
      </c>
      <c r="AC196" s="68">
        <v>154</v>
      </c>
      <c r="AD196" s="63">
        <v>425.45505912568888</v>
      </c>
      <c r="AE196" s="68">
        <v>165.13473802676003</v>
      </c>
      <c r="AF196" s="63">
        <v>228.25104872539532</v>
      </c>
      <c r="AG196" s="68">
        <v>104.50194817845315</v>
      </c>
      <c r="AH196" s="63">
        <v>198.20255110756793</v>
      </c>
      <c r="AI196" s="68">
        <v>126.29495421780635</v>
      </c>
      <c r="AJ196" s="63">
        <v>177.3934665831483</v>
      </c>
      <c r="AK196" s="68">
        <v>128.37853107344631</v>
      </c>
      <c r="AL196" s="63">
        <v>204.7117666040279</v>
      </c>
      <c r="AM196" s="68">
        <v>119.12926164036625</v>
      </c>
      <c r="AN196" s="63">
        <v>178.54023119412335</v>
      </c>
      <c r="AO196" s="59">
        <v>102.62370933177479</v>
      </c>
    </row>
    <row r="197" spans="1:41" x14ac:dyDescent="0.25">
      <c r="A197" s="63">
        <v>196</v>
      </c>
      <c r="B197" s="68"/>
      <c r="C197" s="68" t="s">
        <v>21</v>
      </c>
      <c r="D197" s="68" t="s">
        <v>464</v>
      </c>
      <c r="E197" s="73">
        <v>822.89941676922251</v>
      </c>
      <c r="F197" s="68">
        <v>369.41471801925724</v>
      </c>
      <c r="G197" s="73">
        <v>764</v>
      </c>
      <c r="H197" s="68">
        <v>333</v>
      </c>
      <c r="I197" s="63">
        <v>565.13679704639094</v>
      </c>
      <c r="J197" s="68">
        <v>343.07702888583219</v>
      </c>
      <c r="K197" s="63">
        <v>730.87112205040398</v>
      </c>
      <c r="L197" s="68">
        <v>354.88734838064278</v>
      </c>
      <c r="M197" s="63">
        <v>690.46566429450479</v>
      </c>
      <c r="N197" s="59">
        <v>314.81346129798675</v>
      </c>
      <c r="O197" s="63">
        <v>802.15707635507511</v>
      </c>
      <c r="P197" s="59">
        <v>388.55899087157684</v>
      </c>
      <c r="Q197" s="63">
        <v>439</v>
      </c>
      <c r="R197" s="68">
        <v>229</v>
      </c>
      <c r="S197" s="63">
        <v>426</v>
      </c>
      <c r="T197" s="28">
        <v>61</v>
      </c>
      <c r="U197" s="68">
        <v>223.12347555036041</v>
      </c>
      <c r="V197" s="63">
        <v>402</v>
      </c>
      <c r="W197" s="68">
        <v>241</v>
      </c>
      <c r="X197" s="63">
        <v>402</v>
      </c>
      <c r="Y197" s="68">
        <v>286</v>
      </c>
      <c r="Z197" s="63">
        <v>440</v>
      </c>
      <c r="AA197" s="68">
        <v>254</v>
      </c>
      <c r="AB197" s="63">
        <v>387</v>
      </c>
      <c r="AC197" s="68">
        <v>248</v>
      </c>
      <c r="AD197" s="63">
        <v>732.08933597303223</v>
      </c>
      <c r="AE197" s="68">
        <v>292.49929661122923</v>
      </c>
      <c r="AF197" s="63">
        <v>441.63923846402071</v>
      </c>
      <c r="AG197" s="68">
        <v>172.59676602376777</v>
      </c>
      <c r="AH197" s="63">
        <v>383.4988895848756</v>
      </c>
      <c r="AI197" s="68">
        <v>208.59037599844143</v>
      </c>
      <c r="AJ197" s="63">
        <v>343.23573069111478</v>
      </c>
      <c r="AK197" s="68">
        <v>212.03163841807907</v>
      </c>
      <c r="AL197" s="63">
        <v>396.0934646850028</v>
      </c>
      <c r="AM197" s="68">
        <v>196.75542567699199</v>
      </c>
      <c r="AN197" s="63">
        <v>345.45458686862935</v>
      </c>
      <c r="AO197" s="59">
        <v>169.49464250925385</v>
      </c>
    </row>
    <row r="198" spans="1:41" x14ac:dyDescent="0.25">
      <c r="A198" s="63">
        <v>197</v>
      </c>
      <c r="B198" s="68"/>
      <c r="C198" s="68" t="s">
        <v>21</v>
      </c>
      <c r="D198" s="68" t="s">
        <v>465</v>
      </c>
      <c r="E198" s="73">
        <v>184.18298464337312</v>
      </c>
      <c r="F198" s="68">
        <v>369.41471801925724</v>
      </c>
      <c r="G198" s="73">
        <v>171</v>
      </c>
      <c r="H198" s="68">
        <v>333</v>
      </c>
      <c r="I198" s="63">
        <v>126.49004227085452</v>
      </c>
      <c r="J198" s="68">
        <v>343.07702888583219</v>
      </c>
      <c r="K198" s="63">
        <v>163.58502862646478</v>
      </c>
      <c r="L198" s="68">
        <v>354.88734838064278</v>
      </c>
      <c r="M198" s="63">
        <v>154.54139868371769</v>
      </c>
      <c r="N198" s="59">
        <v>314.81346129798675</v>
      </c>
      <c r="O198" s="63">
        <v>179.54039274439509</v>
      </c>
      <c r="P198" s="59">
        <v>388.55899087157684</v>
      </c>
      <c r="Q198" s="63">
        <v>121</v>
      </c>
      <c r="R198" s="68">
        <v>265</v>
      </c>
      <c r="S198" s="63">
        <v>120</v>
      </c>
      <c r="T198" s="28">
        <v>40</v>
      </c>
      <c r="U198" s="68">
        <v>245.78445353594392</v>
      </c>
      <c r="V198" s="63">
        <v>91</v>
      </c>
      <c r="W198" s="68">
        <v>264</v>
      </c>
      <c r="X198" s="63">
        <v>105</v>
      </c>
      <c r="Y198" s="68">
        <v>313</v>
      </c>
      <c r="Z198" s="63">
        <v>135</v>
      </c>
      <c r="AA198" s="68">
        <v>280</v>
      </c>
      <c r="AB198" s="63">
        <v>104</v>
      </c>
      <c r="AC198" s="68">
        <v>263</v>
      </c>
      <c r="AD198" s="63">
        <v>163.85769169029911</v>
      </c>
      <c r="AE198" s="68">
        <v>292.49929661122923</v>
      </c>
      <c r="AF198" s="63">
        <v>119.96450467892868</v>
      </c>
      <c r="AG198" s="68">
        <v>190.1261250730567</v>
      </c>
      <c r="AH198" s="63">
        <v>104.17157337281476</v>
      </c>
      <c r="AI198" s="68">
        <v>229.77533606078319</v>
      </c>
      <c r="AJ198" s="63">
        <v>93.234705692538384</v>
      </c>
      <c r="AK198" s="68">
        <v>233.56610169491526</v>
      </c>
      <c r="AL198" s="63">
        <v>107.59269593607046</v>
      </c>
      <c r="AM198" s="68">
        <v>216.73839859731154</v>
      </c>
      <c r="AN198" s="63">
        <v>93.837423836911341</v>
      </c>
      <c r="AO198" s="59">
        <v>186.70894213909995</v>
      </c>
    </row>
    <row r="199" spans="1:41" x14ac:dyDescent="0.25">
      <c r="A199" s="63">
        <v>198</v>
      </c>
      <c r="B199" s="68"/>
      <c r="C199" s="68" t="s">
        <v>21</v>
      </c>
      <c r="D199" s="68" t="s">
        <v>466</v>
      </c>
      <c r="E199" s="73">
        <v>235.88347156081116</v>
      </c>
      <c r="F199" s="68">
        <v>553.56740027510318</v>
      </c>
      <c r="G199" s="73">
        <v>219</v>
      </c>
      <c r="H199" s="68">
        <v>499</v>
      </c>
      <c r="I199" s="63">
        <v>161.99601904863823</v>
      </c>
      <c r="J199" s="68">
        <v>514.10041265474547</v>
      </c>
      <c r="K199" s="63">
        <v>209.50363315319171</v>
      </c>
      <c r="L199" s="68">
        <v>531.79815868450669</v>
      </c>
      <c r="M199" s="63">
        <v>197.92144041949808</v>
      </c>
      <c r="N199" s="59">
        <v>471.74749906214828</v>
      </c>
      <c r="O199" s="63">
        <v>229.93769597089195</v>
      </c>
      <c r="P199" s="59">
        <v>582.25506439914966</v>
      </c>
      <c r="Q199" s="63">
        <v>167</v>
      </c>
      <c r="R199" s="68">
        <v>385</v>
      </c>
      <c r="S199" s="63">
        <v>154</v>
      </c>
      <c r="T199" s="28">
        <v>62</v>
      </c>
      <c r="U199" s="68">
        <v>365.19037599844148</v>
      </c>
      <c r="V199" s="63">
        <v>127</v>
      </c>
      <c r="W199" s="68">
        <v>399</v>
      </c>
      <c r="X199" s="63">
        <v>140</v>
      </c>
      <c r="Y199" s="68">
        <v>457</v>
      </c>
      <c r="Z199" s="63">
        <v>181</v>
      </c>
      <c r="AA199" s="68">
        <v>417</v>
      </c>
      <c r="AB199" s="63">
        <v>139</v>
      </c>
      <c r="AC199" s="68">
        <v>411</v>
      </c>
      <c r="AD199" s="63">
        <v>209.85283321740059</v>
      </c>
      <c r="AE199" s="68">
        <v>438.30975678379394</v>
      </c>
      <c r="AF199" s="63">
        <v>160.30655050016134</v>
      </c>
      <c r="AG199" s="68">
        <v>282.49236314046368</v>
      </c>
      <c r="AH199" s="63">
        <v>139.20272194066396</v>
      </c>
      <c r="AI199" s="68">
        <v>341.40377946619913</v>
      </c>
      <c r="AJ199" s="63">
        <v>124.58796955374599</v>
      </c>
      <c r="AK199" s="68">
        <v>347.03615819209045</v>
      </c>
      <c r="AL199" s="63">
        <v>143.77431049864282</v>
      </c>
      <c r="AM199" s="68">
        <v>322.03329436976429</v>
      </c>
      <c r="AN199" s="63">
        <v>125.39337167587267</v>
      </c>
      <c r="AO199" s="59">
        <v>277.41505941944285</v>
      </c>
    </row>
    <row r="200" spans="1:41" x14ac:dyDescent="0.25">
      <c r="A200" s="63">
        <v>199</v>
      </c>
      <c r="B200" s="68"/>
      <c r="C200" s="68" t="s">
        <v>21</v>
      </c>
      <c r="D200" s="68" t="s">
        <v>467</v>
      </c>
      <c r="E200" s="73">
        <v>33.389897800845418</v>
      </c>
      <c r="F200" s="68">
        <v>102.06052269601101</v>
      </c>
      <c r="G200" s="73">
        <v>31</v>
      </c>
      <c r="H200" s="68">
        <v>92</v>
      </c>
      <c r="I200" s="63">
        <v>22.930943335651985</v>
      </c>
      <c r="J200" s="68">
        <v>94.784044016506201</v>
      </c>
      <c r="K200" s="63">
        <v>29.655765423511156</v>
      </c>
      <c r="L200" s="68">
        <v>98.046955108165562</v>
      </c>
      <c r="M200" s="63">
        <v>28.016276954358176</v>
      </c>
      <c r="N200" s="59">
        <v>86.975490809053397</v>
      </c>
      <c r="O200" s="63">
        <v>32.548258333779224</v>
      </c>
      <c r="P200" s="59">
        <v>107.34963111166688</v>
      </c>
      <c r="Q200" s="63">
        <v>26</v>
      </c>
      <c r="R200" s="68">
        <v>77</v>
      </c>
      <c r="S200" s="63">
        <v>29</v>
      </c>
      <c r="T200" s="28">
        <v>11</v>
      </c>
      <c r="U200" s="68">
        <v>71.46923826222482</v>
      </c>
      <c r="V200" s="63">
        <v>19</v>
      </c>
      <c r="W200" s="68">
        <v>77</v>
      </c>
      <c r="X200" s="63">
        <v>25</v>
      </c>
      <c r="Y200" s="68">
        <v>85</v>
      </c>
      <c r="Z200" s="63">
        <v>27</v>
      </c>
      <c r="AA200" s="68">
        <v>83</v>
      </c>
      <c r="AB200" s="63">
        <v>21</v>
      </c>
      <c r="AC200" s="68">
        <v>83</v>
      </c>
      <c r="AD200" s="63">
        <v>29.705195569586387</v>
      </c>
      <c r="AE200" s="68">
        <v>80.810616481180446</v>
      </c>
      <c r="AF200" s="63">
        <v>26.54081961923201</v>
      </c>
      <c r="AG200" s="68">
        <v>55.284901616988115</v>
      </c>
      <c r="AH200" s="63">
        <v>23.04680826832185</v>
      </c>
      <c r="AI200" s="68">
        <v>66.814104812000778</v>
      </c>
      <c r="AJ200" s="63">
        <v>20.627147277110264</v>
      </c>
      <c r="AK200" s="68">
        <v>67.916384180790956</v>
      </c>
      <c r="AL200" s="63">
        <v>23.80369379116603</v>
      </c>
      <c r="AM200" s="68">
        <v>63.023222287161502</v>
      </c>
      <c r="AN200" s="63">
        <v>20.760491999316667</v>
      </c>
      <c r="AO200" s="59">
        <v>54.291252678745373</v>
      </c>
    </row>
    <row r="201" spans="1:41" x14ac:dyDescent="0.25">
      <c r="A201" s="63">
        <v>200</v>
      </c>
      <c r="B201" s="68"/>
      <c r="C201" s="68" t="s">
        <v>21</v>
      </c>
      <c r="D201" s="68" t="s">
        <v>468</v>
      </c>
      <c r="E201" s="73">
        <v>15.079308684252767</v>
      </c>
      <c r="F201" s="68">
        <v>73.217331499312237</v>
      </c>
      <c r="G201" s="73">
        <v>13.999999999999998</v>
      </c>
      <c r="H201" s="68">
        <v>66</v>
      </c>
      <c r="I201" s="63">
        <v>10.355909893520252</v>
      </c>
      <c r="J201" s="68">
        <v>67.997248968363124</v>
      </c>
      <c r="K201" s="63">
        <v>13.392926320295359</v>
      </c>
      <c r="L201" s="68">
        <v>70.33803301237964</v>
      </c>
      <c r="M201" s="63">
        <v>12.65251217293595</v>
      </c>
      <c r="N201" s="59">
        <v>62.395460797799167</v>
      </c>
      <c r="O201" s="63">
        <v>14.699213441061586</v>
      </c>
      <c r="P201" s="59">
        <v>77.011691884456667</v>
      </c>
      <c r="Q201" s="63">
        <v>8</v>
      </c>
      <c r="R201" s="68">
        <v>61</v>
      </c>
      <c r="S201" s="63">
        <v>11</v>
      </c>
      <c r="T201" s="28">
        <v>8</v>
      </c>
      <c r="U201" s="68">
        <v>51.422988505747128</v>
      </c>
      <c r="V201" s="63">
        <v>8</v>
      </c>
      <c r="W201" s="68">
        <v>55</v>
      </c>
      <c r="X201" s="63">
        <v>10</v>
      </c>
      <c r="Y201" s="68">
        <v>60</v>
      </c>
      <c r="Z201" s="63">
        <v>11</v>
      </c>
      <c r="AA201" s="68">
        <v>59</v>
      </c>
      <c r="AB201" s="63">
        <v>8</v>
      </c>
      <c r="AC201" s="68">
        <v>54</v>
      </c>
      <c r="AD201" s="63">
        <v>13.415249612071271</v>
      </c>
      <c r="AE201" s="68">
        <v>57.972833562585961</v>
      </c>
      <c r="AF201" s="63">
        <v>9.554695062923523</v>
      </c>
      <c r="AG201" s="68">
        <v>39.778160919540227</v>
      </c>
      <c r="AH201" s="63">
        <v>8.2968509765958647</v>
      </c>
      <c r="AI201" s="68">
        <v>48.073563218390802</v>
      </c>
      <c r="AJ201" s="63">
        <v>7.4257730197596947</v>
      </c>
      <c r="AK201" s="68">
        <v>48.866666666666667</v>
      </c>
      <c r="AL201" s="63">
        <v>8.5693297648197699</v>
      </c>
      <c r="AM201" s="68">
        <v>45.345977011494256</v>
      </c>
      <c r="AN201" s="63">
        <v>7.4737771197539997</v>
      </c>
      <c r="AO201" s="59">
        <v>39.0632183908046</v>
      </c>
    </row>
    <row r="202" spans="1:41" x14ac:dyDescent="0.25">
      <c r="A202" s="63">
        <v>201</v>
      </c>
      <c r="B202" s="68"/>
      <c r="C202" s="68" t="s">
        <v>21</v>
      </c>
      <c r="D202" s="68" t="s">
        <v>469</v>
      </c>
      <c r="E202" s="73">
        <v>493.30881267055491</v>
      </c>
      <c r="F202" s="68">
        <v>478.13136176066024</v>
      </c>
      <c r="G202" s="73">
        <v>458.00000000000006</v>
      </c>
      <c r="H202" s="68">
        <v>431</v>
      </c>
      <c r="I202" s="63">
        <v>338.78619508801972</v>
      </c>
      <c r="J202" s="68">
        <v>444.04264099037141</v>
      </c>
      <c r="K202" s="63">
        <v>438.14001819251968</v>
      </c>
      <c r="L202" s="68">
        <v>459.32867012629737</v>
      </c>
      <c r="M202" s="63">
        <v>413.91789822890473</v>
      </c>
      <c r="N202" s="59">
        <v>407.46126672502191</v>
      </c>
      <c r="O202" s="63">
        <v>480.87426828615764</v>
      </c>
      <c r="P202" s="59">
        <v>502.90968488183069</v>
      </c>
      <c r="Q202" s="63">
        <v>315</v>
      </c>
      <c r="R202" s="68">
        <v>385</v>
      </c>
      <c r="S202" s="63">
        <v>336</v>
      </c>
      <c r="T202" s="28">
        <v>83</v>
      </c>
      <c r="U202" s="68">
        <v>344.27255016559513</v>
      </c>
      <c r="V202" s="63">
        <v>247</v>
      </c>
      <c r="W202" s="68">
        <v>388</v>
      </c>
      <c r="X202" s="63">
        <v>247</v>
      </c>
      <c r="Y202" s="68">
        <v>427</v>
      </c>
      <c r="Z202" s="63">
        <v>280</v>
      </c>
      <c r="AA202" s="68">
        <v>413</v>
      </c>
      <c r="AB202" s="63">
        <v>254</v>
      </c>
      <c r="AC202" s="68">
        <v>372</v>
      </c>
      <c r="AD202" s="63">
        <v>438.87030873776018</v>
      </c>
      <c r="AE202" s="68">
        <v>378.58017068900836</v>
      </c>
      <c r="AF202" s="63">
        <v>297.25717973539855</v>
      </c>
      <c r="AG202" s="68">
        <v>266.31141632573542</v>
      </c>
      <c r="AH202" s="63">
        <v>258.12425260520473</v>
      </c>
      <c r="AI202" s="68">
        <v>321.8484317163452</v>
      </c>
      <c r="AJ202" s="63">
        <v>231.02404950363496</v>
      </c>
      <c r="AK202" s="68">
        <v>327.15819209039546</v>
      </c>
      <c r="AL202" s="63">
        <v>266.60137046105956</v>
      </c>
      <c r="AM202" s="68">
        <v>303.58747321254623</v>
      </c>
      <c r="AN202" s="63">
        <v>232.51751039234668</v>
      </c>
      <c r="AO202" s="59">
        <v>261.52493668420027</v>
      </c>
    </row>
    <row r="203" spans="1:41" x14ac:dyDescent="0.25">
      <c r="A203" s="63">
        <v>202</v>
      </c>
      <c r="B203" s="68"/>
      <c r="C203" s="68" t="s">
        <v>21</v>
      </c>
      <c r="D203" s="68" t="s">
        <v>470</v>
      </c>
      <c r="E203" s="73">
        <v>681.80017122371453</v>
      </c>
      <c r="F203" s="68">
        <v>292.86932599724895</v>
      </c>
      <c r="G203" s="73">
        <v>633</v>
      </c>
      <c r="H203" s="68">
        <v>264</v>
      </c>
      <c r="I203" s="63">
        <v>468.23506875702287</v>
      </c>
      <c r="J203" s="68">
        <v>271.9889958734525</v>
      </c>
      <c r="K203" s="63">
        <v>605.55159719621167</v>
      </c>
      <c r="L203" s="68">
        <v>281.35213204951856</v>
      </c>
      <c r="M203" s="63">
        <v>572.07430039060409</v>
      </c>
      <c r="N203" s="59">
        <v>249.58184319119667</v>
      </c>
      <c r="O203" s="63">
        <v>664.61443629942744</v>
      </c>
      <c r="P203" s="59">
        <v>308.04676753782667</v>
      </c>
      <c r="Q203" s="63">
        <v>347</v>
      </c>
      <c r="R203" s="68">
        <v>163</v>
      </c>
      <c r="S203" s="63">
        <v>350</v>
      </c>
      <c r="T203" s="28">
        <v>43</v>
      </c>
      <c r="U203" s="68">
        <v>162.11315020455874</v>
      </c>
      <c r="V203" s="63">
        <v>322</v>
      </c>
      <c r="W203" s="68">
        <v>180</v>
      </c>
      <c r="X203" s="63">
        <v>332</v>
      </c>
      <c r="Y203" s="68">
        <v>217</v>
      </c>
      <c r="Z203" s="63">
        <v>363</v>
      </c>
      <c r="AA203" s="68">
        <v>187</v>
      </c>
      <c r="AB203" s="63">
        <v>324</v>
      </c>
      <c r="AC203" s="68">
        <v>168</v>
      </c>
      <c r="AD203" s="63">
        <v>606.56092888865112</v>
      </c>
      <c r="AE203" s="68">
        <v>231.89133425034385</v>
      </c>
      <c r="AF203" s="63">
        <v>360.95514682155533</v>
      </c>
      <c r="AG203" s="68">
        <v>125.40233781414378</v>
      </c>
      <c r="AH203" s="63">
        <v>313.43659244917711</v>
      </c>
      <c r="AI203" s="68">
        <v>151.55394506136761</v>
      </c>
      <c r="AJ203" s="63">
        <v>280.52920296869956</v>
      </c>
      <c r="AK203" s="68">
        <v>154.0542372881356</v>
      </c>
      <c r="AL203" s="63">
        <v>323.73023555985799</v>
      </c>
      <c r="AM203" s="68">
        <v>142.95511396843952</v>
      </c>
      <c r="AN203" s="63">
        <v>282.34269119070666</v>
      </c>
      <c r="AO203" s="59">
        <v>123.14845119812975</v>
      </c>
    </row>
    <row r="204" spans="1:41" x14ac:dyDescent="0.25">
      <c r="A204" s="63">
        <v>203</v>
      </c>
      <c r="B204" s="68"/>
      <c r="C204" s="68" t="s">
        <v>21</v>
      </c>
      <c r="D204" s="68" t="s">
        <v>471</v>
      </c>
      <c r="E204" s="73">
        <v>2.1541869548932526</v>
      </c>
      <c r="F204" s="68">
        <v>17.74965612104539</v>
      </c>
      <c r="G204" s="73">
        <v>2</v>
      </c>
      <c r="H204" s="68">
        <v>16</v>
      </c>
      <c r="I204" s="63">
        <v>1.4794156990743219</v>
      </c>
      <c r="J204" s="68">
        <v>16.484181568088033</v>
      </c>
      <c r="K204" s="63">
        <v>1.913275188613623</v>
      </c>
      <c r="L204" s="68">
        <v>17.05164436663749</v>
      </c>
      <c r="M204" s="63">
        <v>1.8075017389908503</v>
      </c>
      <c r="N204" s="59">
        <v>15.126172314617982</v>
      </c>
      <c r="O204" s="63">
        <v>2.0998876344373696</v>
      </c>
      <c r="P204" s="59">
        <v>18.669501062898586</v>
      </c>
      <c r="Q204" s="63">
        <v>2</v>
      </c>
      <c r="R204" s="68">
        <v>12</v>
      </c>
      <c r="S204" s="63">
        <v>2</v>
      </c>
      <c r="T204" s="28">
        <v>1</v>
      </c>
      <c r="U204" s="68">
        <v>10.458912916423145</v>
      </c>
      <c r="V204" s="63">
        <v>1</v>
      </c>
      <c r="W204" s="68">
        <v>12</v>
      </c>
      <c r="X204" s="63">
        <v>1</v>
      </c>
      <c r="Y204" s="68">
        <v>13</v>
      </c>
      <c r="Z204" s="63">
        <v>3</v>
      </c>
      <c r="AA204" s="68">
        <v>10</v>
      </c>
      <c r="AB204" s="63">
        <v>2</v>
      </c>
      <c r="AC204" s="68">
        <v>11</v>
      </c>
      <c r="AD204" s="63">
        <v>1.9164642302958961</v>
      </c>
      <c r="AE204" s="68">
        <v>14.054020257596598</v>
      </c>
      <c r="AF204" s="63">
        <v>2.1232655695385607</v>
      </c>
      <c r="AG204" s="68">
        <v>8.0904734073641151</v>
      </c>
      <c r="AH204" s="63">
        <v>1.843744661465748</v>
      </c>
      <c r="AI204" s="68">
        <v>9.7776738749269434</v>
      </c>
      <c r="AJ204" s="63">
        <v>1.6501717821688211</v>
      </c>
      <c r="AK204" s="68">
        <v>9.9389830508474581</v>
      </c>
      <c r="AL204" s="63">
        <v>1.9042955032932825</v>
      </c>
      <c r="AM204" s="68">
        <v>9.2229105786090013</v>
      </c>
      <c r="AN204" s="63">
        <v>1.6608393599453335</v>
      </c>
      <c r="AO204" s="59">
        <v>7.9450613676212747</v>
      </c>
    </row>
    <row r="205" spans="1:41" x14ac:dyDescent="0.25">
      <c r="A205" s="63">
        <v>204</v>
      </c>
      <c r="B205" s="68"/>
      <c r="C205" s="68" t="s">
        <v>21</v>
      </c>
      <c r="D205" s="68" t="s">
        <v>472</v>
      </c>
      <c r="E205" s="73">
        <v>3.2312804323398789</v>
      </c>
      <c r="F205" s="68">
        <v>59.905089408528198</v>
      </c>
      <c r="G205" s="73">
        <v>3</v>
      </c>
      <c r="H205" s="68">
        <v>54</v>
      </c>
      <c r="I205" s="63">
        <v>2.2191235486114826</v>
      </c>
      <c r="J205" s="68">
        <v>55.63411279229711</v>
      </c>
      <c r="K205" s="63">
        <v>2.8699127829204345</v>
      </c>
      <c r="L205" s="68">
        <v>57.549299737401526</v>
      </c>
      <c r="M205" s="63">
        <v>2.7112526084862751</v>
      </c>
      <c r="N205" s="59">
        <v>51.050831561835686</v>
      </c>
      <c r="O205" s="63">
        <v>3.1498314516560542</v>
      </c>
      <c r="P205" s="59">
        <v>63.009566087282728</v>
      </c>
      <c r="Q205" s="63">
        <v>4</v>
      </c>
      <c r="R205" s="68">
        <v>43</v>
      </c>
      <c r="S205" s="63">
        <v>4</v>
      </c>
      <c r="T205" s="28">
        <v>1</v>
      </c>
      <c r="U205" s="68">
        <v>38.349347360218196</v>
      </c>
      <c r="V205" s="63">
        <v>1</v>
      </c>
      <c r="W205" s="68">
        <v>39</v>
      </c>
      <c r="X205" s="63">
        <v>3</v>
      </c>
      <c r="Y205" s="68">
        <v>46</v>
      </c>
      <c r="Z205" s="63">
        <v>3</v>
      </c>
      <c r="AA205" s="68">
        <v>47</v>
      </c>
      <c r="AB205" s="63">
        <v>6</v>
      </c>
      <c r="AC205" s="68">
        <v>43</v>
      </c>
      <c r="AD205" s="63">
        <v>2.8746963454438439</v>
      </c>
      <c r="AE205" s="68">
        <v>47.432318369388518</v>
      </c>
      <c r="AF205" s="63">
        <v>4.2465311390771214</v>
      </c>
      <c r="AG205" s="68">
        <v>29.665069160335086</v>
      </c>
      <c r="AH205" s="63">
        <v>3.687489322931496</v>
      </c>
      <c r="AI205" s="68">
        <v>35.851470874732122</v>
      </c>
      <c r="AJ205" s="63">
        <v>3.3003435643376422</v>
      </c>
      <c r="AK205" s="68">
        <v>36.442937853107345</v>
      </c>
      <c r="AL205" s="63">
        <v>3.8085910065865649</v>
      </c>
      <c r="AM205" s="68">
        <v>33.817338788233002</v>
      </c>
      <c r="AN205" s="63">
        <v>3.321678719890667</v>
      </c>
      <c r="AO205" s="59">
        <v>29.131891681278002</v>
      </c>
    </row>
    <row r="206" spans="1:41" x14ac:dyDescent="0.25">
      <c r="A206" s="63">
        <v>205</v>
      </c>
      <c r="B206" s="68"/>
      <c r="C206" s="68" t="s">
        <v>21</v>
      </c>
      <c r="D206" s="68" t="s">
        <v>473</v>
      </c>
      <c r="E206" s="73">
        <v>817.51394938198951</v>
      </c>
      <c r="F206" s="68">
        <v>380.50825309491057</v>
      </c>
      <c r="G206" s="73">
        <v>759</v>
      </c>
      <c r="H206" s="68">
        <v>343</v>
      </c>
      <c r="I206" s="63">
        <v>561.43825779870519</v>
      </c>
      <c r="J206" s="68">
        <v>353.37964236588721</v>
      </c>
      <c r="K206" s="63">
        <v>726.08793407886992</v>
      </c>
      <c r="L206" s="68">
        <v>365.54462610979112</v>
      </c>
      <c r="M206" s="63">
        <v>685.94690994702773</v>
      </c>
      <c r="N206" s="59">
        <v>324.26731899462294</v>
      </c>
      <c r="O206" s="63">
        <v>796.90735726898185</v>
      </c>
      <c r="P206" s="59">
        <v>400.22742903588841</v>
      </c>
      <c r="Q206" s="63">
        <v>370</v>
      </c>
      <c r="R206" s="68">
        <v>217</v>
      </c>
      <c r="S206" s="63">
        <v>357</v>
      </c>
      <c r="T206" s="28">
        <v>62</v>
      </c>
      <c r="U206" s="68">
        <v>208.3066822520943</v>
      </c>
      <c r="V206" s="63">
        <v>313</v>
      </c>
      <c r="W206" s="68">
        <v>232</v>
      </c>
      <c r="X206" s="63">
        <v>334</v>
      </c>
      <c r="Y206" s="68">
        <v>268</v>
      </c>
      <c r="Z206" s="63">
        <v>365</v>
      </c>
      <c r="AA206" s="68">
        <v>234</v>
      </c>
      <c r="AB206" s="63">
        <v>324</v>
      </c>
      <c r="AC206" s="68">
        <v>227</v>
      </c>
      <c r="AD206" s="63">
        <v>727.29817539729254</v>
      </c>
      <c r="AE206" s="68">
        <v>301.28305927222704</v>
      </c>
      <c r="AF206" s="63">
        <v>365.20167796063248</v>
      </c>
      <c r="AG206" s="68">
        <v>161.13526203000197</v>
      </c>
      <c r="AH206" s="63">
        <v>317.12408177210864</v>
      </c>
      <c r="AI206" s="68">
        <v>194.73867134229496</v>
      </c>
      <c r="AJ206" s="63">
        <v>283.82954653303722</v>
      </c>
      <c r="AK206" s="68">
        <v>197.95141242937854</v>
      </c>
      <c r="AL206" s="63">
        <v>327.53882656644458</v>
      </c>
      <c r="AM206" s="68">
        <v>183.68963569062927</v>
      </c>
      <c r="AN206" s="63">
        <v>285.66436991059732</v>
      </c>
      <c r="AO206" s="59">
        <v>158.23913890512372</v>
      </c>
    </row>
    <row r="207" spans="1:41" x14ac:dyDescent="0.25">
      <c r="A207" s="63">
        <v>206</v>
      </c>
      <c r="B207" s="68"/>
      <c r="C207" s="68" t="s">
        <v>21</v>
      </c>
      <c r="D207" s="68" t="s">
        <v>474</v>
      </c>
      <c r="E207" s="73">
        <v>470.68984964417569</v>
      </c>
      <c r="F207" s="68">
        <v>248.4951856946355</v>
      </c>
      <c r="G207" s="73">
        <v>437</v>
      </c>
      <c r="H207" s="68">
        <v>224</v>
      </c>
      <c r="I207" s="63">
        <v>323.25233024773928</v>
      </c>
      <c r="J207" s="68">
        <v>230.77854195323246</v>
      </c>
      <c r="K207" s="63">
        <v>418.05062871207662</v>
      </c>
      <c r="L207" s="68">
        <v>238.72302113292486</v>
      </c>
      <c r="M207" s="63">
        <v>394.93912996950075</v>
      </c>
      <c r="N207" s="59">
        <v>211.76641240465176</v>
      </c>
      <c r="O207" s="63">
        <v>458.82544812456524</v>
      </c>
      <c r="P207" s="59">
        <v>261.37301488058023</v>
      </c>
      <c r="Q207" s="63">
        <v>246</v>
      </c>
      <c r="R207" s="68">
        <v>154</v>
      </c>
      <c r="S207" s="63">
        <v>243</v>
      </c>
      <c r="T207" s="28">
        <v>28</v>
      </c>
      <c r="U207" s="68">
        <v>148.16793298266123</v>
      </c>
      <c r="V207" s="63">
        <v>233</v>
      </c>
      <c r="W207" s="68">
        <v>150</v>
      </c>
      <c r="X207" s="63">
        <v>234</v>
      </c>
      <c r="Y207" s="68">
        <v>188</v>
      </c>
      <c r="Z207" s="63">
        <v>253</v>
      </c>
      <c r="AA207" s="68">
        <v>173</v>
      </c>
      <c r="AB207" s="63">
        <v>227</v>
      </c>
      <c r="AC207" s="68">
        <v>169</v>
      </c>
      <c r="AD207" s="63">
        <v>418.74743431965328</v>
      </c>
      <c r="AE207" s="68">
        <v>196.75628360635238</v>
      </c>
      <c r="AF207" s="63">
        <v>253.73023555985802</v>
      </c>
      <c r="AG207" s="68">
        <v>114.6150399376583</v>
      </c>
      <c r="AH207" s="63">
        <v>220.32748704515689</v>
      </c>
      <c r="AI207" s="68">
        <v>138.51704656146504</v>
      </c>
      <c r="AJ207" s="63">
        <v>197.19552796917412</v>
      </c>
      <c r="AK207" s="68">
        <v>140.80225988700565</v>
      </c>
      <c r="AL207" s="63">
        <v>227.56331264354725</v>
      </c>
      <c r="AM207" s="68">
        <v>130.65789986362751</v>
      </c>
      <c r="AN207" s="63">
        <v>198.47030351346734</v>
      </c>
      <c r="AO207" s="59">
        <v>112.55503604130139</v>
      </c>
    </row>
    <row r="208" spans="1:41" x14ac:dyDescent="0.25">
      <c r="A208" s="63">
        <v>207</v>
      </c>
      <c r="B208" s="68"/>
      <c r="C208" s="68" t="s">
        <v>21</v>
      </c>
      <c r="D208" s="68" t="s">
        <v>475</v>
      </c>
      <c r="E208" s="73">
        <v>518.08196265182733</v>
      </c>
      <c r="F208" s="68">
        <v>266.2448418156809</v>
      </c>
      <c r="G208" s="73">
        <v>481</v>
      </c>
      <c r="H208" s="68">
        <v>240</v>
      </c>
      <c r="I208" s="63">
        <v>355.79947562737436</v>
      </c>
      <c r="J208" s="68">
        <v>247.26272352132048</v>
      </c>
      <c r="K208" s="63">
        <v>460.1426828615763</v>
      </c>
      <c r="L208" s="68">
        <v>255.77466549956233</v>
      </c>
      <c r="M208" s="63">
        <v>434.70416822729948</v>
      </c>
      <c r="N208" s="59">
        <v>226.89258471926973</v>
      </c>
      <c r="O208" s="63">
        <v>505.02297608218737</v>
      </c>
      <c r="P208" s="59">
        <v>280.0425159434788</v>
      </c>
      <c r="Q208" s="63">
        <v>250</v>
      </c>
      <c r="R208" s="68">
        <v>173</v>
      </c>
      <c r="S208" s="63">
        <v>254</v>
      </c>
      <c r="T208" s="28">
        <v>38</v>
      </c>
      <c r="U208" s="68">
        <v>157.75526982271577</v>
      </c>
      <c r="V208" s="63">
        <v>234</v>
      </c>
      <c r="W208" s="68">
        <v>167</v>
      </c>
      <c r="X208" s="63">
        <v>242</v>
      </c>
      <c r="Y208" s="68">
        <v>199</v>
      </c>
      <c r="Z208" s="63">
        <v>273</v>
      </c>
      <c r="AA208" s="68">
        <v>169</v>
      </c>
      <c r="AB208" s="63">
        <v>232</v>
      </c>
      <c r="AC208" s="68">
        <v>175</v>
      </c>
      <c r="AD208" s="63">
        <v>460.90964738616299</v>
      </c>
      <c r="AE208" s="68">
        <v>210.81030386394897</v>
      </c>
      <c r="AF208" s="63">
        <v>263.28493062278153</v>
      </c>
      <c r="AG208" s="68">
        <v>122.03130722774206</v>
      </c>
      <c r="AH208" s="63">
        <v>228.62433802175272</v>
      </c>
      <c r="AI208" s="68">
        <v>147.47991428014808</v>
      </c>
      <c r="AJ208" s="63">
        <v>204.6213009889338</v>
      </c>
      <c r="AK208" s="68">
        <v>149.9129943502825</v>
      </c>
      <c r="AL208" s="63">
        <v>236.13264240836702</v>
      </c>
      <c r="AM208" s="68">
        <v>139.11223456068578</v>
      </c>
      <c r="AN208" s="63">
        <v>205.94408063322132</v>
      </c>
      <c r="AO208" s="59">
        <v>119.83800896162089</v>
      </c>
    </row>
    <row r="209" spans="1:41" x14ac:dyDescent="0.25">
      <c r="A209" s="63">
        <v>208</v>
      </c>
      <c r="B209" s="68"/>
      <c r="C209" s="68" t="s">
        <v>21</v>
      </c>
      <c r="D209" s="68" t="s">
        <v>476</v>
      </c>
      <c r="E209" s="73">
        <v>415.75808229439775</v>
      </c>
      <c r="F209" s="68">
        <v>247.38583218707015</v>
      </c>
      <c r="G209" s="73">
        <v>386</v>
      </c>
      <c r="H209" s="68">
        <v>223</v>
      </c>
      <c r="I209" s="63">
        <v>285.52722992134409</v>
      </c>
      <c r="J209" s="68">
        <v>229.74828060522694</v>
      </c>
      <c r="K209" s="63">
        <v>369.26211140242924</v>
      </c>
      <c r="L209" s="68">
        <v>237.65729336000999</v>
      </c>
      <c r="M209" s="63">
        <v>348.8478356252341</v>
      </c>
      <c r="N209" s="59">
        <v>210.8210266349881</v>
      </c>
      <c r="O209" s="63">
        <v>405.27831344641231</v>
      </c>
      <c r="P209" s="59">
        <v>260.20617106414903</v>
      </c>
      <c r="Q209" s="63">
        <v>235</v>
      </c>
      <c r="R209" s="68">
        <v>138</v>
      </c>
      <c r="S209" s="63">
        <v>226</v>
      </c>
      <c r="T209" s="28">
        <v>37</v>
      </c>
      <c r="U209" s="68">
        <v>142.06690044808104</v>
      </c>
      <c r="V209" s="63">
        <v>211</v>
      </c>
      <c r="W209" s="68">
        <v>150</v>
      </c>
      <c r="X209" s="63">
        <v>218</v>
      </c>
      <c r="Y209" s="68">
        <v>188</v>
      </c>
      <c r="Z209" s="63">
        <v>250</v>
      </c>
      <c r="AA209" s="68">
        <v>160</v>
      </c>
      <c r="AB209" s="63">
        <v>219</v>
      </c>
      <c r="AC209" s="68">
        <v>149</v>
      </c>
      <c r="AD209" s="63">
        <v>369.87759644710792</v>
      </c>
      <c r="AE209" s="68">
        <v>195.87790734025259</v>
      </c>
      <c r="AF209" s="63">
        <v>240.99064214262665</v>
      </c>
      <c r="AG209" s="68">
        <v>109.89559711669588</v>
      </c>
      <c r="AH209" s="63">
        <v>209.26501907636239</v>
      </c>
      <c r="AI209" s="68">
        <v>132.81340346775764</v>
      </c>
      <c r="AJ209" s="63">
        <v>187.2944972761612</v>
      </c>
      <c r="AK209" s="68">
        <v>135.0045197740113</v>
      </c>
      <c r="AL209" s="63">
        <v>216.13753962378757</v>
      </c>
      <c r="AM209" s="68">
        <v>125.27786869277226</v>
      </c>
      <c r="AN209" s="63">
        <v>188.50526735379535</v>
      </c>
      <c r="AO209" s="59">
        <v>107.92041691018896</v>
      </c>
    </row>
    <row r="210" spans="1:41" x14ac:dyDescent="0.25">
      <c r="A210" s="63">
        <v>209</v>
      </c>
      <c r="B210" s="68"/>
      <c r="C210" s="68" t="s">
        <v>21</v>
      </c>
      <c r="D210" s="68" t="s">
        <v>477</v>
      </c>
      <c r="E210" s="73">
        <v>300.50908020760875</v>
      </c>
      <c r="F210" s="68">
        <v>189.69944979367261</v>
      </c>
      <c r="G210" s="73">
        <v>279</v>
      </c>
      <c r="H210" s="68">
        <v>171</v>
      </c>
      <c r="I210" s="63">
        <v>206.3784900208679</v>
      </c>
      <c r="J210" s="68">
        <v>176.17469050894084</v>
      </c>
      <c r="K210" s="63">
        <v>266.90188881160043</v>
      </c>
      <c r="L210" s="68">
        <v>182.23944916843814</v>
      </c>
      <c r="M210" s="63">
        <v>252.14649258922361</v>
      </c>
      <c r="N210" s="59">
        <v>161.66096661247968</v>
      </c>
      <c r="O210" s="63">
        <v>292.93432500401309</v>
      </c>
      <c r="P210" s="59">
        <v>199.53029260972863</v>
      </c>
      <c r="Q210" s="63">
        <v>156</v>
      </c>
      <c r="R210" s="68">
        <v>97</v>
      </c>
      <c r="S210" s="63">
        <v>154</v>
      </c>
      <c r="T210" s="28">
        <v>34</v>
      </c>
      <c r="U210" s="68">
        <v>103.71755308786285</v>
      </c>
      <c r="V210" s="63">
        <v>144</v>
      </c>
      <c r="W210" s="68">
        <v>111</v>
      </c>
      <c r="X210" s="63">
        <v>162</v>
      </c>
      <c r="Y210" s="68">
        <v>128</v>
      </c>
      <c r="Z210" s="63">
        <v>166</v>
      </c>
      <c r="AA210" s="68">
        <v>124</v>
      </c>
      <c r="AB210" s="63">
        <v>150</v>
      </c>
      <c r="AC210" s="68">
        <v>117</v>
      </c>
      <c r="AD210" s="63">
        <v>267.3467601262775</v>
      </c>
      <c r="AE210" s="68">
        <v>150.20234150306365</v>
      </c>
      <c r="AF210" s="63">
        <v>164.55308163923848</v>
      </c>
      <c r="AG210" s="68">
        <v>80.230527956360802</v>
      </c>
      <c r="AH210" s="63">
        <v>142.89021126359549</v>
      </c>
      <c r="AI210" s="68">
        <v>96.961932593025523</v>
      </c>
      <c r="AJ210" s="63">
        <v>127.88831311808364</v>
      </c>
      <c r="AK210" s="68">
        <v>98.561581920903961</v>
      </c>
      <c r="AL210" s="63">
        <v>147.58290150522939</v>
      </c>
      <c r="AM210" s="68">
        <v>91.460529904539257</v>
      </c>
      <c r="AN210" s="63">
        <v>128.71505039576334</v>
      </c>
      <c r="AO210" s="59">
        <v>78.78852522891097</v>
      </c>
    </row>
    <row r="211" spans="1:41" x14ac:dyDescent="0.25">
      <c r="A211" s="63">
        <v>210</v>
      </c>
      <c r="B211" s="68"/>
      <c r="C211" s="68" t="s">
        <v>21</v>
      </c>
      <c r="D211" s="68" t="s">
        <v>478</v>
      </c>
      <c r="E211" s="73">
        <v>694.72529295307402</v>
      </c>
      <c r="F211" s="68">
        <v>307.29092159559838</v>
      </c>
      <c r="G211" s="73">
        <v>645</v>
      </c>
      <c r="H211" s="68">
        <v>277</v>
      </c>
      <c r="I211" s="63">
        <v>477.11156295146878</v>
      </c>
      <c r="J211" s="68">
        <v>285.38239339752408</v>
      </c>
      <c r="K211" s="63">
        <v>617.03124832789342</v>
      </c>
      <c r="L211" s="68">
        <v>295.20659309741154</v>
      </c>
      <c r="M211" s="63">
        <v>582.91931082454914</v>
      </c>
      <c r="N211" s="59">
        <v>261.87185819682384</v>
      </c>
      <c r="O211" s="63">
        <v>677.21376210605172</v>
      </c>
      <c r="P211" s="59">
        <v>323.21573715143182</v>
      </c>
      <c r="Q211" s="63">
        <v>357</v>
      </c>
      <c r="R211" s="68">
        <v>198</v>
      </c>
      <c r="S211" s="63">
        <v>349</v>
      </c>
      <c r="T211" s="28">
        <v>40</v>
      </c>
      <c r="U211" s="68">
        <v>192.61831287745957</v>
      </c>
      <c r="V211" s="63">
        <v>320</v>
      </c>
      <c r="W211" s="68">
        <v>203</v>
      </c>
      <c r="X211" s="63">
        <v>329</v>
      </c>
      <c r="Y211" s="68">
        <v>260</v>
      </c>
      <c r="Z211" s="63">
        <v>361</v>
      </c>
      <c r="AA211" s="68">
        <v>228</v>
      </c>
      <c r="AB211" s="63">
        <v>343</v>
      </c>
      <c r="AC211" s="68">
        <v>189</v>
      </c>
      <c r="AD211" s="63">
        <v>618.05971427042641</v>
      </c>
      <c r="AE211" s="68">
        <v>243.31022570964114</v>
      </c>
      <c r="AF211" s="63">
        <v>364.14004517586318</v>
      </c>
      <c r="AG211" s="68">
        <v>148.99955191895577</v>
      </c>
      <c r="AH211" s="63">
        <v>316.20220944137577</v>
      </c>
      <c r="AI211" s="68">
        <v>180.07216052990455</v>
      </c>
      <c r="AJ211" s="63">
        <v>283.00446064195285</v>
      </c>
      <c r="AK211" s="68">
        <v>183.04293785310736</v>
      </c>
      <c r="AL211" s="63">
        <v>326.58667881479795</v>
      </c>
      <c r="AM211" s="68">
        <v>169.85526982271577</v>
      </c>
      <c r="AN211" s="63">
        <v>284.83395023062468</v>
      </c>
      <c r="AO211" s="59">
        <v>146.32154685369181</v>
      </c>
    </row>
    <row r="212" spans="1:41" x14ac:dyDescent="0.25">
      <c r="A212" s="63">
        <v>211</v>
      </c>
      <c r="B212" s="68"/>
      <c r="C212" s="68" t="s">
        <v>21</v>
      </c>
      <c r="D212" s="68" t="s">
        <v>479</v>
      </c>
      <c r="E212" s="73">
        <v>582.70757129862488</v>
      </c>
      <c r="F212" s="68">
        <v>301.74415405777165</v>
      </c>
      <c r="G212" s="73">
        <v>541</v>
      </c>
      <c r="H212" s="68">
        <v>272</v>
      </c>
      <c r="I212" s="63">
        <v>400.18194659960403</v>
      </c>
      <c r="J212" s="68">
        <v>280.23108665749658</v>
      </c>
      <c r="K212" s="63">
        <v>517.54093851998505</v>
      </c>
      <c r="L212" s="68">
        <v>289.87795423283734</v>
      </c>
      <c r="M212" s="63">
        <v>488.92922039702495</v>
      </c>
      <c r="N212" s="59">
        <v>257.14492934850568</v>
      </c>
      <c r="O212" s="63">
        <v>568.01960511530842</v>
      </c>
      <c r="P212" s="59">
        <v>317.38151806927601</v>
      </c>
      <c r="Q212" s="63">
        <v>331</v>
      </c>
      <c r="R212" s="68">
        <v>177</v>
      </c>
      <c r="S212" s="63">
        <v>308</v>
      </c>
      <c r="T212" s="28">
        <v>44</v>
      </c>
      <c r="U212" s="68">
        <v>177.80151957919344</v>
      </c>
      <c r="V212" s="63">
        <v>296</v>
      </c>
      <c r="W212" s="68">
        <v>189</v>
      </c>
      <c r="X212" s="63">
        <v>317</v>
      </c>
      <c r="Y212" s="68">
        <v>224</v>
      </c>
      <c r="Z212" s="63">
        <v>342</v>
      </c>
      <c r="AA212" s="68">
        <v>200</v>
      </c>
      <c r="AB212" s="63">
        <v>309</v>
      </c>
      <c r="AC212" s="68">
        <v>190</v>
      </c>
      <c r="AD212" s="63">
        <v>518.4035742950399</v>
      </c>
      <c r="AE212" s="68">
        <v>238.91834437914218</v>
      </c>
      <c r="AF212" s="63">
        <v>336.53759277186185</v>
      </c>
      <c r="AG212" s="68">
        <v>137.53804792518994</v>
      </c>
      <c r="AH212" s="63">
        <v>292.23352884232105</v>
      </c>
      <c r="AI212" s="68">
        <v>166.22045587375803</v>
      </c>
      <c r="AJ212" s="63">
        <v>261.55222747375814</v>
      </c>
      <c r="AK212" s="68">
        <v>168.96271186440677</v>
      </c>
      <c r="AL212" s="63">
        <v>301.83083727198527</v>
      </c>
      <c r="AM212" s="68">
        <v>156.789479836353</v>
      </c>
      <c r="AN212" s="63">
        <v>263.2430385513353</v>
      </c>
      <c r="AO212" s="59">
        <v>135.06604324956166</v>
      </c>
    </row>
    <row r="213" spans="1:41" x14ac:dyDescent="0.25">
      <c r="A213" s="63">
        <v>212</v>
      </c>
      <c r="B213" s="68"/>
      <c r="C213" s="68" t="s">
        <v>21</v>
      </c>
      <c r="D213" s="68" t="s">
        <v>480</v>
      </c>
      <c r="E213" s="73">
        <v>38.775365188078553</v>
      </c>
      <c r="F213" s="68">
        <v>62.123796423658874</v>
      </c>
      <c r="G213" s="73">
        <v>36</v>
      </c>
      <c r="H213" s="68">
        <v>56</v>
      </c>
      <c r="I213" s="63">
        <v>26.629482583337793</v>
      </c>
      <c r="J213" s="68">
        <v>57.694635488308116</v>
      </c>
      <c r="K213" s="63">
        <v>34.438953395045218</v>
      </c>
      <c r="L213" s="68">
        <v>59.680755283231214</v>
      </c>
      <c r="M213" s="63">
        <v>32.535031301835303</v>
      </c>
      <c r="N213" s="59">
        <v>52.94160310116294</v>
      </c>
      <c r="O213" s="63">
        <v>37.797977419872652</v>
      </c>
      <c r="P213" s="59">
        <v>65.343253720145057</v>
      </c>
      <c r="Q213" s="63">
        <v>17</v>
      </c>
      <c r="R213" s="68">
        <v>59</v>
      </c>
      <c r="S213" s="63">
        <v>15</v>
      </c>
      <c r="T213" s="28">
        <v>1</v>
      </c>
      <c r="U213" s="68">
        <v>50.55141242937853</v>
      </c>
      <c r="V213" s="63">
        <v>17</v>
      </c>
      <c r="W213" s="68">
        <v>53</v>
      </c>
      <c r="X213" s="63">
        <v>22</v>
      </c>
      <c r="Y213" s="68">
        <v>59</v>
      </c>
      <c r="Z213" s="63">
        <v>21</v>
      </c>
      <c r="AA213" s="68">
        <v>60</v>
      </c>
      <c r="AB213" s="63">
        <v>20</v>
      </c>
      <c r="AC213" s="68">
        <v>51</v>
      </c>
      <c r="AD213" s="63">
        <v>34.496356145326125</v>
      </c>
      <c r="AE213" s="68">
        <v>49.189070901588096</v>
      </c>
      <c r="AF213" s="63">
        <v>20.171022910616326</v>
      </c>
      <c r="AG213" s="68">
        <v>39.103954802259885</v>
      </c>
      <c r="AH213" s="63">
        <v>17.515574283924604</v>
      </c>
      <c r="AI213" s="68">
        <v>47.258757062146891</v>
      </c>
      <c r="AJ213" s="63">
        <v>15.676631930603799</v>
      </c>
      <c r="AK213" s="68">
        <v>48.038418079096047</v>
      </c>
      <c r="AL213" s="63">
        <v>18.090807281286182</v>
      </c>
      <c r="AM213" s="68">
        <v>44.577401129943503</v>
      </c>
      <c r="AN213" s="63">
        <v>15.777973919480667</v>
      </c>
      <c r="AO213" s="59">
        <v>38.401129943502823</v>
      </c>
    </row>
    <row r="214" spans="1:41" x14ac:dyDescent="0.25">
      <c r="A214" s="63">
        <v>213</v>
      </c>
      <c r="B214" s="68"/>
      <c r="C214" s="68" t="s">
        <v>21</v>
      </c>
      <c r="D214" s="68" t="s">
        <v>481</v>
      </c>
      <c r="E214" s="73">
        <v>22.618963026379156</v>
      </c>
      <c r="F214" s="68">
        <v>72.107977991746907</v>
      </c>
      <c r="G214" s="73">
        <v>21</v>
      </c>
      <c r="H214" s="68">
        <v>65</v>
      </c>
      <c r="I214" s="63">
        <v>15.53386484028038</v>
      </c>
      <c r="J214" s="68">
        <v>66.966987620357642</v>
      </c>
      <c r="K214" s="63">
        <v>20.089389480443042</v>
      </c>
      <c r="L214" s="68">
        <v>69.272305239464799</v>
      </c>
      <c r="M214" s="63">
        <v>18.978768259403928</v>
      </c>
      <c r="N214" s="59">
        <v>61.450075028135551</v>
      </c>
      <c r="O214" s="63">
        <v>22.048820161592381</v>
      </c>
      <c r="P214" s="59">
        <v>75.844848068025513</v>
      </c>
      <c r="Q214" s="63">
        <v>18</v>
      </c>
      <c r="R214" s="68">
        <v>50</v>
      </c>
      <c r="S214" s="63">
        <v>16</v>
      </c>
      <c r="T214" s="28">
        <v>5</v>
      </c>
      <c r="U214" s="68">
        <v>45.321955971166958</v>
      </c>
      <c r="V214" s="63">
        <v>13</v>
      </c>
      <c r="W214" s="68">
        <v>48</v>
      </c>
      <c r="X214" s="63">
        <v>13</v>
      </c>
      <c r="Y214" s="68">
        <v>54</v>
      </c>
      <c r="Z214" s="63">
        <v>15</v>
      </c>
      <c r="AA214" s="68">
        <v>53</v>
      </c>
      <c r="AB214" s="63">
        <v>11</v>
      </c>
      <c r="AC214" s="68">
        <v>52</v>
      </c>
      <c r="AD214" s="63">
        <v>20.12287441810691</v>
      </c>
      <c r="AE214" s="68">
        <v>57.094457296486183</v>
      </c>
      <c r="AF214" s="63">
        <v>14.862858986769927</v>
      </c>
      <c r="AG214" s="68">
        <v>35.058718098577828</v>
      </c>
      <c r="AH214" s="63">
        <v>12.906212630260237</v>
      </c>
      <c r="AI214" s="68">
        <v>42.369920124683418</v>
      </c>
      <c r="AJ214" s="63">
        <v>11.551202475181748</v>
      </c>
      <c r="AK214" s="68">
        <v>43.068926553672313</v>
      </c>
      <c r="AL214" s="63">
        <v>13.330068523052978</v>
      </c>
      <c r="AM214" s="68">
        <v>39.965945840639002</v>
      </c>
      <c r="AN214" s="63">
        <v>11.625875519617335</v>
      </c>
      <c r="AO214" s="59">
        <v>34.428599259692184</v>
      </c>
    </row>
    <row r="215" spans="1:41" x14ac:dyDescent="0.25">
      <c r="A215" s="63">
        <v>214</v>
      </c>
      <c r="B215" s="68"/>
      <c r="C215" s="68" t="s">
        <v>21</v>
      </c>
      <c r="D215" s="68" t="s">
        <v>482</v>
      </c>
      <c r="E215" s="73">
        <v>25.850243458719032</v>
      </c>
      <c r="F215" s="68">
        <v>88.748280605226967</v>
      </c>
      <c r="G215" s="73">
        <v>24</v>
      </c>
      <c r="H215" s="68">
        <v>80</v>
      </c>
      <c r="I215" s="63">
        <v>17.752988388891861</v>
      </c>
      <c r="J215" s="68">
        <v>82.420907840440165</v>
      </c>
      <c r="K215" s="63">
        <v>22.959302263363476</v>
      </c>
      <c r="L215" s="68">
        <v>85.258221833187449</v>
      </c>
      <c r="M215" s="63">
        <v>21.690020867890201</v>
      </c>
      <c r="N215" s="59">
        <v>75.630861573089916</v>
      </c>
      <c r="O215" s="63">
        <v>25.198651613248433</v>
      </c>
      <c r="P215" s="59">
        <v>93.347505314492935</v>
      </c>
      <c r="Q215" s="63">
        <v>16</v>
      </c>
      <c r="R215" s="68">
        <v>68</v>
      </c>
      <c r="S215" s="63">
        <v>12</v>
      </c>
      <c r="T215" s="28">
        <v>14</v>
      </c>
      <c r="U215" s="68">
        <v>63.625053574907461</v>
      </c>
      <c r="V215" s="63">
        <v>15</v>
      </c>
      <c r="W215" s="68">
        <v>65</v>
      </c>
      <c r="X215" s="63">
        <v>14</v>
      </c>
      <c r="Y215" s="68">
        <v>77</v>
      </c>
      <c r="Z215" s="63">
        <v>15</v>
      </c>
      <c r="AA215" s="68">
        <v>77</v>
      </c>
      <c r="AB215" s="63">
        <v>13</v>
      </c>
      <c r="AC215" s="68">
        <v>69</v>
      </c>
      <c r="AD215" s="63">
        <v>22.997570763550751</v>
      </c>
      <c r="AE215" s="68">
        <v>70.270101287982996</v>
      </c>
      <c r="AF215" s="63">
        <v>14.862858986769927</v>
      </c>
      <c r="AG215" s="68">
        <v>49.217046561465033</v>
      </c>
      <c r="AH215" s="63">
        <v>12.906212630260237</v>
      </c>
      <c r="AI215" s="68">
        <v>59.480849405805571</v>
      </c>
      <c r="AJ215" s="63">
        <v>11.551202475181748</v>
      </c>
      <c r="AK215" s="68">
        <v>60.462146892655369</v>
      </c>
      <c r="AL215" s="63">
        <v>13.330068523052978</v>
      </c>
      <c r="AM215" s="68">
        <v>56.106039353204757</v>
      </c>
      <c r="AN215" s="63">
        <v>11.625875519617335</v>
      </c>
      <c r="AO215" s="59">
        <v>48.332456653029418</v>
      </c>
    </row>
    <row r="216" spans="1:41" x14ac:dyDescent="0.25">
      <c r="A216" s="63">
        <v>215</v>
      </c>
      <c r="B216" s="68"/>
      <c r="C216" s="68" t="s">
        <v>21</v>
      </c>
      <c r="D216" s="68" t="s">
        <v>483</v>
      </c>
      <c r="E216" s="73">
        <v>208.9561346246455</v>
      </c>
      <c r="F216" s="68">
        <v>391.60178817056396</v>
      </c>
      <c r="G216" s="73">
        <v>194</v>
      </c>
      <c r="H216" s="68">
        <v>353</v>
      </c>
      <c r="I216" s="63">
        <v>143.5033228102092</v>
      </c>
      <c r="J216" s="68">
        <v>363.68225584594222</v>
      </c>
      <c r="K216" s="63">
        <v>185.5876932955214</v>
      </c>
      <c r="L216" s="68">
        <v>376.20190383893959</v>
      </c>
      <c r="M216" s="63">
        <v>175.32766868211246</v>
      </c>
      <c r="N216" s="59">
        <v>333.72117669125925</v>
      </c>
      <c r="O216" s="63">
        <v>203.68910054042485</v>
      </c>
      <c r="P216" s="59">
        <v>411.89586720020009</v>
      </c>
      <c r="Q216" s="63">
        <v>136</v>
      </c>
      <c r="R216" s="68">
        <v>263</v>
      </c>
      <c r="S216" s="63">
        <v>117</v>
      </c>
      <c r="T216" s="28">
        <v>47</v>
      </c>
      <c r="U216" s="68">
        <v>249.27075784141829</v>
      </c>
      <c r="V216" s="63">
        <v>91</v>
      </c>
      <c r="W216" s="68">
        <v>264</v>
      </c>
      <c r="X216" s="63">
        <v>98</v>
      </c>
      <c r="Y216" s="68">
        <v>315</v>
      </c>
      <c r="Z216" s="63">
        <v>123</v>
      </c>
      <c r="AA216" s="68">
        <v>290</v>
      </c>
      <c r="AB216" s="63">
        <v>99</v>
      </c>
      <c r="AC216" s="68">
        <v>269</v>
      </c>
      <c r="AD216" s="63">
        <v>185.89703033870191</v>
      </c>
      <c r="AE216" s="68">
        <v>310.06682193322496</v>
      </c>
      <c r="AF216" s="63">
        <v>117.84123910939012</v>
      </c>
      <c r="AG216" s="68">
        <v>192.82294954217807</v>
      </c>
      <c r="AH216" s="63">
        <v>102.327828711349</v>
      </c>
      <c r="AI216" s="68">
        <v>233.03456068575883</v>
      </c>
      <c r="AJ216" s="63">
        <v>91.584533910369558</v>
      </c>
      <c r="AK216" s="68">
        <v>236.87909604519774</v>
      </c>
      <c r="AL216" s="63">
        <v>105.68840043277717</v>
      </c>
      <c r="AM216" s="68">
        <v>219.81270212351453</v>
      </c>
      <c r="AN216" s="63">
        <v>92.176584476965999</v>
      </c>
      <c r="AO216" s="59">
        <v>189.35729592830705</v>
      </c>
    </row>
    <row r="217" spans="1:41" x14ac:dyDescent="0.25">
      <c r="A217" s="63">
        <v>216</v>
      </c>
      <c r="B217" s="68"/>
      <c r="C217" s="68" t="s">
        <v>21</v>
      </c>
      <c r="D217" s="68" t="s">
        <v>484</v>
      </c>
      <c r="E217" s="73">
        <v>47.39211300765156</v>
      </c>
      <c r="F217" s="68">
        <v>82.09215955983494</v>
      </c>
      <c r="G217" s="73">
        <v>44</v>
      </c>
      <c r="H217" s="68">
        <v>74</v>
      </c>
      <c r="I217" s="63">
        <v>32.547145379635076</v>
      </c>
      <c r="J217" s="68">
        <v>76.239339752407162</v>
      </c>
      <c r="K217" s="63">
        <v>42.092054149499702</v>
      </c>
      <c r="L217" s="68">
        <v>78.863855195698392</v>
      </c>
      <c r="M217" s="63">
        <v>39.765038257798707</v>
      </c>
      <c r="N217" s="59">
        <v>69.958546955108176</v>
      </c>
      <c r="O217" s="63">
        <v>46.197527957622128</v>
      </c>
      <c r="P217" s="59">
        <v>86.346442415905969</v>
      </c>
      <c r="Q217" s="63">
        <v>33</v>
      </c>
      <c r="R217" s="68">
        <v>58</v>
      </c>
      <c r="S217" s="63">
        <v>32</v>
      </c>
      <c r="T217" s="28">
        <v>14</v>
      </c>
      <c r="U217" s="68">
        <v>54.909292811221505</v>
      </c>
      <c r="V217" s="63">
        <v>22</v>
      </c>
      <c r="W217" s="68">
        <v>55</v>
      </c>
      <c r="X217" s="63">
        <v>24</v>
      </c>
      <c r="Y217" s="68">
        <v>71</v>
      </c>
      <c r="Z217" s="63">
        <v>33</v>
      </c>
      <c r="AA217" s="68">
        <v>63</v>
      </c>
      <c r="AB217" s="63">
        <v>23</v>
      </c>
      <c r="AC217" s="68">
        <v>62</v>
      </c>
      <c r="AD217" s="63">
        <v>42.162213066509707</v>
      </c>
      <c r="AE217" s="68">
        <v>64.999843691384271</v>
      </c>
      <c r="AF217" s="63">
        <v>29.725717973539854</v>
      </c>
      <c r="AG217" s="68">
        <v>42.474985388661601</v>
      </c>
      <c r="AH217" s="63">
        <v>25.812425260520474</v>
      </c>
      <c r="AI217" s="68">
        <v>51.332787843366454</v>
      </c>
      <c r="AJ217" s="63">
        <v>23.102404950363496</v>
      </c>
      <c r="AK217" s="68">
        <v>52.179661016949154</v>
      </c>
      <c r="AL217" s="63">
        <v>26.660137046105955</v>
      </c>
      <c r="AM217" s="68">
        <v>48.420280537697252</v>
      </c>
      <c r="AN217" s="63">
        <v>23.251751039234669</v>
      </c>
      <c r="AO217" s="59">
        <v>41.711572180011686</v>
      </c>
    </row>
    <row r="218" spans="1:41" x14ac:dyDescent="0.25">
      <c r="A218" s="63">
        <v>217</v>
      </c>
      <c r="B218" s="68"/>
      <c r="C218" s="68" t="s">
        <v>22</v>
      </c>
      <c r="D218" s="68" t="s">
        <v>485</v>
      </c>
      <c r="E218" s="73">
        <v>452.42771939789833</v>
      </c>
      <c r="F218" s="68">
        <v>272.03984819734347</v>
      </c>
      <c r="G218" s="73">
        <v>418</v>
      </c>
      <c r="H218" s="68">
        <v>265</v>
      </c>
      <c r="I218" s="63">
        <v>358.16699801192846</v>
      </c>
      <c r="J218" s="68">
        <v>319.70967741935482</v>
      </c>
      <c r="K218" s="63">
        <v>374.54984379437661</v>
      </c>
      <c r="L218" s="68">
        <v>299.29411764705884</v>
      </c>
      <c r="M218" s="63">
        <v>392.59471740982679</v>
      </c>
      <c r="N218" s="59">
        <v>233.92409867172677</v>
      </c>
      <c r="O218" s="63">
        <v>441.38710593581368</v>
      </c>
      <c r="P218" s="59">
        <v>289.03605313092982</v>
      </c>
      <c r="Q218" s="63">
        <v>286</v>
      </c>
      <c r="R218" s="68">
        <v>186</v>
      </c>
      <c r="S218" s="63">
        <v>318</v>
      </c>
      <c r="T218" s="28">
        <v>63</v>
      </c>
      <c r="U218" s="68">
        <v>101.84049079754601</v>
      </c>
      <c r="V218" s="63">
        <v>256</v>
      </c>
      <c r="W218" s="68">
        <v>202</v>
      </c>
      <c r="X218" s="63">
        <v>240</v>
      </c>
      <c r="Y218" s="68">
        <v>239</v>
      </c>
      <c r="Z218" s="63">
        <v>283</v>
      </c>
      <c r="AA218" s="68">
        <v>207</v>
      </c>
      <c r="AB218" s="63">
        <v>255</v>
      </c>
      <c r="AC218" s="68">
        <v>194</v>
      </c>
      <c r="AD218" s="63">
        <v>404.82249360976994</v>
      </c>
      <c r="AE218" s="68">
        <v>226.48197343453512</v>
      </c>
      <c r="AF218" s="63">
        <v>336.68550955414014</v>
      </c>
      <c r="AG218" s="68">
        <v>149.97640396413402</v>
      </c>
      <c r="AH218" s="63">
        <v>267.67476114649685</v>
      </c>
      <c r="AI218" s="68">
        <v>205.28551203397828</v>
      </c>
      <c r="AJ218" s="63">
        <v>222.35589171974524</v>
      </c>
      <c r="AK218" s="68">
        <v>224.16234072675789</v>
      </c>
      <c r="AL218" s="63">
        <v>264.5230891719745</v>
      </c>
      <c r="AM218" s="68">
        <v>184.61538461538461</v>
      </c>
      <c r="AN218" s="63">
        <v>232.13694267515925</v>
      </c>
      <c r="AO218" s="59">
        <v>161.68003775365739</v>
      </c>
    </row>
    <row r="219" spans="1:41" x14ac:dyDescent="0.25">
      <c r="A219" s="63">
        <v>218</v>
      </c>
      <c r="B219" s="68"/>
      <c r="C219" s="68" t="s">
        <v>22</v>
      </c>
      <c r="D219" s="68" t="s">
        <v>486</v>
      </c>
      <c r="E219" s="73">
        <v>461.08662311843227</v>
      </c>
      <c r="F219" s="68">
        <v>184.78178368121442</v>
      </c>
      <c r="G219" s="73">
        <v>426</v>
      </c>
      <c r="H219" s="68">
        <v>180</v>
      </c>
      <c r="I219" s="63">
        <v>365.02186878727633</v>
      </c>
      <c r="J219" s="68">
        <v>217.16129032258064</v>
      </c>
      <c r="K219" s="63">
        <v>381.71826185742685</v>
      </c>
      <c r="L219" s="68">
        <v>203.29411764705884</v>
      </c>
      <c r="M219" s="63">
        <v>400.1084919057086</v>
      </c>
      <c r="N219" s="59">
        <v>158.89184060721064</v>
      </c>
      <c r="O219" s="63">
        <v>449.83470604941778</v>
      </c>
      <c r="P219" s="59">
        <v>196.32637571157497</v>
      </c>
      <c r="Q219" s="63">
        <v>305</v>
      </c>
      <c r="R219" s="68">
        <v>134</v>
      </c>
      <c r="S219" s="63">
        <v>346</v>
      </c>
      <c r="T219" s="28">
        <v>49</v>
      </c>
      <c r="U219" s="68">
        <v>75.361963190184056</v>
      </c>
      <c r="V219" s="63">
        <v>270</v>
      </c>
      <c r="W219" s="68">
        <v>151</v>
      </c>
      <c r="X219" s="63">
        <v>273</v>
      </c>
      <c r="Y219" s="68">
        <v>190</v>
      </c>
      <c r="Z219" s="63">
        <v>319</v>
      </c>
      <c r="AA219" s="68">
        <v>146</v>
      </c>
      <c r="AB219" s="63">
        <v>285</v>
      </c>
      <c r="AC219" s="68">
        <v>142</v>
      </c>
      <c r="AD219" s="63">
        <v>412.57029253053111</v>
      </c>
      <c r="AE219" s="68">
        <v>153.83681214421253</v>
      </c>
      <c r="AF219" s="63">
        <v>369.984076433121</v>
      </c>
      <c r="AG219" s="68">
        <v>110.98253893345918</v>
      </c>
      <c r="AH219" s="63">
        <v>294.1480891719745</v>
      </c>
      <c r="AI219" s="68">
        <v>151.91127890514394</v>
      </c>
      <c r="AJ219" s="63">
        <v>244.34713375796179</v>
      </c>
      <c r="AK219" s="68">
        <v>165.88013213780084</v>
      </c>
      <c r="AL219" s="63">
        <v>290.68471337579621</v>
      </c>
      <c r="AM219" s="68">
        <v>136.61538461538461</v>
      </c>
      <c r="AN219" s="63">
        <v>255.09554140127389</v>
      </c>
      <c r="AO219" s="59">
        <v>119.64322793770647</v>
      </c>
    </row>
    <row r="220" spans="1:41" x14ac:dyDescent="0.25">
      <c r="A220" s="63">
        <v>219</v>
      </c>
      <c r="B220" s="68"/>
      <c r="C220" s="68" t="s">
        <v>22</v>
      </c>
      <c r="D220" s="68" t="s">
        <v>487</v>
      </c>
      <c r="E220" s="73">
        <v>666.73558648111339</v>
      </c>
      <c r="F220" s="68">
        <v>294.62428842504744</v>
      </c>
      <c r="G220" s="73">
        <v>616</v>
      </c>
      <c r="H220" s="68">
        <v>287</v>
      </c>
      <c r="I220" s="63">
        <v>527.82504970178934</v>
      </c>
      <c r="J220" s="68">
        <v>346.2516129032258</v>
      </c>
      <c r="K220" s="63">
        <v>551.96819085487084</v>
      </c>
      <c r="L220" s="68">
        <v>324.14117647058822</v>
      </c>
      <c r="M220" s="63">
        <v>578.56063618290261</v>
      </c>
      <c r="N220" s="59">
        <v>253.34421252371916</v>
      </c>
      <c r="O220" s="63">
        <v>650.46520874751491</v>
      </c>
      <c r="P220" s="59">
        <v>313.03149905123337</v>
      </c>
      <c r="Q220" s="63">
        <v>432</v>
      </c>
      <c r="R220" s="68">
        <v>215</v>
      </c>
      <c r="S220" s="63">
        <v>461</v>
      </c>
      <c r="T220" s="28">
        <v>129</v>
      </c>
      <c r="U220" s="68">
        <v>123.22699386503068</v>
      </c>
      <c r="V220" s="63">
        <v>387</v>
      </c>
      <c r="W220" s="68">
        <v>240</v>
      </c>
      <c r="X220" s="63">
        <v>391</v>
      </c>
      <c r="Y220" s="68">
        <v>289</v>
      </c>
      <c r="Z220" s="63">
        <v>449</v>
      </c>
      <c r="AA220" s="68">
        <v>243</v>
      </c>
      <c r="AB220" s="63">
        <v>417</v>
      </c>
      <c r="AC220" s="68">
        <v>215</v>
      </c>
      <c r="AD220" s="63">
        <v>596.58051689860838</v>
      </c>
      <c r="AE220" s="68">
        <v>245.2842504743833</v>
      </c>
      <c r="AF220" s="63">
        <v>521.6775477707007</v>
      </c>
      <c r="AG220" s="68">
        <v>181.47144879660217</v>
      </c>
      <c r="AH220" s="63">
        <v>414.74880573248407</v>
      </c>
      <c r="AI220" s="68">
        <v>248.39546956111374</v>
      </c>
      <c r="AJ220" s="63">
        <v>344.52945859872614</v>
      </c>
      <c r="AK220" s="68">
        <v>271.23643227937708</v>
      </c>
      <c r="AL220" s="63">
        <v>409.86544585987264</v>
      </c>
      <c r="AM220" s="68">
        <v>223.38461538461539</v>
      </c>
      <c r="AN220" s="63">
        <v>359.68471337579621</v>
      </c>
      <c r="AO220" s="59">
        <v>195.63284568192546</v>
      </c>
    </row>
    <row r="221" spans="1:41" x14ac:dyDescent="0.25">
      <c r="A221" s="63">
        <v>220</v>
      </c>
      <c r="B221" s="68"/>
      <c r="C221" s="68" t="s">
        <v>22</v>
      </c>
      <c r="D221" s="68" t="s">
        <v>488</v>
      </c>
      <c r="E221" s="73">
        <v>509.79295654643562</v>
      </c>
      <c r="F221" s="68">
        <v>169.38330170777991</v>
      </c>
      <c r="G221" s="73">
        <v>470.99999999999994</v>
      </c>
      <c r="H221" s="68">
        <v>165</v>
      </c>
      <c r="I221" s="63">
        <v>403.58051689860832</v>
      </c>
      <c r="J221" s="68">
        <v>199.06451612903226</v>
      </c>
      <c r="K221" s="63">
        <v>422.04061346208459</v>
      </c>
      <c r="L221" s="68">
        <v>186.35294117647061</v>
      </c>
      <c r="M221" s="63">
        <v>442.373473445044</v>
      </c>
      <c r="N221" s="59">
        <v>145.65085388994308</v>
      </c>
      <c r="O221" s="63">
        <v>497.35245668844072</v>
      </c>
      <c r="P221" s="59">
        <v>179.96584440227704</v>
      </c>
      <c r="Q221" s="63">
        <v>361</v>
      </c>
      <c r="R221" s="68">
        <v>101</v>
      </c>
      <c r="S221" s="63">
        <v>361</v>
      </c>
      <c r="T221" s="28">
        <v>53</v>
      </c>
      <c r="U221" s="68">
        <v>62.631901840490798</v>
      </c>
      <c r="V221" s="63">
        <v>301</v>
      </c>
      <c r="W221" s="68">
        <v>123</v>
      </c>
      <c r="X221" s="63">
        <v>307</v>
      </c>
      <c r="Y221" s="68">
        <v>163</v>
      </c>
      <c r="Z221" s="63">
        <v>359</v>
      </c>
      <c r="AA221" s="68">
        <v>116</v>
      </c>
      <c r="AB221" s="63">
        <v>326</v>
      </c>
      <c r="AC221" s="68">
        <v>119</v>
      </c>
      <c r="AD221" s="63">
        <v>456.15166145981249</v>
      </c>
      <c r="AE221" s="68">
        <v>141.01707779886149</v>
      </c>
      <c r="AF221" s="63">
        <v>414.38216560509551</v>
      </c>
      <c r="AG221" s="68">
        <v>92.235488437942422</v>
      </c>
      <c r="AH221" s="63">
        <v>329.44585987261144</v>
      </c>
      <c r="AI221" s="68">
        <v>126.25058990089666</v>
      </c>
      <c r="AJ221" s="63">
        <v>273.66878980891721</v>
      </c>
      <c r="AK221" s="68">
        <v>137.85983954695612</v>
      </c>
      <c r="AL221" s="63">
        <v>325.56687898089172</v>
      </c>
      <c r="AM221" s="68">
        <v>113.53846153846153</v>
      </c>
      <c r="AN221" s="63">
        <v>285.70700636942672</v>
      </c>
      <c r="AO221" s="59">
        <v>99.433223218499293</v>
      </c>
    </row>
    <row r="222" spans="1:41" x14ac:dyDescent="0.25">
      <c r="A222" s="63">
        <v>221</v>
      </c>
      <c r="B222" s="68"/>
      <c r="C222" s="68" t="s">
        <v>22</v>
      </c>
      <c r="D222" s="68" t="s">
        <v>489</v>
      </c>
      <c r="E222" s="73">
        <v>255.43765975575118</v>
      </c>
      <c r="F222" s="68">
        <v>344.92599620493354</v>
      </c>
      <c r="G222" s="73">
        <v>235.99999999999997</v>
      </c>
      <c r="H222" s="68">
        <v>336</v>
      </c>
      <c r="I222" s="63">
        <v>202.21868787276341</v>
      </c>
      <c r="J222" s="68">
        <v>405.36774193548382</v>
      </c>
      <c r="K222" s="63">
        <v>211.46833285998295</v>
      </c>
      <c r="L222" s="68">
        <v>379.48235294117643</v>
      </c>
      <c r="M222" s="63">
        <v>221.65634762851462</v>
      </c>
      <c r="N222" s="59">
        <v>296.59810246679314</v>
      </c>
      <c r="O222" s="63">
        <v>249.20420335132064</v>
      </c>
      <c r="P222" s="59">
        <v>366.47590132827321</v>
      </c>
      <c r="Q222" s="63">
        <v>206</v>
      </c>
      <c r="R222" s="68">
        <v>295</v>
      </c>
      <c r="S222" s="63">
        <v>245</v>
      </c>
      <c r="T222" s="28">
        <v>129</v>
      </c>
      <c r="U222" s="68">
        <v>154.28834355828224</v>
      </c>
      <c r="V222" s="63">
        <v>160</v>
      </c>
      <c r="W222" s="68">
        <v>308</v>
      </c>
      <c r="X222" s="63">
        <v>156</v>
      </c>
      <c r="Y222" s="68">
        <v>341</v>
      </c>
      <c r="Z222" s="63">
        <v>203</v>
      </c>
      <c r="AA222" s="68">
        <v>305</v>
      </c>
      <c r="AB222" s="63">
        <v>163</v>
      </c>
      <c r="AC222" s="68">
        <v>293</v>
      </c>
      <c r="AD222" s="63">
        <v>228.56006816245383</v>
      </c>
      <c r="AE222" s="68">
        <v>287.16204933586334</v>
      </c>
      <c r="AF222" s="63">
        <v>233.08996815286622</v>
      </c>
      <c r="AG222" s="68">
        <v>227.21425200566307</v>
      </c>
      <c r="AH222" s="63">
        <v>185.31329617834393</v>
      </c>
      <c r="AI222" s="68">
        <v>311.00755073147712</v>
      </c>
      <c r="AJ222" s="63">
        <v>153.93869426751593</v>
      </c>
      <c r="AK222" s="68">
        <v>339.60594620103825</v>
      </c>
      <c r="AL222" s="63">
        <v>183.13136942675158</v>
      </c>
      <c r="AM222" s="68">
        <v>279.69230769230774</v>
      </c>
      <c r="AN222" s="63">
        <v>160.71019108280254</v>
      </c>
      <c r="AO222" s="59">
        <v>244.94525719679098</v>
      </c>
    </row>
    <row r="223" spans="1:41" x14ac:dyDescent="0.25">
      <c r="A223" s="63">
        <v>222</v>
      </c>
      <c r="B223" s="68"/>
      <c r="C223" s="68" t="s">
        <v>22</v>
      </c>
      <c r="D223" s="68" t="s">
        <v>490</v>
      </c>
      <c r="E223" s="73">
        <v>653.74723090031239</v>
      </c>
      <c r="F223" s="68">
        <v>570.77039848197342</v>
      </c>
      <c r="G223" s="73">
        <v>604</v>
      </c>
      <c r="H223" s="68">
        <v>556</v>
      </c>
      <c r="I223" s="63">
        <v>517.54274353876735</v>
      </c>
      <c r="J223" s="68">
        <v>670.78709677419351</v>
      </c>
      <c r="K223" s="63">
        <v>541.21556376029537</v>
      </c>
      <c r="L223" s="68">
        <v>627.95294117647052</v>
      </c>
      <c r="M223" s="63">
        <v>567.28997443907974</v>
      </c>
      <c r="N223" s="59">
        <v>490.79924098671728</v>
      </c>
      <c r="O223" s="63">
        <v>637.79380857710873</v>
      </c>
      <c r="P223" s="59">
        <v>606.43036053130925</v>
      </c>
      <c r="Q223" s="63">
        <v>482</v>
      </c>
      <c r="R223" s="68">
        <v>407</v>
      </c>
      <c r="S223" s="63">
        <v>508</v>
      </c>
      <c r="T223" s="28">
        <v>194</v>
      </c>
      <c r="U223" s="68">
        <v>225.57668711656441</v>
      </c>
      <c r="V223" s="63">
        <v>392</v>
      </c>
      <c r="W223" s="68">
        <v>446</v>
      </c>
      <c r="X223" s="63">
        <v>385</v>
      </c>
      <c r="Y223" s="68">
        <v>523</v>
      </c>
      <c r="Z223" s="63">
        <v>482</v>
      </c>
      <c r="AA223" s="68">
        <v>446</v>
      </c>
      <c r="AB223" s="63">
        <v>419</v>
      </c>
      <c r="AC223" s="68">
        <v>409</v>
      </c>
      <c r="AD223" s="63">
        <v>584.95881851746663</v>
      </c>
      <c r="AE223" s="68">
        <v>475.18481973434535</v>
      </c>
      <c r="AF223" s="63">
        <v>548.80971337579615</v>
      </c>
      <c r="AG223" s="68">
        <v>332.19773478055686</v>
      </c>
      <c r="AH223" s="63">
        <v>436.31966560509557</v>
      </c>
      <c r="AI223" s="68">
        <v>454.70740915526193</v>
      </c>
      <c r="AJ223" s="63">
        <v>362.44824840764329</v>
      </c>
      <c r="AK223" s="68">
        <v>496.51958470976876</v>
      </c>
      <c r="AL223" s="63">
        <v>431.18232484076435</v>
      </c>
      <c r="AM223" s="68">
        <v>408.92307692307691</v>
      </c>
      <c r="AN223" s="63">
        <v>378.39171974522293</v>
      </c>
      <c r="AO223" s="59">
        <v>358.12128362435112</v>
      </c>
    </row>
    <row r="224" spans="1:41" x14ac:dyDescent="0.25">
      <c r="A224" s="63">
        <v>223</v>
      </c>
      <c r="B224" s="68"/>
      <c r="C224" s="68" t="s">
        <v>22</v>
      </c>
      <c r="D224" s="68" t="s">
        <v>491</v>
      </c>
      <c r="E224" s="73">
        <v>195.90769667708037</v>
      </c>
      <c r="F224" s="68">
        <v>381.88235294117646</v>
      </c>
      <c r="G224" s="73">
        <v>181</v>
      </c>
      <c r="H224" s="68">
        <v>372</v>
      </c>
      <c r="I224" s="63">
        <v>155.09145129224652</v>
      </c>
      <c r="J224" s="68">
        <v>448.8</v>
      </c>
      <c r="K224" s="63">
        <v>162.18545867651235</v>
      </c>
      <c r="L224" s="68">
        <v>420.14117647058822</v>
      </c>
      <c r="M224" s="63">
        <v>169.99914796932688</v>
      </c>
      <c r="N224" s="59">
        <v>328.37647058823529</v>
      </c>
      <c r="O224" s="63">
        <v>191.12695257029253</v>
      </c>
      <c r="P224" s="59">
        <v>405.74117647058824</v>
      </c>
      <c r="Q224" s="63">
        <v>143</v>
      </c>
      <c r="R224" s="68">
        <v>262</v>
      </c>
      <c r="S224" s="63">
        <v>169</v>
      </c>
      <c r="T224" s="28">
        <v>121</v>
      </c>
      <c r="U224" s="68">
        <v>135.95705521472394</v>
      </c>
      <c r="V224" s="63">
        <v>117</v>
      </c>
      <c r="W224" s="68">
        <v>261</v>
      </c>
      <c r="X224" s="63">
        <v>109</v>
      </c>
      <c r="Y224" s="68">
        <v>309</v>
      </c>
      <c r="Z224" s="63">
        <v>163</v>
      </c>
      <c r="AA224" s="68">
        <v>254</v>
      </c>
      <c r="AB224" s="63">
        <v>118</v>
      </c>
      <c r="AC224" s="68">
        <v>254</v>
      </c>
      <c r="AD224" s="63">
        <v>175.29395058222096</v>
      </c>
      <c r="AE224" s="68">
        <v>317.92941176470589</v>
      </c>
      <c r="AF224" s="63">
        <v>168.95939490445861</v>
      </c>
      <c r="AG224" s="68">
        <v>200.21849929211893</v>
      </c>
      <c r="AH224" s="63">
        <v>134.32762738853503</v>
      </c>
      <c r="AI224" s="68">
        <v>274.05615856536099</v>
      </c>
      <c r="AJ224" s="63">
        <v>111.58519108280255</v>
      </c>
      <c r="AK224" s="68">
        <v>299.25672487022177</v>
      </c>
      <c r="AL224" s="63">
        <v>132.74601910828025</v>
      </c>
      <c r="AM224" s="68">
        <v>246.46153846153845</v>
      </c>
      <c r="AN224" s="63">
        <v>116.49363057324841</v>
      </c>
      <c r="AO224" s="59">
        <v>215.84285040113261</v>
      </c>
    </row>
    <row r="225" spans="1:41" x14ac:dyDescent="0.25">
      <c r="A225" s="63">
        <v>224</v>
      </c>
      <c r="B225" s="68"/>
      <c r="C225" s="68" t="s">
        <v>22</v>
      </c>
      <c r="D225" s="68" t="s">
        <v>492</v>
      </c>
      <c r="E225" s="73">
        <v>615.86452712297648</v>
      </c>
      <c r="F225" s="68">
        <v>486.59203036053134</v>
      </c>
      <c r="G225" s="73">
        <v>569</v>
      </c>
      <c r="H225" s="68">
        <v>474.00000000000006</v>
      </c>
      <c r="I225" s="63">
        <v>487.55268389662029</v>
      </c>
      <c r="J225" s="68">
        <v>571.85806451612905</v>
      </c>
      <c r="K225" s="63">
        <v>509.85373473445048</v>
      </c>
      <c r="L225" s="68">
        <v>535.34117647058827</v>
      </c>
      <c r="M225" s="63">
        <v>534.41721101959672</v>
      </c>
      <c r="N225" s="59">
        <v>418.41518026565467</v>
      </c>
      <c r="O225" s="63">
        <v>600.83555808009089</v>
      </c>
      <c r="P225" s="59">
        <v>516.99278937381405</v>
      </c>
      <c r="Q225" s="63">
        <v>441</v>
      </c>
      <c r="R225" s="68">
        <v>377</v>
      </c>
      <c r="S225" s="63">
        <v>502</v>
      </c>
      <c r="T225" s="28">
        <v>149</v>
      </c>
      <c r="U225" s="68">
        <v>200.11656441717793</v>
      </c>
      <c r="V225" s="63">
        <v>356</v>
      </c>
      <c r="W225" s="68">
        <v>400</v>
      </c>
      <c r="X225" s="63">
        <v>352</v>
      </c>
      <c r="Y225" s="68">
        <v>468</v>
      </c>
      <c r="Z225" s="63">
        <v>432</v>
      </c>
      <c r="AA225" s="68">
        <v>388</v>
      </c>
      <c r="AB225" s="63">
        <v>372</v>
      </c>
      <c r="AC225" s="68">
        <v>387</v>
      </c>
      <c r="AD225" s="63">
        <v>551.06219823913659</v>
      </c>
      <c r="AE225" s="68">
        <v>405.103605313093</v>
      </c>
      <c r="AF225" s="63">
        <v>504.41162420382165</v>
      </c>
      <c r="AG225" s="68">
        <v>294.70363378952339</v>
      </c>
      <c r="AH225" s="63">
        <v>401.02189490445863</v>
      </c>
      <c r="AI225" s="68">
        <v>403.38603114676738</v>
      </c>
      <c r="AJ225" s="63">
        <v>333.12659235668792</v>
      </c>
      <c r="AK225" s="68">
        <v>440.47899952807933</v>
      </c>
      <c r="AL225" s="63">
        <v>396.30015923566879</v>
      </c>
      <c r="AM225" s="68">
        <v>362.76923076923077</v>
      </c>
      <c r="AN225" s="63">
        <v>347.78025477707007</v>
      </c>
      <c r="AO225" s="59">
        <v>317.70127418593677</v>
      </c>
    </row>
    <row r="226" spans="1:41" x14ac:dyDescent="0.25">
      <c r="A226" s="63">
        <v>225</v>
      </c>
      <c r="B226" s="68"/>
      <c r="C226" s="68" t="s">
        <v>23</v>
      </c>
      <c r="D226" s="68" t="s">
        <v>493</v>
      </c>
      <c r="E226" s="73">
        <v>332.27140553632751</v>
      </c>
      <c r="F226" s="68">
        <v>279.04032739663467</v>
      </c>
      <c r="G226" s="73">
        <v>320.00647681502625</v>
      </c>
      <c r="H226" s="68">
        <v>252.99999999999997</v>
      </c>
      <c r="I226" s="63">
        <v>238.04885947335399</v>
      </c>
      <c r="J226" s="68">
        <v>265.45803035093263</v>
      </c>
      <c r="K226" s="63">
        <v>289.53522105504618</v>
      </c>
      <c r="L226" s="68">
        <v>276.29409491692132</v>
      </c>
      <c r="M226" s="63">
        <v>280.93401070023816</v>
      </c>
      <c r="N226" s="59">
        <v>249.56720940035831</v>
      </c>
      <c r="O226" s="63">
        <v>323.24488432813166</v>
      </c>
      <c r="P226" s="59">
        <v>287.66118663715878</v>
      </c>
      <c r="Q226" s="63">
        <v>244.30860000000001</v>
      </c>
      <c r="R226" s="68">
        <v>218</v>
      </c>
      <c r="S226" s="63">
        <v>258.19607000000002</v>
      </c>
      <c r="T226" s="28">
        <v>32.152349999999998</v>
      </c>
      <c r="U226" s="68">
        <v>194.04944732784645</v>
      </c>
      <c r="V226" s="63">
        <v>199.46177</v>
      </c>
      <c r="W226" s="68">
        <v>243.93724</v>
      </c>
      <c r="X226" s="63">
        <v>196.75987000000001</v>
      </c>
      <c r="Y226" s="68">
        <v>273.63801999999998</v>
      </c>
      <c r="Z226" s="63">
        <v>234.47671</v>
      </c>
      <c r="AA226" s="68">
        <v>231.79082</v>
      </c>
      <c r="AB226" s="63">
        <v>192.44367</v>
      </c>
      <c r="AC226" s="68">
        <v>238.52366000000001</v>
      </c>
      <c r="AD226" s="63">
        <v>300.34070745710795</v>
      </c>
      <c r="AE226" s="68">
        <v>236.75145782836265</v>
      </c>
      <c r="AF226" s="63">
        <v>239.35583143507972</v>
      </c>
      <c r="AG226" s="68">
        <v>169.26894177940889</v>
      </c>
      <c r="AH226" s="63">
        <v>188.86840546697039</v>
      </c>
      <c r="AI226" s="68">
        <v>222.43255010966581</v>
      </c>
      <c r="AJ226" s="63">
        <v>168.38485193621869</v>
      </c>
      <c r="AK226" s="68">
        <v>221.39275554300855</v>
      </c>
      <c r="AL226" s="63">
        <v>200.43366742596811</v>
      </c>
      <c r="AM226" s="68">
        <v>202.51959868835374</v>
      </c>
      <c r="AN226" s="63">
        <v>168.00462414578587</v>
      </c>
      <c r="AO226" s="59">
        <v>178.54613563812461</v>
      </c>
    </row>
    <row r="227" spans="1:41" x14ac:dyDescent="0.25">
      <c r="A227" s="63">
        <v>226</v>
      </c>
      <c r="B227" s="68"/>
      <c r="C227" s="68" t="s">
        <v>23</v>
      </c>
      <c r="D227" s="68" t="s">
        <v>494</v>
      </c>
      <c r="E227" s="73">
        <v>429.87613091262369</v>
      </c>
      <c r="F227" s="68">
        <v>461.02314961183129</v>
      </c>
      <c r="G227" s="73">
        <v>414.00837937944016</v>
      </c>
      <c r="H227" s="68">
        <v>418</v>
      </c>
      <c r="I227" s="63">
        <v>307.97571194365167</v>
      </c>
      <c r="J227" s="68">
        <v>438.58283275371485</v>
      </c>
      <c r="K227" s="63">
        <v>374.58619223996595</v>
      </c>
      <c r="L227" s="68">
        <v>456.48589594969616</v>
      </c>
      <c r="M227" s="63">
        <v>363.45837634343309</v>
      </c>
      <c r="N227" s="59">
        <v>412.32843292233116</v>
      </c>
      <c r="O227" s="63">
        <v>418.1980690995203</v>
      </c>
      <c r="P227" s="59">
        <v>475.26630835704503</v>
      </c>
      <c r="Q227" s="63">
        <v>339.54755</v>
      </c>
      <c r="R227" s="68">
        <v>331</v>
      </c>
      <c r="S227" s="63">
        <v>389.35968000000003</v>
      </c>
      <c r="T227" s="28">
        <v>36.30104</v>
      </c>
      <c r="U227" s="68">
        <v>279.83096267019914</v>
      </c>
      <c r="V227" s="63">
        <v>276.97282000000001</v>
      </c>
      <c r="W227" s="68">
        <v>343.35703999999998</v>
      </c>
      <c r="X227" s="63">
        <v>247.50319999999999</v>
      </c>
      <c r="Y227" s="68">
        <v>401.74570999999997</v>
      </c>
      <c r="Z227" s="63">
        <v>316.07873999999998</v>
      </c>
      <c r="AA227" s="68">
        <v>337.43</v>
      </c>
      <c r="AB227" s="63">
        <v>253.48763</v>
      </c>
      <c r="AC227" s="68">
        <v>342.94173999999998</v>
      </c>
      <c r="AD227" s="63">
        <v>388.56579027263342</v>
      </c>
      <c r="AE227" s="68">
        <v>391.15458249903401</v>
      </c>
      <c r="AF227" s="63">
        <v>328.83464692482914</v>
      </c>
      <c r="AG227" s="68">
        <v>244.09598471193726</v>
      </c>
      <c r="AH227" s="63">
        <v>259.47341685649201</v>
      </c>
      <c r="AI227" s="68">
        <v>320.76110230406738</v>
      </c>
      <c r="AJ227" s="63">
        <v>231.33246013667426</v>
      </c>
      <c r="AK227" s="68">
        <v>319.26165606202085</v>
      </c>
      <c r="AL227" s="63">
        <v>275.36214123006835</v>
      </c>
      <c r="AM227" s="68">
        <v>292.04542986818387</v>
      </c>
      <c r="AN227" s="63">
        <v>230.81009111617314</v>
      </c>
      <c r="AO227" s="59">
        <v>257.47425568416253</v>
      </c>
    </row>
    <row r="228" spans="1:41" x14ac:dyDescent="0.25">
      <c r="A228" s="63">
        <v>227</v>
      </c>
      <c r="B228" s="68"/>
      <c r="C228" s="68" t="s">
        <v>23</v>
      </c>
      <c r="D228" s="68" t="s">
        <v>495</v>
      </c>
      <c r="E228" s="73">
        <v>397.687338501292</v>
      </c>
      <c r="F228" s="68">
        <v>370.5832016018548</v>
      </c>
      <c r="G228" s="73">
        <v>383.00775193798449</v>
      </c>
      <c r="H228" s="68">
        <v>336</v>
      </c>
      <c r="I228" s="63">
        <v>284.91472868217056</v>
      </c>
      <c r="J228" s="68">
        <v>352.54505216566554</v>
      </c>
      <c r="K228" s="63">
        <v>346.53746770025839</v>
      </c>
      <c r="L228" s="68">
        <v>366.93603119401411</v>
      </c>
      <c r="M228" s="63">
        <v>336.24289405684755</v>
      </c>
      <c r="N228" s="59">
        <v>331.44103699019917</v>
      </c>
      <c r="O228" s="63">
        <v>386.88372093023258</v>
      </c>
      <c r="P228" s="59">
        <v>382.03224786595007</v>
      </c>
      <c r="Q228" s="63">
        <v>283.64643000000001</v>
      </c>
      <c r="R228" s="68">
        <v>240</v>
      </c>
      <c r="S228" s="63">
        <v>317.06477999999998</v>
      </c>
      <c r="T228" s="28">
        <v>41.486910000000002</v>
      </c>
      <c r="U228" s="68">
        <v>207.37473126452258</v>
      </c>
      <c r="V228" s="63">
        <v>241.83448000000001</v>
      </c>
      <c r="W228" s="68">
        <v>260.33638000000002</v>
      </c>
      <c r="X228" s="63">
        <v>238.18299999999999</v>
      </c>
      <c r="Y228" s="68">
        <v>287.98608000000002</v>
      </c>
      <c r="Z228" s="63">
        <v>274.76125999999999</v>
      </c>
      <c r="AA228" s="68">
        <v>253.3289</v>
      </c>
      <c r="AB228" s="63">
        <v>230.72547</v>
      </c>
      <c r="AC228" s="68">
        <v>261.04520000000002</v>
      </c>
      <c r="AD228" s="63">
        <v>359.4702842377261</v>
      </c>
      <c r="AE228" s="68">
        <v>314.42090842027613</v>
      </c>
      <c r="AF228" s="63">
        <v>286.33220956719822</v>
      </c>
      <c r="AG228" s="68">
        <v>180.89256009902496</v>
      </c>
      <c r="AH228" s="63">
        <v>225.93603644646925</v>
      </c>
      <c r="AI228" s="68">
        <v>237.70688831462141</v>
      </c>
      <c r="AJ228" s="63">
        <v>201.43234624145788</v>
      </c>
      <c r="AK228" s="68">
        <v>236.59569154596193</v>
      </c>
      <c r="AL228" s="63">
        <v>239.77111617312073</v>
      </c>
      <c r="AM228" s="68">
        <v>216.426523920172</v>
      </c>
      <c r="AN228" s="63">
        <v>200.97749430523919</v>
      </c>
      <c r="AO228" s="59">
        <v>190.80681448022759</v>
      </c>
    </row>
    <row r="229" spans="1:41" x14ac:dyDescent="0.25">
      <c r="A229" s="63">
        <v>228</v>
      </c>
      <c r="B229" s="68"/>
      <c r="C229" s="68" t="s">
        <v>23</v>
      </c>
      <c r="D229" s="68" t="s">
        <v>496</v>
      </c>
      <c r="E229" s="73">
        <v>498.40710830449126</v>
      </c>
      <c r="F229" s="68">
        <v>389.33294692099628</v>
      </c>
      <c r="G229" s="73">
        <v>480.00971522253934</v>
      </c>
      <c r="H229" s="68">
        <v>353</v>
      </c>
      <c r="I229" s="63">
        <v>357.07328921003096</v>
      </c>
      <c r="J229" s="68">
        <v>370.38215301928551</v>
      </c>
      <c r="K229" s="63">
        <v>434.3028315825693</v>
      </c>
      <c r="L229" s="68">
        <v>385.50124705799698</v>
      </c>
      <c r="M229" s="63">
        <v>421.40101605035727</v>
      </c>
      <c r="N229" s="59">
        <v>348.21037517125092</v>
      </c>
      <c r="O229" s="63">
        <v>484.86732649219749</v>
      </c>
      <c r="P229" s="59">
        <v>401.36126040678681</v>
      </c>
      <c r="Q229" s="63">
        <v>300.20972</v>
      </c>
      <c r="R229" s="68">
        <v>246</v>
      </c>
      <c r="S229" s="63">
        <v>325.32704999999999</v>
      </c>
      <c r="T229" s="28">
        <v>51.858629999999998</v>
      </c>
      <c r="U229" s="68">
        <v>207.37473126452258</v>
      </c>
      <c r="V229" s="63">
        <v>250.10231999999999</v>
      </c>
      <c r="W229" s="68">
        <v>255.21164999999999</v>
      </c>
      <c r="X229" s="63">
        <v>264.07245999999998</v>
      </c>
      <c r="Y229" s="68">
        <v>284.91149999999999</v>
      </c>
      <c r="Z229" s="63">
        <v>287.15649999999999</v>
      </c>
      <c r="AA229" s="68">
        <v>258.45702</v>
      </c>
      <c r="AB229" s="63">
        <v>258.66084000000001</v>
      </c>
      <c r="AC229" s="68">
        <v>237.49995000000001</v>
      </c>
      <c r="AD229" s="63">
        <v>450.51106118566196</v>
      </c>
      <c r="AE229" s="68">
        <v>330.32910914392107</v>
      </c>
      <c r="AF229" s="63">
        <v>304.22797266514806</v>
      </c>
      <c r="AG229" s="68">
        <v>180.89256009902496</v>
      </c>
      <c r="AH229" s="63">
        <v>240.0570387243736</v>
      </c>
      <c r="AI229" s="68">
        <v>237.70688831462141</v>
      </c>
      <c r="AJ229" s="63">
        <v>214.02186788154899</v>
      </c>
      <c r="AK229" s="68">
        <v>236.59569154596193</v>
      </c>
      <c r="AL229" s="63">
        <v>254.75681093394078</v>
      </c>
      <c r="AM229" s="68">
        <v>216.426523920172</v>
      </c>
      <c r="AN229" s="63">
        <v>213.53858769931665</v>
      </c>
      <c r="AO229" s="59">
        <v>190.80681448022759</v>
      </c>
    </row>
    <row r="230" spans="1:41" x14ac:dyDescent="0.25">
      <c r="A230" s="63">
        <v>229</v>
      </c>
      <c r="B230" s="68"/>
      <c r="C230" s="68" t="s">
        <v>23</v>
      </c>
      <c r="D230" s="68" t="s">
        <v>497</v>
      </c>
      <c r="E230" s="73">
        <v>573.16817455016496</v>
      </c>
      <c r="F230" s="68">
        <v>483.08167351670352</v>
      </c>
      <c r="G230" s="73">
        <v>552.01117250592017</v>
      </c>
      <c r="H230" s="68">
        <v>438</v>
      </c>
      <c r="I230" s="63">
        <v>410.63428259153562</v>
      </c>
      <c r="J230" s="68">
        <v>459.56765728738537</v>
      </c>
      <c r="K230" s="63">
        <v>499.44825631995468</v>
      </c>
      <c r="L230" s="68">
        <v>478.32732637791122</v>
      </c>
      <c r="M230" s="63">
        <v>484.61116845791082</v>
      </c>
      <c r="N230" s="59">
        <v>432.05706607650961</v>
      </c>
      <c r="O230" s="63">
        <v>557.59742546602706</v>
      </c>
      <c r="P230" s="59">
        <v>498.00632311097058</v>
      </c>
      <c r="Q230" s="63">
        <v>416.15278999999998</v>
      </c>
      <c r="R230" s="68">
        <v>366</v>
      </c>
      <c r="S230" s="63">
        <v>470.94963000000001</v>
      </c>
      <c r="T230" s="28">
        <v>59.118839999999999</v>
      </c>
      <c r="U230" s="68">
        <v>313.97700275793176</v>
      </c>
      <c r="V230" s="63">
        <v>346.21602999999999</v>
      </c>
      <c r="W230" s="68">
        <v>395.6293</v>
      </c>
      <c r="X230" s="63">
        <v>308.60232000000002</v>
      </c>
      <c r="Y230" s="68">
        <v>457.08823000000001</v>
      </c>
      <c r="Z230" s="63">
        <v>388.38432999999998</v>
      </c>
      <c r="AA230" s="68">
        <v>382.55741</v>
      </c>
      <c r="AB230" s="63">
        <v>331.08587999999997</v>
      </c>
      <c r="AC230" s="68">
        <v>378.77147000000002</v>
      </c>
      <c r="AD230" s="63">
        <v>518.08772036351127</v>
      </c>
      <c r="AE230" s="68">
        <v>409.8701127621456</v>
      </c>
      <c r="AF230" s="63">
        <v>408.24709567198175</v>
      </c>
      <c r="AG230" s="68">
        <v>273.88150665595339</v>
      </c>
      <c r="AH230" s="63">
        <v>322.13536446469249</v>
      </c>
      <c r="AI230" s="68">
        <v>359.90159395426605</v>
      </c>
      <c r="AJ230" s="63">
        <v>287.19846241457861</v>
      </c>
      <c r="AK230" s="68">
        <v>358.2191795695889</v>
      </c>
      <c r="AL230" s="63">
        <v>341.86116173120729</v>
      </c>
      <c r="AM230" s="68">
        <v>327.6819257747182</v>
      </c>
      <c r="AN230" s="63">
        <v>286.54994305239182</v>
      </c>
      <c r="AO230" s="59">
        <v>288.89224521705137</v>
      </c>
    </row>
    <row r="231" spans="1:41" x14ac:dyDescent="0.25">
      <c r="A231" s="63">
        <v>230</v>
      </c>
      <c r="B231" s="68"/>
      <c r="C231" s="68" t="s">
        <v>23</v>
      </c>
      <c r="D231" s="68" t="s">
        <v>498</v>
      </c>
      <c r="E231" s="73">
        <v>299.04426498269476</v>
      </c>
      <c r="F231" s="68">
        <v>204.04134612006885</v>
      </c>
      <c r="G231" s="73">
        <v>288.0058291335236</v>
      </c>
      <c r="H231" s="68">
        <v>185</v>
      </c>
      <c r="I231" s="63">
        <v>214.24397352601858</v>
      </c>
      <c r="J231" s="68">
        <v>194.10962693645271</v>
      </c>
      <c r="K231" s="63">
        <v>260.58169894954159</v>
      </c>
      <c r="L231" s="68">
        <v>202.0332314609899</v>
      </c>
      <c r="M231" s="63">
        <v>252.84060963021435</v>
      </c>
      <c r="N231" s="59">
        <v>182.48985667615133</v>
      </c>
      <c r="O231" s="63">
        <v>290.92039589531851</v>
      </c>
      <c r="P231" s="59">
        <v>210.34513647381178</v>
      </c>
      <c r="Q231" s="63">
        <v>224.63969</v>
      </c>
      <c r="R231" s="68">
        <v>164</v>
      </c>
      <c r="S231" s="63">
        <v>241.67151999999999</v>
      </c>
      <c r="T231" s="28">
        <v>24.892140000000001</v>
      </c>
      <c r="U231" s="68">
        <v>135.75133010488827</v>
      </c>
      <c r="V231" s="63">
        <v>194.29436999999999</v>
      </c>
      <c r="W231" s="68">
        <v>168.09120999999999</v>
      </c>
      <c r="X231" s="63">
        <v>183.29734999999999</v>
      </c>
      <c r="Y231" s="68">
        <v>189.59938</v>
      </c>
      <c r="Z231" s="63">
        <v>222.08147</v>
      </c>
      <c r="AA231" s="68">
        <v>152.81783999999999</v>
      </c>
      <c r="AB231" s="63">
        <v>186.23580999999999</v>
      </c>
      <c r="AC231" s="68">
        <v>177.10126</v>
      </c>
      <c r="AD231" s="63">
        <v>270.30663671139718</v>
      </c>
      <c r="AE231" s="68">
        <v>173.11865493378298</v>
      </c>
      <c r="AF231" s="63">
        <v>225.93400911161731</v>
      </c>
      <c r="AG231" s="68">
        <v>118.41561163108862</v>
      </c>
      <c r="AH231" s="63">
        <v>178.27765375854216</v>
      </c>
      <c r="AI231" s="68">
        <v>155.60732046298509</v>
      </c>
      <c r="AJ231" s="63">
        <v>158.94271070615036</v>
      </c>
      <c r="AK231" s="68">
        <v>154.8799105300875</v>
      </c>
      <c r="AL231" s="63">
        <v>189.19439635535309</v>
      </c>
      <c r="AM231" s="68">
        <v>141.67680079914874</v>
      </c>
      <c r="AN231" s="63">
        <v>158.58380410022781</v>
      </c>
      <c r="AO231" s="59">
        <v>124.90566570392407</v>
      </c>
    </row>
    <row r="232" spans="1:41" x14ac:dyDescent="0.25">
      <c r="A232" s="63">
        <v>231</v>
      </c>
      <c r="B232" s="68"/>
      <c r="C232" s="68" t="s">
        <v>23</v>
      </c>
      <c r="D232" s="68" t="s">
        <v>499</v>
      </c>
      <c r="E232" s="73">
        <v>252.3185985791487</v>
      </c>
      <c r="F232" s="68">
        <v>200.73256753433799</v>
      </c>
      <c r="G232" s="73">
        <v>243.00491833141052</v>
      </c>
      <c r="H232" s="68">
        <v>182</v>
      </c>
      <c r="I232" s="63">
        <v>180.76835266257817</v>
      </c>
      <c r="J232" s="68">
        <v>190.96190325640214</v>
      </c>
      <c r="K232" s="63">
        <v>219.86580848867567</v>
      </c>
      <c r="L232" s="68">
        <v>198.75701689675765</v>
      </c>
      <c r="M232" s="63">
        <v>213.33426437549335</v>
      </c>
      <c r="N232" s="59">
        <v>179.53056170302455</v>
      </c>
      <c r="O232" s="63">
        <v>245.46408403667496</v>
      </c>
      <c r="P232" s="59">
        <v>206.93413426072294</v>
      </c>
      <c r="Q232" s="63">
        <v>173.91460000000001</v>
      </c>
      <c r="R232" s="68">
        <v>156</v>
      </c>
      <c r="S232" s="63">
        <v>202.42572000000001</v>
      </c>
      <c r="T232" s="28">
        <v>32.152349999999998</v>
      </c>
      <c r="U232" s="68">
        <v>132.42000912071921</v>
      </c>
      <c r="V232" s="63">
        <v>143.65380999999999</v>
      </c>
      <c r="W232" s="68">
        <v>167.06626</v>
      </c>
      <c r="X232" s="63">
        <v>132.55402000000001</v>
      </c>
      <c r="Y232" s="68">
        <v>187.54965999999999</v>
      </c>
      <c r="Z232" s="63">
        <v>160.10524000000001</v>
      </c>
      <c r="AA232" s="68">
        <v>163.07407000000001</v>
      </c>
      <c r="AB232" s="63">
        <v>139.67685</v>
      </c>
      <c r="AC232" s="68">
        <v>163.79307</v>
      </c>
      <c r="AD232" s="63">
        <v>228.07122472524134</v>
      </c>
      <c r="AE232" s="68">
        <v>170.31132539431621</v>
      </c>
      <c r="AF232" s="63">
        <v>172.24671981776766</v>
      </c>
      <c r="AG232" s="68">
        <v>115.50970705118461</v>
      </c>
      <c r="AH232" s="63">
        <v>135.91464692482916</v>
      </c>
      <c r="AI232" s="68">
        <v>151.78873591174619</v>
      </c>
      <c r="AJ232" s="63">
        <v>121.17414578587699</v>
      </c>
      <c r="AK232" s="68">
        <v>151.07917652934916</v>
      </c>
      <c r="AL232" s="63">
        <v>144.23731207289293</v>
      </c>
      <c r="AM232" s="68">
        <v>138.20006949119417</v>
      </c>
      <c r="AN232" s="63">
        <v>120.90052391799544</v>
      </c>
      <c r="AO232" s="59">
        <v>121.84049599339833</v>
      </c>
    </row>
    <row r="233" spans="1:41" x14ac:dyDescent="0.25">
      <c r="A233" s="63">
        <v>232</v>
      </c>
      <c r="B233" s="68"/>
      <c r="C233" s="68" t="s">
        <v>23</v>
      </c>
      <c r="D233" s="68" t="s">
        <v>500</v>
      </c>
      <c r="E233" s="73">
        <v>524.36581186201693</v>
      </c>
      <c r="F233" s="68">
        <v>415.80317560684301</v>
      </c>
      <c r="G233" s="73">
        <v>505.01022122371324</v>
      </c>
      <c r="H233" s="68">
        <v>377</v>
      </c>
      <c r="I233" s="63">
        <v>375.67085635638676</v>
      </c>
      <c r="J233" s="68">
        <v>395.56394245969017</v>
      </c>
      <c r="K233" s="63">
        <v>456.92277072749476</v>
      </c>
      <c r="L233" s="68">
        <v>411.71096357185513</v>
      </c>
      <c r="M233" s="63">
        <v>443.34898563631339</v>
      </c>
      <c r="N233" s="59">
        <v>371.88473495626516</v>
      </c>
      <c r="O233" s="63">
        <v>510.12083308033277</v>
      </c>
      <c r="P233" s="59">
        <v>428.64927811149749</v>
      </c>
      <c r="Q233" s="63">
        <v>406.83593999999999</v>
      </c>
      <c r="R233" s="68">
        <v>316</v>
      </c>
      <c r="S233" s="63">
        <v>454.42509000000001</v>
      </c>
      <c r="T233" s="28">
        <v>51.858629999999998</v>
      </c>
      <c r="U233" s="68">
        <v>266.50567873352298</v>
      </c>
      <c r="V233" s="63">
        <v>360.68475999999998</v>
      </c>
      <c r="W233" s="68">
        <v>325.93295000000001</v>
      </c>
      <c r="X233" s="63">
        <v>329.31389000000001</v>
      </c>
      <c r="Y233" s="68">
        <v>378.1739</v>
      </c>
      <c r="Z233" s="63">
        <v>385.28552000000002</v>
      </c>
      <c r="AA233" s="68">
        <v>329.22501</v>
      </c>
      <c r="AB233" s="63">
        <v>327.98194999999998</v>
      </c>
      <c r="AC233" s="68">
        <v>328.60984000000002</v>
      </c>
      <c r="AD233" s="63">
        <v>473.97517895574856</v>
      </c>
      <c r="AE233" s="68">
        <v>352.78774545965501</v>
      </c>
      <c r="AF233" s="63">
        <v>408.24709567198175</v>
      </c>
      <c r="AG233" s="68">
        <v>232.47236639232125</v>
      </c>
      <c r="AH233" s="63">
        <v>322.13536446469249</v>
      </c>
      <c r="AI233" s="68">
        <v>305.48676409911184</v>
      </c>
      <c r="AJ233" s="63">
        <v>287.19846241457861</v>
      </c>
      <c r="AK233" s="68">
        <v>304.05872005906753</v>
      </c>
      <c r="AL233" s="63">
        <v>341.86116173120729</v>
      </c>
      <c r="AM233" s="68">
        <v>278.13850463636561</v>
      </c>
      <c r="AN233" s="63">
        <v>286.54994305239182</v>
      </c>
      <c r="AO233" s="59">
        <v>245.21357684205955</v>
      </c>
    </row>
    <row r="234" spans="1:41" x14ac:dyDescent="0.25">
      <c r="A234" s="63">
        <v>233</v>
      </c>
      <c r="B234" s="68"/>
      <c r="C234" s="68" t="s">
        <v>23</v>
      </c>
      <c r="D234" s="68" t="s">
        <v>501</v>
      </c>
      <c r="E234" s="73">
        <v>425.72273834341962</v>
      </c>
      <c r="F234" s="68">
        <v>170.95356026276039</v>
      </c>
      <c r="G234" s="73">
        <v>410.0082984192523</v>
      </c>
      <c r="H234" s="68">
        <v>155</v>
      </c>
      <c r="I234" s="63">
        <v>305.00010120023478</v>
      </c>
      <c r="J234" s="68">
        <v>162.63239013594688</v>
      </c>
      <c r="K234" s="63">
        <v>370.96700197677791</v>
      </c>
      <c r="L234" s="68">
        <v>169.27108581866725</v>
      </c>
      <c r="M234" s="63">
        <v>359.94670120968016</v>
      </c>
      <c r="N234" s="59">
        <v>152.89690694488357</v>
      </c>
      <c r="O234" s="63">
        <v>414.15750804541864</v>
      </c>
      <c r="P234" s="59">
        <v>176.2351143429234</v>
      </c>
      <c r="Q234" s="63">
        <v>169.77377000000001</v>
      </c>
      <c r="R234" s="68">
        <v>87</v>
      </c>
      <c r="S234" s="63">
        <v>182.80282</v>
      </c>
      <c r="T234" s="28">
        <v>18.66911</v>
      </c>
      <c r="U234" s="68">
        <v>73.289061651718825</v>
      </c>
      <c r="V234" s="63">
        <v>148.82122000000001</v>
      </c>
      <c r="W234" s="68">
        <v>86.095500000000001</v>
      </c>
      <c r="X234" s="63">
        <v>146.01652999999999</v>
      </c>
      <c r="Y234" s="68">
        <v>105.56074</v>
      </c>
      <c r="Z234" s="63">
        <v>162.17112</v>
      </c>
      <c r="AA234" s="68">
        <v>93.331699999999998</v>
      </c>
      <c r="AB234" s="63">
        <v>151.05793</v>
      </c>
      <c r="AC234" s="68">
        <v>85.99136</v>
      </c>
      <c r="AD234" s="63">
        <v>384.81153142941957</v>
      </c>
      <c r="AE234" s="68">
        <v>145.04535953911548</v>
      </c>
      <c r="AF234" s="63">
        <v>173.36520501138952</v>
      </c>
      <c r="AG234" s="68">
        <v>63.929900757888333</v>
      </c>
      <c r="AH234" s="63">
        <v>136.79720956719819</v>
      </c>
      <c r="AI234" s="68">
        <v>84.008860127255744</v>
      </c>
      <c r="AJ234" s="63">
        <v>121.9609908883827</v>
      </c>
      <c r="AK234" s="68">
        <v>83.616148016243557</v>
      </c>
      <c r="AL234" s="63">
        <v>145.17391799544419</v>
      </c>
      <c r="AM234" s="68">
        <v>76.488088775000534</v>
      </c>
      <c r="AN234" s="63">
        <v>121.68559225512529</v>
      </c>
      <c r="AO234" s="59">
        <v>67.433733631566369</v>
      </c>
    </row>
    <row r="235" spans="1:41" x14ac:dyDescent="0.25">
      <c r="A235" s="63">
        <v>234</v>
      </c>
      <c r="B235" s="68"/>
      <c r="C235" s="68" t="s">
        <v>23</v>
      </c>
      <c r="D235" s="68" t="s">
        <v>502</v>
      </c>
      <c r="E235" s="73">
        <v>409.10916806660322</v>
      </c>
      <c r="F235" s="68">
        <v>255.87887729651879</v>
      </c>
      <c r="G235" s="73">
        <v>394.00797457850098</v>
      </c>
      <c r="H235" s="68">
        <v>232</v>
      </c>
      <c r="I235" s="63">
        <v>293.09765822656709</v>
      </c>
      <c r="J235" s="68">
        <v>243.42396459057858</v>
      </c>
      <c r="K235" s="63">
        <v>356.49024092402556</v>
      </c>
      <c r="L235" s="68">
        <v>253.36059296729547</v>
      </c>
      <c r="M235" s="63">
        <v>345.90000067466821</v>
      </c>
      <c r="N235" s="59">
        <v>228.85214458847088</v>
      </c>
      <c r="O235" s="63">
        <v>397.99526382901206</v>
      </c>
      <c r="P235" s="59">
        <v>263.78417114553696</v>
      </c>
      <c r="Q235" s="63">
        <v>248.44943000000001</v>
      </c>
      <c r="R235" s="68">
        <v>169</v>
      </c>
      <c r="S235" s="63">
        <v>231.34368000000001</v>
      </c>
      <c r="T235" s="28">
        <v>40.449730000000002</v>
      </c>
      <c r="U235" s="68">
        <v>161.56906773219831</v>
      </c>
      <c r="V235" s="63">
        <v>197.39481000000001</v>
      </c>
      <c r="W235" s="68">
        <v>195.76476</v>
      </c>
      <c r="X235" s="63">
        <v>217.47143</v>
      </c>
      <c r="Y235" s="68">
        <v>224.44467</v>
      </c>
      <c r="Z235" s="63">
        <v>240.67433</v>
      </c>
      <c r="AA235" s="68">
        <v>202.04775000000001</v>
      </c>
      <c r="AB235" s="63">
        <v>222.44832</v>
      </c>
      <c r="AC235" s="68">
        <v>173.00642999999999</v>
      </c>
      <c r="AD235" s="63">
        <v>369.79449605656413</v>
      </c>
      <c r="AE235" s="68">
        <v>217.10015105209541</v>
      </c>
      <c r="AF235" s="63">
        <v>244.94825740318907</v>
      </c>
      <c r="AG235" s="68">
        <v>140.93637212534472</v>
      </c>
      <c r="AH235" s="63">
        <v>193.28121867881549</v>
      </c>
      <c r="AI235" s="68">
        <v>185.20135073508652</v>
      </c>
      <c r="AJ235" s="63">
        <v>172.31907744874715</v>
      </c>
      <c r="AK235" s="68">
        <v>184.33559903580968</v>
      </c>
      <c r="AL235" s="63">
        <v>205.11669703872437</v>
      </c>
      <c r="AM235" s="68">
        <v>168.62146843579663</v>
      </c>
      <c r="AN235" s="63">
        <v>171.92996583143508</v>
      </c>
      <c r="AO235" s="59">
        <v>148.6607309604986</v>
      </c>
    </row>
    <row r="236" spans="1:41" x14ac:dyDescent="0.25">
      <c r="A236" s="63">
        <v>235</v>
      </c>
      <c r="B236" s="68"/>
      <c r="C236" s="68" t="s">
        <v>23</v>
      </c>
      <c r="D236" s="68" t="s">
        <v>503</v>
      </c>
      <c r="E236" s="73">
        <v>474.52510103156771</v>
      </c>
      <c r="F236" s="68">
        <v>251.46717251554432</v>
      </c>
      <c r="G236" s="73">
        <v>457.00924970145928</v>
      </c>
      <c r="H236" s="68">
        <v>228</v>
      </c>
      <c r="I236" s="63">
        <v>339.96352743538364</v>
      </c>
      <c r="J236" s="68">
        <v>239.22699968384444</v>
      </c>
      <c r="K236" s="63">
        <v>413.49248756923782</v>
      </c>
      <c r="L236" s="68">
        <v>248.99230688165244</v>
      </c>
      <c r="M236" s="63">
        <v>401.20888403127759</v>
      </c>
      <c r="N236" s="59">
        <v>224.90641795763517</v>
      </c>
      <c r="O236" s="63">
        <v>461.63410043111298</v>
      </c>
      <c r="P236" s="59">
        <v>259.23616819475183</v>
      </c>
      <c r="Q236" s="63">
        <v>261.90710000000001</v>
      </c>
      <c r="R236" s="68">
        <v>169</v>
      </c>
      <c r="S236" s="63">
        <v>269.55669999999998</v>
      </c>
      <c r="T236" s="28">
        <v>35.263869999999997</v>
      </c>
      <c r="U236" s="68">
        <v>146.57812330343765</v>
      </c>
      <c r="V236" s="63">
        <v>236.66708</v>
      </c>
      <c r="W236" s="68">
        <v>176.29078000000001</v>
      </c>
      <c r="X236" s="63">
        <v>244.39646999999999</v>
      </c>
      <c r="Y236" s="68">
        <v>197.79827</v>
      </c>
      <c r="Z236" s="63">
        <v>258.23426000000001</v>
      </c>
      <c r="AA236" s="68">
        <v>185.63777999999999</v>
      </c>
      <c r="AB236" s="63">
        <v>229.69083000000001</v>
      </c>
      <c r="AC236" s="68">
        <v>169.93530999999999</v>
      </c>
      <c r="AD236" s="63">
        <v>428.92407283718228</v>
      </c>
      <c r="AE236" s="68">
        <v>213.35704499947309</v>
      </c>
      <c r="AF236" s="63">
        <v>270.673416856492</v>
      </c>
      <c r="AG236" s="68">
        <v>127.85980151577667</v>
      </c>
      <c r="AH236" s="63">
        <v>213.58015945330297</v>
      </c>
      <c r="AI236" s="68">
        <v>168.01772025451149</v>
      </c>
      <c r="AJ236" s="63">
        <v>190.41651480637813</v>
      </c>
      <c r="AK236" s="68">
        <v>167.23229603248711</v>
      </c>
      <c r="AL236" s="63">
        <v>226.65863325740318</v>
      </c>
      <c r="AM236" s="68">
        <v>152.97617755000107</v>
      </c>
      <c r="AN236" s="63">
        <v>189.98653758542142</v>
      </c>
      <c r="AO236" s="59">
        <v>134.86746726313274</v>
      </c>
    </row>
    <row r="237" spans="1:41" x14ac:dyDescent="0.25">
      <c r="A237" s="63">
        <v>236</v>
      </c>
      <c r="B237" s="68"/>
      <c r="C237" s="68" t="s">
        <v>23</v>
      </c>
      <c r="D237" s="68" t="s">
        <v>504</v>
      </c>
      <c r="E237" s="73">
        <v>473.48675288926671</v>
      </c>
      <c r="F237" s="68">
        <v>284.55495837285281</v>
      </c>
      <c r="G237" s="73">
        <v>456.00922946141236</v>
      </c>
      <c r="H237" s="68">
        <v>258</v>
      </c>
      <c r="I237" s="63">
        <v>339.21962474952943</v>
      </c>
      <c r="J237" s="68">
        <v>270.7042364843503</v>
      </c>
      <c r="K237" s="63">
        <v>412.58769000344085</v>
      </c>
      <c r="L237" s="68">
        <v>281.75445252397515</v>
      </c>
      <c r="M237" s="63">
        <v>400.3309652478394</v>
      </c>
      <c r="N237" s="59">
        <v>254.49936768890296</v>
      </c>
      <c r="O237" s="63">
        <v>460.6239601675876</v>
      </c>
      <c r="P237" s="59">
        <v>293.34619032564024</v>
      </c>
      <c r="Q237" s="63">
        <v>319.87864000000002</v>
      </c>
      <c r="R237" s="68">
        <v>198</v>
      </c>
      <c r="S237" s="63">
        <v>312.93364000000003</v>
      </c>
      <c r="T237" s="28">
        <v>53.932980000000001</v>
      </c>
      <c r="U237" s="68">
        <v>174.06152142283221</v>
      </c>
      <c r="V237" s="63">
        <v>279.03978000000001</v>
      </c>
      <c r="W237" s="68">
        <v>204.98928000000001</v>
      </c>
      <c r="X237" s="63">
        <v>281.67729000000003</v>
      </c>
      <c r="Y237" s="68">
        <v>241.86732000000001</v>
      </c>
      <c r="Z237" s="63">
        <v>302.65055999999998</v>
      </c>
      <c r="AA237" s="68">
        <v>217.43208999999999</v>
      </c>
      <c r="AB237" s="63">
        <v>288.66550000000001</v>
      </c>
      <c r="AC237" s="68">
        <v>195.52798000000001</v>
      </c>
      <c r="AD237" s="63">
        <v>427.98550812637887</v>
      </c>
      <c r="AE237" s="68">
        <v>241.43034039414059</v>
      </c>
      <c r="AF237" s="63">
        <v>322.12373576309795</v>
      </c>
      <c r="AG237" s="68">
        <v>151.83351429998481</v>
      </c>
      <c r="AH237" s="63">
        <v>254.17804100227792</v>
      </c>
      <c r="AI237" s="68">
        <v>199.52104280223242</v>
      </c>
      <c r="AJ237" s="63">
        <v>226.61138952164009</v>
      </c>
      <c r="AK237" s="68">
        <v>198.58835153857848</v>
      </c>
      <c r="AL237" s="63">
        <v>269.74250569476084</v>
      </c>
      <c r="AM237" s="68">
        <v>181.65921084062629</v>
      </c>
      <c r="AN237" s="63">
        <v>226.09968109339408</v>
      </c>
      <c r="AO237" s="59">
        <v>160.15511737497016</v>
      </c>
    </row>
    <row r="238" spans="1:41" x14ac:dyDescent="0.25">
      <c r="A238" s="63">
        <v>237</v>
      </c>
      <c r="B238" s="68"/>
      <c r="C238" s="68" t="s">
        <v>23</v>
      </c>
      <c r="D238" s="68" t="s">
        <v>505</v>
      </c>
      <c r="E238" s="73">
        <v>768.37762530275734</v>
      </c>
      <c r="F238" s="68">
        <v>475.36119014999827</v>
      </c>
      <c r="G238" s="73">
        <v>740.01497763474811</v>
      </c>
      <c r="H238" s="68">
        <v>431</v>
      </c>
      <c r="I238" s="63">
        <v>550.487987532131</v>
      </c>
      <c r="J238" s="68">
        <v>452.22296870060069</v>
      </c>
      <c r="K238" s="63">
        <v>669.55019868979423</v>
      </c>
      <c r="L238" s="68">
        <v>470.68282572803599</v>
      </c>
      <c r="M238" s="63">
        <v>649.65989974430067</v>
      </c>
      <c r="N238" s="59">
        <v>425.15204447254717</v>
      </c>
      <c r="O238" s="63">
        <v>747.50379500880433</v>
      </c>
      <c r="P238" s="59">
        <v>490.04731794709664</v>
      </c>
      <c r="Q238" s="63">
        <v>479.30034999999998</v>
      </c>
      <c r="R238" s="68">
        <v>310</v>
      </c>
      <c r="S238" s="63">
        <v>459.58900999999997</v>
      </c>
      <c r="T238" s="28">
        <v>72.602090000000004</v>
      </c>
      <c r="U238" s="68">
        <v>278.16530217811459</v>
      </c>
      <c r="V238" s="63">
        <v>408.22487000000001</v>
      </c>
      <c r="W238" s="68">
        <v>320.80822000000001</v>
      </c>
      <c r="X238" s="63">
        <v>423.55151000000001</v>
      </c>
      <c r="Y238" s="68">
        <v>386.37279000000001</v>
      </c>
      <c r="Z238" s="63">
        <v>468.95341999999999</v>
      </c>
      <c r="AA238" s="68">
        <v>346.66059999999999</v>
      </c>
      <c r="AB238" s="63">
        <v>435.58485999999999</v>
      </c>
      <c r="AC238" s="68">
        <v>312.23054000000002</v>
      </c>
      <c r="AD238" s="63">
        <v>694.53788599456209</v>
      </c>
      <c r="AE238" s="68">
        <v>403.31967717005659</v>
      </c>
      <c r="AF238" s="63">
        <v>482.06711845102507</v>
      </c>
      <c r="AG238" s="68">
        <v>242.64303242198528</v>
      </c>
      <c r="AH238" s="63">
        <v>380.3844988610478</v>
      </c>
      <c r="AI238" s="68">
        <v>318.85181002844797</v>
      </c>
      <c r="AJ238" s="63">
        <v>339.13023917995446</v>
      </c>
      <c r="AK238" s="68">
        <v>317.36128906165169</v>
      </c>
      <c r="AL238" s="63">
        <v>403.67715261958995</v>
      </c>
      <c r="AM238" s="68">
        <v>290.3070642142066</v>
      </c>
      <c r="AN238" s="63">
        <v>338.36445330296129</v>
      </c>
      <c r="AO238" s="59">
        <v>255.94167082889965</v>
      </c>
    </row>
    <row r="239" spans="1:41" x14ac:dyDescent="0.25">
      <c r="A239" s="63">
        <v>238</v>
      </c>
      <c r="B239" s="68"/>
      <c r="C239" s="68" t="s">
        <v>23</v>
      </c>
      <c r="D239" s="68" t="s">
        <v>506</v>
      </c>
      <c r="E239" s="73">
        <v>543.05607842343534</v>
      </c>
      <c r="F239" s="68">
        <v>367.27442301612393</v>
      </c>
      <c r="G239" s="73">
        <v>523.01058554455847</v>
      </c>
      <c r="H239" s="68">
        <v>333</v>
      </c>
      <c r="I239" s="63">
        <v>389.06110470176293</v>
      </c>
      <c r="J239" s="68">
        <v>349.39732848561493</v>
      </c>
      <c r="K239" s="63">
        <v>473.20912691184111</v>
      </c>
      <c r="L239" s="68">
        <v>363.65981662978186</v>
      </c>
      <c r="M239" s="63">
        <v>459.15152373820177</v>
      </c>
      <c r="N239" s="59">
        <v>328.48174201707241</v>
      </c>
      <c r="O239" s="63">
        <v>528.30335782379018</v>
      </c>
      <c r="P239" s="59">
        <v>378.62124565286121</v>
      </c>
      <c r="Q239" s="63">
        <v>300.20972</v>
      </c>
      <c r="R239" s="68">
        <v>212</v>
      </c>
      <c r="S239" s="63">
        <v>282.98289</v>
      </c>
      <c r="T239" s="28">
        <v>58.081670000000003</v>
      </c>
      <c r="U239" s="68">
        <v>199.04642880409997</v>
      </c>
      <c r="V239" s="63">
        <v>248.03536</v>
      </c>
      <c r="W239" s="68">
        <v>226.51315</v>
      </c>
      <c r="X239" s="63">
        <v>247.50319999999999</v>
      </c>
      <c r="Y239" s="68">
        <v>282.86178000000001</v>
      </c>
      <c r="Z239" s="63">
        <v>283.02474999999998</v>
      </c>
      <c r="AA239" s="68">
        <v>252.30328</v>
      </c>
      <c r="AB239" s="63">
        <v>256.59156000000002</v>
      </c>
      <c r="AC239" s="68">
        <v>227.26288</v>
      </c>
      <c r="AD239" s="63">
        <v>490.86934375021087</v>
      </c>
      <c r="AE239" s="68">
        <v>311.61357888080937</v>
      </c>
      <c r="AF239" s="63">
        <v>291.92463553530752</v>
      </c>
      <c r="AG239" s="68">
        <v>173.62779864926492</v>
      </c>
      <c r="AH239" s="63">
        <v>230.34884965831435</v>
      </c>
      <c r="AI239" s="68">
        <v>228.16042693652412</v>
      </c>
      <c r="AJ239" s="63">
        <v>205.36657175398634</v>
      </c>
      <c r="AK239" s="68">
        <v>227.09385654411605</v>
      </c>
      <c r="AL239" s="63">
        <v>244.45414578587702</v>
      </c>
      <c r="AM239" s="68">
        <v>207.73469565028554</v>
      </c>
      <c r="AN239" s="63">
        <v>204.90283599088841</v>
      </c>
      <c r="AO239" s="59">
        <v>183.1438902039132</v>
      </c>
    </row>
    <row r="240" spans="1:41" x14ac:dyDescent="0.25">
      <c r="A240" s="63">
        <v>239</v>
      </c>
      <c r="B240" s="68"/>
      <c r="C240" s="68" t="s">
        <v>23</v>
      </c>
      <c r="D240" s="68" t="s">
        <v>507</v>
      </c>
      <c r="E240" s="73">
        <v>709.19178119159903</v>
      </c>
      <c r="F240" s="68">
        <v>447.78803526890783</v>
      </c>
      <c r="G240" s="73">
        <v>683.01382395207156</v>
      </c>
      <c r="H240" s="68">
        <v>406</v>
      </c>
      <c r="I240" s="63">
        <v>508.08553443843988</v>
      </c>
      <c r="J240" s="68">
        <v>425.9919380335125</v>
      </c>
      <c r="K240" s="63">
        <v>617.97673743936411</v>
      </c>
      <c r="L240" s="68">
        <v>443.38103769276705</v>
      </c>
      <c r="M240" s="63">
        <v>599.61852908832077</v>
      </c>
      <c r="N240" s="59">
        <v>400.49125302982401</v>
      </c>
      <c r="O240" s="63">
        <v>689.92579998785595</v>
      </c>
      <c r="P240" s="59">
        <v>461.62229950468964</v>
      </c>
      <c r="Q240" s="63">
        <v>445.13855999999998</v>
      </c>
      <c r="R240" s="68">
        <v>275</v>
      </c>
      <c r="S240" s="63">
        <v>455.45787000000001</v>
      </c>
      <c r="T240" s="28">
        <v>69.490570000000005</v>
      </c>
      <c r="U240" s="68">
        <v>238.18945036808614</v>
      </c>
      <c r="V240" s="63">
        <v>415.45922999999999</v>
      </c>
      <c r="W240" s="68">
        <v>280.83530999999999</v>
      </c>
      <c r="X240" s="63">
        <v>404.91109999999998</v>
      </c>
      <c r="Y240" s="68">
        <v>327.95567999999997</v>
      </c>
      <c r="Z240" s="63">
        <v>438.99824999999998</v>
      </c>
      <c r="AA240" s="68">
        <v>295.37945000000002</v>
      </c>
      <c r="AB240" s="63">
        <v>410.75342000000001</v>
      </c>
      <c r="AC240" s="68">
        <v>283.56675000000001</v>
      </c>
      <c r="AD240" s="63">
        <v>641.03969747876477</v>
      </c>
      <c r="AE240" s="68">
        <v>379.92526434116695</v>
      </c>
      <c r="AF240" s="63">
        <v>463.05287015945333</v>
      </c>
      <c r="AG240" s="68">
        <v>207.77217746313707</v>
      </c>
      <c r="AH240" s="63">
        <v>365.38093394077453</v>
      </c>
      <c r="AI240" s="68">
        <v>273.02879541358118</v>
      </c>
      <c r="AJ240" s="63">
        <v>325.75387243735764</v>
      </c>
      <c r="AK240" s="68">
        <v>271.75248105279155</v>
      </c>
      <c r="AL240" s="63">
        <v>387.7548519362187</v>
      </c>
      <c r="AM240" s="68">
        <v>248.58628851875176</v>
      </c>
      <c r="AN240" s="63">
        <v>325.01829157175399</v>
      </c>
      <c r="AO240" s="59">
        <v>219.15963430259072</v>
      </c>
    </row>
    <row r="241" spans="1:41" x14ac:dyDescent="0.25">
      <c r="A241" s="63">
        <v>240</v>
      </c>
      <c r="B241" s="68"/>
      <c r="C241" s="68" t="s">
        <v>23</v>
      </c>
      <c r="D241" s="68" t="s">
        <v>508</v>
      </c>
      <c r="E241" s="73">
        <v>217.01476174091391</v>
      </c>
      <c r="F241" s="68">
        <v>138.96870060069554</v>
      </c>
      <c r="G241" s="73">
        <v>209.00423016981401</v>
      </c>
      <c r="H241" s="68">
        <v>126.00000000000001</v>
      </c>
      <c r="I241" s="63">
        <v>155.47566134353434</v>
      </c>
      <c r="J241" s="68">
        <v>132.20439456212458</v>
      </c>
      <c r="K241" s="63">
        <v>189.10269125157706</v>
      </c>
      <c r="L241" s="68">
        <v>137.6010116977553</v>
      </c>
      <c r="M241" s="63">
        <v>183.48502573859307</v>
      </c>
      <c r="N241" s="59">
        <v>124.29038887132471</v>
      </c>
      <c r="O241" s="63">
        <v>211.11931507681101</v>
      </c>
      <c r="P241" s="59">
        <v>143.26209294973128</v>
      </c>
      <c r="Q241" s="63">
        <v>123.18951</v>
      </c>
      <c r="R241" s="68">
        <v>96</v>
      </c>
      <c r="S241" s="63">
        <v>125.99968</v>
      </c>
      <c r="T241" s="28">
        <v>18.66911</v>
      </c>
      <c r="U241" s="68">
        <v>89.112836326521759</v>
      </c>
      <c r="V241" s="63">
        <v>105.41503</v>
      </c>
      <c r="W241" s="68">
        <v>103.51958</v>
      </c>
      <c r="X241" s="63">
        <v>97.344359999999995</v>
      </c>
      <c r="Y241" s="68">
        <v>129.13255000000001</v>
      </c>
      <c r="Z241" s="63">
        <v>111.55719999999999</v>
      </c>
      <c r="AA241" s="68">
        <v>108.71605</v>
      </c>
      <c r="AB241" s="63">
        <v>96.221829999999997</v>
      </c>
      <c r="AC241" s="68">
        <v>96.228430000000003</v>
      </c>
      <c r="AD241" s="63">
        <v>196.16002455792366</v>
      </c>
      <c r="AE241" s="68">
        <v>117.90784065760354</v>
      </c>
      <c r="AF241" s="63">
        <v>118.55943052391798</v>
      </c>
      <c r="AG241" s="68">
        <v>77.732947512432418</v>
      </c>
      <c r="AH241" s="63">
        <v>93.55164009111617</v>
      </c>
      <c r="AI241" s="68">
        <v>102.14713674564052</v>
      </c>
      <c r="AJ241" s="63">
        <v>83.405580865603639</v>
      </c>
      <c r="AK241" s="68">
        <v>101.6696345197507</v>
      </c>
      <c r="AL241" s="63">
        <v>99.280227790432789</v>
      </c>
      <c r="AM241" s="68">
        <v>93.002562487784758</v>
      </c>
      <c r="AN241" s="63">
        <v>83.217243735763091</v>
      </c>
      <c r="AO241" s="59">
        <v>81.993289756563669</v>
      </c>
    </row>
    <row r="242" spans="1:41" x14ac:dyDescent="0.25">
      <c r="A242" s="63">
        <v>241</v>
      </c>
      <c r="B242" s="68"/>
      <c r="C242" s="68" t="s">
        <v>23</v>
      </c>
      <c r="D242" s="68" t="s">
        <v>509</v>
      </c>
      <c r="E242" s="73">
        <v>336.42479810553164</v>
      </c>
      <c r="F242" s="68">
        <v>336.3924895493027</v>
      </c>
      <c r="G242" s="73">
        <v>324.00655777521405</v>
      </c>
      <c r="H242" s="68">
        <v>305</v>
      </c>
      <c r="I242" s="63">
        <v>241.02447021677091</v>
      </c>
      <c r="J242" s="68">
        <v>320.01857413847614</v>
      </c>
      <c r="K242" s="63">
        <v>293.15441131823428</v>
      </c>
      <c r="L242" s="68">
        <v>333.08181403028067</v>
      </c>
      <c r="M242" s="63">
        <v>284.44568583399115</v>
      </c>
      <c r="N242" s="59">
        <v>300.86165560122248</v>
      </c>
      <c r="O242" s="63">
        <v>327.28544538223326</v>
      </c>
      <c r="P242" s="59">
        <v>346.78522499736533</v>
      </c>
      <c r="Q242" s="63">
        <v>202.90037000000001</v>
      </c>
      <c r="R242" s="68">
        <v>254</v>
      </c>
      <c r="S242" s="63">
        <v>213.78635</v>
      </c>
      <c r="T242" s="28">
        <v>31.115179999999999</v>
      </c>
      <c r="U242" s="68">
        <v>219.03435470911421</v>
      </c>
      <c r="V242" s="63">
        <v>176.7252</v>
      </c>
      <c r="W242" s="68">
        <v>259.31142999999997</v>
      </c>
      <c r="X242" s="63">
        <v>175.01273</v>
      </c>
      <c r="Y242" s="68">
        <v>299.25956000000002</v>
      </c>
      <c r="Z242" s="63">
        <v>202.45565999999999</v>
      </c>
      <c r="AA242" s="68">
        <v>271.79012</v>
      </c>
      <c r="AB242" s="63">
        <v>170.71616</v>
      </c>
      <c r="AC242" s="68">
        <v>257.97408000000001</v>
      </c>
      <c r="AD242" s="63">
        <v>304.0949663003218</v>
      </c>
      <c r="AE242" s="68">
        <v>285.41183651245302</v>
      </c>
      <c r="AF242" s="63">
        <v>205.80127562642369</v>
      </c>
      <c r="AG242" s="68">
        <v>191.063226128689</v>
      </c>
      <c r="AH242" s="63">
        <v>162.39152619589976</v>
      </c>
      <c r="AI242" s="68">
        <v>251.07193424395751</v>
      </c>
      <c r="AJ242" s="63">
        <v>144.77949886104784</v>
      </c>
      <c r="AK242" s="68">
        <v>249.89826054854612</v>
      </c>
      <c r="AL242" s="63">
        <v>172.33548974943051</v>
      </c>
      <c r="AM242" s="68">
        <v>228.59508349801297</v>
      </c>
      <c r="AN242" s="63">
        <v>144.45257403189066</v>
      </c>
      <c r="AO242" s="59">
        <v>201.53490846706768</v>
      </c>
    </row>
    <row r="243" spans="1:41" x14ac:dyDescent="0.25">
      <c r="A243" s="63">
        <v>242</v>
      </c>
      <c r="B243" s="68"/>
      <c r="C243" s="68" t="s">
        <v>23</v>
      </c>
      <c r="D243" s="68" t="s">
        <v>510</v>
      </c>
      <c r="E243" s="73">
        <v>223.24485059472005</v>
      </c>
      <c r="F243" s="68">
        <v>195.21793655811993</v>
      </c>
      <c r="G243" s="73">
        <v>215.00435161009574</v>
      </c>
      <c r="H243" s="68">
        <v>177</v>
      </c>
      <c r="I243" s="63">
        <v>159.93907745865971</v>
      </c>
      <c r="J243" s="68">
        <v>185.71569712298449</v>
      </c>
      <c r="K243" s="63">
        <v>194.53147664635915</v>
      </c>
      <c r="L243" s="68">
        <v>193.29665928970385</v>
      </c>
      <c r="M243" s="63">
        <v>188.75253843922252</v>
      </c>
      <c r="N243" s="59">
        <v>174.59840341447992</v>
      </c>
      <c r="O243" s="63">
        <v>217.18015665796344</v>
      </c>
      <c r="P243" s="59">
        <v>201.24913057224154</v>
      </c>
      <c r="Q243" s="63">
        <v>168.73857000000001</v>
      </c>
      <c r="R243" s="68">
        <v>149</v>
      </c>
      <c r="S243" s="63">
        <v>185.90117000000001</v>
      </c>
      <c r="T243" s="28">
        <v>14.52042</v>
      </c>
      <c r="U243" s="68">
        <v>127.42302764446568</v>
      </c>
      <c r="V243" s="63">
        <v>144.68728999999999</v>
      </c>
      <c r="W243" s="68">
        <v>153.74196000000001</v>
      </c>
      <c r="X243" s="63">
        <v>146.01652999999999</v>
      </c>
      <c r="Y243" s="68">
        <v>177.30104</v>
      </c>
      <c r="Z243" s="63">
        <v>160.10524000000001</v>
      </c>
      <c r="AA243" s="68">
        <v>154.86909</v>
      </c>
      <c r="AB243" s="63">
        <v>130.36506</v>
      </c>
      <c r="AC243" s="68">
        <v>158.67454000000001</v>
      </c>
      <c r="AD243" s="63">
        <v>201.79141282274441</v>
      </c>
      <c r="AE243" s="68">
        <v>165.6324428285383</v>
      </c>
      <c r="AF243" s="63">
        <v>168.89126423690203</v>
      </c>
      <c r="AG243" s="68">
        <v>111.15085018132859</v>
      </c>
      <c r="AH243" s="63">
        <v>133.2669589977221</v>
      </c>
      <c r="AI243" s="68">
        <v>146.06085908488785</v>
      </c>
      <c r="AJ243" s="63">
        <v>118.81361047835991</v>
      </c>
      <c r="AK243" s="68">
        <v>145.37807552824165</v>
      </c>
      <c r="AL243" s="63">
        <v>141.42749430523918</v>
      </c>
      <c r="AM243" s="68">
        <v>132.98497252926231</v>
      </c>
      <c r="AN243" s="63">
        <v>118.54531890660591</v>
      </c>
      <c r="AO243" s="59">
        <v>117.24274142760972</v>
      </c>
    </row>
    <row r="244" spans="1:41" x14ac:dyDescent="0.25">
      <c r="A244" s="63">
        <v>243</v>
      </c>
      <c r="B244" s="68"/>
      <c r="C244" s="68" t="s">
        <v>23</v>
      </c>
      <c r="D244" s="68" t="s">
        <v>511</v>
      </c>
      <c r="E244" s="73">
        <v>124.60177707612281</v>
      </c>
      <c r="F244" s="68">
        <v>179.77696982470931</v>
      </c>
      <c r="G244" s="73">
        <v>120.00242880563484</v>
      </c>
      <c r="H244" s="68">
        <v>163</v>
      </c>
      <c r="I244" s="63">
        <v>89.268322302507741</v>
      </c>
      <c r="J244" s="68">
        <v>171.02631994941513</v>
      </c>
      <c r="K244" s="63">
        <v>108.57570789564232</v>
      </c>
      <c r="L244" s="68">
        <v>178.00765798995329</v>
      </c>
      <c r="M244" s="63">
        <v>105.35025401258932</v>
      </c>
      <c r="N244" s="59">
        <v>160.78836020655496</v>
      </c>
      <c r="O244" s="63">
        <v>121.21683162304937</v>
      </c>
      <c r="P244" s="59">
        <v>185.33112024449363</v>
      </c>
      <c r="Q244" s="63">
        <v>96.274150000000006</v>
      </c>
      <c r="R244" s="68">
        <v>150</v>
      </c>
      <c r="S244" s="63">
        <v>127.03247</v>
      </c>
      <c r="T244" s="28">
        <v>30.078009999999999</v>
      </c>
      <c r="U244" s="68">
        <v>124.9245369063389</v>
      </c>
      <c r="V244" s="63">
        <v>82.678449999999998</v>
      </c>
      <c r="W244" s="68">
        <v>157.84173999999999</v>
      </c>
      <c r="X244" s="63">
        <v>60.063540000000003</v>
      </c>
      <c r="Y244" s="68">
        <v>184.47506999999999</v>
      </c>
      <c r="Z244" s="63">
        <v>93.99727</v>
      </c>
      <c r="AA244" s="68">
        <v>149.74097</v>
      </c>
      <c r="AB244" s="63">
        <v>79.667540000000002</v>
      </c>
      <c r="AC244" s="68">
        <v>160.72194999999999</v>
      </c>
      <c r="AD244" s="63">
        <v>112.62776529641549</v>
      </c>
      <c r="AE244" s="68">
        <v>152.53157164436013</v>
      </c>
      <c r="AF244" s="63">
        <v>97.308211845102491</v>
      </c>
      <c r="AG244" s="68">
        <v>108.97142174640057</v>
      </c>
      <c r="AH244" s="63">
        <v>76.782949886104774</v>
      </c>
      <c r="AI244" s="68">
        <v>143.19692067145866</v>
      </c>
      <c r="AJ244" s="63">
        <v>68.455523917995436</v>
      </c>
      <c r="AK244" s="68">
        <v>142.52752502768789</v>
      </c>
      <c r="AL244" s="63">
        <v>81.484715261958996</v>
      </c>
      <c r="AM244" s="68">
        <v>130.37742404829638</v>
      </c>
      <c r="AN244" s="63">
        <v>68.300945330296116</v>
      </c>
      <c r="AO244" s="59">
        <v>114.94386414471541</v>
      </c>
    </row>
    <row r="245" spans="1:41" x14ac:dyDescent="0.25">
      <c r="A245" s="63">
        <v>244</v>
      </c>
      <c r="B245" s="68"/>
      <c r="C245" s="68" t="s">
        <v>23</v>
      </c>
      <c r="D245" s="68" t="s">
        <v>512</v>
      </c>
      <c r="E245" s="73">
        <v>372.76698308606746</v>
      </c>
      <c r="F245" s="68">
        <v>395.95050409245795</v>
      </c>
      <c r="G245" s="73">
        <v>359.00726617685757</v>
      </c>
      <c r="H245" s="68">
        <v>359</v>
      </c>
      <c r="I245" s="63">
        <v>267.06106422166903</v>
      </c>
      <c r="J245" s="68">
        <v>376.67760037938666</v>
      </c>
      <c r="K245" s="63">
        <v>324.82232612112995</v>
      </c>
      <c r="L245" s="68">
        <v>392.05367618646153</v>
      </c>
      <c r="M245" s="63">
        <v>315.17284325432968</v>
      </c>
      <c r="N245" s="59">
        <v>354.12896511750449</v>
      </c>
      <c r="O245" s="63">
        <v>362.64035460562269</v>
      </c>
      <c r="P245" s="59">
        <v>408.18326483296448</v>
      </c>
      <c r="Q245" s="63">
        <v>267.08312999999998</v>
      </c>
      <c r="R245" s="68">
        <v>270</v>
      </c>
      <c r="S245" s="63">
        <v>291.24516999999997</v>
      </c>
      <c r="T245" s="28">
        <v>41.486910000000002</v>
      </c>
      <c r="U245" s="68">
        <v>239.02228061412842</v>
      </c>
      <c r="V245" s="63">
        <v>217.03093999999999</v>
      </c>
      <c r="W245" s="68">
        <v>296.20949999999999</v>
      </c>
      <c r="X245" s="63">
        <v>211.25796</v>
      </c>
      <c r="Y245" s="68">
        <v>344.35347000000002</v>
      </c>
      <c r="Z245" s="63">
        <v>252.03664000000001</v>
      </c>
      <c r="AA245" s="68">
        <v>294.35383000000002</v>
      </c>
      <c r="AB245" s="63">
        <v>225.55224999999999</v>
      </c>
      <c r="AC245" s="68">
        <v>278.44821999999999</v>
      </c>
      <c r="AD245" s="63">
        <v>336.94473117844302</v>
      </c>
      <c r="AE245" s="68">
        <v>335.94376822285454</v>
      </c>
      <c r="AF245" s="63">
        <v>263.96250569476081</v>
      </c>
      <c r="AG245" s="68">
        <v>208.4986536081131</v>
      </c>
      <c r="AH245" s="63">
        <v>208.28478359908883</v>
      </c>
      <c r="AI245" s="68">
        <v>273.98344155139091</v>
      </c>
      <c r="AJ245" s="63">
        <v>185.69544419134397</v>
      </c>
      <c r="AK245" s="68">
        <v>272.70266455297616</v>
      </c>
      <c r="AL245" s="63">
        <v>221.03899772209567</v>
      </c>
      <c r="AM245" s="68">
        <v>249.45547134574039</v>
      </c>
      <c r="AN245" s="63">
        <v>185.27612756264236</v>
      </c>
      <c r="AO245" s="59">
        <v>219.92592673022216</v>
      </c>
    </row>
    <row r="246" spans="1:41" x14ac:dyDescent="0.25">
      <c r="A246" s="63">
        <v>245</v>
      </c>
      <c r="B246" s="68"/>
      <c r="C246" s="68" t="s">
        <v>23</v>
      </c>
      <c r="D246" s="68" t="s">
        <v>513</v>
      </c>
      <c r="E246" s="73">
        <v>357.19176095155211</v>
      </c>
      <c r="F246" s="68">
        <v>162.13015070081147</v>
      </c>
      <c r="G246" s="73">
        <v>344.00696257615317</v>
      </c>
      <c r="H246" s="68">
        <v>147</v>
      </c>
      <c r="I246" s="63">
        <v>255.90252393385555</v>
      </c>
      <c r="J246" s="68">
        <v>154.23846032247866</v>
      </c>
      <c r="K246" s="63">
        <v>311.25036263417468</v>
      </c>
      <c r="L246" s="68">
        <v>160.53451364738117</v>
      </c>
      <c r="M246" s="63">
        <v>302.00406150275603</v>
      </c>
      <c r="N246" s="59">
        <v>145.00545368321215</v>
      </c>
      <c r="O246" s="63">
        <v>347.4882506527415</v>
      </c>
      <c r="P246" s="59">
        <v>167.13910844135316</v>
      </c>
      <c r="Q246" s="63">
        <v>220.49887000000001</v>
      </c>
      <c r="R246" s="68">
        <v>115</v>
      </c>
      <c r="S246" s="63">
        <v>209.65521000000001</v>
      </c>
      <c r="T246" s="28">
        <v>24.892140000000001</v>
      </c>
      <c r="U246" s="68">
        <v>97.441138786944336</v>
      </c>
      <c r="V246" s="63">
        <v>194.29436999999999</v>
      </c>
      <c r="W246" s="68">
        <v>103.51958</v>
      </c>
      <c r="X246" s="63">
        <v>202.97334000000001</v>
      </c>
      <c r="Y246" s="68">
        <v>139.38117</v>
      </c>
      <c r="Z246" s="63">
        <v>222.08147</v>
      </c>
      <c r="AA246" s="68">
        <v>123.07477</v>
      </c>
      <c r="AB246" s="63">
        <v>207.96332000000001</v>
      </c>
      <c r="AC246" s="68">
        <v>97.252129999999994</v>
      </c>
      <c r="AD246" s="63">
        <v>322.86626051639109</v>
      </c>
      <c r="AE246" s="68">
        <v>137.55914743387081</v>
      </c>
      <c r="AF246" s="63">
        <v>227.05249430523918</v>
      </c>
      <c r="AG246" s="68">
        <v>84.997708962192448</v>
      </c>
      <c r="AH246" s="63">
        <v>179.16021640091117</v>
      </c>
      <c r="AI246" s="68">
        <v>111.69359812373776</v>
      </c>
      <c r="AJ246" s="63">
        <v>159.72955580865604</v>
      </c>
      <c r="AK246" s="68">
        <v>111.17146952159656</v>
      </c>
      <c r="AL246" s="63">
        <v>190.13100227790434</v>
      </c>
      <c r="AM246" s="68">
        <v>101.69439075767117</v>
      </c>
      <c r="AN246" s="63">
        <v>159.36887243735762</v>
      </c>
      <c r="AO246" s="59">
        <v>89.656214032878012</v>
      </c>
    </row>
    <row r="247" spans="1:41" x14ac:dyDescent="0.25">
      <c r="A247" s="63">
        <v>246</v>
      </c>
      <c r="B247" s="68"/>
      <c r="C247" s="68" t="s">
        <v>23</v>
      </c>
      <c r="D247" s="68" t="s">
        <v>514</v>
      </c>
      <c r="E247" s="73">
        <v>363.42184980535825</v>
      </c>
      <c r="F247" s="68">
        <v>280.14325359187831</v>
      </c>
      <c r="G247" s="73">
        <v>350.00708401643493</v>
      </c>
      <c r="H247" s="68">
        <v>254</v>
      </c>
      <c r="I247" s="63">
        <v>260.36594004898092</v>
      </c>
      <c r="J247" s="68">
        <v>266.50727157761617</v>
      </c>
      <c r="K247" s="63">
        <v>316.67914802895677</v>
      </c>
      <c r="L247" s="68">
        <v>277.38616643833211</v>
      </c>
      <c r="M247" s="63">
        <v>307.27157420338551</v>
      </c>
      <c r="N247" s="59">
        <v>250.55364105806723</v>
      </c>
      <c r="O247" s="63">
        <v>353.54909223389399</v>
      </c>
      <c r="P247" s="59">
        <v>288.7981873748551</v>
      </c>
      <c r="Q247" s="63">
        <v>211.18200999999999</v>
      </c>
      <c r="R247" s="68">
        <v>195</v>
      </c>
      <c r="S247" s="63">
        <v>204.49128999999999</v>
      </c>
      <c r="T247" s="28">
        <v>44.598419999999997</v>
      </c>
      <c r="U247" s="68">
        <v>177.39284240700124</v>
      </c>
      <c r="V247" s="63">
        <v>178.79216</v>
      </c>
      <c r="W247" s="68">
        <v>210.11401000000001</v>
      </c>
      <c r="X247" s="63">
        <v>193.65313</v>
      </c>
      <c r="Y247" s="68">
        <v>240.84245000000001</v>
      </c>
      <c r="Z247" s="63">
        <v>218.98265000000001</v>
      </c>
      <c r="AA247" s="68">
        <v>213.3296</v>
      </c>
      <c r="AB247" s="63">
        <v>181.06259</v>
      </c>
      <c r="AC247" s="68">
        <v>209.85987</v>
      </c>
      <c r="AD247" s="63">
        <v>328.49764878121186</v>
      </c>
      <c r="AE247" s="68">
        <v>237.68723434151826</v>
      </c>
      <c r="AF247" s="63">
        <v>214.74915717539864</v>
      </c>
      <c r="AG247" s="68">
        <v>154.7394188798888</v>
      </c>
      <c r="AH247" s="63">
        <v>169.45202733485195</v>
      </c>
      <c r="AI247" s="68">
        <v>203.33962735347129</v>
      </c>
      <c r="AJ247" s="63">
        <v>151.07425968109339</v>
      </c>
      <c r="AK247" s="68">
        <v>202.3890855393168</v>
      </c>
      <c r="AL247" s="63">
        <v>179.82833712984055</v>
      </c>
      <c r="AM247" s="68">
        <v>185.13594214858085</v>
      </c>
      <c r="AN247" s="63">
        <v>150.73312072892938</v>
      </c>
      <c r="AO247" s="59">
        <v>163.22028708549587</v>
      </c>
    </row>
    <row r="248" spans="1:41" x14ac:dyDescent="0.25">
      <c r="A248" s="63">
        <v>247</v>
      </c>
      <c r="B248" s="68"/>
      <c r="C248" s="68" t="s">
        <v>23</v>
      </c>
      <c r="D248" s="68" t="s">
        <v>515</v>
      </c>
      <c r="E248" s="73">
        <v>570.05313012326189</v>
      </c>
      <c r="F248" s="68">
        <v>366.17149682088029</v>
      </c>
      <c r="G248" s="73">
        <v>549.01111178577935</v>
      </c>
      <c r="H248" s="68">
        <v>332</v>
      </c>
      <c r="I248" s="63">
        <v>408.40257453397288</v>
      </c>
      <c r="J248" s="68">
        <v>348.3480872589314</v>
      </c>
      <c r="K248" s="63">
        <v>496.7338636225636</v>
      </c>
      <c r="L248" s="68">
        <v>362.56774510837107</v>
      </c>
      <c r="M248" s="63">
        <v>481.97741210759608</v>
      </c>
      <c r="N248" s="59">
        <v>327.49531035936349</v>
      </c>
      <c r="O248" s="63">
        <v>554.56700467545079</v>
      </c>
      <c r="P248" s="59">
        <v>377.48424491516494</v>
      </c>
      <c r="Q248" s="63">
        <v>305.38574999999997</v>
      </c>
      <c r="R248" s="68">
        <v>229</v>
      </c>
      <c r="S248" s="63">
        <v>312.93364000000003</v>
      </c>
      <c r="T248" s="28">
        <v>50.821460000000002</v>
      </c>
      <c r="U248" s="68">
        <v>208.20756151056483</v>
      </c>
      <c r="V248" s="63">
        <v>275.93934000000002</v>
      </c>
      <c r="W248" s="68">
        <v>245.98713000000001</v>
      </c>
      <c r="X248" s="63">
        <v>276.49939000000001</v>
      </c>
      <c r="Y248" s="68">
        <v>287.98608000000002</v>
      </c>
      <c r="Z248" s="63">
        <v>306.78230000000002</v>
      </c>
      <c r="AA248" s="68">
        <v>258.45702</v>
      </c>
      <c r="AB248" s="63">
        <v>262.79942</v>
      </c>
      <c r="AC248" s="68">
        <v>250.80814000000001</v>
      </c>
      <c r="AD248" s="63">
        <v>515.27202623110088</v>
      </c>
      <c r="AE248" s="68">
        <v>310.67780236765378</v>
      </c>
      <c r="AF248" s="63">
        <v>314.29433940774487</v>
      </c>
      <c r="AG248" s="68">
        <v>181.61903624400094</v>
      </c>
      <c r="AH248" s="63">
        <v>248.00010250569474</v>
      </c>
      <c r="AI248" s="68">
        <v>238.66153445243111</v>
      </c>
      <c r="AJ248" s="63">
        <v>221.10347380410022</v>
      </c>
      <c r="AK248" s="68">
        <v>237.54587504614648</v>
      </c>
      <c r="AL248" s="63">
        <v>263.18626423690205</v>
      </c>
      <c r="AM248" s="68">
        <v>217.29570674716064</v>
      </c>
      <c r="AN248" s="63">
        <v>220.60420273348518</v>
      </c>
      <c r="AO248" s="59">
        <v>191.57310690785903</v>
      </c>
    </row>
    <row r="249" spans="1:41" x14ac:dyDescent="0.25">
      <c r="A249" s="63">
        <v>248</v>
      </c>
      <c r="B249" s="68"/>
      <c r="C249" s="68" t="s">
        <v>23</v>
      </c>
      <c r="D249" s="68" t="s">
        <v>516</v>
      </c>
      <c r="E249" s="73">
        <v>532.67259700042507</v>
      </c>
      <c r="F249" s="68">
        <v>558.08065479326933</v>
      </c>
      <c r="G249" s="73">
        <v>513.01038314408891</v>
      </c>
      <c r="H249" s="68">
        <v>505.99999999999994</v>
      </c>
      <c r="I249" s="63">
        <v>381.62207784322061</v>
      </c>
      <c r="J249" s="68">
        <v>530.91606070186526</v>
      </c>
      <c r="K249" s="63">
        <v>464.16115125387091</v>
      </c>
      <c r="L249" s="68">
        <v>552.58818983384265</v>
      </c>
      <c r="M249" s="63">
        <v>450.37233590381931</v>
      </c>
      <c r="N249" s="59">
        <v>499.13441880071662</v>
      </c>
      <c r="O249" s="63">
        <v>518.20195518853609</v>
      </c>
      <c r="P249" s="59">
        <v>575.32237327431756</v>
      </c>
      <c r="Q249" s="63">
        <v>358.18126000000001</v>
      </c>
      <c r="R249" s="68">
        <v>391</v>
      </c>
      <c r="S249" s="63">
        <v>366.63842</v>
      </c>
      <c r="T249" s="28">
        <v>63.267530000000001</v>
      </c>
      <c r="U249" s="68">
        <v>341.46040087732632</v>
      </c>
      <c r="V249" s="63">
        <v>305.91028</v>
      </c>
      <c r="W249" s="68">
        <v>394.60435999999999</v>
      </c>
      <c r="X249" s="63">
        <v>305.49558999999999</v>
      </c>
      <c r="Y249" s="68">
        <v>475.53573999999998</v>
      </c>
      <c r="Z249" s="63">
        <v>354.29741000000001</v>
      </c>
      <c r="AA249" s="68">
        <v>425.63357999999999</v>
      </c>
      <c r="AB249" s="63">
        <v>317.63551000000001</v>
      </c>
      <c r="AC249" s="68">
        <v>405.38785000000001</v>
      </c>
      <c r="AD249" s="63">
        <v>481.4836966421762</v>
      </c>
      <c r="AE249" s="68">
        <v>473.50291565672529</v>
      </c>
      <c r="AF249" s="63">
        <v>362.38920273348521</v>
      </c>
      <c r="AG249" s="68">
        <v>297.85521944016153</v>
      </c>
      <c r="AH249" s="63">
        <v>285.95029612756264</v>
      </c>
      <c r="AI249" s="68">
        <v>391.40491650198697</v>
      </c>
      <c r="AJ249" s="63">
        <v>254.93781321184508</v>
      </c>
      <c r="AK249" s="68">
        <v>389.57523507568021</v>
      </c>
      <c r="AL249" s="63">
        <v>303.46031890660589</v>
      </c>
      <c r="AM249" s="68">
        <v>356.36495906534344</v>
      </c>
      <c r="AN249" s="63">
        <v>254.36214123006832</v>
      </c>
      <c r="AO249" s="59">
        <v>314.17989532888879</v>
      </c>
    </row>
    <row r="250" spans="1:41" x14ac:dyDescent="0.25">
      <c r="A250" s="63">
        <v>249</v>
      </c>
      <c r="B250" s="68"/>
      <c r="C250" s="68" t="s">
        <v>23</v>
      </c>
      <c r="D250" s="68" t="s">
        <v>517</v>
      </c>
      <c r="E250" s="73">
        <v>478.67849360077184</v>
      </c>
      <c r="F250" s="68">
        <v>488.5963044929216</v>
      </c>
      <c r="G250" s="73">
        <v>461.00933066164714</v>
      </c>
      <c r="H250" s="68">
        <v>443</v>
      </c>
      <c r="I250" s="63">
        <v>342.93913817880059</v>
      </c>
      <c r="J250" s="68">
        <v>464.81386342080305</v>
      </c>
      <c r="K250" s="63">
        <v>417.11167783242593</v>
      </c>
      <c r="L250" s="68">
        <v>483.78768398496504</v>
      </c>
      <c r="M250" s="63">
        <v>404.72055916503064</v>
      </c>
      <c r="N250" s="59">
        <v>436.98922436505427</v>
      </c>
      <c r="O250" s="63">
        <v>465.6746614852147</v>
      </c>
      <c r="P250" s="59">
        <v>503.69132679945199</v>
      </c>
      <c r="Q250" s="63">
        <v>318.84343000000001</v>
      </c>
      <c r="R250" s="68">
        <v>328</v>
      </c>
      <c r="S250" s="63">
        <v>344.94995</v>
      </c>
      <c r="T250" s="28">
        <v>60.156010000000002</v>
      </c>
      <c r="U250" s="68">
        <v>282.32945340832589</v>
      </c>
      <c r="V250" s="63">
        <v>237.70056</v>
      </c>
      <c r="W250" s="68">
        <v>362.83102000000002</v>
      </c>
      <c r="X250" s="63">
        <v>253.71666999999999</v>
      </c>
      <c r="Y250" s="68">
        <v>388.42250999999999</v>
      </c>
      <c r="Z250" s="63">
        <v>295.42</v>
      </c>
      <c r="AA250" s="68">
        <v>348.71185000000003</v>
      </c>
      <c r="AB250" s="63">
        <v>247.27977000000001</v>
      </c>
      <c r="AC250" s="68">
        <v>331.68096000000003</v>
      </c>
      <c r="AD250" s="63">
        <v>432.67833168039618</v>
      </c>
      <c r="AE250" s="68">
        <v>414.54899532792354</v>
      </c>
      <c r="AF250" s="63">
        <v>306.46494305239179</v>
      </c>
      <c r="AG250" s="68">
        <v>246.27541314686528</v>
      </c>
      <c r="AH250" s="63">
        <v>241.82216400911162</v>
      </c>
      <c r="AI250" s="68">
        <v>323.62504071749657</v>
      </c>
      <c r="AJ250" s="63">
        <v>215.59555808656037</v>
      </c>
      <c r="AK250" s="68">
        <v>322.11220656257461</v>
      </c>
      <c r="AL250" s="63">
        <v>256.63002277904326</v>
      </c>
      <c r="AM250" s="68">
        <v>294.65297834914981</v>
      </c>
      <c r="AN250" s="63">
        <v>215.10872437357631</v>
      </c>
      <c r="AO250" s="59">
        <v>259.77313296705682</v>
      </c>
    </row>
    <row r="251" spans="1:41" x14ac:dyDescent="0.25">
      <c r="A251" s="63">
        <v>250</v>
      </c>
      <c r="B251" s="68"/>
      <c r="C251" s="68" t="s">
        <v>23</v>
      </c>
      <c r="D251" s="68" t="s">
        <v>518</v>
      </c>
      <c r="E251" s="73">
        <v>137.0619547837351</v>
      </c>
      <c r="F251" s="68">
        <v>119.11602908631046</v>
      </c>
      <c r="G251" s="73">
        <v>132.00267168619831</v>
      </c>
      <c r="H251" s="68">
        <v>108</v>
      </c>
      <c r="I251" s="63">
        <v>98.195154532758522</v>
      </c>
      <c r="J251" s="68">
        <v>113.31805248182106</v>
      </c>
      <c r="K251" s="63">
        <v>119.43327868520656</v>
      </c>
      <c r="L251" s="68">
        <v>117.94372431236168</v>
      </c>
      <c r="M251" s="63">
        <v>115.88527941384824</v>
      </c>
      <c r="N251" s="59">
        <v>106.53461903256402</v>
      </c>
      <c r="O251" s="63">
        <v>133.33851478535431</v>
      </c>
      <c r="P251" s="59">
        <v>122.79607967119823</v>
      </c>
      <c r="Q251" s="63">
        <v>100.41498</v>
      </c>
      <c r="R251" s="68">
        <v>84</v>
      </c>
      <c r="S251" s="63">
        <v>110.50792</v>
      </c>
      <c r="T251" s="28">
        <v>16.594760000000001</v>
      </c>
      <c r="U251" s="68">
        <v>76.62038263588785</v>
      </c>
      <c r="V251" s="63">
        <v>78.544529999999995</v>
      </c>
      <c r="W251" s="68">
        <v>95.320009999999996</v>
      </c>
      <c r="X251" s="63">
        <v>91.130889999999994</v>
      </c>
      <c r="Y251" s="68">
        <v>105.56074</v>
      </c>
      <c r="Z251" s="63">
        <v>104.32664</v>
      </c>
      <c r="AA251" s="68">
        <v>91.280450000000002</v>
      </c>
      <c r="AB251" s="63">
        <v>83.806110000000004</v>
      </c>
      <c r="AC251" s="68">
        <v>89.062479999999994</v>
      </c>
      <c r="AD251" s="63">
        <v>123.89054182605705</v>
      </c>
      <c r="AE251" s="68">
        <v>101.06386342080303</v>
      </c>
      <c r="AF251" s="63">
        <v>102.90063781321184</v>
      </c>
      <c r="AG251" s="68">
        <v>66.835805337792351</v>
      </c>
      <c r="AH251" s="63">
        <v>81.195763097949879</v>
      </c>
      <c r="AI251" s="68">
        <v>87.827444678494643</v>
      </c>
      <c r="AJ251" s="63">
        <v>72.389749430523921</v>
      </c>
      <c r="AK251" s="68">
        <v>87.416882016981901</v>
      </c>
      <c r="AL251" s="63">
        <v>86.167744874715254</v>
      </c>
      <c r="AM251" s="68">
        <v>79.964820082955114</v>
      </c>
      <c r="AN251" s="63">
        <v>72.226287015945331</v>
      </c>
      <c r="AO251" s="59">
        <v>70.49890334209212</v>
      </c>
    </row>
    <row r="252" spans="1:41" x14ac:dyDescent="0.25">
      <c r="A252" s="63">
        <v>251</v>
      </c>
      <c r="B252" s="68"/>
      <c r="C252" s="68" t="s">
        <v>23</v>
      </c>
      <c r="D252" s="68" t="s">
        <v>519</v>
      </c>
      <c r="E252" s="73">
        <v>418.45430134731248</v>
      </c>
      <c r="F252" s="68">
        <v>526.09579513120457</v>
      </c>
      <c r="G252" s="73">
        <v>403.00815673892367</v>
      </c>
      <c r="H252" s="68">
        <v>477</v>
      </c>
      <c r="I252" s="63">
        <v>299.7927823992552</v>
      </c>
      <c r="J252" s="68">
        <v>500.48806512804299</v>
      </c>
      <c r="K252" s="63">
        <v>364.63341901619879</v>
      </c>
      <c r="L252" s="68">
        <v>520.91811571293078</v>
      </c>
      <c r="M252" s="63">
        <v>353.80126972561243</v>
      </c>
      <c r="N252" s="59">
        <v>470.52790072715771</v>
      </c>
      <c r="O252" s="63">
        <v>407.08652620074082</v>
      </c>
      <c r="P252" s="59">
        <v>542.34935188112547</v>
      </c>
      <c r="Q252" s="63">
        <v>325.05466999999999</v>
      </c>
      <c r="R252" s="68">
        <v>382</v>
      </c>
      <c r="S252" s="63">
        <v>366.63842</v>
      </c>
      <c r="T252" s="28">
        <v>47.709940000000003</v>
      </c>
      <c r="U252" s="68">
        <v>316.47549349605856</v>
      </c>
      <c r="V252" s="63">
        <v>287.30763000000002</v>
      </c>
      <c r="W252" s="68">
        <v>386.40478000000002</v>
      </c>
      <c r="X252" s="63">
        <v>259.93013999999999</v>
      </c>
      <c r="Y252" s="68">
        <v>437.61586</v>
      </c>
      <c r="Z252" s="63">
        <v>323.30930000000001</v>
      </c>
      <c r="AA252" s="68">
        <v>380.50617</v>
      </c>
      <c r="AB252" s="63">
        <v>266.93799000000001</v>
      </c>
      <c r="AC252" s="68">
        <v>391.05595</v>
      </c>
      <c r="AD252" s="63">
        <v>378.24157845379534</v>
      </c>
      <c r="AE252" s="68">
        <v>446.36539677521336</v>
      </c>
      <c r="AF252" s="63">
        <v>329.95313211845104</v>
      </c>
      <c r="AG252" s="68">
        <v>276.06093509088146</v>
      </c>
      <c r="AH252" s="63">
        <v>260.35597949886107</v>
      </c>
      <c r="AI252" s="68">
        <v>362.7655323676953</v>
      </c>
      <c r="AJ252" s="63">
        <v>232.11930523917997</v>
      </c>
      <c r="AK252" s="68">
        <v>361.06973007014267</v>
      </c>
      <c r="AL252" s="63">
        <v>276.29874715261957</v>
      </c>
      <c r="AM252" s="68">
        <v>330.28947425568418</v>
      </c>
      <c r="AN252" s="63">
        <v>231.59515945330295</v>
      </c>
      <c r="AO252" s="59">
        <v>291.19112249994572</v>
      </c>
    </row>
    <row r="253" spans="1:41" x14ac:dyDescent="0.25">
      <c r="A253" s="63">
        <v>252</v>
      </c>
      <c r="B253" s="68"/>
      <c r="C253" s="68" t="s">
        <v>23</v>
      </c>
      <c r="D253" s="68" t="s">
        <v>520</v>
      </c>
      <c r="E253" s="73">
        <v>516.05902672360867</v>
      </c>
      <c r="F253" s="68">
        <v>528.30164752169173</v>
      </c>
      <c r="G253" s="73">
        <v>497.01005930333758</v>
      </c>
      <c r="H253" s="68">
        <v>479</v>
      </c>
      <c r="I253" s="63">
        <v>369.71963486955286</v>
      </c>
      <c r="J253" s="68">
        <v>502.58654758141006</v>
      </c>
      <c r="K253" s="63">
        <v>449.68439020111862</v>
      </c>
      <c r="L253" s="68">
        <v>523.10225875575225</v>
      </c>
      <c r="M253" s="63">
        <v>436.32563536880735</v>
      </c>
      <c r="N253" s="59">
        <v>472.50076404257561</v>
      </c>
      <c r="O253" s="63">
        <v>502.03971097212946</v>
      </c>
      <c r="P253" s="59">
        <v>544.62335335651812</v>
      </c>
      <c r="Q253" s="63">
        <v>368.53332</v>
      </c>
      <c r="R253" s="68">
        <v>393</v>
      </c>
      <c r="S253" s="63">
        <v>438.93331999999998</v>
      </c>
      <c r="T253" s="28">
        <v>65.341880000000003</v>
      </c>
      <c r="U253" s="68">
        <v>324.80379595648117</v>
      </c>
      <c r="V253" s="63">
        <v>326.57988999999998</v>
      </c>
      <c r="W253" s="68">
        <v>407.92865999999998</v>
      </c>
      <c r="X253" s="63">
        <v>292.03307000000001</v>
      </c>
      <c r="Y253" s="68">
        <v>461.18768</v>
      </c>
      <c r="Z253" s="63">
        <v>354.29741000000001</v>
      </c>
      <c r="AA253" s="68">
        <v>394.86489</v>
      </c>
      <c r="AB253" s="63">
        <v>318.67016000000001</v>
      </c>
      <c r="AC253" s="68">
        <v>392.07965999999999</v>
      </c>
      <c r="AD253" s="63">
        <v>466.46666126932081</v>
      </c>
      <c r="AE253" s="68">
        <v>448.23694980152459</v>
      </c>
      <c r="AF253" s="63">
        <v>378.04799544419137</v>
      </c>
      <c r="AG253" s="68">
        <v>283.3256965406415</v>
      </c>
      <c r="AH253" s="63">
        <v>298.30617312072894</v>
      </c>
      <c r="AI253" s="68">
        <v>372.31199374579251</v>
      </c>
      <c r="AJ253" s="63">
        <v>265.95364464692483</v>
      </c>
      <c r="AK253" s="68">
        <v>370.57156507198852</v>
      </c>
      <c r="AL253" s="63">
        <v>316.57280182232347</v>
      </c>
      <c r="AM253" s="68">
        <v>338.98130252557058</v>
      </c>
      <c r="AN253" s="63">
        <v>265.35309794988609</v>
      </c>
      <c r="AO253" s="59">
        <v>298.85404677626008</v>
      </c>
    </row>
    <row r="254" spans="1:41" x14ac:dyDescent="0.25">
      <c r="A254" s="63">
        <v>253</v>
      </c>
      <c r="B254" s="68"/>
      <c r="C254" s="68" t="s">
        <v>23</v>
      </c>
      <c r="D254" s="68" t="s">
        <v>521</v>
      </c>
      <c r="E254" s="73">
        <v>574.20652269246602</v>
      </c>
      <c r="F254" s="68">
        <v>409.18561843538134</v>
      </c>
      <c r="G254" s="73">
        <v>553.01119274596715</v>
      </c>
      <c r="H254" s="68">
        <v>371</v>
      </c>
      <c r="I254" s="63">
        <v>411.37818527738989</v>
      </c>
      <c r="J254" s="68">
        <v>389.26849509958902</v>
      </c>
      <c r="K254" s="63">
        <v>500.35305388575171</v>
      </c>
      <c r="L254" s="68">
        <v>405.15853444339058</v>
      </c>
      <c r="M254" s="63">
        <v>485.48908724134907</v>
      </c>
      <c r="N254" s="59">
        <v>365.96614501001159</v>
      </c>
      <c r="O254" s="63">
        <v>558.60756572955256</v>
      </c>
      <c r="P254" s="59">
        <v>421.82727368531982</v>
      </c>
      <c r="Q254" s="63">
        <v>290.89287000000002</v>
      </c>
      <c r="R254" s="68">
        <v>289</v>
      </c>
      <c r="S254" s="63">
        <v>331.52375999999998</v>
      </c>
      <c r="T254" s="28">
        <v>56.00732</v>
      </c>
      <c r="U254" s="68">
        <v>237.35662012204392</v>
      </c>
      <c r="V254" s="63">
        <v>241.83448000000001</v>
      </c>
      <c r="W254" s="68">
        <v>289.03487999999999</v>
      </c>
      <c r="X254" s="63">
        <v>241.28972999999999</v>
      </c>
      <c r="Y254" s="68">
        <v>324.8811</v>
      </c>
      <c r="Z254" s="63">
        <v>280.95888000000002</v>
      </c>
      <c r="AA254" s="68">
        <v>295.37945000000002</v>
      </c>
      <c r="AB254" s="63">
        <v>236.93333000000001</v>
      </c>
      <c r="AC254" s="68">
        <v>283.56675000000001</v>
      </c>
      <c r="AD254" s="63">
        <v>519.02628507431473</v>
      </c>
      <c r="AE254" s="68">
        <v>347.17308638072154</v>
      </c>
      <c r="AF254" s="63">
        <v>293.04312072892941</v>
      </c>
      <c r="AG254" s="68">
        <v>207.04570131816109</v>
      </c>
      <c r="AH254" s="63">
        <v>231.23141230068339</v>
      </c>
      <c r="AI254" s="68">
        <v>272.07414927577145</v>
      </c>
      <c r="AJ254" s="63">
        <v>206.15341685649204</v>
      </c>
      <c r="AK254" s="68">
        <v>270.802297552607</v>
      </c>
      <c r="AL254" s="63">
        <v>245.39075170842824</v>
      </c>
      <c r="AM254" s="68">
        <v>247.71710569176312</v>
      </c>
      <c r="AN254" s="63">
        <v>205.68790432801822</v>
      </c>
      <c r="AO254" s="59">
        <v>218.39334187495928</v>
      </c>
    </row>
    <row r="255" spans="1:41" x14ac:dyDescent="0.25">
      <c r="A255" s="63">
        <v>254</v>
      </c>
      <c r="B255" s="68"/>
      <c r="C255" s="68" t="s">
        <v>23</v>
      </c>
      <c r="D255" s="68" t="s">
        <v>522</v>
      </c>
      <c r="E255" s="73">
        <v>158.86726577205661</v>
      </c>
      <c r="F255" s="68">
        <v>116.91017669582324</v>
      </c>
      <c r="G255" s="73">
        <v>153.00309672718441</v>
      </c>
      <c r="H255" s="68">
        <v>106</v>
      </c>
      <c r="I255" s="63">
        <v>113.81711093569737</v>
      </c>
      <c r="J255" s="68">
        <v>111.219570028454</v>
      </c>
      <c r="K255" s="63">
        <v>138.43402756694397</v>
      </c>
      <c r="L255" s="68">
        <v>115.75958126954018</v>
      </c>
      <c r="M255" s="63">
        <v>134.32157386605138</v>
      </c>
      <c r="N255" s="59">
        <v>104.56175571714617</v>
      </c>
      <c r="O255" s="63">
        <v>154.55146031938796</v>
      </c>
      <c r="P255" s="59">
        <v>120.52207819580568</v>
      </c>
      <c r="Q255" s="63">
        <v>108.69662</v>
      </c>
      <c r="R255" s="68">
        <v>76</v>
      </c>
      <c r="S255" s="63">
        <v>118.77019</v>
      </c>
      <c r="T255" s="28">
        <v>18.66911</v>
      </c>
      <c r="U255" s="68">
        <v>61.629438207127194</v>
      </c>
      <c r="V255" s="63">
        <v>91.979780000000005</v>
      </c>
      <c r="W255" s="68">
        <v>76.870980000000003</v>
      </c>
      <c r="X255" s="63">
        <v>85.953000000000003</v>
      </c>
      <c r="Y255" s="68">
        <v>88.138090000000005</v>
      </c>
      <c r="Z255" s="63">
        <v>102.26076999999999</v>
      </c>
      <c r="AA255" s="68">
        <v>70.767989999999998</v>
      </c>
      <c r="AB255" s="63">
        <v>84.840760000000003</v>
      </c>
      <c r="AC255" s="68">
        <v>74.730590000000007</v>
      </c>
      <c r="AD255" s="63">
        <v>143.60040075292974</v>
      </c>
      <c r="AE255" s="68">
        <v>99.192310394491869</v>
      </c>
      <c r="AF255" s="63">
        <v>107.37457858769932</v>
      </c>
      <c r="AG255" s="68">
        <v>53.759234728224286</v>
      </c>
      <c r="AH255" s="63">
        <v>84.726013667425974</v>
      </c>
      <c r="AI255" s="68">
        <v>70.64381419791961</v>
      </c>
      <c r="AJ255" s="63">
        <v>75.537129840546697</v>
      </c>
      <c r="AK255" s="68">
        <v>70.313579013659364</v>
      </c>
      <c r="AL255" s="63">
        <v>89.914168564920274</v>
      </c>
      <c r="AM255" s="68">
        <v>64.319529197159554</v>
      </c>
      <c r="AN255" s="63">
        <v>75.366560364464689</v>
      </c>
      <c r="AO255" s="59">
        <v>56.705639644726276</v>
      </c>
    </row>
    <row r="256" spans="1:41" x14ac:dyDescent="0.25">
      <c r="A256" s="63">
        <v>255</v>
      </c>
      <c r="B256" s="68"/>
      <c r="C256" s="68" t="s">
        <v>23</v>
      </c>
      <c r="D256" s="68" t="s">
        <v>523</v>
      </c>
      <c r="E256" s="73">
        <v>465.17996775085851</v>
      </c>
      <c r="F256" s="68">
        <v>457.71437102610042</v>
      </c>
      <c r="G256" s="73">
        <v>448.0090675410367</v>
      </c>
      <c r="H256" s="68">
        <v>415</v>
      </c>
      <c r="I256" s="63">
        <v>333.26840326269553</v>
      </c>
      <c r="J256" s="68">
        <v>435.43510907366425</v>
      </c>
      <c r="K256" s="63">
        <v>405.34930947706465</v>
      </c>
      <c r="L256" s="68">
        <v>453.20968138546391</v>
      </c>
      <c r="M256" s="63">
        <v>393.30761498033343</v>
      </c>
      <c r="N256" s="59">
        <v>409.36913794920434</v>
      </c>
      <c r="O256" s="63">
        <v>452.54283805938428</v>
      </c>
      <c r="P256" s="59">
        <v>471.85530614395617</v>
      </c>
      <c r="Q256" s="63">
        <v>291.92808000000002</v>
      </c>
      <c r="R256" s="68">
        <v>382</v>
      </c>
      <c r="S256" s="63">
        <v>333.58931999999999</v>
      </c>
      <c r="T256" s="28">
        <v>58.081670000000003</v>
      </c>
      <c r="U256" s="68">
        <v>315.64266325001626</v>
      </c>
      <c r="V256" s="63">
        <v>264.57105000000001</v>
      </c>
      <c r="W256" s="68">
        <v>382.30500000000001</v>
      </c>
      <c r="X256" s="63">
        <v>238.18299999999999</v>
      </c>
      <c r="Y256" s="68">
        <v>433.51641999999998</v>
      </c>
      <c r="Z256" s="63">
        <v>289.22237000000001</v>
      </c>
      <c r="AA256" s="68">
        <v>386.65989999999999</v>
      </c>
      <c r="AB256" s="63">
        <v>246.24511999999999</v>
      </c>
      <c r="AC256" s="68">
        <v>383.89001000000002</v>
      </c>
      <c r="AD256" s="63">
        <v>420.47699043995112</v>
      </c>
      <c r="AE256" s="68">
        <v>388.34725295956724</v>
      </c>
      <c r="AF256" s="63">
        <v>299.7540318906606</v>
      </c>
      <c r="AG256" s="68">
        <v>275.33445894590545</v>
      </c>
      <c r="AH256" s="63">
        <v>236.5267881548975</v>
      </c>
      <c r="AI256" s="68">
        <v>361.81088622988557</v>
      </c>
      <c r="AJ256" s="63">
        <v>210.87448747152621</v>
      </c>
      <c r="AK256" s="68">
        <v>360.11954656995806</v>
      </c>
      <c r="AL256" s="63">
        <v>251.01038724373578</v>
      </c>
      <c r="AM256" s="68">
        <v>329.42029142869552</v>
      </c>
      <c r="AN256" s="63">
        <v>210.39831435079728</v>
      </c>
      <c r="AO256" s="59">
        <v>290.42483007231425</v>
      </c>
    </row>
    <row r="257" spans="1:41" x14ac:dyDescent="0.25">
      <c r="A257" s="63">
        <v>256</v>
      </c>
      <c r="B257" s="68"/>
      <c r="C257" s="68" t="s">
        <v>23</v>
      </c>
      <c r="D257" s="68" t="s">
        <v>524</v>
      </c>
      <c r="E257" s="73">
        <v>430.91447905492475</v>
      </c>
      <c r="F257" s="68">
        <v>180.87989601995292</v>
      </c>
      <c r="G257" s="73">
        <v>415.00839961948714</v>
      </c>
      <c r="H257" s="68">
        <v>164</v>
      </c>
      <c r="I257" s="63">
        <v>308.71961462950594</v>
      </c>
      <c r="J257" s="68">
        <v>172.07556117609863</v>
      </c>
      <c r="K257" s="63">
        <v>375.49098980576304</v>
      </c>
      <c r="L257" s="68">
        <v>179.09972951136402</v>
      </c>
      <c r="M257" s="63">
        <v>364.33629512687133</v>
      </c>
      <c r="N257" s="59">
        <v>161.77479186426388</v>
      </c>
      <c r="O257" s="63">
        <v>419.20820936304574</v>
      </c>
      <c r="P257" s="59">
        <v>186.4681209821899</v>
      </c>
      <c r="Q257" s="63">
        <v>257.76627999999999</v>
      </c>
      <c r="R257" s="68">
        <v>138</v>
      </c>
      <c r="S257" s="63">
        <v>276.78618999999998</v>
      </c>
      <c r="T257" s="28">
        <v>38.375390000000003</v>
      </c>
      <c r="U257" s="68">
        <v>124.9245369063389</v>
      </c>
      <c r="V257" s="63">
        <v>239.76751999999999</v>
      </c>
      <c r="W257" s="68">
        <v>139.39270999999999</v>
      </c>
      <c r="X257" s="63">
        <v>240.25416000000001</v>
      </c>
      <c r="Y257" s="68">
        <v>179.35076000000001</v>
      </c>
      <c r="Z257" s="63">
        <v>264.43187999999998</v>
      </c>
      <c r="AA257" s="68">
        <v>155.89471</v>
      </c>
      <c r="AB257" s="63">
        <v>230.72547</v>
      </c>
      <c r="AC257" s="68">
        <v>142.29523</v>
      </c>
      <c r="AD257" s="63">
        <v>389.50435498343688</v>
      </c>
      <c r="AE257" s="68">
        <v>153.46734815751572</v>
      </c>
      <c r="AF257" s="63">
        <v>271.79190205011389</v>
      </c>
      <c r="AG257" s="68">
        <v>108.97142174640057</v>
      </c>
      <c r="AH257" s="63">
        <v>214.46272209567198</v>
      </c>
      <c r="AI257" s="68">
        <v>143.19692067145866</v>
      </c>
      <c r="AJ257" s="63">
        <v>191.20335990888381</v>
      </c>
      <c r="AK257" s="68">
        <v>142.52752502768789</v>
      </c>
      <c r="AL257" s="63">
        <v>227.59523917995443</v>
      </c>
      <c r="AM257" s="68">
        <v>130.37742404829638</v>
      </c>
      <c r="AN257" s="63">
        <v>190.77160592255123</v>
      </c>
      <c r="AO257" s="59">
        <v>114.94386414471541</v>
      </c>
    </row>
    <row r="258" spans="1:41" x14ac:dyDescent="0.25">
      <c r="A258" s="63">
        <v>257</v>
      </c>
      <c r="B258" s="68"/>
      <c r="C258" s="68" t="s">
        <v>23</v>
      </c>
      <c r="D258" s="68" t="s">
        <v>525</v>
      </c>
      <c r="E258" s="73">
        <v>345.76993138624078</v>
      </c>
      <c r="F258" s="68">
        <v>119.11602908631046</v>
      </c>
      <c r="G258" s="73">
        <v>333.00673993563663</v>
      </c>
      <c r="H258" s="68">
        <v>108</v>
      </c>
      <c r="I258" s="63">
        <v>247.71959438945899</v>
      </c>
      <c r="J258" s="68">
        <v>113.31805248182106</v>
      </c>
      <c r="K258" s="63">
        <v>301.29758941040745</v>
      </c>
      <c r="L258" s="68">
        <v>117.94372431236168</v>
      </c>
      <c r="M258" s="63">
        <v>292.34695488493531</v>
      </c>
      <c r="N258" s="59">
        <v>106.53461903256402</v>
      </c>
      <c r="O258" s="63">
        <v>336.37670775396197</v>
      </c>
      <c r="P258" s="59">
        <v>122.79607967119823</v>
      </c>
      <c r="Q258" s="63">
        <v>163.56254000000001</v>
      </c>
      <c r="R258" s="68">
        <v>58</v>
      </c>
      <c r="S258" s="63">
        <v>159.04877999999999</v>
      </c>
      <c r="T258" s="28">
        <v>16.594760000000001</v>
      </c>
      <c r="U258" s="68">
        <v>60.796607961084931</v>
      </c>
      <c r="V258" s="63">
        <v>138.48641000000001</v>
      </c>
      <c r="W258" s="68">
        <v>72.771190000000004</v>
      </c>
      <c r="X258" s="63">
        <v>147.05211</v>
      </c>
      <c r="Y258" s="68">
        <v>90.187809999999999</v>
      </c>
      <c r="Z258" s="63">
        <v>160.10524000000001</v>
      </c>
      <c r="AA258" s="68">
        <v>81.02422</v>
      </c>
      <c r="AB258" s="63">
        <v>130.36506</v>
      </c>
      <c r="AC258" s="68">
        <v>64.493520000000004</v>
      </c>
      <c r="AD258" s="63">
        <v>312.54204869755296</v>
      </c>
      <c r="AE258" s="68">
        <v>101.06386342080303</v>
      </c>
      <c r="AF258" s="63">
        <v>162.18035307517084</v>
      </c>
      <c r="AG258" s="68">
        <v>53.032758583248281</v>
      </c>
      <c r="AH258" s="63">
        <v>127.97158314350797</v>
      </c>
      <c r="AI258" s="68">
        <v>69.689168060109878</v>
      </c>
      <c r="AJ258" s="63">
        <v>114.09253986332574</v>
      </c>
      <c r="AK258" s="68">
        <v>69.363395513474771</v>
      </c>
      <c r="AL258" s="63">
        <v>135.80785876993167</v>
      </c>
      <c r="AM258" s="68">
        <v>63.450346370170905</v>
      </c>
      <c r="AN258" s="63">
        <v>113.83490888382688</v>
      </c>
      <c r="AO258" s="59">
        <v>55.939347217094834</v>
      </c>
    </row>
    <row r="259" spans="1:41" x14ac:dyDescent="0.25">
      <c r="A259" s="63">
        <v>258</v>
      </c>
      <c r="B259" s="68"/>
      <c r="C259" s="68" t="s">
        <v>23</v>
      </c>
      <c r="D259" s="68" t="s">
        <v>526</v>
      </c>
      <c r="E259" s="73">
        <v>409.10916806660322</v>
      </c>
      <c r="F259" s="68">
        <v>245.95254153932626</v>
      </c>
      <c r="G259" s="73">
        <v>394.00797457850098</v>
      </c>
      <c r="H259" s="68">
        <v>223.00000000000003</v>
      </c>
      <c r="I259" s="63">
        <v>293.09765822656709</v>
      </c>
      <c r="J259" s="68">
        <v>233.98079355042682</v>
      </c>
      <c r="K259" s="63">
        <v>356.49024092402556</v>
      </c>
      <c r="L259" s="68">
        <v>243.53194927459867</v>
      </c>
      <c r="M259" s="63">
        <v>345.90000067466821</v>
      </c>
      <c r="N259" s="59">
        <v>219.97425966909054</v>
      </c>
      <c r="O259" s="63">
        <v>397.99526382901206</v>
      </c>
      <c r="P259" s="59">
        <v>253.55116450627045</v>
      </c>
      <c r="Q259" s="63">
        <v>237.06216000000001</v>
      </c>
      <c r="R259" s="68">
        <v>154</v>
      </c>
      <c r="S259" s="63">
        <v>245.80266</v>
      </c>
      <c r="T259" s="28">
        <v>24.892140000000001</v>
      </c>
      <c r="U259" s="68">
        <v>140.74831158114182</v>
      </c>
      <c r="V259" s="63">
        <v>209.79658000000001</v>
      </c>
      <c r="W259" s="68">
        <v>174.24088</v>
      </c>
      <c r="X259" s="63">
        <v>219.54258999999999</v>
      </c>
      <c r="Y259" s="68">
        <v>194.72369</v>
      </c>
      <c r="Z259" s="63">
        <v>249.97076999999999</v>
      </c>
      <c r="AA259" s="68">
        <v>166.15093999999999</v>
      </c>
      <c r="AB259" s="63">
        <v>213.13652999999999</v>
      </c>
      <c r="AC259" s="68">
        <v>166.86419000000001</v>
      </c>
      <c r="AD259" s="63">
        <v>369.79449605656413</v>
      </c>
      <c r="AE259" s="68">
        <v>208.67816243369518</v>
      </c>
      <c r="AF259" s="63">
        <v>248.30371298405464</v>
      </c>
      <c r="AG259" s="68">
        <v>122.77446850094465</v>
      </c>
      <c r="AH259" s="63">
        <v>195.92890660592255</v>
      </c>
      <c r="AI259" s="68">
        <v>161.33519728984342</v>
      </c>
      <c r="AJ259" s="63">
        <v>174.67961275626422</v>
      </c>
      <c r="AK259" s="68">
        <v>160.58101153119503</v>
      </c>
      <c r="AL259" s="63">
        <v>207.92651480637812</v>
      </c>
      <c r="AM259" s="68">
        <v>146.8918977610806</v>
      </c>
      <c r="AN259" s="63">
        <v>174.28517084282458</v>
      </c>
      <c r="AO259" s="59">
        <v>129.50342026971271</v>
      </c>
    </row>
    <row r="260" spans="1:41" x14ac:dyDescent="0.25">
      <c r="A260" s="63">
        <v>259</v>
      </c>
      <c r="B260" s="68"/>
      <c r="C260" s="68" t="s">
        <v>23</v>
      </c>
      <c r="D260" s="68" t="s">
        <v>527</v>
      </c>
      <c r="E260" s="73">
        <v>506.71389344289946</v>
      </c>
      <c r="F260" s="68">
        <v>302.20177749675065</v>
      </c>
      <c r="G260" s="73">
        <v>488.00987714291495</v>
      </c>
      <c r="H260" s="68">
        <v>274</v>
      </c>
      <c r="I260" s="63">
        <v>363.02451069686481</v>
      </c>
      <c r="J260" s="68">
        <v>287.49209611128674</v>
      </c>
      <c r="K260" s="63">
        <v>441.54121210894544</v>
      </c>
      <c r="L260" s="68">
        <v>299.22759686654723</v>
      </c>
      <c r="M260" s="63">
        <v>428.42436631786319</v>
      </c>
      <c r="N260" s="59">
        <v>270.28227421224574</v>
      </c>
      <c r="O260" s="63">
        <v>492.94844860040075</v>
      </c>
      <c r="P260" s="59">
        <v>311.53820212878071</v>
      </c>
      <c r="Q260" s="63">
        <v>304.35055</v>
      </c>
      <c r="R260" s="68">
        <v>187</v>
      </c>
      <c r="S260" s="63">
        <v>298.47465999999997</v>
      </c>
      <c r="T260" s="28">
        <v>34.226700000000001</v>
      </c>
      <c r="U260" s="68">
        <v>174.89435166887446</v>
      </c>
      <c r="V260" s="63">
        <v>261.47061000000002</v>
      </c>
      <c r="W260" s="68">
        <v>210.11401000000001</v>
      </c>
      <c r="X260" s="63">
        <v>270.28593000000001</v>
      </c>
      <c r="Y260" s="68">
        <v>243.91703999999999</v>
      </c>
      <c r="Z260" s="63">
        <v>292.32118000000003</v>
      </c>
      <c r="AA260" s="68">
        <v>217.43208999999999</v>
      </c>
      <c r="AB260" s="63">
        <v>251.41834</v>
      </c>
      <c r="AC260" s="68">
        <v>197.57539</v>
      </c>
      <c r="AD260" s="63">
        <v>458.01957887208965</v>
      </c>
      <c r="AE260" s="68">
        <v>256.40276460462991</v>
      </c>
      <c r="AF260" s="63">
        <v>303.10948747152617</v>
      </c>
      <c r="AG260" s="68">
        <v>152.55999044496079</v>
      </c>
      <c r="AH260" s="63">
        <v>239.17447608200453</v>
      </c>
      <c r="AI260" s="68">
        <v>200.47568894004212</v>
      </c>
      <c r="AJ260" s="63">
        <v>213.23502277904328</v>
      </c>
      <c r="AK260" s="68">
        <v>199.53853503876306</v>
      </c>
      <c r="AL260" s="63">
        <v>253.8202050113895</v>
      </c>
      <c r="AM260" s="68">
        <v>182.52839366761492</v>
      </c>
      <c r="AN260" s="63">
        <v>212.75351936218678</v>
      </c>
      <c r="AO260" s="59">
        <v>160.92140980260157</v>
      </c>
    </row>
    <row r="261" spans="1:41" x14ac:dyDescent="0.25">
      <c r="A261" s="63">
        <v>260</v>
      </c>
      <c r="B261" s="68"/>
      <c r="C261" s="68" t="s">
        <v>23</v>
      </c>
      <c r="D261" s="68" t="s">
        <v>528</v>
      </c>
      <c r="E261" s="73">
        <v>450.64309375864417</v>
      </c>
      <c r="F261" s="68">
        <v>303.30470369199429</v>
      </c>
      <c r="G261" s="73">
        <v>434.00878418037928</v>
      </c>
      <c r="H261" s="68">
        <v>275</v>
      </c>
      <c r="I261" s="63">
        <v>322.85376566073631</v>
      </c>
      <c r="J261" s="68">
        <v>288.54133733797033</v>
      </c>
      <c r="K261" s="63">
        <v>392.68214355590635</v>
      </c>
      <c r="L261" s="68">
        <v>300.31966838795802</v>
      </c>
      <c r="M261" s="63">
        <v>381.01675201219797</v>
      </c>
      <c r="N261" s="59">
        <v>271.26870586995472</v>
      </c>
      <c r="O261" s="63">
        <v>438.40087437002853</v>
      </c>
      <c r="P261" s="59">
        <v>312.67520286647698</v>
      </c>
      <c r="Q261" s="63">
        <v>290.89287000000002</v>
      </c>
      <c r="R261" s="68">
        <v>222</v>
      </c>
      <c r="S261" s="63">
        <v>305.70415000000003</v>
      </c>
      <c r="T261" s="28">
        <v>45.635599999999997</v>
      </c>
      <c r="U261" s="68">
        <v>200.7120892961845</v>
      </c>
      <c r="V261" s="63">
        <v>258.37016999999997</v>
      </c>
      <c r="W261" s="68">
        <v>245.98713000000001</v>
      </c>
      <c r="X261" s="63">
        <v>263.03688</v>
      </c>
      <c r="Y261" s="68">
        <v>287.98608000000002</v>
      </c>
      <c r="Z261" s="63">
        <v>307.81524000000002</v>
      </c>
      <c r="AA261" s="68">
        <v>236.91892999999999</v>
      </c>
      <c r="AB261" s="63">
        <v>249.34905000000001</v>
      </c>
      <c r="AC261" s="68">
        <v>229.31030000000001</v>
      </c>
      <c r="AD261" s="63">
        <v>407.33708448870266</v>
      </c>
      <c r="AE261" s="68">
        <v>257.33854111778555</v>
      </c>
      <c r="AF261" s="63">
        <v>301.99100227790433</v>
      </c>
      <c r="AG261" s="68">
        <v>175.08075093921693</v>
      </c>
      <c r="AH261" s="63">
        <v>238.29191343963552</v>
      </c>
      <c r="AI261" s="68">
        <v>230.06971921214361</v>
      </c>
      <c r="AJ261" s="63">
        <v>212.44817767653757</v>
      </c>
      <c r="AK261" s="68">
        <v>228.99422354448524</v>
      </c>
      <c r="AL261" s="63">
        <v>252.88359908883825</v>
      </c>
      <c r="AM261" s="68">
        <v>209.47306130426287</v>
      </c>
      <c r="AN261" s="63">
        <v>211.96845102505694</v>
      </c>
      <c r="AO261" s="59">
        <v>184.67647505917611</v>
      </c>
    </row>
    <row r="262" spans="1:41" x14ac:dyDescent="0.25">
      <c r="A262" s="63">
        <v>261</v>
      </c>
      <c r="B262" s="68"/>
      <c r="C262" s="68" t="s">
        <v>23</v>
      </c>
      <c r="D262" s="68" t="s">
        <v>529</v>
      </c>
      <c r="E262" s="73">
        <v>287.62243541738349</v>
      </c>
      <c r="F262" s="68">
        <v>238.23205817262092</v>
      </c>
      <c r="G262" s="73">
        <v>277.00560649300706</v>
      </c>
      <c r="H262" s="68">
        <v>216</v>
      </c>
      <c r="I262" s="63">
        <v>206.06104398162202</v>
      </c>
      <c r="J262" s="68">
        <v>226.63610496364211</v>
      </c>
      <c r="K262" s="63">
        <v>250.62892572577434</v>
      </c>
      <c r="L262" s="68">
        <v>235.88744862472336</v>
      </c>
      <c r="M262" s="63">
        <v>243.18350301239366</v>
      </c>
      <c r="N262" s="59">
        <v>213.06923806512805</v>
      </c>
      <c r="O262" s="63">
        <v>279.80885299653892</v>
      </c>
      <c r="P262" s="59">
        <v>245.59215934239646</v>
      </c>
      <c r="Q262" s="63">
        <v>194.61872</v>
      </c>
      <c r="R262" s="68">
        <v>156</v>
      </c>
      <c r="S262" s="63">
        <v>219.98304999999999</v>
      </c>
      <c r="T262" s="28">
        <v>20.743449999999999</v>
      </c>
      <c r="U262" s="68">
        <v>136.58416035093055</v>
      </c>
      <c r="V262" s="63">
        <v>164.32343</v>
      </c>
      <c r="W262" s="68">
        <v>165.01636999999999</v>
      </c>
      <c r="X262" s="63">
        <v>160.51463000000001</v>
      </c>
      <c r="Y262" s="68">
        <v>195.74854999999999</v>
      </c>
      <c r="Z262" s="63">
        <v>185.92867000000001</v>
      </c>
      <c r="AA262" s="68">
        <v>177.43279000000001</v>
      </c>
      <c r="AB262" s="63">
        <v>178.9933</v>
      </c>
      <c r="AC262" s="68">
        <v>154.57971000000001</v>
      </c>
      <c r="AD262" s="63">
        <v>259.9824248925591</v>
      </c>
      <c r="AE262" s="68">
        <v>202.12772684160606</v>
      </c>
      <c r="AF262" s="63">
        <v>199.09036446469247</v>
      </c>
      <c r="AG262" s="68">
        <v>119.14208777606463</v>
      </c>
      <c r="AH262" s="63">
        <v>157.09615034168564</v>
      </c>
      <c r="AI262" s="68">
        <v>156.56196660079482</v>
      </c>
      <c r="AJ262" s="63">
        <v>140.05842824601368</v>
      </c>
      <c r="AK262" s="68">
        <v>155.83009403027211</v>
      </c>
      <c r="AL262" s="63">
        <v>166.715854214123</v>
      </c>
      <c r="AM262" s="68">
        <v>142.54598362613737</v>
      </c>
      <c r="AN262" s="63">
        <v>139.7421640091116</v>
      </c>
      <c r="AO262" s="59">
        <v>125.67195813155553</v>
      </c>
    </row>
    <row r="263" spans="1:41" x14ac:dyDescent="0.25">
      <c r="A263" s="63">
        <v>262</v>
      </c>
      <c r="B263" s="68"/>
      <c r="C263" s="68" t="s">
        <v>23</v>
      </c>
      <c r="D263" s="68" t="s">
        <v>530</v>
      </c>
      <c r="E263" s="73">
        <v>348.88497581314385</v>
      </c>
      <c r="F263" s="68">
        <v>197.42378894860715</v>
      </c>
      <c r="G263" s="73">
        <v>336.00680065577751</v>
      </c>
      <c r="H263" s="68">
        <v>179</v>
      </c>
      <c r="I263" s="63">
        <v>249.95130244702165</v>
      </c>
      <c r="J263" s="68">
        <v>187.81417957635156</v>
      </c>
      <c r="K263" s="63">
        <v>304.01198210779847</v>
      </c>
      <c r="L263" s="68">
        <v>195.48080233252537</v>
      </c>
      <c r="M263" s="63">
        <v>294.98071123525006</v>
      </c>
      <c r="N263" s="59">
        <v>176.57126672989779</v>
      </c>
      <c r="O263" s="63">
        <v>339.40712854453818</v>
      </c>
      <c r="P263" s="59">
        <v>203.52313204763411</v>
      </c>
      <c r="Q263" s="63">
        <v>160.45692</v>
      </c>
      <c r="R263" s="68">
        <v>122</v>
      </c>
      <c r="S263" s="63">
        <v>159.04877999999999</v>
      </c>
      <c r="T263" s="28">
        <v>28.00366</v>
      </c>
      <c r="U263" s="68">
        <v>107.43510173945145</v>
      </c>
      <c r="V263" s="63">
        <v>146.75425999999999</v>
      </c>
      <c r="W263" s="68">
        <v>125.04346</v>
      </c>
      <c r="X263" s="63">
        <v>150.15885</v>
      </c>
      <c r="Y263" s="68">
        <v>149.62978000000001</v>
      </c>
      <c r="Z263" s="63">
        <v>168.36874</v>
      </c>
      <c r="AA263" s="68">
        <v>125.12602</v>
      </c>
      <c r="AB263" s="63">
        <v>144.85006999999999</v>
      </c>
      <c r="AC263" s="68">
        <v>122.84480000000001</v>
      </c>
      <c r="AD263" s="63">
        <v>315.35774282996334</v>
      </c>
      <c r="AE263" s="68">
        <v>167.50399585484948</v>
      </c>
      <c r="AF263" s="63">
        <v>167.7727790432802</v>
      </c>
      <c r="AG263" s="68">
        <v>93.715422701904487</v>
      </c>
      <c r="AH263" s="63">
        <v>132.38439635535309</v>
      </c>
      <c r="AI263" s="68">
        <v>123.14935177745446</v>
      </c>
      <c r="AJ263" s="63">
        <v>118.02676537585421</v>
      </c>
      <c r="AK263" s="68">
        <v>122.57367152381158</v>
      </c>
      <c r="AL263" s="63">
        <v>140.49088838268793</v>
      </c>
      <c r="AM263" s="68">
        <v>112.12458468153488</v>
      </c>
      <c r="AN263" s="63">
        <v>117.76025056947609</v>
      </c>
      <c r="AO263" s="59">
        <v>98.851723164455251</v>
      </c>
    </row>
    <row r="264" spans="1:41" x14ac:dyDescent="0.25">
      <c r="A264" s="63">
        <v>263</v>
      </c>
      <c r="B264" s="68"/>
      <c r="C264" s="68" t="s">
        <v>23</v>
      </c>
      <c r="D264" s="68" t="s">
        <v>531</v>
      </c>
      <c r="E264" s="73">
        <v>304.23600569419983</v>
      </c>
      <c r="F264" s="68">
        <v>287.86373695858362</v>
      </c>
      <c r="G264" s="73">
        <v>293.00593033375833</v>
      </c>
      <c r="H264" s="68">
        <v>261</v>
      </c>
      <c r="I264" s="63">
        <v>217.96348695528971</v>
      </c>
      <c r="J264" s="68">
        <v>273.85196016440091</v>
      </c>
      <c r="K264" s="63">
        <v>265.10568677852666</v>
      </c>
      <c r="L264" s="68">
        <v>285.03066708820739</v>
      </c>
      <c r="M264" s="63">
        <v>257.23020354740555</v>
      </c>
      <c r="N264" s="59">
        <v>257.45866266202972</v>
      </c>
      <c r="O264" s="63">
        <v>295.97109721294549</v>
      </c>
      <c r="P264" s="59">
        <v>296.75719253872904</v>
      </c>
      <c r="Q264" s="63">
        <v>207.04119</v>
      </c>
      <c r="R264" s="68">
        <v>190</v>
      </c>
      <c r="S264" s="63">
        <v>206.55686</v>
      </c>
      <c r="T264" s="28">
        <v>34.226700000000001</v>
      </c>
      <c r="U264" s="68">
        <v>168.23170970053638</v>
      </c>
      <c r="V264" s="63">
        <v>175.69172</v>
      </c>
      <c r="W264" s="68">
        <v>194.73981000000001</v>
      </c>
      <c r="X264" s="63">
        <v>191.58197999999999</v>
      </c>
      <c r="Y264" s="68">
        <v>228.54411999999999</v>
      </c>
      <c r="Z264" s="63">
        <v>213.81797</v>
      </c>
      <c r="AA264" s="68">
        <v>211.27835999999999</v>
      </c>
      <c r="AB264" s="63">
        <v>175.88937000000001</v>
      </c>
      <c r="AC264" s="68">
        <v>195.52798000000001</v>
      </c>
      <c r="AD264" s="63">
        <v>274.99946026541448</v>
      </c>
      <c r="AE264" s="68">
        <v>244.23766993360735</v>
      </c>
      <c r="AF264" s="63">
        <v>211.39370159453301</v>
      </c>
      <c r="AG264" s="68">
        <v>146.74818128515275</v>
      </c>
      <c r="AH264" s="63">
        <v>166.80433940774486</v>
      </c>
      <c r="AI264" s="68">
        <v>192.83851983756432</v>
      </c>
      <c r="AJ264" s="63">
        <v>148.7137243735763</v>
      </c>
      <c r="AK264" s="68">
        <v>191.93706703728637</v>
      </c>
      <c r="AL264" s="63">
        <v>177.01851936218679</v>
      </c>
      <c r="AM264" s="68">
        <v>175.57493105170579</v>
      </c>
      <c r="AN264" s="63">
        <v>148.37791571753985</v>
      </c>
      <c r="AO264" s="59">
        <v>154.79107038155007</v>
      </c>
    </row>
    <row r="265" spans="1:41" x14ac:dyDescent="0.25">
      <c r="A265" s="63">
        <v>264</v>
      </c>
      <c r="B265" s="68"/>
      <c r="C265" s="68" t="s">
        <v>23</v>
      </c>
      <c r="D265" s="68" t="s">
        <v>532</v>
      </c>
      <c r="E265" s="73">
        <v>386.26550893598073</v>
      </c>
      <c r="F265" s="68">
        <v>269.11399163944213</v>
      </c>
      <c r="G265" s="73">
        <v>372.00752929746795</v>
      </c>
      <c r="H265" s="68">
        <v>244</v>
      </c>
      <c r="I265" s="63">
        <v>276.73179913777398</v>
      </c>
      <c r="J265" s="68">
        <v>256.01485931078088</v>
      </c>
      <c r="K265" s="63">
        <v>336.58469447649117</v>
      </c>
      <c r="L265" s="68">
        <v>266.46545122422452</v>
      </c>
      <c r="M265" s="63">
        <v>326.58578743902683</v>
      </c>
      <c r="N265" s="59">
        <v>240.68932448097797</v>
      </c>
      <c r="O265" s="63">
        <v>375.77217803145305</v>
      </c>
      <c r="P265" s="59">
        <v>277.4281799978923</v>
      </c>
      <c r="Q265" s="63">
        <v>274.32958000000002</v>
      </c>
      <c r="R265" s="68">
        <v>201</v>
      </c>
      <c r="S265" s="63">
        <v>290.21238</v>
      </c>
      <c r="T265" s="28">
        <v>40.449730000000002</v>
      </c>
      <c r="U265" s="68">
        <v>172.39586093074766</v>
      </c>
      <c r="V265" s="63">
        <v>241.83448000000001</v>
      </c>
      <c r="W265" s="68">
        <v>194.73981000000001</v>
      </c>
      <c r="X265" s="63">
        <v>251.64552</v>
      </c>
      <c r="Y265" s="68">
        <v>236.74301</v>
      </c>
      <c r="Z265" s="63">
        <v>270.62950999999998</v>
      </c>
      <c r="AA265" s="68">
        <v>221.53459000000001</v>
      </c>
      <c r="AB265" s="63">
        <v>246.24511999999999</v>
      </c>
      <c r="AC265" s="68">
        <v>195.52798000000001</v>
      </c>
      <c r="AD265" s="63">
        <v>349.14607241888802</v>
      </c>
      <c r="AE265" s="68">
        <v>228.32946920996241</v>
      </c>
      <c r="AF265" s="63">
        <v>284.09523917995443</v>
      </c>
      <c r="AG265" s="68">
        <v>150.38056201003278</v>
      </c>
      <c r="AH265" s="63">
        <v>224.1709111617312</v>
      </c>
      <c r="AI265" s="68">
        <v>197.61175052661295</v>
      </c>
      <c r="AJ265" s="63">
        <v>199.85865603644646</v>
      </c>
      <c r="AK265" s="68">
        <v>196.68798453820929</v>
      </c>
      <c r="AL265" s="63">
        <v>237.8979043280182</v>
      </c>
      <c r="AM265" s="68">
        <v>179.92084518664899</v>
      </c>
      <c r="AN265" s="63">
        <v>199.40735763097948</v>
      </c>
      <c r="AO265" s="59">
        <v>158.62253251970725</v>
      </c>
    </row>
    <row r="266" spans="1:41" x14ac:dyDescent="0.25">
      <c r="A266" s="63">
        <v>265</v>
      </c>
      <c r="B266" s="68"/>
      <c r="C266" s="68" t="s">
        <v>23</v>
      </c>
      <c r="D266" s="68" t="s">
        <v>533</v>
      </c>
      <c r="E266" s="73">
        <v>332.27140553632751</v>
      </c>
      <c r="F266" s="68">
        <v>328.67200618259739</v>
      </c>
      <c r="G266" s="73">
        <v>320.00647681502625</v>
      </c>
      <c r="H266" s="68">
        <v>298</v>
      </c>
      <c r="I266" s="63">
        <v>238.04885947335399</v>
      </c>
      <c r="J266" s="68">
        <v>312.6738855516914</v>
      </c>
      <c r="K266" s="63">
        <v>289.53522105504618</v>
      </c>
      <c r="L266" s="68">
        <v>325.43731338040533</v>
      </c>
      <c r="M266" s="63">
        <v>280.93401070023816</v>
      </c>
      <c r="N266" s="59">
        <v>293.95663399725998</v>
      </c>
      <c r="O266" s="63">
        <v>323.24488432813166</v>
      </c>
      <c r="P266" s="59">
        <v>338.82621983349139</v>
      </c>
      <c r="Q266" s="63">
        <v>278.47039999999998</v>
      </c>
      <c r="R266" s="68">
        <v>238</v>
      </c>
      <c r="S266" s="63">
        <v>291.24516999999997</v>
      </c>
      <c r="T266" s="28">
        <v>23.854970000000002</v>
      </c>
      <c r="U266" s="68">
        <v>211.53888249473388</v>
      </c>
      <c r="V266" s="63">
        <v>232.53315000000001</v>
      </c>
      <c r="W266" s="68">
        <v>258.28649000000001</v>
      </c>
      <c r="X266" s="63">
        <v>229.89837</v>
      </c>
      <c r="Y266" s="68">
        <v>295.16010999999997</v>
      </c>
      <c r="Z266" s="63">
        <v>270.62950999999998</v>
      </c>
      <c r="AA266" s="68">
        <v>253.3289</v>
      </c>
      <c r="AB266" s="63">
        <v>215.20581999999999</v>
      </c>
      <c r="AC266" s="68">
        <v>262.06891000000002</v>
      </c>
      <c r="AD266" s="63">
        <v>300.34070745710795</v>
      </c>
      <c r="AE266" s="68">
        <v>278.86140092036391</v>
      </c>
      <c r="AF266" s="63">
        <v>274.02887243735762</v>
      </c>
      <c r="AG266" s="68">
        <v>184.52494082390498</v>
      </c>
      <c r="AH266" s="63">
        <v>216.22784738041003</v>
      </c>
      <c r="AI266" s="68">
        <v>242.48011900367001</v>
      </c>
      <c r="AJ266" s="63">
        <v>192.77705011389523</v>
      </c>
      <c r="AK266" s="68">
        <v>241.34660904688485</v>
      </c>
      <c r="AL266" s="63">
        <v>229.46845102505696</v>
      </c>
      <c r="AM266" s="68">
        <v>220.77243805511523</v>
      </c>
      <c r="AN266" s="63">
        <v>192.34174259681095</v>
      </c>
      <c r="AO266" s="59">
        <v>194.63827661838477</v>
      </c>
    </row>
    <row r="267" spans="1:41" x14ac:dyDescent="0.25">
      <c r="A267" s="63">
        <v>266</v>
      </c>
      <c r="B267" s="68"/>
      <c r="C267" s="68" t="s">
        <v>23</v>
      </c>
      <c r="D267" s="68" t="s">
        <v>534</v>
      </c>
      <c r="E267" s="73">
        <v>321.8879241133173</v>
      </c>
      <c r="F267" s="68">
        <v>286.76081076333998</v>
      </c>
      <c r="G267" s="73">
        <v>310.00627441455663</v>
      </c>
      <c r="H267" s="68">
        <v>260</v>
      </c>
      <c r="I267" s="63">
        <v>230.60983261481167</v>
      </c>
      <c r="J267" s="68">
        <v>272.80271893771737</v>
      </c>
      <c r="K267" s="63">
        <v>280.48724539707598</v>
      </c>
      <c r="L267" s="68">
        <v>283.93859556679661</v>
      </c>
      <c r="M267" s="63">
        <v>272.15482286585575</v>
      </c>
      <c r="N267" s="59">
        <v>256.4722310043208</v>
      </c>
      <c r="O267" s="63">
        <v>313.14348169287751</v>
      </c>
      <c r="P267" s="59">
        <v>295.62019180103277</v>
      </c>
      <c r="Q267" s="63">
        <v>238.09737000000001</v>
      </c>
      <c r="R267" s="68">
        <v>203</v>
      </c>
      <c r="S267" s="63">
        <v>241.67151999999999</v>
      </c>
      <c r="T267" s="28">
        <v>34.226700000000001</v>
      </c>
      <c r="U267" s="68">
        <v>174.89435166887446</v>
      </c>
      <c r="V267" s="63">
        <v>202.56220999999999</v>
      </c>
      <c r="W267" s="68">
        <v>194.73981000000001</v>
      </c>
      <c r="X267" s="63">
        <v>199.86660000000001</v>
      </c>
      <c r="Y267" s="68">
        <v>245.96675999999999</v>
      </c>
      <c r="Z267" s="63">
        <v>228.27909</v>
      </c>
      <c r="AA267" s="68">
        <v>214.35523000000001</v>
      </c>
      <c r="AB267" s="63">
        <v>199.68617</v>
      </c>
      <c r="AC267" s="68">
        <v>209.85987</v>
      </c>
      <c r="AD267" s="63">
        <v>290.95506034907334</v>
      </c>
      <c r="AE267" s="68">
        <v>243.30189342045173</v>
      </c>
      <c r="AF267" s="63">
        <v>236.0003758542141</v>
      </c>
      <c r="AG267" s="68">
        <v>152.55999044496079</v>
      </c>
      <c r="AH267" s="63">
        <v>186.22071753986333</v>
      </c>
      <c r="AI267" s="68">
        <v>200.47568894004212</v>
      </c>
      <c r="AJ267" s="63">
        <v>166.0243166287016</v>
      </c>
      <c r="AK267" s="68">
        <v>199.53853503876306</v>
      </c>
      <c r="AL267" s="63">
        <v>197.62384965831433</v>
      </c>
      <c r="AM267" s="68">
        <v>182.52839366761492</v>
      </c>
      <c r="AN267" s="63">
        <v>165.64941913439634</v>
      </c>
      <c r="AO267" s="59">
        <v>160.92140980260157</v>
      </c>
    </row>
    <row r="268" spans="1:41" x14ac:dyDescent="0.25">
      <c r="A268" s="63">
        <v>267</v>
      </c>
      <c r="B268" s="68"/>
      <c r="C268" s="68" t="s">
        <v>23</v>
      </c>
      <c r="D268" s="68" t="s">
        <v>535</v>
      </c>
      <c r="E268" s="73">
        <v>484.90858245457792</v>
      </c>
      <c r="F268" s="68">
        <v>481.97874732145993</v>
      </c>
      <c r="G268" s="73">
        <v>467.00945210192884</v>
      </c>
      <c r="H268" s="68">
        <v>437</v>
      </c>
      <c r="I268" s="63">
        <v>347.40255429392596</v>
      </c>
      <c r="J268" s="68">
        <v>458.5184160607019</v>
      </c>
      <c r="K268" s="63">
        <v>422.54046322720802</v>
      </c>
      <c r="L268" s="68">
        <v>477.23525485650055</v>
      </c>
      <c r="M268" s="63">
        <v>409.98807186566006</v>
      </c>
      <c r="N268" s="59">
        <v>431.07063441880075</v>
      </c>
      <c r="O268" s="63">
        <v>471.73550306636707</v>
      </c>
      <c r="P268" s="59">
        <v>496.86932237327431</v>
      </c>
      <c r="Q268" s="63">
        <v>358.18126000000001</v>
      </c>
      <c r="R268" s="68">
        <v>363</v>
      </c>
      <c r="S268" s="63">
        <v>388.32688999999999</v>
      </c>
      <c r="T268" s="28">
        <v>40.449730000000002</v>
      </c>
      <c r="U268" s="68">
        <v>307.31436078959371</v>
      </c>
      <c r="V268" s="63">
        <v>319.34553</v>
      </c>
      <c r="W268" s="68">
        <v>370.00564000000003</v>
      </c>
      <c r="X268" s="63">
        <v>293.06864999999999</v>
      </c>
      <c r="Y268" s="68">
        <v>433.51641999999998</v>
      </c>
      <c r="Z268" s="63">
        <v>358.42916000000002</v>
      </c>
      <c r="AA268" s="68">
        <v>369.22431</v>
      </c>
      <c r="AB268" s="63">
        <v>299.01193000000001</v>
      </c>
      <c r="AC268" s="68">
        <v>365.46328</v>
      </c>
      <c r="AD268" s="63">
        <v>438.3097199452169</v>
      </c>
      <c r="AE268" s="68">
        <v>408.93433624899006</v>
      </c>
      <c r="AF268" s="63">
        <v>363.5076879271071</v>
      </c>
      <c r="AG268" s="68">
        <v>268.06969749614541</v>
      </c>
      <c r="AH268" s="63">
        <v>286.8328587699317</v>
      </c>
      <c r="AI268" s="68">
        <v>352.26442485178831</v>
      </c>
      <c r="AJ268" s="63">
        <v>255.72465831435082</v>
      </c>
      <c r="AK268" s="68">
        <v>350.61771156811221</v>
      </c>
      <c r="AL268" s="63">
        <v>304.39692482915717</v>
      </c>
      <c r="AM268" s="68">
        <v>320.72846315880912</v>
      </c>
      <c r="AN268" s="63">
        <v>255.14720956719819</v>
      </c>
      <c r="AO268" s="59">
        <v>282.76190579599989</v>
      </c>
    </row>
    <row r="269" spans="1:41" x14ac:dyDescent="0.25">
      <c r="A269" s="63">
        <v>268</v>
      </c>
      <c r="B269" s="68"/>
      <c r="C269" s="68" t="s">
        <v>23</v>
      </c>
      <c r="D269" s="68" t="s">
        <v>536</v>
      </c>
      <c r="E269" s="73">
        <v>371.72863494376639</v>
      </c>
      <c r="F269" s="68">
        <v>446.68510907366425</v>
      </c>
      <c r="G269" s="73">
        <v>358.00724593681059</v>
      </c>
      <c r="H269" s="68">
        <v>405</v>
      </c>
      <c r="I269" s="63">
        <v>266.31716153581476</v>
      </c>
      <c r="J269" s="68">
        <v>424.94269680682896</v>
      </c>
      <c r="K269" s="63">
        <v>323.91752855533292</v>
      </c>
      <c r="L269" s="68">
        <v>442.28896617135632</v>
      </c>
      <c r="M269" s="63">
        <v>314.29492447089143</v>
      </c>
      <c r="N269" s="59">
        <v>399.50482137211509</v>
      </c>
      <c r="O269" s="63">
        <v>361.6302143420973</v>
      </c>
      <c r="P269" s="59">
        <v>460.48529876699337</v>
      </c>
      <c r="Q269" s="63">
        <v>247.41422</v>
      </c>
      <c r="R269" s="68">
        <v>323</v>
      </c>
      <c r="S269" s="63">
        <v>269.55669999999998</v>
      </c>
      <c r="T269" s="28">
        <v>35.263869999999997</v>
      </c>
      <c r="U269" s="68">
        <v>282.32945340832589</v>
      </c>
      <c r="V269" s="63">
        <v>214.96397999999999</v>
      </c>
      <c r="W269" s="68">
        <v>339.25725</v>
      </c>
      <c r="X269" s="63">
        <v>211.25796</v>
      </c>
      <c r="Y269" s="68">
        <v>383.29820000000001</v>
      </c>
      <c r="Z269" s="63">
        <v>239.6414</v>
      </c>
      <c r="AA269" s="68">
        <v>355.89121</v>
      </c>
      <c r="AB269" s="63">
        <v>204.85938999999999</v>
      </c>
      <c r="AC269" s="68">
        <v>340.89431999999999</v>
      </c>
      <c r="AD269" s="63">
        <v>336.00616646763956</v>
      </c>
      <c r="AE269" s="68">
        <v>378.98948782801142</v>
      </c>
      <c r="AF269" s="63">
        <v>250.54068337129843</v>
      </c>
      <c r="AG269" s="68">
        <v>246.27541314686528</v>
      </c>
      <c r="AH269" s="63">
        <v>197.6940318906606</v>
      </c>
      <c r="AI269" s="68">
        <v>323.62504071749657</v>
      </c>
      <c r="AJ269" s="63">
        <v>176.25330296127564</v>
      </c>
      <c r="AK269" s="68">
        <v>322.11220656257461</v>
      </c>
      <c r="AL269" s="63">
        <v>209.79972665148065</v>
      </c>
      <c r="AM269" s="68">
        <v>294.65297834914981</v>
      </c>
      <c r="AN269" s="63">
        <v>175.8553075170843</v>
      </c>
      <c r="AO269" s="59">
        <v>259.77313296705682</v>
      </c>
    </row>
    <row r="270" spans="1:41" x14ac:dyDescent="0.25">
      <c r="A270" s="63">
        <v>269</v>
      </c>
      <c r="B270" s="68"/>
      <c r="C270" s="68" t="s">
        <v>23</v>
      </c>
      <c r="D270" s="68" t="s">
        <v>537</v>
      </c>
      <c r="E270" s="73">
        <v>627.16227794981819</v>
      </c>
      <c r="F270" s="68">
        <v>588.96258826009068</v>
      </c>
      <c r="G270" s="73">
        <v>604.01222498836205</v>
      </c>
      <c r="H270" s="68">
        <v>534</v>
      </c>
      <c r="I270" s="63">
        <v>449.3172222559557</v>
      </c>
      <c r="J270" s="68">
        <v>560.29481504900411</v>
      </c>
      <c r="K270" s="63">
        <v>546.49772974139978</v>
      </c>
      <c r="L270" s="68">
        <v>583.16619243334389</v>
      </c>
      <c r="M270" s="63">
        <v>530.26294519669955</v>
      </c>
      <c r="N270" s="59">
        <v>526.7545052165666</v>
      </c>
      <c r="O270" s="63">
        <v>610.12471916934851</v>
      </c>
      <c r="P270" s="59">
        <v>607.15839392981343</v>
      </c>
      <c r="Q270" s="63">
        <v>417.18799999999999</v>
      </c>
      <c r="R270" s="68">
        <v>431</v>
      </c>
      <c r="S270" s="63">
        <v>455.45787000000001</v>
      </c>
      <c r="T270" s="28">
        <v>81.936639999999997</v>
      </c>
      <c r="U270" s="68">
        <v>370.60945948880544</v>
      </c>
      <c r="V270" s="63">
        <v>356.55083000000002</v>
      </c>
      <c r="W270" s="68">
        <v>458.15102999999999</v>
      </c>
      <c r="X270" s="63">
        <v>350.02544999999998</v>
      </c>
      <c r="Y270" s="68">
        <v>509.35617000000002</v>
      </c>
      <c r="Z270" s="63">
        <v>409.04307</v>
      </c>
      <c r="AA270" s="68">
        <v>453.3254</v>
      </c>
      <c r="AB270" s="63">
        <v>342.46695999999997</v>
      </c>
      <c r="AC270" s="68">
        <v>446.33611000000002</v>
      </c>
      <c r="AD270" s="63">
        <v>566.89308532529139</v>
      </c>
      <c r="AE270" s="68">
        <v>499.7046580250817</v>
      </c>
      <c r="AF270" s="63">
        <v>420.5504328018223</v>
      </c>
      <c r="AG270" s="68">
        <v>323.28188451432175</v>
      </c>
      <c r="AH270" s="63">
        <v>331.84355353075171</v>
      </c>
      <c r="AI270" s="68">
        <v>424.81753132532742</v>
      </c>
      <c r="AJ270" s="63">
        <v>295.85375854214124</v>
      </c>
      <c r="AK270" s="68">
        <v>422.83165758214079</v>
      </c>
      <c r="AL270" s="63">
        <v>352.16382687927108</v>
      </c>
      <c r="AM270" s="68">
        <v>386.78635800994596</v>
      </c>
      <c r="AN270" s="63">
        <v>295.18569476082007</v>
      </c>
      <c r="AO270" s="59">
        <v>341.00013029598909</v>
      </c>
    </row>
    <row r="271" spans="1:41" x14ac:dyDescent="0.25">
      <c r="A271" s="63">
        <v>270</v>
      </c>
      <c r="B271" s="68"/>
      <c r="C271" s="68" t="s">
        <v>23</v>
      </c>
      <c r="D271" s="68" t="s">
        <v>538</v>
      </c>
      <c r="E271" s="73">
        <v>309.42774640570497</v>
      </c>
      <c r="F271" s="68">
        <v>393.74465170197067</v>
      </c>
      <c r="G271" s="73">
        <v>298.00603153399311</v>
      </c>
      <c r="H271" s="68">
        <v>357</v>
      </c>
      <c r="I271" s="63">
        <v>221.68300038456087</v>
      </c>
      <c r="J271" s="68">
        <v>374.57911792601959</v>
      </c>
      <c r="K271" s="63">
        <v>269.62967460751173</v>
      </c>
      <c r="L271" s="68">
        <v>389.86953314364001</v>
      </c>
      <c r="M271" s="63">
        <v>261.61979746459679</v>
      </c>
      <c r="N271" s="59">
        <v>352.1561018020866</v>
      </c>
      <c r="O271" s="63">
        <v>301.0217985305726</v>
      </c>
      <c r="P271" s="59">
        <v>405.90926335757189</v>
      </c>
      <c r="Q271" s="63">
        <v>240.16777999999999</v>
      </c>
      <c r="R271" s="68">
        <v>288</v>
      </c>
      <c r="S271" s="63">
        <v>284.01567999999997</v>
      </c>
      <c r="T271" s="28">
        <v>40.449730000000002</v>
      </c>
      <c r="U271" s="68">
        <v>240.68794110621295</v>
      </c>
      <c r="V271" s="63">
        <v>181.89259999999999</v>
      </c>
      <c r="W271" s="68">
        <v>299.28433999999999</v>
      </c>
      <c r="X271" s="63">
        <v>170.87040999999999</v>
      </c>
      <c r="Y271" s="68">
        <v>345.37833000000001</v>
      </c>
      <c r="Z271" s="63">
        <v>224.14734000000001</v>
      </c>
      <c r="AA271" s="68">
        <v>291.27695999999997</v>
      </c>
      <c r="AB271" s="63">
        <v>180.02795</v>
      </c>
      <c r="AC271" s="68">
        <v>290.73270000000002</v>
      </c>
      <c r="AD271" s="63">
        <v>279.69228381943179</v>
      </c>
      <c r="AE271" s="68">
        <v>334.07221519654337</v>
      </c>
      <c r="AF271" s="63">
        <v>231.52643507972667</v>
      </c>
      <c r="AG271" s="68">
        <v>209.95160589806508</v>
      </c>
      <c r="AH271" s="63">
        <v>182.69046697038726</v>
      </c>
      <c r="AI271" s="68">
        <v>275.89273382701037</v>
      </c>
      <c r="AJ271" s="63">
        <v>162.87693621867882</v>
      </c>
      <c r="AK271" s="68">
        <v>274.60303155334532</v>
      </c>
      <c r="AL271" s="63">
        <v>193.87742596810935</v>
      </c>
      <c r="AM271" s="68">
        <v>251.19383699971769</v>
      </c>
      <c r="AN271" s="63">
        <v>162.509145785877</v>
      </c>
      <c r="AO271" s="59">
        <v>221.45851158548501</v>
      </c>
    </row>
    <row r="272" spans="1:41" x14ac:dyDescent="0.25">
      <c r="A272" s="63">
        <v>271</v>
      </c>
      <c r="B272" s="68"/>
      <c r="C272" s="68" t="s">
        <v>23</v>
      </c>
      <c r="D272" s="68" t="s">
        <v>539</v>
      </c>
      <c r="E272" s="73">
        <v>545.13277470803735</v>
      </c>
      <c r="F272" s="68">
        <v>270.21691783468577</v>
      </c>
      <c r="G272" s="73">
        <v>525.01062602465231</v>
      </c>
      <c r="H272" s="68">
        <v>245</v>
      </c>
      <c r="I272" s="63">
        <v>390.54891007347135</v>
      </c>
      <c r="J272" s="68">
        <v>257.06410053746447</v>
      </c>
      <c r="K272" s="63">
        <v>475.0187220434351</v>
      </c>
      <c r="L272" s="68">
        <v>267.55752274563531</v>
      </c>
      <c r="M272" s="63">
        <v>460.90736130507821</v>
      </c>
      <c r="N272" s="59">
        <v>241.67575613868692</v>
      </c>
      <c r="O272" s="63">
        <v>530.32363835084095</v>
      </c>
      <c r="P272" s="59">
        <v>278.56518073558857</v>
      </c>
      <c r="Q272" s="63">
        <v>232.92133999999999</v>
      </c>
      <c r="R272" s="68">
        <v>173</v>
      </c>
      <c r="S272" s="63">
        <v>241.67151999999999</v>
      </c>
      <c r="T272" s="28">
        <v>45.635599999999997</v>
      </c>
      <c r="U272" s="68">
        <v>158.23774674802928</v>
      </c>
      <c r="V272" s="63">
        <v>192.22740999999999</v>
      </c>
      <c r="W272" s="68">
        <v>195.76476</v>
      </c>
      <c r="X272" s="63">
        <v>201.93776</v>
      </c>
      <c r="Y272" s="68">
        <v>220.34522000000001</v>
      </c>
      <c r="Z272" s="63">
        <v>233.44377</v>
      </c>
      <c r="AA272" s="68">
        <v>193.84276</v>
      </c>
      <c r="AB272" s="63">
        <v>193.47830999999999</v>
      </c>
      <c r="AC272" s="68">
        <v>192.45686000000001</v>
      </c>
      <c r="AD272" s="63">
        <v>492.74647317181774</v>
      </c>
      <c r="AE272" s="68">
        <v>229.265245723118</v>
      </c>
      <c r="AF272" s="63">
        <v>233.7634054669704</v>
      </c>
      <c r="AG272" s="68">
        <v>138.03046754544073</v>
      </c>
      <c r="AH272" s="63">
        <v>184.45559225512528</v>
      </c>
      <c r="AI272" s="68">
        <v>181.38276618384765</v>
      </c>
      <c r="AJ272" s="63">
        <v>164.45062642369021</v>
      </c>
      <c r="AK272" s="68">
        <v>180.53486503507133</v>
      </c>
      <c r="AL272" s="63">
        <v>195.75063781321185</v>
      </c>
      <c r="AM272" s="68">
        <v>165.14473712784209</v>
      </c>
      <c r="AN272" s="63">
        <v>164.07928246013668</v>
      </c>
      <c r="AO272" s="59">
        <v>145.59556124997286</v>
      </c>
    </row>
    <row r="273" spans="1:41" x14ac:dyDescent="0.25">
      <c r="A273" s="63">
        <v>272</v>
      </c>
      <c r="B273" s="68"/>
      <c r="C273" s="68" t="s">
        <v>23</v>
      </c>
      <c r="D273" s="68" t="s">
        <v>540</v>
      </c>
      <c r="E273" s="73">
        <v>380.0354200821746</v>
      </c>
      <c r="F273" s="68">
        <v>277.93740120139108</v>
      </c>
      <c r="G273" s="73">
        <v>366.00740785718619</v>
      </c>
      <c r="H273" s="68">
        <v>252.00000000000003</v>
      </c>
      <c r="I273" s="63">
        <v>272.26838302264861</v>
      </c>
      <c r="J273" s="68">
        <v>264.40878912424915</v>
      </c>
      <c r="K273" s="63">
        <v>331.15590908170907</v>
      </c>
      <c r="L273" s="68">
        <v>275.20202339551059</v>
      </c>
      <c r="M273" s="63">
        <v>321.31827473839741</v>
      </c>
      <c r="N273" s="59">
        <v>248.58077774264942</v>
      </c>
      <c r="O273" s="63">
        <v>369.71133645030056</v>
      </c>
      <c r="P273" s="59">
        <v>286.52418589946257</v>
      </c>
      <c r="Q273" s="63">
        <v>232.92133999999999</v>
      </c>
      <c r="R273" s="68">
        <v>185</v>
      </c>
      <c r="S273" s="63">
        <v>253.03215</v>
      </c>
      <c r="T273" s="28">
        <v>32.152349999999998</v>
      </c>
      <c r="U273" s="68">
        <v>162.40189797824058</v>
      </c>
      <c r="V273" s="63">
        <v>205.66265000000001</v>
      </c>
      <c r="W273" s="68">
        <v>194.73981000000001</v>
      </c>
      <c r="X273" s="63">
        <v>202.97334000000001</v>
      </c>
      <c r="Y273" s="68">
        <v>228.54411999999999</v>
      </c>
      <c r="Z273" s="63">
        <v>230.34495999999999</v>
      </c>
      <c r="AA273" s="68">
        <v>203.07337000000001</v>
      </c>
      <c r="AB273" s="63">
        <v>211.06725</v>
      </c>
      <c r="AC273" s="68">
        <v>193.48056</v>
      </c>
      <c r="AD273" s="63">
        <v>343.5146841540672</v>
      </c>
      <c r="AE273" s="68">
        <v>235.81568131520709</v>
      </c>
      <c r="AF273" s="63">
        <v>240.47431662870159</v>
      </c>
      <c r="AG273" s="68">
        <v>141.66284827032075</v>
      </c>
      <c r="AH273" s="63">
        <v>189.7509681093394</v>
      </c>
      <c r="AI273" s="68">
        <v>186.15599687289625</v>
      </c>
      <c r="AJ273" s="63">
        <v>169.17169703872437</v>
      </c>
      <c r="AK273" s="68">
        <v>185.28578253599426</v>
      </c>
      <c r="AL273" s="63">
        <v>201.37027334851936</v>
      </c>
      <c r="AM273" s="68">
        <v>169.49065126278529</v>
      </c>
      <c r="AN273" s="63">
        <v>168.78969248291571</v>
      </c>
      <c r="AO273" s="59">
        <v>149.42702338813004</v>
      </c>
    </row>
    <row r="274" spans="1:41" x14ac:dyDescent="0.25">
      <c r="A274" s="63">
        <v>273</v>
      </c>
      <c r="B274" s="68"/>
      <c r="C274" s="68" t="s">
        <v>23</v>
      </c>
      <c r="D274" s="68" t="s">
        <v>541</v>
      </c>
      <c r="E274" s="73">
        <v>602.24192253459364</v>
      </c>
      <c r="F274" s="68">
        <v>441.17047809744616</v>
      </c>
      <c r="G274" s="73">
        <v>580.01173922723501</v>
      </c>
      <c r="H274" s="68">
        <v>400</v>
      </c>
      <c r="I274" s="63">
        <v>431.46355779545411</v>
      </c>
      <c r="J274" s="68">
        <v>419.69649067341129</v>
      </c>
      <c r="K274" s="63">
        <v>524.78258816227117</v>
      </c>
      <c r="L274" s="68">
        <v>436.8286085643025</v>
      </c>
      <c r="M274" s="63">
        <v>509.19289439418168</v>
      </c>
      <c r="N274" s="59">
        <v>394.57266308357043</v>
      </c>
      <c r="O274" s="63">
        <v>585.88135284473856</v>
      </c>
      <c r="P274" s="59">
        <v>454.80029507851197</v>
      </c>
      <c r="Q274" s="63">
        <v>385.09661</v>
      </c>
      <c r="R274" s="68">
        <v>284</v>
      </c>
      <c r="S274" s="63">
        <v>410.01535999999999</v>
      </c>
      <c r="T274" s="28">
        <v>59.118839999999999</v>
      </c>
      <c r="U274" s="68">
        <v>243.18643184433972</v>
      </c>
      <c r="V274" s="63">
        <v>349.31646999999998</v>
      </c>
      <c r="W274" s="68">
        <v>288.00993</v>
      </c>
      <c r="X274" s="63">
        <v>332.42061999999999</v>
      </c>
      <c r="Y274" s="68">
        <v>349.47777000000002</v>
      </c>
      <c r="Z274" s="63">
        <v>399.74664000000001</v>
      </c>
      <c r="AA274" s="68">
        <v>287.17446000000001</v>
      </c>
      <c r="AB274" s="63">
        <v>345.57089000000002</v>
      </c>
      <c r="AC274" s="68">
        <v>288.68527999999998</v>
      </c>
      <c r="AD274" s="63">
        <v>544.3675322660082</v>
      </c>
      <c r="AE274" s="68">
        <v>374.31060526223348</v>
      </c>
      <c r="AF274" s="63">
        <v>400.41769931662867</v>
      </c>
      <c r="AG274" s="68">
        <v>212.13103433299312</v>
      </c>
      <c r="AH274" s="63">
        <v>315.95742596810931</v>
      </c>
      <c r="AI274" s="68">
        <v>278.75667224043951</v>
      </c>
      <c r="AJ274" s="63">
        <v>281.69054669703871</v>
      </c>
      <c r="AK274" s="68">
        <v>277.45358205389908</v>
      </c>
      <c r="AL274" s="63">
        <v>335.3049202733485</v>
      </c>
      <c r="AM274" s="68">
        <v>253.80138548068362</v>
      </c>
      <c r="AN274" s="63">
        <v>281.0544646924829</v>
      </c>
      <c r="AO274" s="59">
        <v>223.75738886837934</v>
      </c>
    </row>
    <row r="275" spans="1:41" x14ac:dyDescent="0.25">
      <c r="A275" s="63">
        <v>274</v>
      </c>
      <c r="B275" s="68"/>
      <c r="C275" s="68" t="s">
        <v>23</v>
      </c>
      <c r="D275" s="68" t="s">
        <v>542</v>
      </c>
      <c r="E275" s="73">
        <v>557.59295241564962</v>
      </c>
      <c r="F275" s="68">
        <v>617.63866933642464</v>
      </c>
      <c r="G275" s="73">
        <v>537.01086890521583</v>
      </c>
      <c r="H275" s="68">
        <v>560</v>
      </c>
      <c r="I275" s="63">
        <v>399.47574230372214</v>
      </c>
      <c r="J275" s="68">
        <v>587.5750869427759</v>
      </c>
      <c r="K275" s="63">
        <v>485.87629283299935</v>
      </c>
      <c r="L275" s="68">
        <v>611.56005199002357</v>
      </c>
      <c r="M275" s="63">
        <v>471.44238670633717</v>
      </c>
      <c r="N275" s="59">
        <v>552.40172831699863</v>
      </c>
      <c r="O275" s="63">
        <v>542.44532151314593</v>
      </c>
      <c r="P275" s="59">
        <v>636.72041310991676</v>
      </c>
      <c r="Q275" s="63">
        <v>383.02620000000002</v>
      </c>
      <c r="R275" s="68">
        <v>454</v>
      </c>
      <c r="S275" s="63">
        <v>438.93331999999998</v>
      </c>
      <c r="T275" s="28">
        <v>61.193190000000001</v>
      </c>
      <c r="U275" s="68">
        <v>375.60644096505894</v>
      </c>
      <c r="V275" s="63">
        <v>322.44596999999999</v>
      </c>
      <c r="W275" s="68">
        <v>455.07619</v>
      </c>
      <c r="X275" s="63">
        <v>287.89076</v>
      </c>
      <c r="Y275" s="68">
        <v>531.90311999999994</v>
      </c>
      <c r="Z275" s="63">
        <v>362.5609</v>
      </c>
      <c r="AA275" s="68">
        <v>451.27415999999999</v>
      </c>
      <c r="AB275" s="63">
        <v>313.49694</v>
      </c>
      <c r="AC275" s="68">
        <v>453.50205999999997</v>
      </c>
      <c r="AD275" s="63">
        <v>504.00924970145934</v>
      </c>
      <c r="AE275" s="68">
        <v>524.03484736712687</v>
      </c>
      <c r="AF275" s="63">
        <v>380.28496583143504</v>
      </c>
      <c r="AG275" s="68">
        <v>327.64074138417772</v>
      </c>
      <c r="AH275" s="63">
        <v>300.07129840546696</v>
      </c>
      <c r="AI275" s="68">
        <v>430.5454081521857</v>
      </c>
      <c r="AJ275" s="63">
        <v>267.52733485193619</v>
      </c>
      <c r="AK275" s="68">
        <v>428.53275858324827</v>
      </c>
      <c r="AL275" s="63">
        <v>318.44601366742597</v>
      </c>
      <c r="AM275" s="68">
        <v>392.00145497187776</v>
      </c>
      <c r="AN275" s="63">
        <v>266.92323462414578</v>
      </c>
      <c r="AO275" s="59">
        <v>345.59788486177763</v>
      </c>
    </row>
    <row r="276" spans="1:41" x14ac:dyDescent="0.25">
      <c r="A276" s="63">
        <v>275</v>
      </c>
      <c r="B276" s="68"/>
      <c r="C276" s="68" t="s">
        <v>23</v>
      </c>
      <c r="D276" s="68" t="s">
        <v>543</v>
      </c>
      <c r="E276" s="73">
        <v>287.62243541738349</v>
      </c>
      <c r="F276" s="68">
        <v>626.46207889837353</v>
      </c>
      <c r="G276" s="73">
        <v>277.00560649300706</v>
      </c>
      <c r="H276" s="68">
        <v>568</v>
      </c>
      <c r="I276" s="63">
        <v>206.06104398162202</v>
      </c>
      <c r="J276" s="68">
        <v>595.96901675624406</v>
      </c>
      <c r="K276" s="63">
        <v>250.62892572577434</v>
      </c>
      <c r="L276" s="68">
        <v>620.29662416130964</v>
      </c>
      <c r="M276" s="63">
        <v>243.18350301239366</v>
      </c>
      <c r="N276" s="59">
        <v>560.2931815786701</v>
      </c>
      <c r="O276" s="63">
        <v>279.80885299653892</v>
      </c>
      <c r="P276" s="59">
        <v>645.81641901148703</v>
      </c>
      <c r="Q276" s="63">
        <v>199.79474999999999</v>
      </c>
      <c r="R276" s="68">
        <v>497</v>
      </c>
      <c r="S276" s="63">
        <v>263.35998999999998</v>
      </c>
      <c r="T276" s="28">
        <v>54.970149999999997</v>
      </c>
      <c r="U276" s="68">
        <v>403.92266933049575</v>
      </c>
      <c r="V276" s="63">
        <v>164.32343</v>
      </c>
      <c r="W276" s="68">
        <v>496.07405</v>
      </c>
      <c r="X276" s="63">
        <v>168.79926</v>
      </c>
      <c r="Y276" s="68">
        <v>534.97771</v>
      </c>
      <c r="Z276" s="63">
        <v>204.52153999999999</v>
      </c>
      <c r="AA276" s="68">
        <v>495.37594999999999</v>
      </c>
      <c r="AB276" s="63">
        <v>152.09258</v>
      </c>
      <c r="AC276" s="68">
        <v>497.52145000000002</v>
      </c>
      <c r="AD276" s="63">
        <v>259.9824248925591</v>
      </c>
      <c r="AE276" s="68">
        <v>531.52105947237158</v>
      </c>
      <c r="AF276" s="63">
        <v>208.03824601366745</v>
      </c>
      <c r="AG276" s="68">
        <v>352.34093031336187</v>
      </c>
      <c r="AH276" s="63">
        <v>164.15665148063783</v>
      </c>
      <c r="AI276" s="68">
        <v>463.00337683771636</v>
      </c>
      <c r="AJ276" s="63">
        <v>146.35318906605923</v>
      </c>
      <c r="AK276" s="68">
        <v>460.83899758952418</v>
      </c>
      <c r="AL276" s="63">
        <v>174.20870159453304</v>
      </c>
      <c r="AM276" s="68">
        <v>421.55367108949162</v>
      </c>
      <c r="AN276" s="63">
        <v>146.02271070615035</v>
      </c>
      <c r="AO276" s="59">
        <v>371.65182740124652</v>
      </c>
    </row>
    <row r="277" spans="1:41" x14ac:dyDescent="0.25">
      <c r="A277" s="63">
        <v>276</v>
      </c>
      <c r="B277" s="68"/>
      <c r="C277" s="68" t="s">
        <v>23</v>
      </c>
      <c r="D277" s="68" t="s">
        <v>544</v>
      </c>
      <c r="E277" s="73">
        <v>492.17701945068512</v>
      </c>
      <c r="F277" s="68">
        <v>556.97772859802581</v>
      </c>
      <c r="G277" s="73">
        <v>474.00959378225758</v>
      </c>
      <c r="H277" s="68">
        <v>505</v>
      </c>
      <c r="I277" s="63">
        <v>352.60987309490559</v>
      </c>
      <c r="J277" s="68">
        <v>529.86681947518184</v>
      </c>
      <c r="K277" s="63">
        <v>428.87404618778714</v>
      </c>
      <c r="L277" s="68">
        <v>551.49611831243192</v>
      </c>
      <c r="M277" s="63">
        <v>416.13350334972779</v>
      </c>
      <c r="N277" s="59">
        <v>498.1479871430077</v>
      </c>
      <c r="O277" s="63">
        <v>478.806484911045</v>
      </c>
      <c r="P277" s="59">
        <v>574.18537253662134</v>
      </c>
      <c r="Q277" s="63">
        <v>327.12508000000003</v>
      </c>
      <c r="R277" s="68">
        <v>411</v>
      </c>
      <c r="S277" s="63">
        <v>365.60563999999999</v>
      </c>
      <c r="T277" s="28">
        <v>68.453400000000002</v>
      </c>
      <c r="U277" s="68">
        <v>347.29021259962212</v>
      </c>
      <c r="V277" s="63">
        <v>258.37016999999997</v>
      </c>
      <c r="W277" s="68">
        <v>439.702</v>
      </c>
      <c r="X277" s="63">
        <v>256.82341000000002</v>
      </c>
      <c r="Y277" s="68">
        <v>471.43628999999999</v>
      </c>
      <c r="Z277" s="63">
        <v>303.68349000000001</v>
      </c>
      <c r="AA277" s="68">
        <v>424.60795999999999</v>
      </c>
      <c r="AB277" s="63">
        <v>264.86869999999999</v>
      </c>
      <c r="AC277" s="68">
        <v>420.74345</v>
      </c>
      <c r="AD277" s="63">
        <v>444.87967292084119</v>
      </c>
      <c r="AE277" s="68">
        <v>472.56713914356976</v>
      </c>
      <c r="AF277" s="63">
        <v>319.88676537585422</v>
      </c>
      <c r="AG277" s="68">
        <v>302.94055245499362</v>
      </c>
      <c r="AH277" s="63">
        <v>252.41291571753985</v>
      </c>
      <c r="AI277" s="68">
        <v>398.0874394666551</v>
      </c>
      <c r="AJ277" s="63">
        <v>225.0376993166287</v>
      </c>
      <c r="AK277" s="68">
        <v>396.22651957697235</v>
      </c>
      <c r="AL277" s="63">
        <v>267.86929384965828</v>
      </c>
      <c r="AM277" s="68">
        <v>362.44923885426397</v>
      </c>
      <c r="AN277" s="63">
        <v>224.5295444191344</v>
      </c>
      <c r="AO277" s="59">
        <v>319.54394232230885</v>
      </c>
    </row>
    <row r="278" spans="1:41" x14ac:dyDescent="0.25">
      <c r="A278" s="63">
        <v>277</v>
      </c>
      <c r="B278" s="68"/>
      <c r="C278" s="68" t="s">
        <v>23</v>
      </c>
      <c r="D278" s="68" t="s">
        <v>545</v>
      </c>
      <c r="E278" s="73">
        <v>768.37762530275734</v>
      </c>
      <c r="F278" s="68">
        <v>893.3702181473285</v>
      </c>
      <c r="G278" s="73">
        <v>740.01497763474811</v>
      </c>
      <c r="H278" s="68">
        <v>810</v>
      </c>
      <c r="I278" s="63">
        <v>550.487987532131</v>
      </c>
      <c r="J278" s="68">
        <v>849.88539361365793</v>
      </c>
      <c r="K278" s="63">
        <v>669.55019868979423</v>
      </c>
      <c r="L278" s="68">
        <v>884.57793234271264</v>
      </c>
      <c r="M278" s="63">
        <v>649.65989974430067</v>
      </c>
      <c r="N278" s="59">
        <v>799.00964274423018</v>
      </c>
      <c r="O278" s="63">
        <v>747.50379500880433</v>
      </c>
      <c r="P278" s="59">
        <v>920.97059753398673</v>
      </c>
      <c r="Q278" s="63">
        <v>505.18049999999999</v>
      </c>
      <c r="R278" s="68">
        <v>626</v>
      </c>
      <c r="S278" s="63">
        <v>589.71983</v>
      </c>
      <c r="T278" s="28">
        <v>115.12617</v>
      </c>
      <c r="U278" s="68">
        <v>519.68607353036987</v>
      </c>
      <c r="V278" s="63">
        <v>431.99491999999998</v>
      </c>
      <c r="W278" s="68">
        <v>662.11536000000001</v>
      </c>
      <c r="X278" s="63">
        <v>420.44477000000001</v>
      </c>
      <c r="Y278" s="68">
        <v>707.15444000000002</v>
      </c>
      <c r="Z278" s="63">
        <v>498.90859</v>
      </c>
      <c r="AA278" s="68">
        <v>617.42510000000004</v>
      </c>
      <c r="AB278" s="63">
        <v>425.23842000000002</v>
      </c>
      <c r="AC278" s="68">
        <v>644.93520999999998</v>
      </c>
      <c r="AD278" s="63">
        <v>694.53788599456209</v>
      </c>
      <c r="AE278" s="68">
        <v>757.97897565602284</v>
      </c>
      <c r="AF278" s="63">
        <v>517.85864464692486</v>
      </c>
      <c r="AG278" s="68">
        <v>453.32111446502643</v>
      </c>
      <c r="AH278" s="63">
        <v>408.62650341685651</v>
      </c>
      <c r="AI278" s="68">
        <v>595.69918999326808</v>
      </c>
      <c r="AJ278" s="63">
        <v>364.30928246013667</v>
      </c>
      <c r="AK278" s="68">
        <v>592.91450411518167</v>
      </c>
      <c r="AL278" s="63">
        <v>433.64854214123005</v>
      </c>
      <c r="AM278" s="68">
        <v>542.37008404091296</v>
      </c>
      <c r="AN278" s="63">
        <v>363.48664009111616</v>
      </c>
      <c r="AO278" s="59">
        <v>478.16647484201616</v>
      </c>
    </row>
    <row r="279" spans="1:41" x14ac:dyDescent="0.25">
      <c r="A279" s="63">
        <v>278</v>
      </c>
      <c r="B279" s="68"/>
      <c r="C279" s="68" t="s">
        <v>23</v>
      </c>
      <c r="D279" s="68" t="s">
        <v>546</v>
      </c>
      <c r="E279" s="73">
        <v>485.94693059687899</v>
      </c>
      <c r="F279" s="68">
        <v>537.12505708364074</v>
      </c>
      <c r="G279" s="73">
        <v>468.00947234197582</v>
      </c>
      <c r="H279" s="68">
        <v>487</v>
      </c>
      <c r="I279" s="63">
        <v>348.14645697978017</v>
      </c>
      <c r="J279" s="68">
        <v>510.98047739487833</v>
      </c>
      <c r="K279" s="63">
        <v>423.44526079300505</v>
      </c>
      <c r="L279" s="68">
        <v>531.83883092703832</v>
      </c>
      <c r="M279" s="63">
        <v>410.86599064909831</v>
      </c>
      <c r="N279" s="59">
        <v>480.39221730424703</v>
      </c>
      <c r="O279" s="63">
        <v>472.74564332989252</v>
      </c>
      <c r="P279" s="59">
        <v>553.71935925808839</v>
      </c>
      <c r="Q279" s="63">
        <v>302.28014000000002</v>
      </c>
      <c r="R279" s="68">
        <v>400</v>
      </c>
      <c r="S279" s="63">
        <v>335.65489000000002</v>
      </c>
      <c r="T279" s="28">
        <v>65.341880000000003</v>
      </c>
      <c r="U279" s="68">
        <v>335.63058915503052</v>
      </c>
      <c r="V279" s="63">
        <v>265.60453000000001</v>
      </c>
      <c r="W279" s="68">
        <v>400.75403</v>
      </c>
      <c r="X279" s="63">
        <v>264.07245999999998</v>
      </c>
      <c r="Y279" s="68">
        <v>455.03850999999997</v>
      </c>
      <c r="Z279" s="63">
        <v>299.55174</v>
      </c>
      <c r="AA279" s="68">
        <v>408.19799</v>
      </c>
      <c r="AB279" s="63">
        <v>251.41834</v>
      </c>
      <c r="AC279" s="68">
        <v>412.55378999999999</v>
      </c>
      <c r="AD279" s="63">
        <v>439.24828465602042</v>
      </c>
      <c r="AE279" s="68">
        <v>455.72316190676929</v>
      </c>
      <c r="AF279" s="63">
        <v>309.82039863325741</v>
      </c>
      <c r="AG279" s="68">
        <v>292.76988642532956</v>
      </c>
      <c r="AH279" s="63">
        <v>244.4698519362187</v>
      </c>
      <c r="AI279" s="68">
        <v>384.72239353731896</v>
      </c>
      <c r="AJ279" s="63">
        <v>217.95609339407747</v>
      </c>
      <c r="AK279" s="68">
        <v>382.92395057438819</v>
      </c>
      <c r="AL279" s="63">
        <v>259.43984054669704</v>
      </c>
      <c r="AM279" s="68">
        <v>350.28067927642297</v>
      </c>
      <c r="AN279" s="63">
        <v>217.46392938496584</v>
      </c>
      <c r="AO279" s="59">
        <v>308.81584833546879</v>
      </c>
    </row>
    <row r="280" spans="1:41" x14ac:dyDescent="0.25">
      <c r="A280" s="63">
        <v>279</v>
      </c>
      <c r="B280" s="68"/>
      <c r="C280" s="68" t="s">
        <v>23</v>
      </c>
      <c r="D280" s="68" t="s">
        <v>547</v>
      </c>
      <c r="E280" s="73">
        <v>357.19176095155211</v>
      </c>
      <c r="F280" s="68">
        <v>339.7012681350335</v>
      </c>
      <c r="G280" s="73">
        <v>344.00696257615317</v>
      </c>
      <c r="H280" s="68">
        <v>308</v>
      </c>
      <c r="I280" s="63">
        <v>255.90252393385555</v>
      </c>
      <c r="J280" s="68">
        <v>323.16629781852669</v>
      </c>
      <c r="K280" s="63">
        <v>311.25036263417468</v>
      </c>
      <c r="L280" s="68">
        <v>336.35802859451292</v>
      </c>
      <c r="M280" s="63">
        <v>302.00406150275603</v>
      </c>
      <c r="N280" s="59">
        <v>303.82095057434924</v>
      </c>
      <c r="O280" s="63">
        <v>347.4882506527415</v>
      </c>
      <c r="P280" s="59">
        <v>350.1962272104542</v>
      </c>
      <c r="Q280" s="63">
        <v>246.37900999999999</v>
      </c>
      <c r="R280" s="68">
        <v>227</v>
      </c>
      <c r="S280" s="63">
        <v>263.35998999999998</v>
      </c>
      <c r="T280" s="28">
        <v>58.081670000000003</v>
      </c>
      <c r="U280" s="68">
        <v>193.21661708180417</v>
      </c>
      <c r="V280" s="63">
        <v>195.32785000000001</v>
      </c>
      <c r="W280" s="68">
        <v>248.03702000000001</v>
      </c>
      <c r="X280" s="63">
        <v>199.86660000000001</v>
      </c>
      <c r="Y280" s="68">
        <v>263.38941</v>
      </c>
      <c r="Z280" s="63">
        <v>223.11439999999999</v>
      </c>
      <c r="AA280" s="68">
        <v>232.81644</v>
      </c>
      <c r="AB280" s="63">
        <v>195.54759999999999</v>
      </c>
      <c r="AC280" s="68">
        <v>239.54736</v>
      </c>
      <c r="AD280" s="63">
        <v>322.86626051639109</v>
      </c>
      <c r="AE280" s="68">
        <v>288.21916605191973</v>
      </c>
      <c r="AF280" s="63">
        <v>238.23734624145789</v>
      </c>
      <c r="AG280" s="68">
        <v>168.54246563443289</v>
      </c>
      <c r="AH280" s="63">
        <v>187.98584282460138</v>
      </c>
      <c r="AI280" s="68">
        <v>221.47790397185608</v>
      </c>
      <c r="AJ280" s="63">
        <v>167.59800683371299</v>
      </c>
      <c r="AK280" s="68">
        <v>220.44257204282394</v>
      </c>
      <c r="AL280" s="63">
        <v>199.49706150341686</v>
      </c>
      <c r="AM280" s="68">
        <v>201.65041586136508</v>
      </c>
      <c r="AN280" s="63">
        <v>167.21955580865605</v>
      </c>
      <c r="AO280" s="59">
        <v>177.77984321049317</v>
      </c>
    </row>
    <row r="281" spans="1:41" x14ac:dyDescent="0.25">
      <c r="A281" s="63">
        <v>280</v>
      </c>
      <c r="B281" s="68"/>
      <c r="C281" s="68" t="s">
        <v>23</v>
      </c>
      <c r="D281" s="68" t="s">
        <v>548</v>
      </c>
      <c r="E281" s="73">
        <v>617.81714466910887</v>
      </c>
      <c r="F281" s="68">
        <v>732.34299364176059</v>
      </c>
      <c r="G281" s="73">
        <v>595.01204282793935</v>
      </c>
      <c r="H281" s="68">
        <v>664</v>
      </c>
      <c r="I281" s="63">
        <v>442.62209808326753</v>
      </c>
      <c r="J281" s="68">
        <v>696.6961745178628</v>
      </c>
      <c r="K281" s="63">
        <v>538.35455164922644</v>
      </c>
      <c r="L281" s="68">
        <v>725.13549021674214</v>
      </c>
      <c r="M281" s="63">
        <v>522.36167614575527</v>
      </c>
      <c r="N281" s="59">
        <v>654.99062071872697</v>
      </c>
      <c r="O281" s="63">
        <v>601.03345679761969</v>
      </c>
      <c r="P281" s="59">
        <v>754.96848983032987</v>
      </c>
      <c r="Q281" s="63">
        <v>417.18799999999999</v>
      </c>
      <c r="R281" s="68">
        <v>561</v>
      </c>
      <c r="S281" s="63">
        <v>469.91685000000001</v>
      </c>
      <c r="T281" s="28">
        <v>88.159679999999994</v>
      </c>
      <c r="U281" s="68">
        <v>473.04757975200329</v>
      </c>
      <c r="V281" s="63">
        <v>356.55083000000002</v>
      </c>
      <c r="W281" s="68">
        <v>577.04480999999998</v>
      </c>
      <c r="X281" s="63">
        <v>336.56292999999999</v>
      </c>
      <c r="Y281" s="68">
        <v>649.76220000000001</v>
      </c>
      <c r="Z281" s="63">
        <v>394.58195000000001</v>
      </c>
      <c r="AA281" s="68">
        <v>585.63077999999996</v>
      </c>
      <c r="AB281" s="63">
        <v>341.43230999999997</v>
      </c>
      <c r="AC281" s="68">
        <v>586.58393000000001</v>
      </c>
      <c r="AD281" s="63">
        <v>558.44600292806012</v>
      </c>
      <c r="AE281" s="68">
        <v>621.35560473530757</v>
      </c>
      <c r="AF281" s="63">
        <v>417.19497722095673</v>
      </c>
      <c r="AG281" s="68">
        <v>412.63845034637018</v>
      </c>
      <c r="AH281" s="63">
        <v>329.19586560364468</v>
      </c>
      <c r="AI281" s="68">
        <v>542.23900627592343</v>
      </c>
      <c r="AJ281" s="63">
        <v>293.49322323462417</v>
      </c>
      <c r="AK281" s="68">
        <v>539.70422810484479</v>
      </c>
      <c r="AL281" s="63">
        <v>349.35400911161736</v>
      </c>
      <c r="AM281" s="68">
        <v>493.69584572954892</v>
      </c>
      <c r="AN281" s="63">
        <v>292.83048974943051</v>
      </c>
      <c r="AO281" s="59">
        <v>435.25409889465567</v>
      </c>
    </row>
    <row r="282" spans="1:41" x14ac:dyDescent="0.25">
      <c r="A282" s="63">
        <v>281</v>
      </c>
      <c r="B282" s="68"/>
      <c r="C282" s="68" t="s">
        <v>23</v>
      </c>
      <c r="D282" s="68" t="s">
        <v>549</v>
      </c>
      <c r="E282" s="73">
        <v>398.72568664359306</v>
      </c>
      <c r="F282" s="68">
        <v>306.6134822777251</v>
      </c>
      <c r="G282" s="73">
        <v>384.00777217803147</v>
      </c>
      <c r="H282" s="68">
        <v>278</v>
      </c>
      <c r="I282" s="63">
        <v>285.65863136802477</v>
      </c>
      <c r="J282" s="68">
        <v>291.68906101802088</v>
      </c>
      <c r="K282" s="63">
        <v>347.44226526605547</v>
      </c>
      <c r="L282" s="68">
        <v>303.59588295219027</v>
      </c>
      <c r="M282" s="63">
        <v>337.12081284028579</v>
      </c>
      <c r="N282" s="59">
        <v>274.22800084308147</v>
      </c>
      <c r="O282" s="63">
        <v>387.89386119375797</v>
      </c>
      <c r="P282" s="59">
        <v>316.08620507956584</v>
      </c>
      <c r="Q282" s="63">
        <v>200.82995</v>
      </c>
      <c r="R282" s="68">
        <v>177</v>
      </c>
      <c r="S282" s="63">
        <v>211.72077999999999</v>
      </c>
      <c r="T282" s="28">
        <v>36.30104</v>
      </c>
      <c r="U282" s="68">
        <v>156.57208625594475</v>
      </c>
      <c r="V282" s="63">
        <v>167.42386999999999</v>
      </c>
      <c r="W282" s="68">
        <v>192.68992</v>
      </c>
      <c r="X282" s="63">
        <v>173.97714999999999</v>
      </c>
      <c r="Y282" s="68">
        <v>213.17119</v>
      </c>
      <c r="Z282" s="63">
        <v>194.19217</v>
      </c>
      <c r="AA282" s="68">
        <v>196.91963000000001</v>
      </c>
      <c r="AB282" s="63">
        <v>168.64687000000001</v>
      </c>
      <c r="AC282" s="68">
        <v>185.29091</v>
      </c>
      <c r="AD282" s="63">
        <v>360.40884894852957</v>
      </c>
      <c r="AE282" s="68">
        <v>260.14587065725226</v>
      </c>
      <c r="AF282" s="63">
        <v>201.32733485193623</v>
      </c>
      <c r="AG282" s="68">
        <v>136.57751525548872</v>
      </c>
      <c r="AH282" s="63">
        <v>158.86127562642372</v>
      </c>
      <c r="AI282" s="68">
        <v>179.47347390822821</v>
      </c>
      <c r="AJ282" s="63">
        <v>141.63211845102506</v>
      </c>
      <c r="AK282" s="68">
        <v>178.63449803470218</v>
      </c>
      <c r="AL282" s="63">
        <v>168.58906605922553</v>
      </c>
      <c r="AM282" s="68">
        <v>163.40637147386479</v>
      </c>
      <c r="AN282" s="63">
        <v>141.31230068337132</v>
      </c>
      <c r="AO282" s="59">
        <v>144.06297639471001</v>
      </c>
    </row>
    <row r="283" spans="1:41" x14ac:dyDescent="0.25">
      <c r="A283" s="63">
        <v>282</v>
      </c>
      <c r="B283" s="68"/>
      <c r="C283" s="68" t="s">
        <v>23</v>
      </c>
      <c r="D283" s="68" t="s">
        <v>550</v>
      </c>
      <c r="E283" s="73">
        <v>410.14751620890428</v>
      </c>
      <c r="F283" s="68">
        <v>381.61246355429097</v>
      </c>
      <c r="G283" s="73">
        <v>395.00799481854796</v>
      </c>
      <c r="H283" s="68">
        <v>346</v>
      </c>
      <c r="I283" s="63">
        <v>293.8415609124213</v>
      </c>
      <c r="J283" s="68">
        <v>363.03746443250083</v>
      </c>
      <c r="K283" s="63">
        <v>357.39503848982264</v>
      </c>
      <c r="L283" s="68">
        <v>377.85674640812169</v>
      </c>
      <c r="M283" s="63">
        <v>346.77791945810645</v>
      </c>
      <c r="N283" s="59">
        <v>341.30535356728848</v>
      </c>
      <c r="O283" s="63">
        <v>399.0054040925375</v>
      </c>
      <c r="P283" s="59">
        <v>393.40225524291287</v>
      </c>
      <c r="Q283" s="63">
        <v>283.64643000000001</v>
      </c>
      <c r="R283" s="68">
        <v>279</v>
      </c>
      <c r="S283" s="63">
        <v>321.19591000000003</v>
      </c>
      <c r="T283" s="28">
        <v>59.118839999999999</v>
      </c>
      <c r="U283" s="68">
        <v>238.18945036808614</v>
      </c>
      <c r="V283" s="63">
        <v>255.26973000000001</v>
      </c>
      <c r="W283" s="68">
        <v>294.15960999999999</v>
      </c>
      <c r="X283" s="63">
        <v>242.32531</v>
      </c>
      <c r="Y283" s="68">
        <v>334.10485</v>
      </c>
      <c r="Z283" s="63">
        <v>293.35412000000002</v>
      </c>
      <c r="AA283" s="68">
        <v>277.94385999999997</v>
      </c>
      <c r="AB283" s="63">
        <v>247.27977000000001</v>
      </c>
      <c r="AC283" s="68">
        <v>299.94605999999999</v>
      </c>
      <c r="AD283" s="63">
        <v>370.73306076736765</v>
      </c>
      <c r="AE283" s="68">
        <v>323.77867355183196</v>
      </c>
      <c r="AF283" s="63">
        <v>296.39857630979498</v>
      </c>
      <c r="AG283" s="68">
        <v>207.77217746313707</v>
      </c>
      <c r="AH283" s="63">
        <v>233.87910022779042</v>
      </c>
      <c r="AI283" s="68">
        <v>273.02879541358118</v>
      </c>
      <c r="AJ283" s="63">
        <v>208.51395216400911</v>
      </c>
      <c r="AK283" s="68">
        <v>271.75248105279155</v>
      </c>
      <c r="AL283" s="63">
        <v>248.20056947608199</v>
      </c>
      <c r="AM283" s="68">
        <v>248.58628851875176</v>
      </c>
      <c r="AN283" s="63">
        <v>208.04310933940772</v>
      </c>
      <c r="AO283" s="59">
        <v>219.15963430259072</v>
      </c>
    </row>
    <row r="284" spans="1:41" x14ac:dyDescent="0.25">
      <c r="A284" s="63">
        <v>283</v>
      </c>
      <c r="B284" s="68"/>
      <c r="C284" s="68" t="s">
        <v>23</v>
      </c>
      <c r="D284" s="68" t="s">
        <v>551</v>
      </c>
      <c r="E284" s="73">
        <v>235.70502830233232</v>
      </c>
      <c r="F284" s="68">
        <v>200.73256753433799</v>
      </c>
      <c r="G284" s="73">
        <v>227.00459449065923</v>
      </c>
      <c r="H284" s="68">
        <v>182</v>
      </c>
      <c r="I284" s="63">
        <v>168.86590968891048</v>
      </c>
      <c r="J284" s="68">
        <v>190.96190325640214</v>
      </c>
      <c r="K284" s="63">
        <v>205.38904743592337</v>
      </c>
      <c r="L284" s="68">
        <v>198.75701689675765</v>
      </c>
      <c r="M284" s="63">
        <v>199.28756384048145</v>
      </c>
      <c r="N284" s="59">
        <v>179.53056170302455</v>
      </c>
      <c r="O284" s="63">
        <v>229.30183982026838</v>
      </c>
      <c r="P284" s="59">
        <v>206.93413426072294</v>
      </c>
      <c r="Q284" s="63">
        <v>152.17527000000001</v>
      </c>
      <c r="R284" s="68">
        <v>134</v>
      </c>
      <c r="S284" s="63">
        <v>149.75371999999999</v>
      </c>
      <c r="T284" s="28">
        <v>23.854970000000002</v>
      </c>
      <c r="U284" s="68">
        <v>123.25887641425439</v>
      </c>
      <c r="V284" s="63">
        <v>128.1516</v>
      </c>
      <c r="W284" s="68">
        <v>145.54239000000001</v>
      </c>
      <c r="X284" s="63">
        <v>126.34054999999999</v>
      </c>
      <c r="Y284" s="68">
        <v>176.27618000000001</v>
      </c>
      <c r="Z284" s="63">
        <v>153.90762000000001</v>
      </c>
      <c r="AA284" s="68">
        <v>149.74097</v>
      </c>
      <c r="AB284" s="63">
        <v>129.33042</v>
      </c>
      <c r="AC284" s="68">
        <v>132.05815999999999</v>
      </c>
      <c r="AD284" s="63">
        <v>213.05418935238598</v>
      </c>
      <c r="AE284" s="68">
        <v>170.31132539431621</v>
      </c>
      <c r="AF284" s="63">
        <v>150.99550113895216</v>
      </c>
      <c r="AG284" s="68">
        <v>107.51846945644857</v>
      </c>
      <c r="AH284" s="63">
        <v>119.14595671981776</v>
      </c>
      <c r="AI284" s="68">
        <v>141.28762839583922</v>
      </c>
      <c r="AJ284" s="63">
        <v>106.22408883826878</v>
      </c>
      <c r="AK284" s="68">
        <v>140.62715802731873</v>
      </c>
      <c r="AL284" s="63">
        <v>126.44179954441913</v>
      </c>
      <c r="AM284" s="68">
        <v>128.63905839431911</v>
      </c>
      <c r="AN284" s="63">
        <v>105.98422551252847</v>
      </c>
      <c r="AO284" s="59">
        <v>113.41127928945255</v>
      </c>
    </row>
    <row r="285" spans="1:41" x14ac:dyDescent="0.25">
      <c r="A285" s="63">
        <v>284</v>
      </c>
      <c r="B285" s="68"/>
      <c r="C285" s="68" t="s">
        <v>23</v>
      </c>
      <c r="D285" s="68" t="s">
        <v>552</v>
      </c>
      <c r="E285" s="73">
        <v>335.38644996323058</v>
      </c>
      <c r="F285" s="68">
        <v>237.12913197737731</v>
      </c>
      <c r="G285" s="73">
        <v>323.00653753516707</v>
      </c>
      <c r="H285" s="68">
        <v>215</v>
      </c>
      <c r="I285" s="63">
        <v>240.28056753091667</v>
      </c>
      <c r="J285" s="68">
        <v>225.58686373695858</v>
      </c>
      <c r="K285" s="63">
        <v>292.24961375243726</v>
      </c>
      <c r="L285" s="68">
        <v>234.7953771033126</v>
      </c>
      <c r="M285" s="63">
        <v>283.5677670505529</v>
      </c>
      <c r="N285" s="59">
        <v>212.08280640741913</v>
      </c>
      <c r="O285" s="63">
        <v>326.27530511870788</v>
      </c>
      <c r="P285" s="59">
        <v>244.45515860470019</v>
      </c>
      <c r="Q285" s="63">
        <v>174.94980000000001</v>
      </c>
      <c r="R285" s="68">
        <v>161</v>
      </c>
      <c r="S285" s="63">
        <v>169.37662</v>
      </c>
      <c r="T285" s="28">
        <v>35.263869999999997</v>
      </c>
      <c r="U285" s="68">
        <v>140.74831158114182</v>
      </c>
      <c r="V285" s="63">
        <v>144.68728999999999</v>
      </c>
      <c r="W285" s="68">
        <v>154.76689999999999</v>
      </c>
      <c r="X285" s="63">
        <v>144.98096000000001</v>
      </c>
      <c r="Y285" s="68">
        <v>198.82312999999999</v>
      </c>
      <c r="Z285" s="63">
        <v>178.69811000000001</v>
      </c>
      <c r="AA285" s="68">
        <v>164.09969000000001</v>
      </c>
      <c r="AB285" s="63">
        <v>143.81542999999999</v>
      </c>
      <c r="AC285" s="68">
        <v>169.93530999999999</v>
      </c>
      <c r="AD285" s="63">
        <v>303.15640158951834</v>
      </c>
      <c r="AE285" s="68">
        <v>201.19195032845047</v>
      </c>
      <c r="AF285" s="63">
        <v>172.24671981776766</v>
      </c>
      <c r="AG285" s="68">
        <v>122.77446850094465</v>
      </c>
      <c r="AH285" s="63">
        <v>135.91464692482916</v>
      </c>
      <c r="AI285" s="68">
        <v>161.33519728984342</v>
      </c>
      <c r="AJ285" s="63">
        <v>121.17414578587699</v>
      </c>
      <c r="AK285" s="68">
        <v>160.58101153119503</v>
      </c>
      <c r="AL285" s="63">
        <v>144.23731207289293</v>
      </c>
      <c r="AM285" s="68">
        <v>146.8918977610806</v>
      </c>
      <c r="AN285" s="63">
        <v>120.90052391799544</v>
      </c>
      <c r="AO285" s="59">
        <v>129.50342026971271</v>
      </c>
    </row>
    <row r="286" spans="1:41" x14ac:dyDescent="0.25">
      <c r="A286" s="63">
        <v>285</v>
      </c>
      <c r="B286" s="68"/>
      <c r="C286" s="68" t="s">
        <v>23</v>
      </c>
      <c r="D286" s="68" t="s">
        <v>553</v>
      </c>
      <c r="E286" s="73">
        <v>699.84664791088983</v>
      </c>
      <c r="F286" s="68">
        <v>213.96768187726138</v>
      </c>
      <c r="G286" s="73">
        <v>674.01364179164898</v>
      </c>
      <c r="H286" s="68">
        <v>194</v>
      </c>
      <c r="I286" s="63">
        <v>501.39041026575177</v>
      </c>
      <c r="J286" s="68">
        <v>203.5527979766045</v>
      </c>
      <c r="K286" s="63">
        <v>609.833559347191</v>
      </c>
      <c r="L286" s="68">
        <v>211.86187515368673</v>
      </c>
      <c r="M286" s="63">
        <v>591.7172600373766</v>
      </c>
      <c r="N286" s="59">
        <v>191.36774159553167</v>
      </c>
      <c r="O286" s="63">
        <v>680.83453761612725</v>
      </c>
      <c r="P286" s="59">
        <v>220.57814311307831</v>
      </c>
      <c r="Q286" s="63">
        <v>359.21645999999998</v>
      </c>
      <c r="R286" s="68">
        <v>145</v>
      </c>
      <c r="S286" s="63">
        <v>368.70398999999998</v>
      </c>
      <c r="T286" s="28">
        <v>31.115179999999999</v>
      </c>
      <c r="U286" s="68">
        <v>126.59019739842343</v>
      </c>
      <c r="V286" s="63">
        <v>325.54640999999998</v>
      </c>
      <c r="W286" s="68">
        <v>154.76689999999999</v>
      </c>
      <c r="X286" s="63">
        <v>310.67347999999998</v>
      </c>
      <c r="Y286" s="68">
        <v>186.52479</v>
      </c>
      <c r="Z286" s="63">
        <v>347.06684999999999</v>
      </c>
      <c r="AA286" s="68">
        <v>151.79221999999999</v>
      </c>
      <c r="AB286" s="63">
        <v>314.53158000000002</v>
      </c>
      <c r="AC286" s="68">
        <v>142.29523</v>
      </c>
      <c r="AD286" s="63">
        <v>632.59261508153361</v>
      </c>
      <c r="AE286" s="68">
        <v>181.54064355218324</v>
      </c>
      <c r="AF286" s="63">
        <v>365.74465831435083</v>
      </c>
      <c r="AG286" s="68">
        <v>110.42437403635259</v>
      </c>
      <c r="AH286" s="63">
        <v>288.59798405466972</v>
      </c>
      <c r="AI286" s="68">
        <v>145.10621294707812</v>
      </c>
      <c r="AJ286" s="63">
        <v>257.29834851936221</v>
      </c>
      <c r="AK286" s="68">
        <v>144.42789202805707</v>
      </c>
      <c r="AL286" s="63">
        <v>306.27013667425967</v>
      </c>
      <c r="AM286" s="68">
        <v>132.11578970227367</v>
      </c>
      <c r="AN286" s="63">
        <v>256.71734624145785</v>
      </c>
      <c r="AO286" s="59">
        <v>116.47644899997829</v>
      </c>
    </row>
    <row r="287" spans="1:41" x14ac:dyDescent="0.25">
      <c r="A287" s="63">
        <v>286</v>
      </c>
      <c r="B287" s="68"/>
      <c r="C287" s="68" t="s">
        <v>23</v>
      </c>
      <c r="D287" s="68" t="s">
        <v>554</v>
      </c>
      <c r="E287" s="73">
        <v>889.86435795197713</v>
      </c>
      <c r="F287" s="68">
        <v>286.76081076333998</v>
      </c>
      <c r="G287" s="73">
        <v>857.01734572024202</v>
      </c>
      <c r="H287" s="68">
        <v>260</v>
      </c>
      <c r="I287" s="63">
        <v>637.5246017770761</v>
      </c>
      <c r="J287" s="68">
        <v>272.80271893771737</v>
      </c>
      <c r="K287" s="63">
        <v>775.41151388804553</v>
      </c>
      <c r="L287" s="68">
        <v>283.93859556679661</v>
      </c>
      <c r="M287" s="63">
        <v>752.37639740657528</v>
      </c>
      <c r="N287" s="59">
        <v>256.4722310043208</v>
      </c>
      <c r="O287" s="63">
        <v>865.69020584127747</v>
      </c>
      <c r="P287" s="59">
        <v>295.62019180103277</v>
      </c>
      <c r="Q287" s="63">
        <v>453.42020000000002</v>
      </c>
      <c r="R287" s="68">
        <v>172</v>
      </c>
      <c r="S287" s="63">
        <v>480.24468999999999</v>
      </c>
      <c r="T287" s="28">
        <v>51.858629999999998</v>
      </c>
      <c r="U287" s="68">
        <v>148.24378379552218</v>
      </c>
      <c r="V287" s="63">
        <v>417.52618999999999</v>
      </c>
      <c r="W287" s="68">
        <v>179.36562000000001</v>
      </c>
      <c r="X287" s="63">
        <v>409.05340999999999</v>
      </c>
      <c r="Y287" s="68">
        <v>211.12146999999999</v>
      </c>
      <c r="Z287" s="63">
        <v>441.06412</v>
      </c>
      <c r="AA287" s="68">
        <v>182.56091000000001</v>
      </c>
      <c r="AB287" s="63">
        <v>401.44162999999998</v>
      </c>
      <c r="AC287" s="68">
        <v>175.05384000000001</v>
      </c>
      <c r="AD287" s="63">
        <v>804.34995715856724</v>
      </c>
      <c r="AE287" s="68">
        <v>243.30189342045173</v>
      </c>
      <c r="AF287" s="63">
        <v>469.76378132118452</v>
      </c>
      <c r="AG287" s="68">
        <v>129.31275380572868</v>
      </c>
      <c r="AH287" s="63">
        <v>370.67630979498858</v>
      </c>
      <c r="AI287" s="68">
        <v>169.92701253013095</v>
      </c>
      <c r="AJ287" s="63">
        <v>330.47494305239178</v>
      </c>
      <c r="AK287" s="68">
        <v>169.1326630328563</v>
      </c>
      <c r="AL287" s="63">
        <v>393.37448747152621</v>
      </c>
      <c r="AM287" s="68">
        <v>154.71454320397837</v>
      </c>
      <c r="AN287" s="63">
        <v>329.72870159453305</v>
      </c>
      <c r="AO287" s="59">
        <v>136.40005211839562</v>
      </c>
    </row>
    <row r="288" spans="1:41" x14ac:dyDescent="0.25">
      <c r="A288" s="63">
        <v>287</v>
      </c>
      <c r="B288" s="68"/>
      <c r="C288" s="68" t="s">
        <v>23</v>
      </c>
      <c r="D288" s="68" t="s">
        <v>555</v>
      </c>
      <c r="E288" s="73">
        <v>605.35696696149671</v>
      </c>
      <c r="F288" s="68">
        <v>193.01208416763271</v>
      </c>
      <c r="G288" s="73">
        <v>583.01179994737595</v>
      </c>
      <c r="H288" s="68">
        <v>175</v>
      </c>
      <c r="I288" s="63">
        <v>433.69526585301679</v>
      </c>
      <c r="J288" s="68">
        <v>183.61721466961745</v>
      </c>
      <c r="K288" s="63">
        <v>527.49698085966224</v>
      </c>
      <c r="L288" s="68">
        <v>191.11251624688236</v>
      </c>
      <c r="M288" s="63">
        <v>511.82665074449642</v>
      </c>
      <c r="N288" s="59">
        <v>172.62554009906208</v>
      </c>
      <c r="O288" s="63">
        <v>588.91177363531483</v>
      </c>
      <c r="P288" s="59">
        <v>198.975129096849</v>
      </c>
      <c r="Q288" s="63">
        <v>285.71683999999999</v>
      </c>
      <c r="R288" s="68">
        <v>101</v>
      </c>
      <c r="S288" s="63">
        <v>291.24516999999997</v>
      </c>
      <c r="T288" s="28">
        <v>19.70628</v>
      </c>
      <c r="U288" s="68">
        <v>88.280006080479495</v>
      </c>
      <c r="V288" s="63">
        <v>260.43713000000002</v>
      </c>
      <c r="W288" s="68">
        <v>104.54452999999999</v>
      </c>
      <c r="X288" s="63">
        <v>258.89456000000001</v>
      </c>
      <c r="Y288" s="68">
        <v>128.10768999999999</v>
      </c>
      <c r="Z288" s="63">
        <v>278.89299999999997</v>
      </c>
      <c r="AA288" s="68">
        <v>107.69042</v>
      </c>
      <c r="AB288" s="63">
        <v>248.31441000000001</v>
      </c>
      <c r="AC288" s="68">
        <v>108.51291000000001</v>
      </c>
      <c r="AD288" s="63">
        <v>547.18322639841858</v>
      </c>
      <c r="AE288" s="68">
        <v>163.76088980222715</v>
      </c>
      <c r="AF288" s="63">
        <v>293.04312072892941</v>
      </c>
      <c r="AG288" s="68">
        <v>77.006471367456413</v>
      </c>
      <c r="AH288" s="63">
        <v>231.23141230068339</v>
      </c>
      <c r="AI288" s="68">
        <v>101.19249060783079</v>
      </c>
      <c r="AJ288" s="63">
        <v>206.15341685649204</v>
      </c>
      <c r="AK288" s="68">
        <v>100.71945101956612</v>
      </c>
      <c r="AL288" s="63">
        <v>245.39075170842824</v>
      </c>
      <c r="AM288" s="68">
        <v>92.133379660796123</v>
      </c>
      <c r="AN288" s="63">
        <v>205.68790432801822</v>
      </c>
      <c r="AO288" s="59">
        <v>81.226997328932228</v>
      </c>
    </row>
    <row r="289" spans="1:41" x14ac:dyDescent="0.25">
      <c r="A289" s="63">
        <v>288</v>
      </c>
      <c r="B289" s="68"/>
      <c r="C289" s="68" t="s">
        <v>23</v>
      </c>
      <c r="D289" s="68" t="s">
        <v>556</v>
      </c>
      <c r="E289" s="73">
        <v>466.21831589315951</v>
      </c>
      <c r="F289" s="68">
        <v>256.98180349176238</v>
      </c>
      <c r="G289" s="73">
        <v>449.00908778108362</v>
      </c>
      <c r="H289" s="68">
        <v>232.99999999999997</v>
      </c>
      <c r="I289" s="63">
        <v>334.01230594854979</v>
      </c>
      <c r="J289" s="68">
        <v>244.47320581726208</v>
      </c>
      <c r="K289" s="63">
        <v>406.25410704286168</v>
      </c>
      <c r="L289" s="68">
        <v>254.4526644887062</v>
      </c>
      <c r="M289" s="63">
        <v>394.18553376377167</v>
      </c>
      <c r="N289" s="59">
        <v>229.83857624617977</v>
      </c>
      <c r="O289" s="63">
        <v>453.55297832290972</v>
      </c>
      <c r="P289" s="59">
        <v>264.92117188323317</v>
      </c>
      <c r="Q289" s="63">
        <v>273.29437000000001</v>
      </c>
      <c r="R289" s="68">
        <v>169</v>
      </c>
      <c r="S289" s="63">
        <v>272.65505000000002</v>
      </c>
      <c r="T289" s="28">
        <v>35.263869999999997</v>
      </c>
      <c r="U289" s="68">
        <v>154.90642576386023</v>
      </c>
      <c r="V289" s="63">
        <v>250.10231999999999</v>
      </c>
      <c r="W289" s="68">
        <v>175.26582999999999</v>
      </c>
      <c r="X289" s="63">
        <v>247.50319999999999</v>
      </c>
      <c r="Y289" s="68">
        <v>210.09661</v>
      </c>
      <c r="Z289" s="63">
        <v>259.2672</v>
      </c>
      <c r="AA289" s="68">
        <v>196.91963000000001</v>
      </c>
      <c r="AB289" s="63">
        <v>232.79476</v>
      </c>
      <c r="AC289" s="68">
        <v>191.43315000000001</v>
      </c>
      <c r="AD289" s="63">
        <v>421.41555515075459</v>
      </c>
      <c r="AE289" s="68">
        <v>218.03592756525097</v>
      </c>
      <c r="AF289" s="63">
        <v>277.38432801822324</v>
      </c>
      <c r="AG289" s="68">
        <v>135.12456296553671</v>
      </c>
      <c r="AH289" s="63">
        <v>218.87553530751708</v>
      </c>
      <c r="AI289" s="68">
        <v>177.56418163260872</v>
      </c>
      <c r="AJ289" s="63">
        <v>195.1375854214123</v>
      </c>
      <c r="AK289" s="68">
        <v>176.73413103433299</v>
      </c>
      <c r="AL289" s="63">
        <v>232.27826879271069</v>
      </c>
      <c r="AM289" s="68">
        <v>161.6680058198875</v>
      </c>
      <c r="AN289" s="63">
        <v>194.69694760820045</v>
      </c>
      <c r="AO289" s="59">
        <v>142.53039153944709</v>
      </c>
    </row>
    <row r="290" spans="1:41" x14ac:dyDescent="0.25">
      <c r="A290" s="63">
        <v>289</v>
      </c>
      <c r="B290" s="68"/>
      <c r="C290" s="68" t="s">
        <v>23</v>
      </c>
      <c r="D290" s="68" t="s">
        <v>557</v>
      </c>
      <c r="E290" s="73">
        <v>467.25666403546057</v>
      </c>
      <c r="F290" s="68">
        <v>273.52569642041664</v>
      </c>
      <c r="G290" s="73">
        <v>450.0091080211306</v>
      </c>
      <c r="H290" s="68">
        <v>248</v>
      </c>
      <c r="I290" s="63">
        <v>334.75620863440406</v>
      </c>
      <c r="J290" s="68">
        <v>260.21182421751502</v>
      </c>
      <c r="K290" s="63">
        <v>407.1589046086587</v>
      </c>
      <c r="L290" s="68">
        <v>270.83373730986756</v>
      </c>
      <c r="M290" s="63">
        <v>395.06345254720992</v>
      </c>
      <c r="N290" s="59">
        <v>244.63505111181368</v>
      </c>
      <c r="O290" s="63">
        <v>454.56311858643511</v>
      </c>
      <c r="P290" s="59">
        <v>281.97618294867743</v>
      </c>
      <c r="Q290" s="63">
        <v>384.06141000000002</v>
      </c>
      <c r="R290" s="68">
        <v>207</v>
      </c>
      <c r="S290" s="63">
        <v>415.17928000000001</v>
      </c>
      <c r="T290" s="28">
        <v>23.854970000000002</v>
      </c>
      <c r="U290" s="68">
        <v>183.22265412929707</v>
      </c>
      <c r="V290" s="63">
        <v>362.75171999999998</v>
      </c>
      <c r="W290" s="68">
        <v>222.41336000000001</v>
      </c>
      <c r="X290" s="63">
        <v>310.67347999999998</v>
      </c>
      <c r="Y290" s="68">
        <v>282.86178000000001</v>
      </c>
      <c r="Z290" s="63">
        <v>388.38432999999998</v>
      </c>
      <c r="AA290" s="68">
        <v>212.30398</v>
      </c>
      <c r="AB290" s="63">
        <v>336.25909999999999</v>
      </c>
      <c r="AC290" s="68">
        <v>230.334</v>
      </c>
      <c r="AD290" s="63">
        <v>422.3541198615581</v>
      </c>
      <c r="AE290" s="68">
        <v>232.07257526258476</v>
      </c>
      <c r="AF290" s="63">
        <v>395.94375854214121</v>
      </c>
      <c r="AG290" s="68">
        <v>159.82475189472086</v>
      </c>
      <c r="AH290" s="63">
        <v>312.42717539863327</v>
      </c>
      <c r="AI290" s="68">
        <v>210.02215031813938</v>
      </c>
      <c r="AJ290" s="63">
        <v>278.54316628701594</v>
      </c>
      <c r="AK290" s="68">
        <v>209.04037004060893</v>
      </c>
      <c r="AL290" s="63">
        <v>331.55849658314349</v>
      </c>
      <c r="AM290" s="68">
        <v>191.22022193750138</v>
      </c>
      <c r="AN290" s="63">
        <v>277.91419134396358</v>
      </c>
      <c r="AO290" s="59">
        <v>168.58433407891596</v>
      </c>
    </row>
    <row r="291" spans="1:41" x14ac:dyDescent="0.25">
      <c r="A291" s="63">
        <v>290</v>
      </c>
      <c r="B291" s="68"/>
      <c r="C291" s="68" t="s">
        <v>23</v>
      </c>
      <c r="D291" s="68" t="s">
        <v>558</v>
      </c>
      <c r="E291" s="73">
        <v>855.59886925604337</v>
      </c>
      <c r="F291" s="68">
        <v>397.05343028770153</v>
      </c>
      <c r="G291" s="73">
        <v>824.01667779869251</v>
      </c>
      <c r="H291" s="68">
        <v>360</v>
      </c>
      <c r="I291" s="63">
        <v>612.97581314388651</v>
      </c>
      <c r="J291" s="68">
        <v>377.72684160607014</v>
      </c>
      <c r="K291" s="63">
        <v>745.55319421674392</v>
      </c>
      <c r="L291" s="68">
        <v>393.14574770787226</v>
      </c>
      <c r="M291" s="63">
        <v>723.4050775531133</v>
      </c>
      <c r="N291" s="59">
        <v>355.11539677521341</v>
      </c>
      <c r="O291" s="63">
        <v>832.35557714493905</v>
      </c>
      <c r="P291" s="59">
        <v>409.32026557066075</v>
      </c>
      <c r="Q291" s="63">
        <v>416.15278999999998</v>
      </c>
      <c r="R291" s="68">
        <v>289</v>
      </c>
      <c r="S291" s="63">
        <v>467.85127999999997</v>
      </c>
      <c r="T291" s="28">
        <v>40.449730000000002</v>
      </c>
      <c r="U291" s="68">
        <v>248.18341332059327</v>
      </c>
      <c r="V291" s="63">
        <v>365.85216000000003</v>
      </c>
      <c r="W291" s="68">
        <v>318.75832000000003</v>
      </c>
      <c r="X291" s="63">
        <v>381.09280000000001</v>
      </c>
      <c r="Y291" s="68">
        <v>341.27888000000002</v>
      </c>
      <c r="Z291" s="63">
        <v>416.27363000000003</v>
      </c>
      <c r="AA291" s="68">
        <v>309.73817000000003</v>
      </c>
      <c r="AB291" s="63">
        <v>362.12518</v>
      </c>
      <c r="AC291" s="68">
        <v>298.92234999999999</v>
      </c>
      <c r="AD291" s="63">
        <v>773.377321702053</v>
      </c>
      <c r="AE291" s="68">
        <v>336.87954473601008</v>
      </c>
      <c r="AF291" s="63">
        <v>433.97225512528473</v>
      </c>
      <c r="AG291" s="68">
        <v>216.48989120284915</v>
      </c>
      <c r="AH291" s="63">
        <v>342.43430523917993</v>
      </c>
      <c r="AI291" s="68">
        <v>284.48454906729791</v>
      </c>
      <c r="AJ291" s="63">
        <v>305.29589977220957</v>
      </c>
      <c r="AK291" s="68">
        <v>283.15468305500661</v>
      </c>
      <c r="AL291" s="63">
        <v>363.4030979498861</v>
      </c>
      <c r="AM291" s="68">
        <v>259.01648244261548</v>
      </c>
      <c r="AN291" s="63">
        <v>304.60651480637813</v>
      </c>
      <c r="AO291" s="59">
        <v>228.35514343416796</v>
      </c>
    </row>
    <row r="292" spans="1:41" x14ac:dyDescent="0.25">
      <c r="A292" s="63">
        <v>291</v>
      </c>
      <c r="B292" s="68"/>
      <c r="C292" s="68" t="s">
        <v>23</v>
      </c>
      <c r="D292" s="68" t="s">
        <v>559</v>
      </c>
      <c r="E292" s="73">
        <v>474.52510103156771</v>
      </c>
      <c r="F292" s="68">
        <v>147.79211016264446</v>
      </c>
      <c r="G292" s="73">
        <v>457.00924970145928</v>
      </c>
      <c r="H292" s="68">
        <v>134</v>
      </c>
      <c r="I292" s="63">
        <v>339.96352743538364</v>
      </c>
      <c r="J292" s="68">
        <v>140.5983243755928</v>
      </c>
      <c r="K292" s="63">
        <v>413.49248756923782</v>
      </c>
      <c r="L292" s="68">
        <v>146.33758386904137</v>
      </c>
      <c r="M292" s="63">
        <v>401.20888403127759</v>
      </c>
      <c r="N292" s="59">
        <v>132.18184213299611</v>
      </c>
      <c r="O292" s="63">
        <v>461.63410043111298</v>
      </c>
      <c r="P292" s="59">
        <v>152.35809885130152</v>
      </c>
      <c r="Q292" s="63">
        <v>185.30186</v>
      </c>
      <c r="R292" s="68">
        <v>73</v>
      </c>
      <c r="S292" s="63">
        <v>198.29458</v>
      </c>
      <c r="T292" s="28">
        <v>16.594760000000001</v>
      </c>
      <c r="U292" s="68">
        <v>65.793589437338483</v>
      </c>
      <c r="V292" s="63">
        <v>159.15602000000001</v>
      </c>
      <c r="W292" s="68">
        <v>84.045599999999993</v>
      </c>
      <c r="X292" s="63">
        <v>168.79926</v>
      </c>
      <c r="Y292" s="68">
        <v>91.212670000000003</v>
      </c>
      <c r="Z292" s="63">
        <v>182.82986</v>
      </c>
      <c r="AA292" s="68">
        <v>83.075469999999996</v>
      </c>
      <c r="AB292" s="63">
        <v>166.57758000000001</v>
      </c>
      <c r="AC292" s="68">
        <v>78.825410000000005</v>
      </c>
      <c r="AD292" s="63">
        <v>428.92407283718228</v>
      </c>
      <c r="AE292" s="68">
        <v>125.39405276284822</v>
      </c>
      <c r="AF292" s="63">
        <v>191.26096810933942</v>
      </c>
      <c r="AG292" s="68">
        <v>57.391615453104301</v>
      </c>
      <c r="AH292" s="63">
        <v>150.91821184510252</v>
      </c>
      <c r="AI292" s="68">
        <v>75.417044886968228</v>
      </c>
      <c r="AJ292" s="63">
        <v>134.5505125284738</v>
      </c>
      <c r="AK292" s="68">
        <v>75.064496514582288</v>
      </c>
      <c r="AL292" s="63">
        <v>160.15961275626424</v>
      </c>
      <c r="AM292" s="68">
        <v>68.665443332102754</v>
      </c>
      <c r="AN292" s="63">
        <v>134.24668564920273</v>
      </c>
      <c r="AO292" s="59">
        <v>60.537101782883447</v>
      </c>
    </row>
    <row r="293" spans="1:41" x14ac:dyDescent="0.25">
      <c r="A293" s="63">
        <v>292</v>
      </c>
      <c r="B293" s="68"/>
      <c r="C293" s="68" t="s">
        <v>23</v>
      </c>
      <c r="D293" s="68" t="s">
        <v>560</v>
      </c>
      <c r="E293" s="73">
        <v>483.87023431227698</v>
      </c>
      <c r="F293" s="68">
        <v>147.79211016264446</v>
      </c>
      <c r="G293" s="73">
        <v>466.00943186188192</v>
      </c>
      <c r="H293" s="68">
        <v>134</v>
      </c>
      <c r="I293" s="63">
        <v>346.65865160807175</v>
      </c>
      <c r="J293" s="68">
        <v>140.5983243755928</v>
      </c>
      <c r="K293" s="63">
        <v>421.63566566141105</v>
      </c>
      <c r="L293" s="68">
        <v>146.33758386904137</v>
      </c>
      <c r="M293" s="63">
        <v>409.11015308222181</v>
      </c>
      <c r="N293" s="59">
        <v>132.18184213299611</v>
      </c>
      <c r="O293" s="63">
        <v>470.72536280284174</v>
      </c>
      <c r="P293" s="59">
        <v>152.35809885130152</v>
      </c>
      <c r="Q293" s="63">
        <v>222.56927999999999</v>
      </c>
      <c r="R293" s="68">
        <v>64</v>
      </c>
      <c r="S293" s="63">
        <v>228.24533</v>
      </c>
      <c r="T293" s="28">
        <v>17.63194</v>
      </c>
      <c r="U293" s="68">
        <v>54.966796238789115</v>
      </c>
      <c r="V293" s="63">
        <v>212.89702</v>
      </c>
      <c r="W293" s="68">
        <v>67.646460000000005</v>
      </c>
      <c r="X293" s="63">
        <v>204.00891999999999</v>
      </c>
      <c r="Y293" s="68">
        <v>79.9392</v>
      </c>
      <c r="Z293" s="63">
        <v>215.88383999999999</v>
      </c>
      <c r="AA293" s="68">
        <v>68.716750000000005</v>
      </c>
      <c r="AB293" s="63">
        <v>202.7901</v>
      </c>
      <c r="AC293" s="68">
        <v>57.327570000000001</v>
      </c>
      <c r="AD293" s="63">
        <v>437.37115523441349</v>
      </c>
      <c r="AE293" s="68">
        <v>125.39405276284822</v>
      </c>
      <c r="AF293" s="63">
        <v>231.52643507972667</v>
      </c>
      <c r="AG293" s="68">
        <v>47.947425568416257</v>
      </c>
      <c r="AH293" s="63">
        <v>182.69046697038726</v>
      </c>
      <c r="AI293" s="68">
        <v>63.006645095441812</v>
      </c>
      <c r="AJ293" s="63">
        <v>162.87693621867882</v>
      </c>
      <c r="AK293" s="68">
        <v>62.712111012182675</v>
      </c>
      <c r="AL293" s="63">
        <v>193.87742596810935</v>
      </c>
      <c r="AM293" s="68">
        <v>57.366066581250408</v>
      </c>
      <c r="AN293" s="63">
        <v>162.509145785877</v>
      </c>
      <c r="AO293" s="59">
        <v>50.57530022367478</v>
      </c>
    </row>
    <row r="294" spans="1:41" x14ac:dyDescent="0.25">
      <c r="A294" s="63">
        <v>293</v>
      </c>
      <c r="B294" s="68"/>
      <c r="C294" s="68" t="s">
        <v>23</v>
      </c>
      <c r="D294" s="68" t="s">
        <v>561</v>
      </c>
      <c r="E294" s="73">
        <v>550.32451541954242</v>
      </c>
      <c r="F294" s="68">
        <v>304.40762988723782</v>
      </c>
      <c r="G294" s="73">
        <v>530.01072722488709</v>
      </c>
      <c r="H294" s="68">
        <v>276</v>
      </c>
      <c r="I294" s="63">
        <v>394.26842350274251</v>
      </c>
      <c r="J294" s="68">
        <v>289.59057856465381</v>
      </c>
      <c r="K294" s="63">
        <v>479.54270987242023</v>
      </c>
      <c r="L294" s="68">
        <v>301.41173990936875</v>
      </c>
      <c r="M294" s="63">
        <v>465.29695522226945</v>
      </c>
      <c r="N294" s="59">
        <v>272.25513752766358</v>
      </c>
      <c r="O294" s="63">
        <v>535.374339668468</v>
      </c>
      <c r="P294" s="59">
        <v>313.81220360417325</v>
      </c>
      <c r="Q294" s="63">
        <v>327.12508000000003</v>
      </c>
      <c r="R294" s="68">
        <v>223</v>
      </c>
      <c r="S294" s="63">
        <v>352.17944</v>
      </c>
      <c r="T294" s="28">
        <v>36.30104</v>
      </c>
      <c r="U294" s="68">
        <v>184.05548437533932</v>
      </c>
      <c r="V294" s="63">
        <v>301.77636000000001</v>
      </c>
      <c r="W294" s="68">
        <v>225.48820000000001</v>
      </c>
      <c r="X294" s="63">
        <v>290.99749000000003</v>
      </c>
      <c r="Y294" s="68">
        <v>260.31482</v>
      </c>
      <c r="Z294" s="63">
        <v>330.53985999999998</v>
      </c>
      <c r="AA294" s="68">
        <v>224.61145999999999</v>
      </c>
      <c r="AB294" s="63">
        <v>290.73478999999998</v>
      </c>
      <c r="AC294" s="68">
        <v>211.90727999999999</v>
      </c>
      <c r="AD294" s="63">
        <v>497.43929672583505</v>
      </c>
      <c r="AE294" s="68">
        <v>258.27431763094108</v>
      </c>
      <c r="AF294" s="63">
        <v>341.13798405466969</v>
      </c>
      <c r="AG294" s="68">
        <v>160.55122803969684</v>
      </c>
      <c r="AH294" s="63">
        <v>269.18160592255128</v>
      </c>
      <c r="AI294" s="68">
        <v>210.97679645594908</v>
      </c>
      <c r="AJ294" s="63">
        <v>239.98775626423691</v>
      </c>
      <c r="AK294" s="68">
        <v>209.99055354079348</v>
      </c>
      <c r="AL294" s="63">
        <v>285.66480637813214</v>
      </c>
      <c r="AM294" s="68">
        <v>192.08940476448998</v>
      </c>
      <c r="AN294" s="63">
        <v>239.44584282460139</v>
      </c>
      <c r="AO294" s="59">
        <v>169.35062650654737</v>
      </c>
    </row>
    <row r="295" spans="1:41" x14ac:dyDescent="0.25">
      <c r="A295" s="63">
        <v>294</v>
      </c>
      <c r="B295" s="68"/>
      <c r="C295" s="68" t="s">
        <v>23</v>
      </c>
      <c r="D295" s="68" t="s">
        <v>562</v>
      </c>
      <c r="E295" s="73">
        <v>499.44545644679226</v>
      </c>
      <c r="F295" s="68">
        <v>347.42175150173887</v>
      </c>
      <c r="G295" s="73">
        <v>481.00973546258626</v>
      </c>
      <c r="H295" s="68">
        <v>315</v>
      </c>
      <c r="I295" s="63">
        <v>357.81719189588517</v>
      </c>
      <c r="J295" s="68">
        <v>330.51098640531143</v>
      </c>
      <c r="K295" s="63">
        <v>435.20762914836627</v>
      </c>
      <c r="L295" s="68">
        <v>344.0025292443882</v>
      </c>
      <c r="M295" s="63">
        <v>422.27893483379546</v>
      </c>
      <c r="N295" s="59">
        <v>310.72597217831174</v>
      </c>
      <c r="O295" s="63">
        <v>485.87746675572282</v>
      </c>
      <c r="P295" s="59">
        <v>358.15523237432814</v>
      </c>
      <c r="Q295" s="63">
        <v>353.00522999999998</v>
      </c>
      <c r="R295" s="68">
        <v>248</v>
      </c>
      <c r="S295" s="63">
        <v>386.26132000000001</v>
      </c>
      <c r="T295" s="28">
        <v>45.635599999999997</v>
      </c>
      <c r="U295" s="68">
        <v>217.36869421702968</v>
      </c>
      <c r="V295" s="63">
        <v>333.81425999999999</v>
      </c>
      <c r="W295" s="68">
        <v>262.38627000000002</v>
      </c>
      <c r="X295" s="63">
        <v>311.70906000000002</v>
      </c>
      <c r="Y295" s="68">
        <v>311.55790000000002</v>
      </c>
      <c r="Z295" s="63">
        <v>351.1986</v>
      </c>
      <c r="AA295" s="68">
        <v>274.86698999999999</v>
      </c>
      <c r="AB295" s="63">
        <v>318.67016000000001</v>
      </c>
      <c r="AC295" s="68">
        <v>258.99779000000001</v>
      </c>
      <c r="AD295" s="63">
        <v>451.44962589646536</v>
      </c>
      <c r="AE295" s="68">
        <v>294.76960164400884</v>
      </c>
      <c r="AF295" s="63">
        <v>370.21859908883829</v>
      </c>
      <c r="AG295" s="68">
        <v>189.61027383873699</v>
      </c>
      <c r="AH295" s="63">
        <v>292.12823462414582</v>
      </c>
      <c r="AI295" s="68">
        <v>249.16264196833808</v>
      </c>
      <c r="AJ295" s="63">
        <v>260.44572892938498</v>
      </c>
      <c r="AK295" s="68">
        <v>247.99789354817693</v>
      </c>
      <c r="AL295" s="63">
        <v>310.01656036446468</v>
      </c>
      <c r="AM295" s="68">
        <v>226.8567178440357</v>
      </c>
      <c r="AN295" s="63">
        <v>259.85761958997722</v>
      </c>
      <c r="AO295" s="59">
        <v>200.00232361180483</v>
      </c>
    </row>
    <row r="296" spans="1:41" x14ac:dyDescent="0.25">
      <c r="A296" s="63">
        <v>295</v>
      </c>
      <c r="B296" s="68"/>
      <c r="C296" s="68" t="s">
        <v>23</v>
      </c>
      <c r="D296" s="68" t="s">
        <v>563</v>
      </c>
      <c r="E296" s="73">
        <v>308.38939826340402</v>
      </c>
      <c r="F296" s="68">
        <v>277.93740120139108</v>
      </c>
      <c r="G296" s="73">
        <v>297.00601129394624</v>
      </c>
      <c r="H296" s="68">
        <v>252.00000000000003</v>
      </c>
      <c r="I296" s="63">
        <v>220.93909769870669</v>
      </c>
      <c r="J296" s="68">
        <v>264.40878912424915</v>
      </c>
      <c r="K296" s="63">
        <v>268.72487704171476</v>
      </c>
      <c r="L296" s="68">
        <v>275.20202339551059</v>
      </c>
      <c r="M296" s="63">
        <v>260.74187868115854</v>
      </c>
      <c r="N296" s="59">
        <v>248.58077774264942</v>
      </c>
      <c r="O296" s="63">
        <v>300.01165826704721</v>
      </c>
      <c r="P296" s="59">
        <v>286.52418589946257</v>
      </c>
      <c r="Q296" s="63">
        <v>175.98500999999999</v>
      </c>
      <c r="R296" s="68">
        <v>176</v>
      </c>
      <c r="S296" s="63">
        <v>181.77002999999999</v>
      </c>
      <c r="T296" s="28">
        <v>50.821460000000002</v>
      </c>
      <c r="U296" s="68">
        <v>155.7392560099025</v>
      </c>
      <c r="V296" s="63">
        <v>149.85470000000001</v>
      </c>
      <c r="W296" s="68">
        <v>181.41551000000001</v>
      </c>
      <c r="X296" s="63">
        <v>151.19443000000001</v>
      </c>
      <c r="Y296" s="68">
        <v>222.39494999999999</v>
      </c>
      <c r="Z296" s="63">
        <v>184.89572999999999</v>
      </c>
      <c r="AA296" s="68">
        <v>182.56091000000001</v>
      </c>
      <c r="AB296" s="63">
        <v>154.16185999999999</v>
      </c>
      <c r="AC296" s="68">
        <v>183.24350000000001</v>
      </c>
      <c r="AD296" s="63">
        <v>278.75371910862833</v>
      </c>
      <c r="AE296" s="68">
        <v>235.81568131520709</v>
      </c>
      <c r="AF296" s="63">
        <v>180.07611617312074</v>
      </c>
      <c r="AG296" s="68">
        <v>135.85103911051272</v>
      </c>
      <c r="AH296" s="63">
        <v>142.09258542141231</v>
      </c>
      <c r="AI296" s="68">
        <v>178.51882777041845</v>
      </c>
      <c r="AJ296" s="63">
        <v>126.68206150341686</v>
      </c>
      <c r="AK296" s="68">
        <v>177.68431453451757</v>
      </c>
      <c r="AL296" s="63">
        <v>150.79355353075172</v>
      </c>
      <c r="AM296" s="68">
        <v>162.53718864687616</v>
      </c>
      <c r="AN296" s="63">
        <v>126.39600227790433</v>
      </c>
      <c r="AO296" s="59">
        <v>143.29668396707854</v>
      </c>
    </row>
    <row r="297" spans="1:41" x14ac:dyDescent="0.25">
      <c r="A297" s="63">
        <v>296</v>
      </c>
      <c r="B297" s="68"/>
      <c r="C297" s="68" t="s">
        <v>23</v>
      </c>
      <c r="D297" s="68" t="s">
        <v>564</v>
      </c>
      <c r="E297" s="73">
        <v>654.15932964964486</v>
      </c>
      <c r="F297" s="68">
        <v>531.61042610742265</v>
      </c>
      <c r="G297" s="73">
        <v>630.01275122958293</v>
      </c>
      <c r="H297" s="68">
        <v>482</v>
      </c>
      <c r="I297" s="63">
        <v>468.65869208816565</v>
      </c>
      <c r="J297" s="68">
        <v>505.73427126146066</v>
      </c>
      <c r="K297" s="63">
        <v>570.02246645212222</v>
      </c>
      <c r="L297" s="68">
        <v>526.37847331998455</v>
      </c>
      <c r="M297" s="63">
        <v>553.08883356609385</v>
      </c>
      <c r="N297" s="59">
        <v>475.46005901570237</v>
      </c>
      <c r="O297" s="63">
        <v>636.38836602100923</v>
      </c>
      <c r="P297" s="59">
        <v>548.03435556960687</v>
      </c>
      <c r="Q297" s="63">
        <v>360.25166999999999</v>
      </c>
      <c r="R297" s="68">
        <v>347</v>
      </c>
      <c r="S297" s="63">
        <v>364.57285000000002</v>
      </c>
      <c r="T297" s="28">
        <v>70.527739999999994</v>
      </c>
      <c r="U297" s="68">
        <v>299.81888857521341</v>
      </c>
      <c r="V297" s="63">
        <v>324.51292999999998</v>
      </c>
      <c r="W297" s="68">
        <v>337.20735999999999</v>
      </c>
      <c r="X297" s="63">
        <v>318.9581</v>
      </c>
      <c r="Y297" s="68">
        <v>415.06891000000002</v>
      </c>
      <c r="Z297" s="63">
        <v>363.59384</v>
      </c>
      <c r="AA297" s="68">
        <v>372.30117999999999</v>
      </c>
      <c r="AB297" s="63">
        <v>321.77409</v>
      </c>
      <c r="AC297" s="68">
        <v>350.10768000000002</v>
      </c>
      <c r="AD297" s="63">
        <v>591.29576780618129</v>
      </c>
      <c r="AE297" s="68">
        <v>451.04427934099135</v>
      </c>
      <c r="AF297" s="63">
        <v>370.21859908883829</v>
      </c>
      <c r="AG297" s="68">
        <v>261.53141219136137</v>
      </c>
      <c r="AH297" s="63">
        <v>292.12823462414582</v>
      </c>
      <c r="AI297" s="68">
        <v>343.67260961150083</v>
      </c>
      <c r="AJ297" s="63">
        <v>260.44572892938498</v>
      </c>
      <c r="AK297" s="68">
        <v>342.06606006645097</v>
      </c>
      <c r="AL297" s="63">
        <v>310.01656036446468</v>
      </c>
      <c r="AM297" s="68">
        <v>312.90581771591133</v>
      </c>
      <c r="AN297" s="63">
        <v>259.85761958997722</v>
      </c>
      <c r="AO297" s="59">
        <v>275.86527394731701</v>
      </c>
    </row>
    <row r="298" spans="1:41" x14ac:dyDescent="0.25">
      <c r="A298" s="63">
        <v>297</v>
      </c>
      <c r="B298" s="68"/>
      <c r="C298" s="68" t="s">
        <v>23</v>
      </c>
      <c r="D298" s="68" t="s">
        <v>565</v>
      </c>
      <c r="E298" s="73">
        <v>444.41300490483803</v>
      </c>
      <c r="F298" s="68">
        <v>409.18561843538134</v>
      </c>
      <c r="G298" s="73">
        <v>428.00866274009752</v>
      </c>
      <c r="H298" s="68">
        <v>371</v>
      </c>
      <c r="I298" s="63">
        <v>318.39034954561095</v>
      </c>
      <c r="J298" s="68">
        <v>389.26849509958902</v>
      </c>
      <c r="K298" s="63">
        <v>387.25335816112425</v>
      </c>
      <c r="L298" s="68">
        <v>405.15853444339058</v>
      </c>
      <c r="M298" s="63">
        <v>375.74923931156849</v>
      </c>
      <c r="N298" s="59">
        <v>365.96614501001159</v>
      </c>
      <c r="O298" s="63">
        <v>432.34003278887604</v>
      </c>
      <c r="P298" s="59">
        <v>421.82727368531982</v>
      </c>
      <c r="Q298" s="63">
        <v>271.22395999999998</v>
      </c>
      <c r="R298" s="68">
        <v>254</v>
      </c>
      <c r="S298" s="63">
        <v>272.65505000000002</v>
      </c>
      <c r="T298" s="28">
        <v>37.33822</v>
      </c>
      <c r="U298" s="68">
        <v>217.36869421702968</v>
      </c>
      <c r="V298" s="63">
        <v>233.56663</v>
      </c>
      <c r="W298" s="68">
        <v>261.36133000000001</v>
      </c>
      <c r="X298" s="63">
        <v>248.53878</v>
      </c>
      <c r="Y298" s="68">
        <v>297.20983999999999</v>
      </c>
      <c r="Z298" s="63">
        <v>281.99180999999999</v>
      </c>
      <c r="AA298" s="68">
        <v>253.3289</v>
      </c>
      <c r="AB298" s="63">
        <v>244.17583999999999</v>
      </c>
      <c r="AC298" s="68">
        <v>262.06891000000002</v>
      </c>
      <c r="AD298" s="63">
        <v>401.70569622388189</v>
      </c>
      <c r="AE298" s="68">
        <v>347.17308638072154</v>
      </c>
      <c r="AF298" s="63">
        <v>279.62129840546697</v>
      </c>
      <c r="AG298" s="68">
        <v>189.61027383873699</v>
      </c>
      <c r="AH298" s="63">
        <v>220.64066059225513</v>
      </c>
      <c r="AI298" s="68">
        <v>249.16264196833808</v>
      </c>
      <c r="AJ298" s="63">
        <v>196.71127562642371</v>
      </c>
      <c r="AK298" s="68">
        <v>247.99789354817693</v>
      </c>
      <c r="AL298" s="63">
        <v>234.15148063781322</v>
      </c>
      <c r="AM298" s="68">
        <v>226.8567178440357</v>
      </c>
      <c r="AN298" s="63">
        <v>196.26708428246016</v>
      </c>
      <c r="AO298" s="59">
        <v>200.00232361180483</v>
      </c>
    </row>
    <row r="299" spans="1:41" x14ac:dyDescent="0.25">
      <c r="A299" s="63">
        <v>298</v>
      </c>
      <c r="B299" s="68"/>
      <c r="C299" s="68" t="s">
        <v>23</v>
      </c>
      <c r="D299" s="68" t="s">
        <v>566</v>
      </c>
      <c r="E299" s="73">
        <v>205.59293217560264</v>
      </c>
      <c r="F299" s="68">
        <v>164.33600309129869</v>
      </c>
      <c r="G299" s="73">
        <v>198.00400752929747</v>
      </c>
      <c r="H299" s="68">
        <v>149</v>
      </c>
      <c r="I299" s="63">
        <v>147.29273179913778</v>
      </c>
      <c r="J299" s="68">
        <v>156.3369427758457</v>
      </c>
      <c r="K299" s="63">
        <v>179.14991802780983</v>
      </c>
      <c r="L299" s="68">
        <v>162.71865669020266</v>
      </c>
      <c r="M299" s="63">
        <v>173.82791912077235</v>
      </c>
      <c r="N299" s="59">
        <v>146.97831699862999</v>
      </c>
      <c r="O299" s="63">
        <v>200.00777217803144</v>
      </c>
      <c r="P299" s="59">
        <v>169.4131099167457</v>
      </c>
      <c r="Q299" s="63">
        <v>121.1191</v>
      </c>
      <c r="R299" s="68">
        <v>116</v>
      </c>
      <c r="S299" s="63">
        <v>121.86855</v>
      </c>
      <c r="T299" s="28">
        <v>18.66911</v>
      </c>
      <c r="U299" s="68">
        <v>104.93661100132466</v>
      </c>
      <c r="V299" s="63">
        <v>99.214150000000004</v>
      </c>
      <c r="W299" s="68">
        <v>121.96862</v>
      </c>
      <c r="X299" s="63">
        <v>102.52225</v>
      </c>
      <c r="Y299" s="68">
        <v>143.48061000000001</v>
      </c>
      <c r="Z299" s="63">
        <v>109.49133</v>
      </c>
      <c r="AA299" s="68">
        <v>133.33099999999999</v>
      </c>
      <c r="AB299" s="63">
        <v>102.42968999999999</v>
      </c>
      <c r="AC299" s="68">
        <v>123.86851</v>
      </c>
      <c r="AD299" s="63">
        <v>185.83581273908555</v>
      </c>
      <c r="AE299" s="68">
        <v>139.43070046018195</v>
      </c>
      <c r="AF299" s="63">
        <v>118.55943052391798</v>
      </c>
      <c r="AG299" s="68">
        <v>91.535994266976473</v>
      </c>
      <c r="AH299" s="63">
        <v>93.55164009111617</v>
      </c>
      <c r="AI299" s="68">
        <v>120.28541336402527</v>
      </c>
      <c r="AJ299" s="63">
        <v>83.405580865603639</v>
      </c>
      <c r="AK299" s="68">
        <v>119.72312102325783</v>
      </c>
      <c r="AL299" s="63">
        <v>99.280227790432789</v>
      </c>
      <c r="AM299" s="68">
        <v>109.51703620056895</v>
      </c>
      <c r="AN299" s="63">
        <v>83.217243735763091</v>
      </c>
      <c r="AO299" s="59">
        <v>96.552845881560941</v>
      </c>
    </row>
    <row r="300" spans="1:41" x14ac:dyDescent="0.25">
      <c r="A300" s="63">
        <v>299</v>
      </c>
      <c r="B300" s="68"/>
      <c r="C300" s="68" t="s">
        <v>23</v>
      </c>
      <c r="D300" s="68" t="s">
        <v>567</v>
      </c>
      <c r="E300" s="73">
        <v>523.32746371971587</v>
      </c>
      <c r="F300" s="68">
        <v>334.18663715881547</v>
      </c>
      <c r="G300" s="73">
        <v>504.01020098366632</v>
      </c>
      <c r="H300" s="68">
        <v>303</v>
      </c>
      <c r="I300" s="63">
        <v>374.92695367053255</v>
      </c>
      <c r="J300" s="68">
        <v>317.92009168510907</v>
      </c>
      <c r="K300" s="63">
        <v>456.01797316169774</v>
      </c>
      <c r="L300" s="68">
        <v>330.89767098745915</v>
      </c>
      <c r="M300" s="63">
        <v>442.47106685287514</v>
      </c>
      <c r="N300" s="59">
        <v>298.88879228580464</v>
      </c>
      <c r="O300" s="63">
        <v>509.11069281680733</v>
      </c>
      <c r="P300" s="59">
        <v>344.51122352197279</v>
      </c>
      <c r="Q300" s="63">
        <v>258.80149</v>
      </c>
      <c r="R300" s="68">
        <v>233</v>
      </c>
      <c r="S300" s="63">
        <v>253.03215</v>
      </c>
      <c r="T300" s="28">
        <v>39.412559999999999</v>
      </c>
      <c r="U300" s="68">
        <v>206.54190101848033</v>
      </c>
      <c r="V300" s="63">
        <v>205.66265000000001</v>
      </c>
      <c r="W300" s="68">
        <v>242.91229000000001</v>
      </c>
      <c r="X300" s="63">
        <v>216.43585999999999</v>
      </c>
      <c r="Y300" s="68">
        <v>285.93635999999998</v>
      </c>
      <c r="Z300" s="63">
        <v>249.97076999999999</v>
      </c>
      <c r="AA300" s="68">
        <v>250.25202999999999</v>
      </c>
      <c r="AB300" s="63">
        <v>208.99796000000001</v>
      </c>
      <c r="AC300" s="68">
        <v>238.52366000000001</v>
      </c>
      <c r="AD300" s="63">
        <v>473.03661424494504</v>
      </c>
      <c r="AE300" s="68">
        <v>283.54028348614185</v>
      </c>
      <c r="AF300" s="63">
        <v>251.65916856492026</v>
      </c>
      <c r="AG300" s="68">
        <v>180.16608395404896</v>
      </c>
      <c r="AH300" s="63">
        <v>198.57659453302961</v>
      </c>
      <c r="AI300" s="68">
        <v>236.75224217681165</v>
      </c>
      <c r="AJ300" s="63">
        <v>177.04014806378132</v>
      </c>
      <c r="AK300" s="68">
        <v>235.64550804577732</v>
      </c>
      <c r="AL300" s="63">
        <v>210.73633257403191</v>
      </c>
      <c r="AM300" s="68">
        <v>215.55734109318334</v>
      </c>
      <c r="AN300" s="63">
        <v>176.64037585421411</v>
      </c>
      <c r="AO300" s="59">
        <v>190.04052205259615</v>
      </c>
    </row>
    <row r="301" spans="1:41" x14ac:dyDescent="0.25">
      <c r="A301" s="63">
        <v>300</v>
      </c>
      <c r="B301" s="68"/>
      <c r="C301" s="68" t="s">
        <v>23</v>
      </c>
      <c r="D301" s="68" t="s">
        <v>568</v>
      </c>
      <c r="E301" s="73">
        <v>280.35399842127634</v>
      </c>
      <c r="F301" s="68">
        <v>280.14325359187831</v>
      </c>
      <c r="G301" s="73">
        <v>270.00546481267838</v>
      </c>
      <c r="H301" s="68">
        <v>254</v>
      </c>
      <c r="I301" s="63">
        <v>200.85372518064241</v>
      </c>
      <c r="J301" s="68">
        <v>266.50727157761617</v>
      </c>
      <c r="K301" s="63">
        <v>244.29534276519522</v>
      </c>
      <c r="L301" s="68">
        <v>277.38616643833211</v>
      </c>
      <c r="M301" s="63">
        <v>237.03807152832593</v>
      </c>
      <c r="N301" s="59">
        <v>250.55364105806723</v>
      </c>
      <c r="O301" s="63">
        <v>272.73787115186104</v>
      </c>
      <c r="P301" s="59">
        <v>288.7981873748551</v>
      </c>
      <c r="Q301" s="63">
        <v>180.12583000000001</v>
      </c>
      <c r="R301" s="68">
        <v>197</v>
      </c>
      <c r="S301" s="63">
        <v>193.13066000000001</v>
      </c>
      <c r="T301" s="28">
        <v>34.226700000000001</v>
      </c>
      <c r="U301" s="68">
        <v>164.06755847032508</v>
      </c>
      <c r="V301" s="63">
        <v>150.88818000000001</v>
      </c>
      <c r="W301" s="68">
        <v>199.86454000000001</v>
      </c>
      <c r="X301" s="63">
        <v>161.55020999999999</v>
      </c>
      <c r="Y301" s="68">
        <v>220.34522000000001</v>
      </c>
      <c r="Z301" s="63">
        <v>181.79692</v>
      </c>
      <c r="AA301" s="68">
        <v>205.12461999999999</v>
      </c>
      <c r="AB301" s="63">
        <v>164.50829999999999</v>
      </c>
      <c r="AC301" s="68">
        <v>188.36203</v>
      </c>
      <c r="AD301" s="63">
        <v>253.41247191693483</v>
      </c>
      <c r="AE301" s="68">
        <v>237.68723434151826</v>
      </c>
      <c r="AF301" s="63">
        <v>185.66854214123006</v>
      </c>
      <c r="AG301" s="68">
        <v>143.11580056027276</v>
      </c>
      <c r="AH301" s="63">
        <v>146.50539863325741</v>
      </c>
      <c r="AI301" s="68">
        <v>188.06528914851569</v>
      </c>
      <c r="AJ301" s="63">
        <v>130.61628701594535</v>
      </c>
      <c r="AK301" s="68">
        <v>187.18614953636342</v>
      </c>
      <c r="AL301" s="63">
        <v>155.47658314350798</v>
      </c>
      <c r="AM301" s="68">
        <v>171.22901691676256</v>
      </c>
      <c r="AN301" s="63">
        <v>130.32134396355355</v>
      </c>
      <c r="AO301" s="59">
        <v>150.95960824339289</v>
      </c>
    </row>
    <row r="302" spans="1:41" x14ac:dyDescent="0.25">
      <c r="A302" s="63">
        <v>301</v>
      </c>
      <c r="B302" s="68"/>
      <c r="C302" s="68" t="s">
        <v>23</v>
      </c>
      <c r="D302" s="68" t="s">
        <v>569</v>
      </c>
      <c r="E302" s="73">
        <v>429.87613091262369</v>
      </c>
      <c r="F302" s="68">
        <v>343.01004672076436</v>
      </c>
      <c r="G302" s="73">
        <v>414.00837937944016</v>
      </c>
      <c r="H302" s="68">
        <v>311</v>
      </c>
      <c r="I302" s="63">
        <v>307.97571194365167</v>
      </c>
      <c r="J302" s="68">
        <v>326.31402149857729</v>
      </c>
      <c r="K302" s="63">
        <v>374.58619223996595</v>
      </c>
      <c r="L302" s="68">
        <v>339.63424315874516</v>
      </c>
      <c r="M302" s="63">
        <v>363.45837634343309</v>
      </c>
      <c r="N302" s="59">
        <v>306.780245547476</v>
      </c>
      <c r="O302" s="63">
        <v>418.1980690995203</v>
      </c>
      <c r="P302" s="59">
        <v>353.607229423543</v>
      </c>
      <c r="Q302" s="63">
        <v>238.09737000000001</v>
      </c>
      <c r="R302" s="68">
        <v>217</v>
      </c>
      <c r="S302" s="63">
        <v>249.93379999999999</v>
      </c>
      <c r="T302" s="28">
        <v>40.449730000000002</v>
      </c>
      <c r="U302" s="68">
        <v>190.7181263436774</v>
      </c>
      <c r="V302" s="63">
        <v>211.86354</v>
      </c>
      <c r="W302" s="68">
        <v>221.38842</v>
      </c>
      <c r="X302" s="63">
        <v>210.22238999999999</v>
      </c>
      <c r="Y302" s="68">
        <v>262.36455000000001</v>
      </c>
      <c r="Z302" s="63">
        <v>233.44377</v>
      </c>
      <c r="AA302" s="68">
        <v>237.94456</v>
      </c>
      <c r="AB302" s="63">
        <v>219.34439</v>
      </c>
      <c r="AC302" s="68">
        <v>227.26288</v>
      </c>
      <c r="AD302" s="63">
        <v>388.56579027263342</v>
      </c>
      <c r="AE302" s="68">
        <v>291.02649559138649</v>
      </c>
      <c r="AF302" s="63">
        <v>246.06674259681094</v>
      </c>
      <c r="AG302" s="68">
        <v>166.36303719950487</v>
      </c>
      <c r="AH302" s="63">
        <v>194.1637813211845</v>
      </c>
      <c r="AI302" s="68">
        <v>218.61396555842688</v>
      </c>
      <c r="AJ302" s="63">
        <v>173.10592255125286</v>
      </c>
      <c r="AK302" s="68">
        <v>217.59202154227017</v>
      </c>
      <c r="AL302" s="63">
        <v>206.05330296127562</v>
      </c>
      <c r="AM302" s="68">
        <v>199.04286738039914</v>
      </c>
      <c r="AN302" s="63">
        <v>172.71503416856493</v>
      </c>
      <c r="AO302" s="59">
        <v>175.48096592759885</v>
      </c>
    </row>
    <row r="303" spans="1:41" x14ac:dyDescent="0.25">
      <c r="A303" s="63">
        <v>302</v>
      </c>
      <c r="B303" s="68"/>
      <c r="C303" s="68" t="s">
        <v>23</v>
      </c>
      <c r="D303" s="68" t="s">
        <v>570</v>
      </c>
      <c r="E303" s="73">
        <v>426.76108648572063</v>
      </c>
      <c r="F303" s="68">
        <v>219.48231285347947</v>
      </c>
      <c r="G303" s="73">
        <v>411.00831865929928</v>
      </c>
      <c r="H303" s="68">
        <v>199</v>
      </c>
      <c r="I303" s="63">
        <v>305.74400388608899</v>
      </c>
      <c r="J303" s="68">
        <v>208.79900411002214</v>
      </c>
      <c r="K303" s="63">
        <v>371.87179954257493</v>
      </c>
      <c r="L303" s="68">
        <v>217.32223276074052</v>
      </c>
      <c r="M303" s="63">
        <v>360.8246199931184</v>
      </c>
      <c r="N303" s="59">
        <v>196.2998998840763</v>
      </c>
      <c r="O303" s="63">
        <v>415.16764830894408</v>
      </c>
      <c r="P303" s="59">
        <v>226.26314680155971</v>
      </c>
      <c r="Q303" s="63">
        <v>244.30860000000001</v>
      </c>
      <c r="R303" s="68">
        <v>140</v>
      </c>
      <c r="S303" s="63">
        <v>249.93379999999999</v>
      </c>
      <c r="T303" s="28">
        <v>30.078009999999999</v>
      </c>
      <c r="U303" s="68">
        <v>119.09472518404307</v>
      </c>
      <c r="V303" s="63">
        <v>212.89702</v>
      </c>
      <c r="W303" s="68">
        <v>142.46754999999999</v>
      </c>
      <c r="X303" s="63">
        <v>218.50701000000001</v>
      </c>
      <c r="Y303" s="68">
        <v>163.97783999999999</v>
      </c>
      <c r="Z303" s="63">
        <v>242.74020999999999</v>
      </c>
      <c r="AA303" s="68">
        <v>135.38225</v>
      </c>
      <c r="AB303" s="63">
        <v>214.17117999999999</v>
      </c>
      <c r="AC303" s="68">
        <v>141.27152000000001</v>
      </c>
      <c r="AD303" s="63">
        <v>385.75009614022304</v>
      </c>
      <c r="AE303" s="68">
        <v>186.21952611796115</v>
      </c>
      <c r="AF303" s="63">
        <v>249.42219817767656</v>
      </c>
      <c r="AG303" s="68">
        <v>103.88608873156853</v>
      </c>
      <c r="AH303" s="63">
        <v>196.81146924829159</v>
      </c>
      <c r="AI303" s="68">
        <v>136.51439770679059</v>
      </c>
      <c r="AJ303" s="63">
        <v>175.46645785876996</v>
      </c>
      <c r="AK303" s="68">
        <v>135.87624052639578</v>
      </c>
      <c r="AL303" s="63">
        <v>208.8631207289294</v>
      </c>
      <c r="AM303" s="68">
        <v>124.29314425937588</v>
      </c>
      <c r="AN303" s="63">
        <v>175.07023917995446</v>
      </c>
      <c r="AO303" s="59">
        <v>109.57981715129536</v>
      </c>
    </row>
    <row r="304" spans="1:41" x14ac:dyDescent="0.25">
      <c r="A304" s="63">
        <v>303</v>
      </c>
      <c r="B304" s="68"/>
      <c r="C304" s="68" t="s">
        <v>23</v>
      </c>
      <c r="D304" s="68" t="s">
        <v>571</v>
      </c>
      <c r="E304" s="73">
        <v>616.77879652680804</v>
      </c>
      <c r="F304" s="68">
        <v>447.78803526890783</v>
      </c>
      <c r="G304" s="73">
        <v>594.01202258789249</v>
      </c>
      <c r="H304" s="68">
        <v>406</v>
      </c>
      <c r="I304" s="63">
        <v>441.87819539741338</v>
      </c>
      <c r="J304" s="68">
        <v>425.9919380335125</v>
      </c>
      <c r="K304" s="63">
        <v>537.44975408342953</v>
      </c>
      <c r="L304" s="68">
        <v>443.38103769276705</v>
      </c>
      <c r="M304" s="63">
        <v>521.48375736231708</v>
      </c>
      <c r="N304" s="59">
        <v>400.49125302982401</v>
      </c>
      <c r="O304" s="63">
        <v>600.02331653409442</v>
      </c>
      <c r="P304" s="59">
        <v>461.62229950468964</v>
      </c>
      <c r="Q304" s="63">
        <v>355.07564000000002</v>
      </c>
      <c r="R304" s="68">
        <v>332</v>
      </c>
      <c r="S304" s="63">
        <v>374.90069999999997</v>
      </c>
      <c r="T304" s="28">
        <v>73.639259999999993</v>
      </c>
      <c r="U304" s="68">
        <v>295.65473734500205</v>
      </c>
      <c r="V304" s="63">
        <v>287.30763000000002</v>
      </c>
      <c r="W304" s="68">
        <v>379.23016000000001</v>
      </c>
      <c r="X304" s="63">
        <v>304.46001000000001</v>
      </c>
      <c r="Y304" s="68">
        <v>402.77057000000002</v>
      </c>
      <c r="Z304" s="63">
        <v>346.03390999999999</v>
      </c>
      <c r="AA304" s="68">
        <v>361.01933000000002</v>
      </c>
      <c r="AB304" s="63">
        <v>306.25443999999999</v>
      </c>
      <c r="AC304" s="68">
        <v>357.27363000000003</v>
      </c>
      <c r="AD304" s="63">
        <v>557.50743821725666</v>
      </c>
      <c r="AE304" s="68">
        <v>379.92526434116695</v>
      </c>
      <c r="AF304" s="63">
        <v>355.67829157175396</v>
      </c>
      <c r="AG304" s="68">
        <v>257.89903146648135</v>
      </c>
      <c r="AH304" s="63">
        <v>280.65492027334852</v>
      </c>
      <c r="AI304" s="68">
        <v>338.89937892245217</v>
      </c>
      <c r="AJ304" s="63">
        <v>250.21674259681092</v>
      </c>
      <c r="AK304" s="68">
        <v>337.31514256552799</v>
      </c>
      <c r="AL304" s="63">
        <v>297.84068337129838</v>
      </c>
      <c r="AM304" s="68">
        <v>308.55990358096807</v>
      </c>
      <c r="AN304" s="63">
        <v>249.65173120728929</v>
      </c>
      <c r="AO304" s="59">
        <v>272.03381180915977</v>
      </c>
    </row>
    <row r="305" spans="1:41" x14ac:dyDescent="0.25">
      <c r="A305" s="63">
        <v>304</v>
      </c>
      <c r="B305" s="68"/>
      <c r="C305" s="68" t="s">
        <v>23</v>
      </c>
      <c r="D305" s="68" t="s">
        <v>572</v>
      </c>
      <c r="E305" s="73">
        <v>565.89973755405777</v>
      </c>
      <c r="F305" s="68">
        <v>205.14427231531246</v>
      </c>
      <c r="G305" s="73">
        <v>545.01103082559155</v>
      </c>
      <c r="H305" s="68">
        <v>186</v>
      </c>
      <c r="I305" s="63">
        <v>405.42696379055599</v>
      </c>
      <c r="J305" s="68">
        <v>195.15886816313628</v>
      </c>
      <c r="K305" s="63">
        <v>493.1146733593755</v>
      </c>
      <c r="L305" s="68">
        <v>203.12530298240068</v>
      </c>
      <c r="M305" s="63">
        <v>478.46573697384309</v>
      </c>
      <c r="N305" s="59">
        <v>183.47628833386025</v>
      </c>
      <c r="O305" s="63">
        <v>550.52644362134913</v>
      </c>
      <c r="P305" s="59">
        <v>211.48213721150807</v>
      </c>
      <c r="Q305" s="63">
        <v>229.81572</v>
      </c>
      <c r="R305" s="68">
        <v>83</v>
      </c>
      <c r="S305" s="63">
        <v>230.3109</v>
      </c>
      <c r="T305" s="28">
        <v>25.929320000000001</v>
      </c>
      <c r="U305" s="68">
        <v>76.62038263588785</v>
      </c>
      <c r="V305" s="63">
        <v>200.49525</v>
      </c>
      <c r="W305" s="68">
        <v>81.995710000000003</v>
      </c>
      <c r="X305" s="63">
        <v>214.3647</v>
      </c>
      <c r="Y305" s="68">
        <v>112.73477</v>
      </c>
      <c r="Z305" s="63">
        <v>236.54257999999999</v>
      </c>
      <c r="AA305" s="68">
        <v>92.306079999999994</v>
      </c>
      <c r="AB305" s="63">
        <v>217.27511000000001</v>
      </c>
      <c r="AC305" s="68">
        <v>90.086190000000002</v>
      </c>
      <c r="AD305" s="63">
        <v>511.51776738788698</v>
      </c>
      <c r="AE305" s="68">
        <v>174.05443144693857</v>
      </c>
      <c r="AF305" s="63">
        <v>239.35583143507972</v>
      </c>
      <c r="AG305" s="68">
        <v>66.835805337792351</v>
      </c>
      <c r="AH305" s="63">
        <v>188.86840546697039</v>
      </c>
      <c r="AI305" s="68">
        <v>87.827444678494643</v>
      </c>
      <c r="AJ305" s="63">
        <v>168.38485193621869</v>
      </c>
      <c r="AK305" s="68">
        <v>87.416882016981901</v>
      </c>
      <c r="AL305" s="63">
        <v>200.43366742596811</v>
      </c>
      <c r="AM305" s="68">
        <v>79.964820082955114</v>
      </c>
      <c r="AN305" s="63">
        <v>168.00462414578587</v>
      </c>
      <c r="AO305" s="59">
        <v>70.49890334209212</v>
      </c>
    </row>
    <row r="306" spans="1:41" x14ac:dyDescent="0.25">
      <c r="A306" s="63">
        <v>305</v>
      </c>
      <c r="B306" s="68"/>
      <c r="C306" s="68" t="s">
        <v>23</v>
      </c>
      <c r="D306" s="68" t="s">
        <v>573</v>
      </c>
      <c r="E306" s="73">
        <v>426.76108648572063</v>
      </c>
      <c r="F306" s="68">
        <v>224.99694382969756</v>
      </c>
      <c r="G306" s="73">
        <v>411.00831865929928</v>
      </c>
      <c r="H306" s="68">
        <v>204</v>
      </c>
      <c r="I306" s="63">
        <v>305.74400388608899</v>
      </c>
      <c r="J306" s="68">
        <v>214.04521024343978</v>
      </c>
      <c r="K306" s="63">
        <v>371.87179954257493</v>
      </c>
      <c r="L306" s="68">
        <v>222.78259036779428</v>
      </c>
      <c r="M306" s="63">
        <v>360.8246199931184</v>
      </c>
      <c r="N306" s="59">
        <v>201.23205817262092</v>
      </c>
      <c r="O306" s="63">
        <v>415.16764830894408</v>
      </c>
      <c r="P306" s="59">
        <v>231.94815049004112</v>
      </c>
      <c r="Q306" s="63">
        <v>234.99175</v>
      </c>
      <c r="R306" s="68">
        <v>142</v>
      </c>
      <c r="S306" s="63">
        <v>232.37646000000001</v>
      </c>
      <c r="T306" s="28">
        <v>33.189529999999998</v>
      </c>
      <c r="U306" s="68">
        <v>124.9245369063389</v>
      </c>
      <c r="V306" s="63">
        <v>194.29436999999999</v>
      </c>
      <c r="W306" s="68">
        <v>149.64216999999999</v>
      </c>
      <c r="X306" s="63">
        <v>207.11564999999999</v>
      </c>
      <c r="Y306" s="68">
        <v>174.22646</v>
      </c>
      <c r="Z306" s="63">
        <v>224.14734000000001</v>
      </c>
      <c r="AA306" s="68">
        <v>157.94596000000001</v>
      </c>
      <c r="AB306" s="63">
        <v>215.20581999999999</v>
      </c>
      <c r="AC306" s="68">
        <v>139.22411</v>
      </c>
      <c r="AD306" s="63">
        <v>385.75009614022304</v>
      </c>
      <c r="AE306" s="68">
        <v>190.89840868373906</v>
      </c>
      <c r="AF306" s="63">
        <v>236.0003758542141</v>
      </c>
      <c r="AG306" s="68">
        <v>108.97142174640057</v>
      </c>
      <c r="AH306" s="63">
        <v>186.22071753986333</v>
      </c>
      <c r="AI306" s="68">
        <v>143.19692067145866</v>
      </c>
      <c r="AJ306" s="63">
        <v>166.0243166287016</v>
      </c>
      <c r="AK306" s="68">
        <v>142.52752502768789</v>
      </c>
      <c r="AL306" s="63">
        <v>197.62384965831433</v>
      </c>
      <c r="AM306" s="68">
        <v>130.37742404829638</v>
      </c>
      <c r="AN306" s="63">
        <v>165.64941913439634</v>
      </c>
      <c r="AO306" s="59">
        <v>114.94386414471541</v>
      </c>
    </row>
    <row r="307" spans="1:41" x14ac:dyDescent="0.25">
      <c r="A307" s="63">
        <v>306</v>
      </c>
      <c r="B307" s="68"/>
      <c r="C307" s="68" t="s">
        <v>23</v>
      </c>
      <c r="D307" s="68" t="s">
        <v>574</v>
      </c>
      <c r="E307" s="73">
        <v>228.43659130622515</v>
      </c>
      <c r="F307" s="68">
        <v>119.11602908631046</v>
      </c>
      <c r="G307" s="73">
        <v>220.00445281033052</v>
      </c>
      <c r="H307" s="68">
        <v>108</v>
      </c>
      <c r="I307" s="63">
        <v>163.65859088793087</v>
      </c>
      <c r="J307" s="68">
        <v>113.31805248182106</v>
      </c>
      <c r="K307" s="63">
        <v>199.05546447534425</v>
      </c>
      <c r="L307" s="68">
        <v>117.94372431236168</v>
      </c>
      <c r="M307" s="63">
        <v>193.14213235641373</v>
      </c>
      <c r="N307" s="59">
        <v>106.53461903256402</v>
      </c>
      <c r="O307" s="63">
        <v>222.23085797559051</v>
      </c>
      <c r="P307" s="59">
        <v>122.79607967119823</v>
      </c>
      <c r="Q307" s="63">
        <v>120.08389</v>
      </c>
      <c r="R307" s="68">
        <v>68</v>
      </c>
      <c r="S307" s="63">
        <v>112.57349000000001</v>
      </c>
      <c r="T307" s="28">
        <v>19.70628</v>
      </c>
      <c r="U307" s="68">
        <v>59.130947469000411</v>
      </c>
      <c r="V307" s="63">
        <v>104.38155</v>
      </c>
      <c r="W307" s="68">
        <v>69.696349999999995</v>
      </c>
      <c r="X307" s="63">
        <v>102.52225</v>
      </c>
      <c r="Y307" s="68">
        <v>83.013779999999997</v>
      </c>
      <c r="Z307" s="63">
        <v>119.8207</v>
      </c>
      <c r="AA307" s="68">
        <v>68.716750000000005</v>
      </c>
      <c r="AB307" s="63">
        <v>109.6722</v>
      </c>
      <c r="AC307" s="68">
        <v>67.564639999999997</v>
      </c>
      <c r="AD307" s="63">
        <v>206.48423637676174</v>
      </c>
      <c r="AE307" s="68">
        <v>101.06386342080303</v>
      </c>
      <c r="AF307" s="63">
        <v>120.79640091116173</v>
      </c>
      <c r="AG307" s="68">
        <v>51.579806293296272</v>
      </c>
      <c r="AH307" s="63">
        <v>95.316765375854217</v>
      </c>
      <c r="AI307" s="68">
        <v>67.779875784490429</v>
      </c>
      <c r="AJ307" s="63">
        <v>84.979271070615027</v>
      </c>
      <c r="AK307" s="68">
        <v>67.463028513105598</v>
      </c>
      <c r="AL307" s="63">
        <v>101.15343963553531</v>
      </c>
      <c r="AM307" s="68">
        <v>61.711980716193615</v>
      </c>
      <c r="AN307" s="63">
        <v>84.787380410022777</v>
      </c>
      <c r="AO307" s="59">
        <v>54.406762361831959</v>
      </c>
    </row>
    <row r="308" spans="1:41" x14ac:dyDescent="0.25">
      <c r="A308" s="63">
        <v>307</v>
      </c>
      <c r="B308" s="68"/>
      <c r="C308" s="68" t="s">
        <v>23</v>
      </c>
      <c r="D308" s="68" t="s">
        <v>575</v>
      </c>
      <c r="E308" s="73">
        <v>393.53394593208793</v>
      </c>
      <c r="F308" s="68">
        <v>338.59834193978998</v>
      </c>
      <c r="G308" s="73">
        <v>379.00767097779669</v>
      </c>
      <c r="H308" s="68">
        <v>307</v>
      </c>
      <c r="I308" s="63">
        <v>281.93911793875361</v>
      </c>
      <c r="J308" s="68">
        <v>322.11705659184321</v>
      </c>
      <c r="K308" s="63">
        <v>342.91827743707034</v>
      </c>
      <c r="L308" s="68">
        <v>335.26595707310219</v>
      </c>
      <c r="M308" s="63">
        <v>332.73121892309462</v>
      </c>
      <c r="N308" s="59">
        <v>302.83451891664032</v>
      </c>
      <c r="O308" s="63">
        <v>382.84315987613093</v>
      </c>
      <c r="P308" s="59">
        <v>349.05922647275793</v>
      </c>
      <c r="Q308" s="63">
        <v>299.17451999999997</v>
      </c>
      <c r="R308" s="68">
        <v>260</v>
      </c>
      <c r="S308" s="63">
        <v>357.34336000000002</v>
      </c>
      <c r="T308" s="28">
        <v>29.04083</v>
      </c>
      <c r="U308" s="68">
        <v>208.20756151056483</v>
      </c>
      <c r="V308" s="63">
        <v>260.43713000000002</v>
      </c>
      <c r="W308" s="68">
        <v>266.48606000000001</v>
      </c>
      <c r="X308" s="63">
        <v>246.46763000000001</v>
      </c>
      <c r="Y308" s="68">
        <v>293.11039</v>
      </c>
      <c r="Z308" s="63">
        <v>294.38706000000002</v>
      </c>
      <c r="AA308" s="68">
        <v>246.14954</v>
      </c>
      <c r="AB308" s="63">
        <v>246.24511999999999</v>
      </c>
      <c r="AC308" s="68">
        <v>255.92667</v>
      </c>
      <c r="AD308" s="63">
        <v>355.71602539451226</v>
      </c>
      <c r="AE308" s="68">
        <v>287.2833895387642</v>
      </c>
      <c r="AF308" s="63">
        <v>307.58342824601368</v>
      </c>
      <c r="AG308" s="68">
        <v>181.61903624400094</v>
      </c>
      <c r="AH308" s="63">
        <v>242.70472665148063</v>
      </c>
      <c r="AI308" s="68">
        <v>238.66153445243111</v>
      </c>
      <c r="AJ308" s="63">
        <v>216.38240318906605</v>
      </c>
      <c r="AK308" s="68">
        <v>237.54587504614648</v>
      </c>
      <c r="AL308" s="63">
        <v>257.56662870159454</v>
      </c>
      <c r="AM308" s="68">
        <v>217.29570674716064</v>
      </c>
      <c r="AN308" s="63">
        <v>215.89379271070615</v>
      </c>
      <c r="AO308" s="59">
        <v>191.57310690785903</v>
      </c>
    </row>
    <row r="309" spans="1:41" x14ac:dyDescent="0.25">
      <c r="A309" s="63">
        <v>308</v>
      </c>
      <c r="B309" s="68"/>
      <c r="C309" s="68" t="s">
        <v>23</v>
      </c>
      <c r="D309" s="68" t="s">
        <v>576</v>
      </c>
      <c r="E309" s="73">
        <v>515.02067858130761</v>
      </c>
      <c r="F309" s="68">
        <v>402.56806126391962</v>
      </c>
      <c r="G309" s="73">
        <v>496.01003906329061</v>
      </c>
      <c r="H309" s="68">
        <v>365</v>
      </c>
      <c r="I309" s="63">
        <v>368.97573218369865</v>
      </c>
      <c r="J309" s="68">
        <v>382.97304773948781</v>
      </c>
      <c r="K309" s="63">
        <v>448.77959263532153</v>
      </c>
      <c r="L309" s="68">
        <v>398.60610531492608</v>
      </c>
      <c r="M309" s="63">
        <v>435.44771658536911</v>
      </c>
      <c r="N309" s="59">
        <v>360.04755506375807</v>
      </c>
      <c r="O309" s="63">
        <v>501.02957070860401</v>
      </c>
      <c r="P309" s="59">
        <v>415.00526925914215</v>
      </c>
      <c r="Q309" s="63">
        <v>265.01272</v>
      </c>
      <c r="R309" s="68">
        <v>265</v>
      </c>
      <c r="S309" s="63">
        <v>279.88454000000002</v>
      </c>
      <c r="T309" s="28">
        <v>71.564909999999998</v>
      </c>
      <c r="U309" s="68">
        <v>222.36567569328326</v>
      </c>
      <c r="V309" s="63">
        <v>209.79658000000001</v>
      </c>
      <c r="W309" s="68">
        <v>265.46111000000002</v>
      </c>
      <c r="X309" s="63">
        <v>239.21858</v>
      </c>
      <c r="Y309" s="68">
        <v>291.06067000000002</v>
      </c>
      <c r="Z309" s="63">
        <v>239.6414</v>
      </c>
      <c r="AA309" s="68">
        <v>283.07197000000002</v>
      </c>
      <c r="AB309" s="63">
        <v>213.13652999999999</v>
      </c>
      <c r="AC309" s="68">
        <v>256.95038</v>
      </c>
      <c r="AD309" s="63">
        <v>465.52809655851735</v>
      </c>
      <c r="AE309" s="68">
        <v>341.55842730178802</v>
      </c>
      <c r="AF309" s="63">
        <v>260.60705011389518</v>
      </c>
      <c r="AG309" s="68">
        <v>193.96913070859304</v>
      </c>
      <c r="AH309" s="63">
        <v>205.63709567198177</v>
      </c>
      <c r="AI309" s="68">
        <v>254.89051879519644</v>
      </c>
      <c r="AJ309" s="63">
        <v>183.33490888382687</v>
      </c>
      <c r="AK309" s="68">
        <v>253.69899454928446</v>
      </c>
      <c r="AL309" s="63">
        <v>218.22917995444189</v>
      </c>
      <c r="AM309" s="68">
        <v>232.07181480596756</v>
      </c>
      <c r="AN309" s="63">
        <v>182.92092255125283</v>
      </c>
      <c r="AO309" s="59">
        <v>204.60007817759345</v>
      </c>
    </row>
    <row r="310" spans="1:41" x14ac:dyDescent="0.25">
      <c r="A310" s="63">
        <v>309</v>
      </c>
      <c r="B310" s="68"/>
      <c r="C310" s="68" t="s">
        <v>23</v>
      </c>
      <c r="D310" s="68" t="s">
        <v>577</v>
      </c>
      <c r="E310" s="73">
        <v>803.68146214099215</v>
      </c>
      <c r="F310" s="68">
        <v>663.9615695366565</v>
      </c>
      <c r="G310" s="73">
        <v>774.01566579634471</v>
      </c>
      <c r="H310" s="68">
        <v>602</v>
      </c>
      <c r="I310" s="63">
        <v>575.78067885117491</v>
      </c>
      <c r="J310" s="68">
        <v>631.64321846348412</v>
      </c>
      <c r="K310" s="63">
        <v>700.31331592689298</v>
      </c>
      <c r="L310" s="68">
        <v>657.42705588927538</v>
      </c>
      <c r="M310" s="63">
        <v>679.50913838120107</v>
      </c>
      <c r="N310" s="59">
        <v>593.8318579407736</v>
      </c>
      <c r="O310" s="63">
        <v>781.84856396866837</v>
      </c>
      <c r="P310" s="59">
        <v>684.47444409316051</v>
      </c>
      <c r="Q310" s="63">
        <v>355.07564000000002</v>
      </c>
      <c r="R310" s="68">
        <v>354</v>
      </c>
      <c r="S310" s="63">
        <v>379.03183000000001</v>
      </c>
      <c r="T310" s="28">
        <v>77.787949999999995</v>
      </c>
      <c r="U310" s="68">
        <v>307.31436078959371</v>
      </c>
      <c r="V310" s="63">
        <v>293.50851</v>
      </c>
      <c r="W310" s="68">
        <v>371.03059000000002</v>
      </c>
      <c r="X310" s="63">
        <v>309.6379</v>
      </c>
      <c r="Y310" s="68">
        <v>416.09377000000001</v>
      </c>
      <c r="Z310" s="63">
        <v>335.70454000000001</v>
      </c>
      <c r="AA310" s="68">
        <v>388.71114999999998</v>
      </c>
      <c r="AB310" s="63">
        <v>290.73478999999998</v>
      </c>
      <c r="AC310" s="68">
        <v>363.41586999999998</v>
      </c>
      <c r="AD310" s="63">
        <v>726.4490861618799</v>
      </c>
      <c r="AE310" s="68">
        <v>563.33746091966145</v>
      </c>
      <c r="AF310" s="63">
        <v>354.55980637813212</v>
      </c>
      <c r="AG310" s="68">
        <v>268.06969749614541</v>
      </c>
      <c r="AH310" s="63">
        <v>279.77235763097951</v>
      </c>
      <c r="AI310" s="68">
        <v>352.26442485178831</v>
      </c>
      <c r="AJ310" s="63">
        <v>249.42989749430524</v>
      </c>
      <c r="AK310" s="68">
        <v>350.61771156811221</v>
      </c>
      <c r="AL310" s="63">
        <v>296.90407744874716</v>
      </c>
      <c r="AM310" s="68">
        <v>320.72846315880912</v>
      </c>
      <c r="AN310" s="63">
        <v>248.86666287015944</v>
      </c>
      <c r="AO310" s="59">
        <v>282.76190579599989</v>
      </c>
    </row>
    <row r="311" spans="1:41" x14ac:dyDescent="0.25">
      <c r="A311" s="63">
        <v>310</v>
      </c>
      <c r="B311" s="68"/>
      <c r="C311" s="68" t="s">
        <v>23</v>
      </c>
      <c r="D311" s="68" t="s">
        <v>578</v>
      </c>
      <c r="E311" s="73">
        <v>838.98529897922685</v>
      </c>
      <c r="F311" s="68">
        <v>686.02009344152873</v>
      </c>
      <c r="G311" s="73">
        <v>808.01635395794108</v>
      </c>
      <c r="H311" s="68">
        <v>622</v>
      </c>
      <c r="I311" s="63">
        <v>601.07337017021871</v>
      </c>
      <c r="J311" s="68">
        <v>652.62804299715458</v>
      </c>
      <c r="K311" s="63">
        <v>731.07643316399151</v>
      </c>
      <c r="L311" s="68">
        <v>679.26848631749033</v>
      </c>
      <c r="M311" s="63">
        <v>709.35837701810135</v>
      </c>
      <c r="N311" s="59">
        <v>613.560491094952</v>
      </c>
      <c r="O311" s="63">
        <v>816.1933329285323</v>
      </c>
      <c r="P311" s="59">
        <v>707.21445884708601</v>
      </c>
      <c r="Q311" s="63">
        <v>451.34978999999998</v>
      </c>
      <c r="R311" s="68">
        <v>446</v>
      </c>
      <c r="S311" s="63">
        <v>453.39229999999998</v>
      </c>
      <c r="T311" s="28">
        <v>90.234020000000001</v>
      </c>
      <c r="U311" s="68">
        <v>380.60342244131249</v>
      </c>
      <c r="V311" s="63">
        <v>367.91912000000002</v>
      </c>
      <c r="W311" s="68">
        <v>465.32566000000003</v>
      </c>
      <c r="X311" s="63">
        <v>392.48415999999997</v>
      </c>
      <c r="Y311" s="68">
        <v>510.38103000000001</v>
      </c>
      <c r="Z311" s="63">
        <v>425.57006000000001</v>
      </c>
      <c r="AA311" s="68">
        <v>466.6585</v>
      </c>
      <c r="AB311" s="63">
        <v>384.88733000000002</v>
      </c>
      <c r="AC311" s="68">
        <v>444.28870000000001</v>
      </c>
      <c r="AD311" s="63">
        <v>758.36028632919761</v>
      </c>
      <c r="AE311" s="68">
        <v>582.05299118277298</v>
      </c>
      <c r="AF311" s="63">
        <v>446.27559225512528</v>
      </c>
      <c r="AG311" s="68">
        <v>331.99959825403374</v>
      </c>
      <c r="AH311" s="63">
        <v>352.14249430523915</v>
      </c>
      <c r="AI311" s="68">
        <v>436.27328497904404</v>
      </c>
      <c r="AJ311" s="63">
        <v>313.95119589977219</v>
      </c>
      <c r="AK311" s="68">
        <v>434.2338595843558</v>
      </c>
      <c r="AL311" s="63">
        <v>373.7057630979499</v>
      </c>
      <c r="AM311" s="68">
        <v>397.21655193380963</v>
      </c>
      <c r="AN311" s="63">
        <v>313.24226651480637</v>
      </c>
      <c r="AO311" s="59">
        <v>350.19563942756628</v>
      </c>
    </row>
    <row r="312" spans="1:41" x14ac:dyDescent="0.25">
      <c r="A312" s="63">
        <v>311</v>
      </c>
      <c r="B312" s="68"/>
      <c r="C312" s="68" t="s">
        <v>23</v>
      </c>
      <c r="D312" s="68" t="s">
        <v>579</v>
      </c>
      <c r="E312" s="73">
        <v>501.52215273139433</v>
      </c>
      <c r="F312" s="68">
        <v>476.46411634524185</v>
      </c>
      <c r="G312" s="73">
        <v>483.00977594268016</v>
      </c>
      <c r="H312" s="68">
        <v>432</v>
      </c>
      <c r="I312" s="63">
        <v>359.30499726759365</v>
      </c>
      <c r="J312" s="68">
        <v>453.27220992728422</v>
      </c>
      <c r="K312" s="63">
        <v>437.01722427996032</v>
      </c>
      <c r="L312" s="68">
        <v>471.77489724944672</v>
      </c>
      <c r="M312" s="63">
        <v>424.03477240067195</v>
      </c>
      <c r="N312" s="59">
        <v>426.13847613025609</v>
      </c>
      <c r="O312" s="63">
        <v>487.89774728277371</v>
      </c>
      <c r="P312" s="59">
        <v>491.18431868479291</v>
      </c>
      <c r="Q312" s="63">
        <v>306.42095999999998</v>
      </c>
      <c r="R312" s="68">
        <v>307</v>
      </c>
      <c r="S312" s="63">
        <v>323.26148000000001</v>
      </c>
      <c r="T312" s="28">
        <v>59.118839999999999</v>
      </c>
      <c r="U312" s="68">
        <v>266.50567873352298</v>
      </c>
      <c r="V312" s="63">
        <v>252.16928999999999</v>
      </c>
      <c r="W312" s="68">
        <v>329.00779</v>
      </c>
      <c r="X312" s="63">
        <v>246.46763000000001</v>
      </c>
      <c r="Y312" s="68">
        <v>372.02472999999998</v>
      </c>
      <c r="Z312" s="63">
        <v>288.18943999999999</v>
      </c>
      <c r="AA312" s="68">
        <v>333.32749999999999</v>
      </c>
      <c r="AB312" s="63">
        <v>248.31441000000001</v>
      </c>
      <c r="AC312" s="68">
        <v>311.20683000000002</v>
      </c>
      <c r="AD312" s="63">
        <v>453.32675531807234</v>
      </c>
      <c r="AE312" s="68">
        <v>404.25545368321212</v>
      </c>
      <c r="AF312" s="63">
        <v>299.7540318906606</v>
      </c>
      <c r="AG312" s="68">
        <v>232.47236639232125</v>
      </c>
      <c r="AH312" s="63">
        <v>236.5267881548975</v>
      </c>
      <c r="AI312" s="68">
        <v>305.48676409911184</v>
      </c>
      <c r="AJ312" s="63">
        <v>210.87448747152621</v>
      </c>
      <c r="AK312" s="68">
        <v>304.05872005906753</v>
      </c>
      <c r="AL312" s="63">
        <v>251.01038724373578</v>
      </c>
      <c r="AM312" s="68">
        <v>278.13850463636561</v>
      </c>
      <c r="AN312" s="63">
        <v>210.39831435079728</v>
      </c>
      <c r="AO312" s="59">
        <v>245.21357684205955</v>
      </c>
    </row>
    <row r="313" spans="1:41" x14ac:dyDescent="0.25">
      <c r="A313" s="63">
        <v>312</v>
      </c>
      <c r="B313" s="68"/>
      <c r="C313" s="68" t="s">
        <v>23</v>
      </c>
      <c r="D313" s="68" t="s">
        <v>580</v>
      </c>
      <c r="E313" s="73">
        <v>368.61359051686338</v>
      </c>
      <c r="F313" s="68">
        <v>369.48027540661116</v>
      </c>
      <c r="G313" s="73">
        <v>355.00718521666971</v>
      </c>
      <c r="H313" s="68">
        <v>335</v>
      </c>
      <c r="I313" s="63">
        <v>264.08545347825208</v>
      </c>
      <c r="J313" s="68">
        <v>351.49581093898195</v>
      </c>
      <c r="K313" s="63">
        <v>321.2031358579419</v>
      </c>
      <c r="L313" s="68">
        <v>365.84395967260338</v>
      </c>
      <c r="M313" s="63">
        <v>311.66116812057675</v>
      </c>
      <c r="N313" s="59">
        <v>330.45460533249025</v>
      </c>
      <c r="O313" s="63">
        <v>358.59979355152109</v>
      </c>
      <c r="P313" s="59">
        <v>380.89524712825374</v>
      </c>
      <c r="Q313" s="63">
        <v>219.46366</v>
      </c>
      <c r="R313" s="68">
        <v>237</v>
      </c>
      <c r="S313" s="63">
        <v>225.14697000000001</v>
      </c>
      <c r="T313" s="28">
        <v>46.67277</v>
      </c>
      <c r="U313" s="68">
        <v>208.20756151056483</v>
      </c>
      <c r="V313" s="63">
        <v>195.32785000000001</v>
      </c>
      <c r="W313" s="68">
        <v>238.81251</v>
      </c>
      <c r="X313" s="63">
        <v>184.33293</v>
      </c>
      <c r="Y313" s="68">
        <v>296.18498</v>
      </c>
      <c r="Z313" s="63">
        <v>216.91677999999999</v>
      </c>
      <c r="AA313" s="68">
        <v>251.27766</v>
      </c>
      <c r="AB313" s="63">
        <v>195.54759999999999</v>
      </c>
      <c r="AC313" s="68">
        <v>250.80814000000001</v>
      </c>
      <c r="AD313" s="63">
        <v>333.19047233522917</v>
      </c>
      <c r="AE313" s="68">
        <v>313.48513190712055</v>
      </c>
      <c r="AF313" s="63">
        <v>222.57855353075172</v>
      </c>
      <c r="AG313" s="68">
        <v>181.61903624400094</v>
      </c>
      <c r="AH313" s="63">
        <v>175.62996583143507</v>
      </c>
      <c r="AI313" s="68">
        <v>238.66153445243111</v>
      </c>
      <c r="AJ313" s="63">
        <v>156.58217539863327</v>
      </c>
      <c r="AK313" s="68">
        <v>237.54587504614648</v>
      </c>
      <c r="AL313" s="63">
        <v>186.38457858769931</v>
      </c>
      <c r="AM313" s="68">
        <v>217.29570674716064</v>
      </c>
      <c r="AN313" s="63">
        <v>156.22859908883828</v>
      </c>
      <c r="AO313" s="59">
        <v>191.57310690785903</v>
      </c>
    </row>
    <row r="314" spans="1:41" x14ac:dyDescent="0.25">
      <c r="A314" s="63">
        <v>313</v>
      </c>
      <c r="B314" s="68"/>
      <c r="C314" s="68" t="s">
        <v>23</v>
      </c>
      <c r="D314" s="68" t="s">
        <v>581</v>
      </c>
      <c r="E314" s="73">
        <v>446.4897011894401</v>
      </c>
      <c r="F314" s="68">
        <v>370.5832016018548</v>
      </c>
      <c r="G314" s="73">
        <v>430.00870322019148</v>
      </c>
      <c r="H314" s="68">
        <v>336</v>
      </c>
      <c r="I314" s="63">
        <v>319.87815491731942</v>
      </c>
      <c r="J314" s="68">
        <v>352.54505216566554</v>
      </c>
      <c r="K314" s="63">
        <v>389.0629532927183</v>
      </c>
      <c r="L314" s="68">
        <v>366.93603119401411</v>
      </c>
      <c r="M314" s="63">
        <v>377.50507687844504</v>
      </c>
      <c r="N314" s="59">
        <v>331.44103699019917</v>
      </c>
      <c r="O314" s="63">
        <v>434.36031331592687</v>
      </c>
      <c r="P314" s="59">
        <v>382.03224786595007</v>
      </c>
      <c r="Q314" s="63">
        <v>326.08987000000002</v>
      </c>
      <c r="R314" s="68">
        <v>263</v>
      </c>
      <c r="S314" s="63">
        <v>340.81880999999998</v>
      </c>
      <c r="T314" s="28">
        <v>48.747120000000002</v>
      </c>
      <c r="U314" s="68">
        <v>229.86114790766356</v>
      </c>
      <c r="V314" s="63">
        <v>278.00630000000001</v>
      </c>
      <c r="W314" s="68">
        <v>285.96003999999999</v>
      </c>
      <c r="X314" s="63">
        <v>262.00130000000001</v>
      </c>
      <c r="Y314" s="68">
        <v>323.85624000000001</v>
      </c>
      <c r="Z314" s="63">
        <v>322.27636000000001</v>
      </c>
      <c r="AA314" s="68">
        <v>279.99509999999998</v>
      </c>
      <c r="AB314" s="63">
        <v>279.35370999999998</v>
      </c>
      <c r="AC314" s="68">
        <v>271.28226999999998</v>
      </c>
      <c r="AD314" s="63">
        <v>403.58282564548881</v>
      </c>
      <c r="AE314" s="68">
        <v>314.42090842027613</v>
      </c>
      <c r="AF314" s="63">
        <v>326.59767653758541</v>
      </c>
      <c r="AG314" s="68">
        <v>200.50741601337705</v>
      </c>
      <c r="AH314" s="63">
        <v>257.70829157175399</v>
      </c>
      <c r="AI314" s="68">
        <v>263.48233403548392</v>
      </c>
      <c r="AJ314" s="63">
        <v>229.75876993166287</v>
      </c>
      <c r="AK314" s="68">
        <v>262.2506460509457</v>
      </c>
      <c r="AL314" s="63">
        <v>273.48892938496584</v>
      </c>
      <c r="AM314" s="68">
        <v>239.89446024886533</v>
      </c>
      <c r="AN314" s="63">
        <v>229.23995444191343</v>
      </c>
      <c r="AO314" s="59">
        <v>211.49671002627636</v>
      </c>
    </row>
    <row r="315" spans="1:41" x14ac:dyDescent="0.25">
      <c r="A315" s="63">
        <v>314</v>
      </c>
      <c r="B315" s="68"/>
      <c r="C315" s="68" t="s">
        <v>23</v>
      </c>
      <c r="D315" s="68" t="s">
        <v>582</v>
      </c>
      <c r="E315" s="73">
        <v>590.82009296928231</v>
      </c>
      <c r="F315" s="68">
        <v>451.0968138546387</v>
      </c>
      <c r="G315" s="73">
        <v>569.01151658671847</v>
      </c>
      <c r="H315" s="68">
        <v>409</v>
      </c>
      <c r="I315" s="63">
        <v>423.28062825105752</v>
      </c>
      <c r="J315" s="68">
        <v>429.13966171356304</v>
      </c>
      <c r="K315" s="63">
        <v>514.829814938504</v>
      </c>
      <c r="L315" s="68">
        <v>446.6572522569993</v>
      </c>
      <c r="M315" s="63">
        <v>499.53578777636096</v>
      </c>
      <c r="N315" s="59">
        <v>403.45054800295077</v>
      </c>
      <c r="O315" s="63">
        <v>574.76980994595908</v>
      </c>
      <c r="P315" s="59">
        <v>465.03330171777844</v>
      </c>
      <c r="Q315" s="63">
        <v>419.25841000000003</v>
      </c>
      <c r="R315" s="68">
        <v>345</v>
      </c>
      <c r="S315" s="63">
        <v>453.39229999999998</v>
      </c>
      <c r="T315" s="28">
        <v>43.561250000000001</v>
      </c>
      <c r="U315" s="68">
        <v>292.32341636083305</v>
      </c>
      <c r="V315" s="63">
        <v>383.42133000000001</v>
      </c>
      <c r="W315" s="68">
        <v>357.70629000000002</v>
      </c>
      <c r="X315" s="63">
        <v>374.87932999999998</v>
      </c>
      <c r="Y315" s="68">
        <v>405.84516000000002</v>
      </c>
      <c r="Z315" s="63">
        <v>431.76769000000002</v>
      </c>
      <c r="AA315" s="68">
        <v>358.96807999999999</v>
      </c>
      <c r="AB315" s="63">
        <v>378.67946999999998</v>
      </c>
      <c r="AC315" s="68">
        <v>337.82319999999999</v>
      </c>
      <c r="AD315" s="63">
        <v>534.04332044717012</v>
      </c>
      <c r="AE315" s="68">
        <v>382.73259388063371</v>
      </c>
      <c r="AF315" s="63">
        <v>440.68316628701598</v>
      </c>
      <c r="AG315" s="68">
        <v>254.99312688657736</v>
      </c>
      <c r="AH315" s="63">
        <v>347.72968109339411</v>
      </c>
      <c r="AI315" s="68">
        <v>335.0807943712133</v>
      </c>
      <c r="AJ315" s="63">
        <v>310.01697038724376</v>
      </c>
      <c r="AK315" s="68">
        <v>333.51440856478968</v>
      </c>
      <c r="AL315" s="63">
        <v>369.02273348519367</v>
      </c>
      <c r="AM315" s="68">
        <v>305.08317227301353</v>
      </c>
      <c r="AN315" s="63">
        <v>309.31692482915719</v>
      </c>
      <c r="AO315" s="59">
        <v>268.96864209863406</v>
      </c>
    </row>
    <row r="316" spans="1:41" x14ac:dyDescent="0.25">
      <c r="A316" s="63">
        <v>315</v>
      </c>
      <c r="B316" s="68"/>
      <c r="C316" s="68" t="s">
        <v>23</v>
      </c>
      <c r="D316" s="68" t="s">
        <v>583</v>
      </c>
      <c r="E316" s="73">
        <v>291.77582798658761</v>
      </c>
      <c r="F316" s="68">
        <v>216.17353426774864</v>
      </c>
      <c r="G316" s="73">
        <v>281.00568745319492</v>
      </c>
      <c r="H316" s="68">
        <v>196</v>
      </c>
      <c r="I316" s="63">
        <v>209.03665472503897</v>
      </c>
      <c r="J316" s="68">
        <v>205.65128042997156</v>
      </c>
      <c r="K316" s="63">
        <v>254.24811598896244</v>
      </c>
      <c r="L316" s="68">
        <v>214.04601819650824</v>
      </c>
      <c r="M316" s="63">
        <v>246.69517814614665</v>
      </c>
      <c r="N316" s="59">
        <v>193.34060491094954</v>
      </c>
      <c r="O316" s="63">
        <v>283.84941405064063</v>
      </c>
      <c r="P316" s="59">
        <v>222.85214458847088</v>
      </c>
      <c r="Q316" s="63">
        <v>206.00597999999999</v>
      </c>
      <c r="R316" s="68">
        <v>125</v>
      </c>
      <c r="S316" s="63">
        <v>208.62243000000001</v>
      </c>
      <c r="T316" s="28">
        <v>21.780629999999999</v>
      </c>
      <c r="U316" s="68">
        <v>106.60227149340919</v>
      </c>
      <c r="V316" s="63">
        <v>184.99304000000001</v>
      </c>
      <c r="W316" s="68">
        <v>124.01851000000001</v>
      </c>
      <c r="X316" s="63">
        <v>183.29734999999999</v>
      </c>
      <c r="Y316" s="68">
        <v>151.67949999999999</v>
      </c>
      <c r="Z316" s="63">
        <v>207.62035</v>
      </c>
      <c r="AA316" s="68">
        <v>122.04915</v>
      </c>
      <c r="AB316" s="63">
        <v>183.13188</v>
      </c>
      <c r="AC316" s="68">
        <v>123.86851</v>
      </c>
      <c r="AD316" s="63">
        <v>263.73668373577294</v>
      </c>
      <c r="AE316" s="68">
        <v>183.41219657849442</v>
      </c>
      <c r="AF316" s="63">
        <v>211.39370159453301</v>
      </c>
      <c r="AG316" s="68">
        <v>92.988946556928497</v>
      </c>
      <c r="AH316" s="63">
        <v>166.80433940774486</v>
      </c>
      <c r="AI316" s="68">
        <v>122.19470563964472</v>
      </c>
      <c r="AJ316" s="63">
        <v>148.7137243735763</v>
      </c>
      <c r="AK316" s="68">
        <v>121.623488023627</v>
      </c>
      <c r="AL316" s="63">
        <v>177.01851936218679</v>
      </c>
      <c r="AM316" s="68">
        <v>111.25540185454625</v>
      </c>
      <c r="AN316" s="63">
        <v>148.37791571753985</v>
      </c>
      <c r="AO316" s="59">
        <v>98.085430736823824</v>
      </c>
    </row>
    <row r="317" spans="1:41" x14ac:dyDescent="0.25">
      <c r="A317" s="63">
        <v>316</v>
      </c>
      <c r="B317" s="68"/>
      <c r="C317" s="68" t="s">
        <v>23</v>
      </c>
      <c r="D317" s="68" t="s">
        <v>584</v>
      </c>
      <c r="E317" s="73">
        <v>464.14161960855751</v>
      </c>
      <c r="F317" s="68">
        <v>325.36322759686652</v>
      </c>
      <c r="G317" s="73">
        <v>447.00904730098978</v>
      </c>
      <c r="H317" s="68">
        <v>295</v>
      </c>
      <c r="I317" s="63">
        <v>332.52450057684138</v>
      </c>
      <c r="J317" s="68">
        <v>309.52616187164085</v>
      </c>
      <c r="K317" s="63">
        <v>404.44451191126768</v>
      </c>
      <c r="L317" s="68">
        <v>322.16109881617308</v>
      </c>
      <c r="M317" s="63">
        <v>392.42969619689518</v>
      </c>
      <c r="N317" s="59">
        <v>290.99733902413317</v>
      </c>
      <c r="O317" s="63">
        <v>451.53269779585889</v>
      </c>
      <c r="P317" s="59">
        <v>335.41521762040253</v>
      </c>
      <c r="Q317" s="63">
        <v>332.30110999999999</v>
      </c>
      <c r="R317" s="68">
        <v>229</v>
      </c>
      <c r="S317" s="63">
        <v>326.35982999999999</v>
      </c>
      <c r="T317" s="28">
        <v>28.00366</v>
      </c>
      <c r="U317" s="68">
        <v>197.38076831201545</v>
      </c>
      <c r="V317" s="63">
        <v>291.44155000000001</v>
      </c>
      <c r="W317" s="68">
        <v>230.61294000000001</v>
      </c>
      <c r="X317" s="63">
        <v>278.57055000000003</v>
      </c>
      <c r="Y317" s="68">
        <v>279.78719000000001</v>
      </c>
      <c r="Z317" s="63">
        <v>327.44103999999999</v>
      </c>
      <c r="AA317" s="68">
        <v>232.81644</v>
      </c>
      <c r="AB317" s="63">
        <v>280.38835</v>
      </c>
      <c r="AC317" s="68">
        <v>228.28658999999999</v>
      </c>
      <c r="AD317" s="63">
        <v>419.53842572914772</v>
      </c>
      <c r="AE317" s="68">
        <v>276.05407138089714</v>
      </c>
      <c r="AF317" s="63">
        <v>331.07161731207287</v>
      </c>
      <c r="AG317" s="68">
        <v>172.17484635931291</v>
      </c>
      <c r="AH317" s="63">
        <v>261.23854214123008</v>
      </c>
      <c r="AI317" s="68">
        <v>226.25113466090468</v>
      </c>
      <c r="AJ317" s="63">
        <v>232.90615034168565</v>
      </c>
      <c r="AK317" s="68">
        <v>225.19348954374686</v>
      </c>
      <c r="AL317" s="63">
        <v>277.23535307517085</v>
      </c>
      <c r="AM317" s="68">
        <v>205.99632999630828</v>
      </c>
      <c r="AN317" s="63">
        <v>232.3802277904328</v>
      </c>
      <c r="AO317" s="59">
        <v>181.61130534865035</v>
      </c>
    </row>
    <row r="318" spans="1:41" x14ac:dyDescent="0.25">
      <c r="A318" s="63">
        <v>317</v>
      </c>
      <c r="B318" s="68"/>
      <c r="C318" s="68" t="s">
        <v>23</v>
      </c>
      <c r="D318" s="68" t="s">
        <v>585</v>
      </c>
      <c r="E318" s="73">
        <v>325.00296854022031</v>
      </c>
      <c r="F318" s="68">
        <v>149.99796255313169</v>
      </c>
      <c r="G318" s="73">
        <v>313.00633513469751</v>
      </c>
      <c r="H318" s="68">
        <v>136</v>
      </c>
      <c r="I318" s="63">
        <v>232.84154067237435</v>
      </c>
      <c r="J318" s="68">
        <v>142.69680682895984</v>
      </c>
      <c r="K318" s="63">
        <v>283.20163809446706</v>
      </c>
      <c r="L318" s="68">
        <v>148.52172691186286</v>
      </c>
      <c r="M318" s="63">
        <v>274.78857921617043</v>
      </c>
      <c r="N318" s="59">
        <v>134.15470544841395</v>
      </c>
      <c r="O318" s="63">
        <v>316.17390248345373</v>
      </c>
      <c r="P318" s="59">
        <v>154.63210032669406</v>
      </c>
      <c r="Q318" s="63">
        <v>175.98500999999999</v>
      </c>
      <c r="R318" s="68">
        <v>74</v>
      </c>
      <c r="S318" s="63">
        <v>178.67168000000001</v>
      </c>
      <c r="T318" s="28">
        <v>13.48324</v>
      </c>
      <c r="U318" s="68">
        <v>70.790570913592049</v>
      </c>
      <c r="V318" s="63">
        <v>152.95514</v>
      </c>
      <c r="W318" s="68">
        <v>77.895920000000004</v>
      </c>
      <c r="X318" s="63">
        <v>156.37232</v>
      </c>
      <c r="Y318" s="68">
        <v>106.5856</v>
      </c>
      <c r="Z318" s="63">
        <v>169.40168</v>
      </c>
      <c r="AA318" s="68">
        <v>92.306079999999994</v>
      </c>
      <c r="AB318" s="63">
        <v>162.43901</v>
      </c>
      <c r="AC318" s="68">
        <v>81.896529999999998</v>
      </c>
      <c r="AD318" s="63">
        <v>293.77075448148372</v>
      </c>
      <c r="AE318" s="68">
        <v>127.26560578915937</v>
      </c>
      <c r="AF318" s="63">
        <v>180.07611617312074</v>
      </c>
      <c r="AG318" s="68">
        <v>61.750472322960327</v>
      </c>
      <c r="AH318" s="63">
        <v>142.09258542141231</v>
      </c>
      <c r="AI318" s="68">
        <v>81.144921713826577</v>
      </c>
      <c r="AJ318" s="63">
        <v>126.68206150341686</v>
      </c>
      <c r="AK318" s="68">
        <v>80.765597515689805</v>
      </c>
      <c r="AL318" s="63">
        <v>150.79355353075172</v>
      </c>
      <c r="AM318" s="68">
        <v>73.880540294034617</v>
      </c>
      <c r="AN318" s="63">
        <v>126.39600227790433</v>
      </c>
      <c r="AO318" s="59">
        <v>65.134856348672074</v>
      </c>
    </row>
    <row r="319" spans="1:41" x14ac:dyDescent="0.25">
      <c r="A319" s="63">
        <v>318</v>
      </c>
      <c r="B319" s="68"/>
      <c r="C319" s="68" t="s">
        <v>23</v>
      </c>
      <c r="D319" s="68" t="s">
        <v>586</v>
      </c>
      <c r="E319" s="73">
        <v>537.86433771193015</v>
      </c>
      <c r="F319" s="68">
        <v>296.68714652053251</v>
      </c>
      <c r="G319" s="73">
        <v>518.01048434432369</v>
      </c>
      <c r="H319" s="68">
        <v>269</v>
      </c>
      <c r="I319" s="63">
        <v>385.34159127249177</v>
      </c>
      <c r="J319" s="68">
        <v>282.24588997786907</v>
      </c>
      <c r="K319" s="63">
        <v>468.68513908285604</v>
      </c>
      <c r="L319" s="68">
        <v>293.76723925949341</v>
      </c>
      <c r="M319" s="63">
        <v>454.76192982101054</v>
      </c>
      <c r="N319" s="59">
        <v>265.35011592370108</v>
      </c>
      <c r="O319" s="63">
        <v>523.25265650616313</v>
      </c>
      <c r="P319" s="59">
        <v>305.85319844029925</v>
      </c>
      <c r="Q319" s="63">
        <v>325.05466999999999</v>
      </c>
      <c r="R319" s="68">
        <v>182</v>
      </c>
      <c r="S319" s="63">
        <v>330.49097</v>
      </c>
      <c r="T319" s="28">
        <v>38.375390000000003</v>
      </c>
      <c r="U319" s="68">
        <v>159.07057699407156</v>
      </c>
      <c r="V319" s="63">
        <v>298.67592000000002</v>
      </c>
      <c r="W319" s="68">
        <v>181.41551000000001</v>
      </c>
      <c r="X319" s="63">
        <v>306.53116</v>
      </c>
      <c r="Y319" s="68">
        <v>223.41981000000001</v>
      </c>
      <c r="Z319" s="63">
        <v>339.83629000000002</v>
      </c>
      <c r="AA319" s="68">
        <v>183.58653000000001</v>
      </c>
      <c r="AB319" s="63">
        <v>289.70013999999998</v>
      </c>
      <c r="AC319" s="68">
        <v>192.45686000000001</v>
      </c>
      <c r="AD319" s="63">
        <v>486.17652019619351</v>
      </c>
      <c r="AE319" s="68">
        <v>251.723882038852</v>
      </c>
      <c r="AF319" s="63">
        <v>341.13798405466969</v>
      </c>
      <c r="AG319" s="68">
        <v>138.75694369041673</v>
      </c>
      <c r="AH319" s="63">
        <v>269.18160592255128</v>
      </c>
      <c r="AI319" s="68">
        <v>182.33741232165738</v>
      </c>
      <c r="AJ319" s="63">
        <v>239.98775626423691</v>
      </c>
      <c r="AK319" s="68">
        <v>181.48504853525594</v>
      </c>
      <c r="AL319" s="63">
        <v>285.66480637813214</v>
      </c>
      <c r="AM319" s="68">
        <v>166.01391995483075</v>
      </c>
      <c r="AN319" s="63">
        <v>239.44584282460139</v>
      </c>
      <c r="AO319" s="59">
        <v>146.3618536776043</v>
      </c>
    </row>
    <row r="320" spans="1:41" x14ac:dyDescent="0.25">
      <c r="A320" s="63">
        <v>319</v>
      </c>
      <c r="B320" s="68"/>
      <c r="C320" s="68" t="s">
        <v>23</v>
      </c>
      <c r="D320" s="68" t="s">
        <v>587</v>
      </c>
      <c r="E320" s="73">
        <v>280.35399842127634</v>
      </c>
      <c r="F320" s="68">
        <v>166.54185548178592</v>
      </c>
      <c r="G320" s="73">
        <v>270.00546481267838</v>
      </c>
      <c r="H320" s="68">
        <v>151</v>
      </c>
      <c r="I320" s="63">
        <v>200.85372518064241</v>
      </c>
      <c r="J320" s="68">
        <v>158.43542522921277</v>
      </c>
      <c r="K320" s="63">
        <v>244.29534276519522</v>
      </c>
      <c r="L320" s="68">
        <v>164.90279973302421</v>
      </c>
      <c r="M320" s="63">
        <v>237.03807152832593</v>
      </c>
      <c r="N320" s="59">
        <v>148.95118031404783</v>
      </c>
      <c r="O320" s="63">
        <v>272.73787115186104</v>
      </c>
      <c r="P320" s="59">
        <v>171.68711139213826</v>
      </c>
      <c r="Q320" s="63">
        <v>165.63294999999999</v>
      </c>
      <c r="R320" s="68">
        <v>127</v>
      </c>
      <c r="S320" s="63">
        <v>171.44219000000001</v>
      </c>
      <c r="T320" s="28">
        <v>24.892140000000001</v>
      </c>
      <c r="U320" s="68">
        <v>109.93359247757823</v>
      </c>
      <c r="V320" s="63">
        <v>144.68728999999999</v>
      </c>
      <c r="W320" s="68">
        <v>134.26797999999999</v>
      </c>
      <c r="X320" s="63">
        <v>147.05211</v>
      </c>
      <c r="Y320" s="68">
        <v>146.55520000000001</v>
      </c>
      <c r="Z320" s="63">
        <v>163.20405</v>
      </c>
      <c r="AA320" s="68">
        <v>130.25413</v>
      </c>
      <c r="AB320" s="63">
        <v>138.64221000000001</v>
      </c>
      <c r="AC320" s="68">
        <v>138.2004</v>
      </c>
      <c r="AD320" s="63">
        <v>253.41247191693483</v>
      </c>
      <c r="AE320" s="68">
        <v>141.30225348649313</v>
      </c>
      <c r="AF320" s="63">
        <v>167.7727790432802</v>
      </c>
      <c r="AG320" s="68">
        <v>95.894851136832514</v>
      </c>
      <c r="AH320" s="63">
        <v>132.38439635535309</v>
      </c>
      <c r="AI320" s="68">
        <v>126.01329019088362</v>
      </c>
      <c r="AJ320" s="63">
        <v>118.02676537585421</v>
      </c>
      <c r="AK320" s="68">
        <v>125.42422202436535</v>
      </c>
      <c r="AL320" s="63">
        <v>140.49088838268793</v>
      </c>
      <c r="AM320" s="68">
        <v>114.73213316250082</v>
      </c>
      <c r="AN320" s="63">
        <v>117.76025056947609</v>
      </c>
      <c r="AO320" s="59">
        <v>101.15060044734956</v>
      </c>
    </row>
    <row r="321" spans="1:41" x14ac:dyDescent="0.25">
      <c r="A321" s="63">
        <v>320</v>
      </c>
      <c r="B321" s="68"/>
      <c r="C321" s="68" t="s">
        <v>23</v>
      </c>
      <c r="D321" s="68" t="s">
        <v>588</v>
      </c>
      <c r="E321" s="73">
        <v>652.08263336504274</v>
      </c>
      <c r="F321" s="68">
        <v>347.42175150173887</v>
      </c>
      <c r="G321" s="73">
        <v>628.01271074948897</v>
      </c>
      <c r="H321" s="68">
        <v>315</v>
      </c>
      <c r="I321" s="63">
        <v>467.17088671645718</v>
      </c>
      <c r="J321" s="68">
        <v>330.51098640531143</v>
      </c>
      <c r="K321" s="63">
        <v>568.21287132052817</v>
      </c>
      <c r="L321" s="68">
        <v>344.0025292443882</v>
      </c>
      <c r="M321" s="63">
        <v>551.33299599921736</v>
      </c>
      <c r="N321" s="59">
        <v>310.72597217831174</v>
      </c>
      <c r="O321" s="63">
        <v>634.36808549395835</v>
      </c>
      <c r="P321" s="59">
        <v>358.15523237432814</v>
      </c>
      <c r="Q321" s="63">
        <v>383.02620000000002</v>
      </c>
      <c r="R321" s="68">
        <v>215</v>
      </c>
      <c r="S321" s="63">
        <v>393.49081000000001</v>
      </c>
      <c r="T321" s="28">
        <v>48.747120000000002</v>
      </c>
      <c r="U321" s="68">
        <v>194.88227757388867</v>
      </c>
      <c r="V321" s="63">
        <v>315.21161000000001</v>
      </c>
      <c r="W321" s="68">
        <v>236.76261</v>
      </c>
      <c r="X321" s="63">
        <v>313.78021000000001</v>
      </c>
      <c r="Y321" s="68">
        <v>289.01094999999998</v>
      </c>
      <c r="Z321" s="63">
        <v>363.59384</v>
      </c>
      <c r="AA321" s="68">
        <v>237.94456</v>
      </c>
      <c r="AB321" s="63">
        <v>340.39767000000001</v>
      </c>
      <c r="AC321" s="68">
        <v>223.16806</v>
      </c>
      <c r="AD321" s="63">
        <v>589.41863838457436</v>
      </c>
      <c r="AE321" s="68">
        <v>294.76960164400884</v>
      </c>
      <c r="AF321" s="63">
        <v>380.28496583143504</v>
      </c>
      <c r="AG321" s="68">
        <v>169.9954179243849</v>
      </c>
      <c r="AH321" s="63">
        <v>300.07129840546696</v>
      </c>
      <c r="AI321" s="68">
        <v>223.38719624747552</v>
      </c>
      <c r="AJ321" s="63">
        <v>267.52733485193619</v>
      </c>
      <c r="AK321" s="68">
        <v>222.34293904319313</v>
      </c>
      <c r="AL321" s="63">
        <v>318.44601366742597</v>
      </c>
      <c r="AM321" s="68">
        <v>203.38878151534234</v>
      </c>
      <c r="AN321" s="63">
        <v>266.92323462414578</v>
      </c>
      <c r="AO321" s="59">
        <v>179.31242806575602</v>
      </c>
    </row>
    <row r="322" spans="1:41" x14ac:dyDescent="0.25">
      <c r="A322" s="63">
        <v>321</v>
      </c>
      <c r="B322" s="68"/>
      <c r="C322" s="68" t="s">
        <v>23</v>
      </c>
      <c r="D322" s="68" t="s">
        <v>589</v>
      </c>
      <c r="E322" s="73">
        <v>475.56344917386872</v>
      </c>
      <c r="F322" s="68">
        <v>209.55597709628691</v>
      </c>
      <c r="G322" s="73">
        <v>458.00926994150626</v>
      </c>
      <c r="H322" s="68">
        <v>190</v>
      </c>
      <c r="I322" s="63">
        <v>340.70743012123785</v>
      </c>
      <c r="J322" s="68">
        <v>199.35583306987036</v>
      </c>
      <c r="K322" s="63">
        <v>414.39728513503485</v>
      </c>
      <c r="L322" s="68">
        <v>207.49358906804369</v>
      </c>
      <c r="M322" s="63">
        <v>402.08680281471584</v>
      </c>
      <c r="N322" s="59">
        <v>187.42201496469596</v>
      </c>
      <c r="O322" s="63">
        <v>462.64424069463837</v>
      </c>
      <c r="P322" s="59">
        <v>216.03014016229318</v>
      </c>
      <c r="Q322" s="63">
        <v>254.66066000000001</v>
      </c>
      <c r="R322" s="68">
        <v>138</v>
      </c>
      <c r="S322" s="63">
        <v>255.09772000000001</v>
      </c>
      <c r="T322" s="28">
        <v>33.189529999999998</v>
      </c>
      <c r="U322" s="68">
        <v>124.9245369063389</v>
      </c>
      <c r="V322" s="63">
        <v>228.39922999999999</v>
      </c>
      <c r="W322" s="68">
        <v>152.71700999999999</v>
      </c>
      <c r="X322" s="63">
        <v>228.86278999999999</v>
      </c>
      <c r="Y322" s="68">
        <v>175.25131999999999</v>
      </c>
      <c r="Z322" s="63">
        <v>248.93782999999999</v>
      </c>
      <c r="AA322" s="68">
        <v>156.92033000000001</v>
      </c>
      <c r="AB322" s="63">
        <v>225.55224999999999</v>
      </c>
      <c r="AC322" s="68">
        <v>145.36635000000001</v>
      </c>
      <c r="AD322" s="63">
        <v>429.86263754798574</v>
      </c>
      <c r="AE322" s="68">
        <v>177.79753749956089</v>
      </c>
      <c r="AF322" s="63">
        <v>259.48856492027335</v>
      </c>
      <c r="AG322" s="68">
        <v>108.97142174640057</v>
      </c>
      <c r="AH322" s="63">
        <v>204.75453302961276</v>
      </c>
      <c r="AI322" s="68">
        <v>143.19692067145866</v>
      </c>
      <c r="AJ322" s="63">
        <v>182.54806378132119</v>
      </c>
      <c r="AK322" s="68">
        <v>142.52752502768789</v>
      </c>
      <c r="AL322" s="63">
        <v>217.29257403189067</v>
      </c>
      <c r="AM322" s="68">
        <v>130.37742404829638</v>
      </c>
      <c r="AN322" s="63">
        <v>182.13585421412301</v>
      </c>
      <c r="AO322" s="59">
        <v>114.94386414471541</v>
      </c>
    </row>
    <row r="323" spans="1:41" x14ac:dyDescent="0.25">
      <c r="A323" s="63">
        <v>322</v>
      </c>
      <c r="B323" s="68"/>
      <c r="C323" s="68" t="s">
        <v>23</v>
      </c>
      <c r="D323" s="68" t="s">
        <v>590</v>
      </c>
      <c r="E323" s="73">
        <v>606.39531510379777</v>
      </c>
      <c r="F323" s="68">
        <v>475.36119014999827</v>
      </c>
      <c r="G323" s="73">
        <v>584.01182018742293</v>
      </c>
      <c r="H323" s="68">
        <v>431</v>
      </c>
      <c r="I323" s="63">
        <v>434.43916853887106</v>
      </c>
      <c r="J323" s="68">
        <v>452.22296870060069</v>
      </c>
      <c r="K323" s="63">
        <v>528.40177842545938</v>
      </c>
      <c r="L323" s="68">
        <v>470.68282572803599</v>
      </c>
      <c r="M323" s="63">
        <v>512.70456952793472</v>
      </c>
      <c r="N323" s="59">
        <v>425.15204447254717</v>
      </c>
      <c r="O323" s="63">
        <v>589.92191389884033</v>
      </c>
      <c r="P323" s="59">
        <v>490.04731794709664</v>
      </c>
      <c r="Q323" s="63">
        <v>475.15953000000002</v>
      </c>
      <c r="R323" s="68">
        <v>379</v>
      </c>
      <c r="S323" s="63">
        <v>495.73646000000002</v>
      </c>
      <c r="T323" s="28">
        <v>52.895809999999997</v>
      </c>
      <c r="U323" s="68">
        <v>331.46643792481916</v>
      </c>
      <c r="V323" s="63">
        <v>413.39227</v>
      </c>
      <c r="W323" s="68">
        <v>408.95361000000003</v>
      </c>
      <c r="X323" s="63">
        <v>396.62646999999998</v>
      </c>
      <c r="Y323" s="68">
        <v>461.18768</v>
      </c>
      <c r="Z323" s="63">
        <v>455.52524</v>
      </c>
      <c r="AA323" s="68">
        <v>399.99299999999999</v>
      </c>
      <c r="AB323" s="63">
        <v>385.92198000000002</v>
      </c>
      <c r="AC323" s="68">
        <v>410.50637999999998</v>
      </c>
      <c r="AD323" s="63">
        <v>548.12179110922204</v>
      </c>
      <c r="AE323" s="68">
        <v>403.31967717005659</v>
      </c>
      <c r="AF323" s="63">
        <v>473.11923690205009</v>
      </c>
      <c r="AG323" s="68">
        <v>289.13750570044948</v>
      </c>
      <c r="AH323" s="63">
        <v>373.32399772209567</v>
      </c>
      <c r="AI323" s="68">
        <v>379.9491628482703</v>
      </c>
      <c r="AJ323" s="63">
        <v>332.83547835990885</v>
      </c>
      <c r="AK323" s="68">
        <v>378.17303307346521</v>
      </c>
      <c r="AL323" s="63">
        <v>396.18430523917993</v>
      </c>
      <c r="AM323" s="68">
        <v>345.93476514147972</v>
      </c>
      <c r="AN323" s="63">
        <v>332.08390660592255</v>
      </c>
      <c r="AO323" s="59">
        <v>304.98438619731155</v>
      </c>
    </row>
    <row r="324" spans="1:41" x14ac:dyDescent="0.25">
      <c r="A324" s="63">
        <v>323</v>
      </c>
      <c r="B324" s="68"/>
      <c r="C324" s="68" t="s">
        <v>23</v>
      </c>
      <c r="D324" s="68" t="s">
        <v>591</v>
      </c>
      <c r="E324" s="73">
        <v>704.00004048009396</v>
      </c>
      <c r="F324" s="68">
        <v>374.99490638282924</v>
      </c>
      <c r="G324" s="73">
        <v>678.01372275183678</v>
      </c>
      <c r="H324" s="68">
        <v>340</v>
      </c>
      <c r="I324" s="63">
        <v>504.36602100916878</v>
      </c>
      <c r="J324" s="68">
        <v>356.74201707239962</v>
      </c>
      <c r="K324" s="63">
        <v>613.4527496103791</v>
      </c>
      <c r="L324" s="68">
        <v>371.3043172796572</v>
      </c>
      <c r="M324" s="63">
        <v>595.22893517112959</v>
      </c>
      <c r="N324" s="59">
        <v>335.3867636210349</v>
      </c>
      <c r="O324" s="63">
        <v>684.87509867022891</v>
      </c>
      <c r="P324" s="59">
        <v>386.5802508167352</v>
      </c>
      <c r="Q324" s="63">
        <v>467.91309000000001</v>
      </c>
      <c r="R324" s="68">
        <v>272</v>
      </c>
      <c r="S324" s="63">
        <v>495.73646000000002</v>
      </c>
      <c r="T324" s="28">
        <v>42.524079999999998</v>
      </c>
      <c r="U324" s="68">
        <v>240.68794110621295</v>
      </c>
      <c r="V324" s="63">
        <v>417.52618999999999</v>
      </c>
      <c r="W324" s="68">
        <v>297.23444999999998</v>
      </c>
      <c r="X324" s="63">
        <v>388.34185000000002</v>
      </c>
      <c r="Y324" s="68">
        <v>355.62693999999999</v>
      </c>
      <c r="Z324" s="63">
        <v>449.32762000000002</v>
      </c>
      <c r="AA324" s="68">
        <v>300.50756000000001</v>
      </c>
      <c r="AB324" s="63">
        <v>403.51091000000002</v>
      </c>
      <c r="AC324" s="68">
        <v>278.44821999999999</v>
      </c>
      <c r="AD324" s="63">
        <v>636.34687392474757</v>
      </c>
      <c r="AE324" s="68">
        <v>318.16401447289849</v>
      </c>
      <c r="AF324" s="63">
        <v>473.11923690205009</v>
      </c>
      <c r="AG324" s="68">
        <v>209.95160589806508</v>
      </c>
      <c r="AH324" s="63">
        <v>373.32399772209567</v>
      </c>
      <c r="AI324" s="68">
        <v>275.89273382701037</v>
      </c>
      <c r="AJ324" s="63">
        <v>332.83547835990885</v>
      </c>
      <c r="AK324" s="68">
        <v>274.60303155334532</v>
      </c>
      <c r="AL324" s="63">
        <v>396.18430523917993</v>
      </c>
      <c r="AM324" s="68">
        <v>251.19383699971769</v>
      </c>
      <c r="AN324" s="63">
        <v>332.08390660592255</v>
      </c>
      <c r="AO324" s="59">
        <v>221.45851158548501</v>
      </c>
    </row>
    <row r="325" spans="1:41" x14ac:dyDescent="0.25">
      <c r="A325" s="63">
        <v>324</v>
      </c>
      <c r="B325" s="68"/>
      <c r="C325" s="68" t="s">
        <v>23</v>
      </c>
      <c r="D325" s="68" t="s">
        <v>592</v>
      </c>
      <c r="E325" s="73">
        <v>353.03836838234798</v>
      </c>
      <c r="F325" s="68">
        <v>223.89401763445392</v>
      </c>
      <c r="G325" s="73">
        <v>340.00688161596537</v>
      </c>
      <c r="H325" s="68">
        <v>203</v>
      </c>
      <c r="I325" s="63">
        <v>252.92691319043863</v>
      </c>
      <c r="J325" s="68">
        <v>212.99596901675625</v>
      </c>
      <c r="K325" s="63">
        <v>307.63117237098658</v>
      </c>
      <c r="L325" s="68">
        <v>221.69051884638353</v>
      </c>
      <c r="M325" s="63">
        <v>298.49238636900304</v>
      </c>
      <c r="N325" s="59">
        <v>200.245626514912</v>
      </c>
      <c r="O325" s="63">
        <v>343.4476895986399</v>
      </c>
      <c r="P325" s="59">
        <v>230.81114975234482</v>
      </c>
      <c r="Q325" s="63">
        <v>228.78050999999999</v>
      </c>
      <c r="R325" s="68">
        <v>176</v>
      </c>
      <c r="S325" s="63">
        <v>242.70430999999999</v>
      </c>
      <c r="T325" s="28">
        <v>21.780629999999999</v>
      </c>
      <c r="U325" s="68">
        <v>151.5751047796912</v>
      </c>
      <c r="V325" s="63">
        <v>201.52873</v>
      </c>
      <c r="W325" s="68">
        <v>185.51528999999999</v>
      </c>
      <c r="X325" s="63">
        <v>206.08007000000001</v>
      </c>
      <c r="Y325" s="68">
        <v>201.89771999999999</v>
      </c>
      <c r="Z325" s="63">
        <v>223.11439999999999</v>
      </c>
      <c r="AA325" s="68">
        <v>186.6634</v>
      </c>
      <c r="AB325" s="63">
        <v>201.75546</v>
      </c>
      <c r="AC325" s="68">
        <v>184.2672</v>
      </c>
      <c r="AD325" s="63">
        <v>319.11200167317725</v>
      </c>
      <c r="AE325" s="68">
        <v>189.96263217058348</v>
      </c>
      <c r="AF325" s="63">
        <v>234.88189066059226</v>
      </c>
      <c r="AG325" s="68">
        <v>132.21865838563269</v>
      </c>
      <c r="AH325" s="63">
        <v>185.33815489749429</v>
      </c>
      <c r="AI325" s="68">
        <v>173.74559708136985</v>
      </c>
      <c r="AJ325" s="63">
        <v>165.23747152619589</v>
      </c>
      <c r="AK325" s="68">
        <v>172.93339703359464</v>
      </c>
      <c r="AL325" s="63">
        <v>196.6872437357631</v>
      </c>
      <c r="AM325" s="68">
        <v>158.19127451193293</v>
      </c>
      <c r="AN325" s="63">
        <v>164.86435079726652</v>
      </c>
      <c r="AO325" s="59">
        <v>139.46522182892136</v>
      </c>
    </row>
    <row r="326" spans="1:41" x14ac:dyDescent="0.25">
      <c r="A326" s="63">
        <v>325</v>
      </c>
      <c r="B326" s="68"/>
      <c r="C326" s="68" t="s">
        <v>23</v>
      </c>
      <c r="D326" s="68" t="s">
        <v>593</v>
      </c>
      <c r="E326" s="73">
        <v>456.87318261245031</v>
      </c>
      <c r="F326" s="68">
        <v>273.52569642041664</v>
      </c>
      <c r="G326" s="73">
        <v>440.00890562066104</v>
      </c>
      <c r="H326" s="68">
        <v>248</v>
      </c>
      <c r="I326" s="63">
        <v>327.31718177586174</v>
      </c>
      <c r="J326" s="68">
        <v>260.21182421751502</v>
      </c>
      <c r="K326" s="63">
        <v>398.1109289506885</v>
      </c>
      <c r="L326" s="68">
        <v>270.83373730986756</v>
      </c>
      <c r="M326" s="63">
        <v>386.28426471282745</v>
      </c>
      <c r="N326" s="59">
        <v>244.63505111181368</v>
      </c>
      <c r="O326" s="63">
        <v>444.46171595118102</v>
      </c>
      <c r="P326" s="59">
        <v>281.97618294867743</v>
      </c>
      <c r="Q326" s="63">
        <v>304.35055</v>
      </c>
      <c r="R326" s="68">
        <v>179</v>
      </c>
      <c r="S326" s="63">
        <v>332.55653999999998</v>
      </c>
      <c r="T326" s="28">
        <v>37.33822</v>
      </c>
      <c r="U326" s="68">
        <v>169.06453994657863</v>
      </c>
      <c r="V326" s="63">
        <v>267.67149999999998</v>
      </c>
      <c r="W326" s="68">
        <v>215.23874000000001</v>
      </c>
      <c r="X326" s="63">
        <v>272.35708</v>
      </c>
      <c r="Y326" s="68">
        <v>246.99162000000001</v>
      </c>
      <c r="Z326" s="63">
        <v>301.61761999999999</v>
      </c>
      <c r="AA326" s="68">
        <v>209.22711000000001</v>
      </c>
      <c r="AB326" s="63">
        <v>266.93799000000001</v>
      </c>
      <c r="AC326" s="68">
        <v>203.71763000000001</v>
      </c>
      <c r="AD326" s="63">
        <v>412.96847275352349</v>
      </c>
      <c r="AE326" s="68">
        <v>232.07257526258476</v>
      </c>
      <c r="AF326" s="63">
        <v>314.29433940774487</v>
      </c>
      <c r="AG326" s="68">
        <v>147.47465743012879</v>
      </c>
      <c r="AH326" s="63">
        <v>248.00010250569474</v>
      </c>
      <c r="AI326" s="68">
        <v>193.79316597537405</v>
      </c>
      <c r="AJ326" s="63">
        <v>221.10347380410022</v>
      </c>
      <c r="AK326" s="68">
        <v>192.88725053747095</v>
      </c>
      <c r="AL326" s="63">
        <v>263.18626423690205</v>
      </c>
      <c r="AM326" s="68">
        <v>176.44411387869442</v>
      </c>
      <c r="AN326" s="63">
        <v>220.60420273348518</v>
      </c>
      <c r="AO326" s="59">
        <v>155.55736280918151</v>
      </c>
    </row>
    <row r="327" spans="1:41" x14ac:dyDescent="0.25">
      <c r="A327" s="63">
        <v>326</v>
      </c>
      <c r="B327" s="68"/>
      <c r="C327" s="68" t="s">
        <v>23</v>
      </c>
      <c r="D327" s="68" t="s">
        <v>594</v>
      </c>
      <c r="E327" s="73">
        <v>550.32451541954242</v>
      </c>
      <c r="F327" s="68">
        <v>270.21691783468577</v>
      </c>
      <c r="G327" s="73">
        <v>530.01072722488709</v>
      </c>
      <c r="H327" s="68">
        <v>245</v>
      </c>
      <c r="I327" s="63">
        <v>394.26842350274251</v>
      </c>
      <c r="J327" s="68">
        <v>257.06410053746447</v>
      </c>
      <c r="K327" s="63">
        <v>479.54270987242023</v>
      </c>
      <c r="L327" s="68">
        <v>267.55752274563531</v>
      </c>
      <c r="M327" s="63">
        <v>465.29695522226945</v>
      </c>
      <c r="N327" s="59">
        <v>241.67575613868692</v>
      </c>
      <c r="O327" s="63">
        <v>535.374339668468</v>
      </c>
      <c r="P327" s="59">
        <v>278.56518073558857</v>
      </c>
      <c r="Q327" s="63">
        <v>285.71683999999999</v>
      </c>
      <c r="R327" s="68">
        <v>166</v>
      </c>
      <c r="S327" s="63">
        <v>285.04845999999998</v>
      </c>
      <c r="T327" s="28">
        <v>38.375390000000003</v>
      </c>
      <c r="U327" s="68">
        <v>152.40793502573348</v>
      </c>
      <c r="V327" s="63">
        <v>242.86796000000001</v>
      </c>
      <c r="W327" s="68">
        <v>182.44046</v>
      </c>
      <c r="X327" s="63">
        <v>253.71666999999999</v>
      </c>
      <c r="Y327" s="68">
        <v>211.12146999999999</v>
      </c>
      <c r="Z327" s="63">
        <v>274.76125999999999</v>
      </c>
      <c r="AA327" s="68">
        <v>197.94525999999999</v>
      </c>
      <c r="AB327" s="63">
        <v>245.21047999999999</v>
      </c>
      <c r="AC327" s="68">
        <v>176.07755</v>
      </c>
      <c r="AD327" s="63">
        <v>497.43929672583505</v>
      </c>
      <c r="AE327" s="68">
        <v>229.265245723118</v>
      </c>
      <c r="AF327" s="63">
        <v>286.33220956719822</v>
      </c>
      <c r="AG327" s="68">
        <v>132.94513453060873</v>
      </c>
      <c r="AH327" s="63">
        <v>225.93603644646925</v>
      </c>
      <c r="AI327" s="68">
        <v>174.70024321917958</v>
      </c>
      <c r="AJ327" s="63">
        <v>201.43234624145788</v>
      </c>
      <c r="AK327" s="68">
        <v>173.88358053377925</v>
      </c>
      <c r="AL327" s="63">
        <v>239.77111617312073</v>
      </c>
      <c r="AM327" s="68">
        <v>159.06045733892159</v>
      </c>
      <c r="AN327" s="63">
        <v>200.97749430523919</v>
      </c>
      <c r="AO327" s="59">
        <v>140.23151425655283</v>
      </c>
    </row>
    <row r="328" spans="1:41" x14ac:dyDescent="0.25">
      <c r="A328" s="63">
        <v>327</v>
      </c>
      <c r="B328" s="68"/>
      <c r="C328" s="68" t="s">
        <v>23</v>
      </c>
      <c r="D328" s="68" t="s">
        <v>595</v>
      </c>
      <c r="E328" s="73">
        <v>378.99707193987354</v>
      </c>
      <c r="F328" s="68">
        <v>276.8344750061475</v>
      </c>
      <c r="G328" s="73">
        <v>365.00738761713922</v>
      </c>
      <c r="H328" s="68">
        <v>251</v>
      </c>
      <c r="I328" s="63">
        <v>271.52448033679434</v>
      </c>
      <c r="J328" s="68">
        <v>263.35954789756562</v>
      </c>
      <c r="K328" s="63">
        <v>330.25111151591204</v>
      </c>
      <c r="L328" s="68">
        <v>274.10995187409986</v>
      </c>
      <c r="M328" s="63">
        <v>320.4403559549591</v>
      </c>
      <c r="N328" s="59">
        <v>247.59434608494047</v>
      </c>
      <c r="O328" s="63">
        <v>368.70119618677512</v>
      </c>
      <c r="P328" s="59">
        <v>285.38718516176624</v>
      </c>
      <c r="Q328" s="63">
        <v>229.81572</v>
      </c>
      <c r="R328" s="68">
        <v>184</v>
      </c>
      <c r="S328" s="63">
        <v>230.3109</v>
      </c>
      <c r="T328" s="28">
        <v>38.375390000000003</v>
      </c>
      <c r="U328" s="68">
        <v>164.90038871636736</v>
      </c>
      <c r="V328" s="63">
        <v>191.19392999999999</v>
      </c>
      <c r="W328" s="68">
        <v>192.68992</v>
      </c>
      <c r="X328" s="63">
        <v>204.00891999999999</v>
      </c>
      <c r="Y328" s="68">
        <v>222.39494999999999</v>
      </c>
      <c r="Z328" s="63">
        <v>213.81797</v>
      </c>
      <c r="AA328" s="68">
        <v>210.25273000000001</v>
      </c>
      <c r="AB328" s="63">
        <v>193.47830999999999</v>
      </c>
      <c r="AC328" s="68">
        <v>195.52798000000001</v>
      </c>
      <c r="AD328" s="63">
        <v>342.57611944326374</v>
      </c>
      <c r="AE328" s="68">
        <v>234.8799048020515</v>
      </c>
      <c r="AF328" s="63">
        <v>228.17097949886104</v>
      </c>
      <c r="AG328" s="68">
        <v>143.84227670524876</v>
      </c>
      <c r="AH328" s="63">
        <v>180.04277904328018</v>
      </c>
      <c r="AI328" s="68">
        <v>189.01993528632545</v>
      </c>
      <c r="AJ328" s="63">
        <v>160.51640091116172</v>
      </c>
      <c r="AK328" s="68">
        <v>188.13633303654802</v>
      </c>
      <c r="AL328" s="63">
        <v>191.0676082004556</v>
      </c>
      <c r="AM328" s="68">
        <v>172.09819974375122</v>
      </c>
      <c r="AN328" s="63">
        <v>160.15394077448747</v>
      </c>
      <c r="AO328" s="59">
        <v>151.72590067102433</v>
      </c>
    </row>
    <row r="329" spans="1:41" x14ac:dyDescent="0.25">
      <c r="A329" s="63">
        <v>328</v>
      </c>
      <c r="B329" s="68"/>
      <c r="C329" s="68" t="s">
        <v>23</v>
      </c>
      <c r="D329" s="68" t="s">
        <v>596</v>
      </c>
      <c r="E329" s="73">
        <v>557.59295241564962</v>
      </c>
      <c r="F329" s="68">
        <v>475.36119014999827</v>
      </c>
      <c r="G329" s="73">
        <v>537.01086890521583</v>
      </c>
      <c r="H329" s="68">
        <v>431</v>
      </c>
      <c r="I329" s="63">
        <v>399.47574230372214</v>
      </c>
      <c r="J329" s="68">
        <v>452.22296870060069</v>
      </c>
      <c r="K329" s="63">
        <v>485.87629283299935</v>
      </c>
      <c r="L329" s="68">
        <v>470.68282572803599</v>
      </c>
      <c r="M329" s="63">
        <v>471.44238670633717</v>
      </c>
      <c r="N329" s="59">
        <v>425.15204447254717</v>
      </c>
      <c r="O329" s="63">
        <v>542.44532151314593</v>
      </c>
      <c r="P329" s="59">
        <v>490.04731794709664</v>
      </c>
      <c r="Q329" s="63">
        <v>301.24493000000001</v>
      </c>
      <c r="R329" s="68">
        <v>326</v>
      </c>
      <c r="S329" s="63">
        <v>312.93364000000003</v>
      </c>
      <c r="T329" s="28">
        <v>89.196849999999998</v>
      </c>
      <c r="U329" s="68">
        <v>276.49964168603009</v>
      </c>
      <c r="V329" s="63">
        <v>240.80099999999999</v>
      </c>
      <c r="W329" s="68">
        <v>336.18241</v>
      </c>
      <c r="X329" s="63">
        <v>248.53878</v>
      </c>
      <c r="Y329" s="68">
        <v>373.04959000000002</v>
      </c>
      <c r="Z329" s="63">
        <v>286.12356</v>
      </c>
      <c r="AA329" s="68">
        <v>345.63497999999998</v>
      </c>
      <c r="AB329" s="63">
        <v>249.34905000000001</v>
      </c>
      <c r="AC329" s="68">
        <v>316.32535999999999</v>
      </c>
      <c r="AD329" s="63">
        <v>504.00924970145934</v>
      </c>
      <c r="AE329" s="68">
        <v>403.31967717005659</v>
      </c>
      <c r="AF329" s="63">
        <v>295.28009111617314</v>
      </c>
      <c r="AG329" s="68">
        <v>241.19008013203327</v>
      </c>
      <c r="AH329" s="63">
        <v>232.99653758542141</v>
      </c>
      <c r="AI329" s="68">
        <v>316.94251775282851</v>
      </c>
      <c r="AJ329" s="63">
        <v>207.7271070615034</v>
      </c>
      <c r="AK329" s="68">
        <v>315.46092206128253</v>
      </c>
      <c r="AL329" s="63">
        <v>247.26396355353074</v>
      </c>
      <c r="AM329" s="68">
        <v>288.56869856022934</v>
      </c>
      <c r="AN329" s="63">
        <v>207.25804100227791</v>
      </c>
      <c r="AO329" s="59">
        <v>254.40908597363679</v>
      </c>
    </row>
    <row r="330" spans="1:41" x14ac:dyDescent="0.25">
      <c r="A330" s="63">
        <v>329</v>
      </c>
      <c r="B330" s="68"/>
      <c r="C330" s="68" t="s">
        <v>23</v>
      </c>
      <c r="D330" s="68" t="s">
        <v>597</v>
      </c>
      <c r="E330" s="73">
        <v>435.06787162412883</v>
      </c>
      <c r="F330" s="68">
        <v>397.05343028770153</v>
      </c>
      <c r="G330" s="73">
        <v>419.00848057967494</v>
      </c>
      <c r="H330" s="68">
        <v>360</v>
      </c>
      <c r="I330" s="63">
        <v>311.69522537292283</v>
      </c>
      <c r="J330" s="68">
        <v>377.72684160607014</v>
      </c>
      <c r="K330" s="63">
        <v>379.11018006895108</v>
      </c>
      <c r="L330" s="68">
        <v>393.14574770787226</v>
      </c>
      <c r="M330" s="63">
        <v>367.84797026062432</v>
      </c>
      <c r="N330" s="59">
        <v>355.11539677521341</v>
      </c>
      <c r="O330" s="63">
        <v>423.24877041714734</v>
      </c>
      <c r="P330" s="59">
        <v>409.32026557066075</v>
      </c>
      <c r="Q330" s="63">
        <v>243.27340000000001</v>
      </c>
      <c r="R330" s="68">
        <v>233</v>
      </c>
      <c r="S330" s="63">
        <v>253.03215</v>
      </c>
      <c r="T330" s="28">
        <v>60.156010000000002</v>
      </c>
      <c r="U330" s="68">
        <v>212.37171274077613</v>
      </c>
      <c r="V330" s="63">
        <v>206.69614000000001</v>
      </c>
      <c r="W330" s="68">
        <v>252.13681</v>
      </c>
      <c r="X330" s="63">
        <v>218.50701000000001</v>
      </c>
      <c r="Y330" s="68">
        <v>287.98608000000002</v>
      </c>
      <c r="Z330" s="63">
        <v>244.80608000000001</v>
      </c>
      <c r="AA330" s="68">
        <v>262.55950999999999</v>
      </c>
      <c r="AB330" s="63">
        <v>210.0326</v>
      </c>
      <c r="AC330" s="68">
        <v>262.06891000000002</v>
      </c>
      <c r="AD330" s="63">
        <v>393.25861382665073</v>
      </c>
      <c r="AE330" s="68">
        <v>336.87954473601008</v>
      </c>
      <c r="AF330" s="63">
        <v>248.30371298405464</v>
      </c>
      <c r="AG330" s="68">
        <v>185.25141696888096</v>
      </c>
      <c r="AH330" s="63">
        <v>195.92890660592255</v>
      </c>
      <c r="AI330" s="68">
        <v>243.43476514147972</v>
      </c>
      <c r="AJ330" s="63">
        <v>174.67961275626422</v>
      </c>
      <c r="AK330" s="68">
        <v>242.29679254706943</v>
      </c>
      <c r="AL330" s="63">
        <v>207.92651480637812</v>
      </c>
      <c r="AM330" s="68">
        <v>221.64162088210384</v>
      </c>
      <c r="AN330" s="63">
        <v>174.28517084282458</v>
      </c>
      <c r="AO330" s="59">
        <v>195.40456904601621</v>
      </c>
    </row>
    <row r="331" spans="1:41" x14ac:dyDescent="0.25">
      <c r="A331" s="63">
        <v>330</v>
      </c>
      <c r="B331" s="68"/>
      <c r="C331" s="68" t="s">
        <v>23</v>
      </c>
      <c r="D331" s="68" t="s">
        <v>598</v>
      </c>
      <c r="E331" s="73">
        <v>361.34515352075618</v>
      </c>
      <c r="F331" s="68">
        <v>308.81933466821232</v>
      </c>
      <c r="G331" s="73">
        <v>348.00704353634103</v>
      </c>
      <c r="H331" s="68">
        <v>280</v>
      </c>
      <c r="I331" s="63">
        <v>258.87813467727244</v>
      </c>
      <c r="J331" s="68">
        <v>293.78754347138795</v>
      </c>
      <c r="K331" s="63">
        <v>314.86955289736272</v>
      </c>
      <c r="L331" s="68">
        <v>305.78002599501178</v>
      </c>
      <c r="M331" s="63">
        <v>305.51573663650902</v>
      </c>
      <c r="N331" s="59">
        <v>276.20086415849931</v>
      </c>
      <c r="O331" s="63">
        <v>351.52881170684316</v>
      </c>
      <c r="P331" s="59">
        <v>318.36020655495838</v>
      </c>
      <c r="Q331" s="63">
        <v>217.39324999999999</v>
      </c>
      <c r="R331" s="68">
        <v>242</v>
      </c>
      <c r="S331" s="63">
        <v>230.3109</v>
      </c>
      <c r="T331" s="28">
        <v>46.67277</v>
      </c>
      <c r="U331" s="68">
        <v>207.37473126452258</v>
      </c>
      <c r="V331" s="63">
        <v>176.7252</v>
      </c>
      <c r="W331" s="68">
        <v>252.13681</v>
      </c>
      <c r="X331" s="63">
        <v>171.90599</v>
      </c>
      <c r="Y331" s="68">
        <v>295.16010999999997</v>
      </c>
      <c r="Z331" s="63">
        <v>209.68621999999999</v>
      </c>
      <c r="AA331" s="68">
        <v>249.22640999999999</v>
      </c>
      <c r="AB331" s="63">
        <v>185.20115999999999</v>
      </c>
      <c r="AC331" s="68">
        <v>243.64219</v>
      </c>
      <c r="AD331" s="63">
        <v>326.62051935960494</v>
      </c>
      <c r="AE331" s="68">
        <v>262.01742368356344</v>
      </c>
      <c r="AF331" s="63">
        <v>214.74915717539864</v>
      </c>
      <c r="AG331" s="68">
        <v>180.89256009902496</v>
      </c>
      <c r="AH331" s="63">
        <v>169.45202733485195</v>
      </c>
      <c r="AI331" s="68">
        <v>237.70688831462141</v>
      </c>
      <c r="AJ331" s="63">
        <v>151.07425968109339</v>
      </c>
      <c r="AK331" s="68">
        <v>236.59569154596193</v>
      </c>
      <c r="AL331" s="63">
        <v>179.82833712984055</v>
      </c>
      <c r="AM331" s="68">
        <v>216.426523920172</v>
      </c>
      <c r="AN331" s="63">
        <v>150.73312072892938</v>
      </c>
      <c r="AO331" s="59">
        <v>190.80681448022759</v>
      </c>
    </row>
    <row r="332" spans="1:41" x14ac:dyDescent="0.25">
      <c r="A332" s="63">
        <v>331</v>
      </c>
      <c r="B332" s="68"/>
      <c r="C332" s="68" t="s">
        <v>23</v>
      </c>
      <c r="D332" s="68" t="s">
        <v>599</v>
      </c>
      <c r="E332" s="73">
        <v>307.35105012110296</v>
      </c>
      <c r="F332" s="68">
        <v>200.73256753433799</v>
      </c>
      <c r="G332" s="73">
        <v>296.00599105389927</v>
      </c>
      <c r="H332" s="68">
        <v>182</v>
      </c>
      <c r="I332" s="63">
        <v>220.19519501285245</v>
      </c>
      <c r="J332" s="68">
        <v>190.96190325640214</v>
      </c>
      <c r="K332" s="63">
        <v>267.82007947591774</v>
      </c>
      <c r="L332" s="68">
        <v>198.75701689675765</v>
      </c>
      <c r="M332" s="63">
        <v>259.86395989772029</v>
      </c>
      <c r="N332" s="59">
        <v>179.53056170302455</v>
      </c>
      <c r="O332" s="63">
        <v>299.00151800352177</v>
      </c>
      <c r="P332" s="59">
        <v>206.93413426072294</v>
      </c>
      <c r="Q332" s="63">
        <v>115.94307000000001</v>
      </c>
      <c r="R332" s="68">
        <v>115</v>
      </c>
      <c r="S332" s="63">
        <v>116.70462000000001</v>
      </c>
      <c r="T332" s="28">
        <v>34.226700000000001</v>
      </c>
      <c r="U332" s="68">
        <v>84.115854850268192</v>
      </c>
      <c r="V332" s="63">
        <v>99.214150000000004</v>
      </c>
      <c r="W332" s="68">
        <v>102.49464</v>
      </c>
      <c r="X332" s="63">
        <v>104.5934</v>
      </c>
      <c r="Y332" s="68">
        <v>115.80934999999999</v>
      </c>
      <c r="Z332" s="63">
        <v>108.45838999999999</v>
      </c>
      <c r="AA332" s="68">
        <v>106.6648</v>
      </c>
      <c r="AB332" s="63">
        <v>93.117900000000006</v>
      </c>
      <c r="AC332" s="68">
        <v>99.299549999999996</v>
      </c>
      <c r="AD332" s="63">
        <v>277.81515439782487</v>
      </c>
      <c r="AE332" s="68">
        <v>170.31132539431621</v>
      </c>
      <c r="AF332" s="63">
        <v>115.20397494305239</v>
      </c>
      <c r="AG332" s="68">
        <v>73.374090642576377</v>
      </c>
      <c r="AH332" s="63">
        <v>90.903952164009112</v>
      </c>
      <c r="AI332" s="68">
        <v>96.41925991878216</v>
      </c>
      <c r="AJ332" s="63">
        <v>81.045045558086557</v>
      </c>
      <c r="AK332" s="68">
        <v>95.968533518643184</v>
      </c>
      <c r="AL332" s="63">
        <v>96.470410022779035</v>
      </c>
      <c r="AM332" s="68">
        <v>87.787465525852895</v>
      </c>
      <c r="AN332" s="63">
        <v>80.862038724373576</v>
      </c>
      <c r="AO332" s="59">
        <v>77.395535190775036</v>
      </c>
    </row>
    <row r="333" spans="1:41" x14ac:dyDescent="0.25">
      <c r="A333" s="63">
        <v>332</v>
      </c>
      <c r="B333" s="68"/>
      <c r="C333" s="68" t="s">
        <v>23</v>
      </c>
      <c r="D333" s="68" t="s">
        <v>600</v>
      </c>
      <c r="E333" s="73">
        <v>275.16225770977121</v>
      </c>
      <c r="F333" s="68">
        <v>270.21691783468577</v>
      </c>
      <c r="G333" s="73">
        <v>265.00536361244355</v>
      </c>
      <c r="H333" s="68">
        <v>245</v>
      </c>
      <c r="I333" s="63">
        <v>197.13421175137125</v>
      </c>
      <c r="J333" s="68">
        <v>257.06410053746447</v>
      </c>
      <c r="K333" s="63">
        <v>239.77135493621012</v>
      </c>
      <c r="L333" s="68">
        <v>267.55752274563531</v>
      </c>
      <c r="M333" s="63">
        <v>232.64847761113472</v>
      </c>
      <c r="N333" s="59">
        <v>241.67575613868692</v>
      </c>
      <c r="O333" s="63">
        <v>267.687169834234</v>
      </c>
      <c r="P333" s="59">
        <v>278.56518073558857</v>
      </c>
      <c r="Q333" s="63">
        <v>165.63294999999999</v>
      </c>
      <c r="R333" s="68">
        <v>171</v>
      </c>
      <c r="S333" s="63">
        <v>164.21270000000001</v>
      </c>
      <c r="T333" s="28">
        <v>30.078009999999999</v>
      </c>
      <c r="U333" s="68">
        <v>151.5751047796912</v>
      </c>
      <c r="V333" s="63">
        <v>142.62033</v>
      </c>
      <c r="W333" s="68">
        <v>188.59012999999999</v>
      </c>
      <c r="X333" s="63">
        <v>150.15885</v>
      </c>
      <c r="Y333" s="68">
        <v>200.87286</v>
      </c>
      <c r="Z333" s="63">
        <v>164.23698999999999</v>
      </c>
      <c r="AA333" s="68">
        <v>182.56091000000001</v>
      </c>
      <c r="AB333" s="63">
        <v>144.85006999999999</v>
      </c>
      <c r="AC333" s="68">
        <v>182.21978999999999</v>
      </c>
      <c r="AD333" s="63">
        <v>248.71964836291752</v>
      </c>
      <c r="AE333" s="68">
        <v>229.265245723118</v>
      </c>
      <c r="AF333" s="63">
        <v>167.7727790432802</v>
      </c>
      <c r="AG333" s="68">
        <v>132.21865838563269</v>
      </c>
      <c r="AH333" s="63">
        <v>132.38439635535309</v>
      </c>
      <c r="AI333" s="68">
        <v>173.74559708136985</v>
      </c>
      <c r="AJ333" s="63">
        <v>118.02676537585421</v>
      </c>
      <c r="AK333" s="68">
        <v>172.93339703359464</v>
      </c>
      <c r="AL333" s="63">
        <v>140.49088838268793</v>
      </c>
      <c r="AM333" s="68">
        <v>158.19127451193293</v>
      </c>
      <c r="AN333" s="63">
        <v>117.76025056947609</v>
      </c>
      <c r="AO333" s="59">
        <v>139.46522182892136</v>
      </c>
    </row>
    <row r="334" spans="1:41" x14ac:dyDescent="0.25">
      <c r="A334" s="63">
        <v>333</v>
      </c>
      <c r="B334" s="68"/>
      <c r="C334" s="68" t="s">
        <v>23</v>
      </c>
      <c r="D334" s="68" t="s">
        <v>601</v>
      </c>
      <c r="E334" s="73">
        <v>565.89973755405777</v>
      </c>
      <c r="F334" s="68">
        <v>590.06551445533421</v>
      </c>
      <c r="G334" s="73">
        <v>545.01103082559155</v>
      </c>
      <c r="H334" s="68">
        <v>535</v>
      </c>
      <c r="I334" s="63">
        <v>405.42696379055599</v>
      </c>
      <c r="J334" s="68">
        <v>561.34405627568765</v>
      </c>
      <c r="K334" s="63">
        <v>493.1146733593755</v>
      </c>
      <c r="L334" s="68">
        <v>584.25826395475463</v>
      </c>
      <c r="M334" s="63">
        <v>478.46573697384309</v>
      </c>
      <c r="N334" s="59">
        <v>527.74093687427546</v>
      </c>
      <c r="O334" s="63">
        <v>550.52644362134913</v>
      </c>
      <c r="P334" s="59">
        <v>608.29539466750975</v>
      </c>
      <c r="Q334" s="63">
        <v>317.80822999999998</v>
      </c>
      <c r="R334" s="68">
        <v>399</v>
      </c>
      <c r="S334" s="63">
        <v>324.29426999999998</v>
      </c>
      <c r="T334" s="28">
        <v>81.936639999999997</v>
      </c>
      <c r="U334" s="68">
        <v>333.13209841690372</v>
      </c>
      <c r="V334" s="63">
        <v>272.83890000000002</v>
      </c>
      <c r="W334" s="68">
        <v>381.28005000000002</v>
      </c>
      <c r="X334" s="63">
        <v>279.60613000000001</v>
      </c>
      <c r="Y334" s="68">
        <v>448.88934</v>
      </c>
      <c r="Z334" s="63">
        <v>314.01285999999999</v>
      </c>
      <c r="AA334" s="68">
        <v>419.47984000000002</v>
      </c>
      <c r="AB334" s="63">
        <v>282.45764000000003</v>
      </c>
      <c r="AC334" s="68">
        <v>383.89001000000002</v>
      </c>
      <c r="AD334" s="63">
        <v>511.51776738788698</v>
      </c>
      <c r="AE334" s="68">
        <v>500.64043453823723</v>
      </c>
      <c r="AF334" s="63">
        <v>323.24222095671985</v>
      </c>
      <c r="AG334" s="68">
        <v>290.59045799040155</v>
      </c>
      <c r="AH334" s="63">
        <v>255.06060364464693</v>
      </c>
      <c r="AI334" s="68">
        <v>381.85845512388977</v>
      </c>
      <c r="AJ334" s="63">
        <v>227.3982346241458</v>
      </c>
      <c r="AK334" s="68">
        <v>380.07340007383436</v>
      </c>
      <c r="AL334" s="63">
        <v>270.67911161731206</v>
      </c>
      <c r="AM334" s="68">
        <v>347.67313079545698</v>
      </c>
      <c r="AN334" s="63">
        <v>226.88474943052393</v>
      </c>
      <c r="AO334" s="59">
        <v>306.51697105257443</v>
      </c>
    </row>
    <row r="335" spans="1:41" x14ac:dyDescent="0.25">
      <c r="A335" s="63">
        <v>334</v>
      </c>
      <c r="B335" s="68"/>
      <c r="C335" s="68" t="s">
        <v>23</v>
      </c>
      <c r="D335" s="68" t="s">
        <v>602</v>
      </c>
      <c r="E335" s="73">
        <v>543.05607842343534</v>
      </c>
      <c r="F335" s="68">
        <v>425.72951136403555</v>
      </c>
      <c r="G335" s="73">
        <v>523.01058554455847</v>
      </c>
      <c r="H335" s="68">
        <v>386</v>
      </c>
      <c r="I335" s="63">
        <v>389.06110470176293</v>
      </c>
      <c r="J335" s="68">
        <v>405.00711349984192</v>
      </c>
      <c r="K335" s="63">
        <v>473.20912691184111</v>
      </c>
      <c r="L335" s="68">
        <v>421.53960726455193</v>
      </c>
      <c r="M335" s="63">
        <v>459.15152373820177</v>
      </c>
      <c r="N335" s="59">
        <v>380.76261987564544</v>
      </c>
      <c r="O335" s="63">
        <v>528.30335782379018</v>
      </c>
      <c r="P335" s="59">
        <v>438.88228475076403</v>
      </c>
      <c r="Q335" s="63">
        <v>319.87864000000002</v>
      </c>
      <c r="R335" s="68">
        <v>314</v>
      </c>
      <c r="S335" s="63">
        <v>339.78602999999998</v>
      </c>
      <c r="T335" s="28">
        <v>64.30471</v>
      </c>
      <c r="U335" s="68">
        <v>269.83699971769204</v>
      </c>
      <c r="V335" s="63">
        <v>273.87238000000002</v>
      </c>
      <c r="W335" s="68">
        <v>325.93295000000001</v>
      </c>
      <c r="X335" s="63">
        <v>273.39265999999998</v>
      </c>
      <c r="Y335" s="68">
        <v>362.80097000000001</v>
      </c>
      <c r="Z335" s="63">
        <v>293.35412000000002</v>
      </c>
      <c r="AA335" s="68">
        <v>338.45562000000001</v>
      </c>
      <c r="AB335" s="63">
        <v>269.00727999999998</v>
      </c>
      <c r="AC335" s="68">
        <v>333.72838000000002</v>
      </c>
      <c r="AD335" s="63">
        <v>490.86934375021087</v>
      </c>
      <c r="AE335" s="68">
        <v>361.20973407805525</v>
      </c>
      <c r="AF335" s="63">
        <v>318.76828018223233</v>
      </c>
      <c r="AG335" s="68">
        <v>235.37827097222524</v>
      </c>
      <c r="AH335" s="63">
        <v>251.53035307517084</v>
      </c>
      <c r="AI335" s="68">
        <v>309.30534865035071</v>
      </c>
      <c r="AJ335" s="63">
        <v>224.250854214123</v>
      </c>
      <c r="AK335" s="68">
        <v>307.85945405980584</v>
      </c>
      <c r="AL335" s="63">
        <v>266.93268792710705</v>
      </c>
      <c r="AM335" s="68">
        <v>281.6152359443202</v>
      </c>
      <c r="AN335" s="63">
        <v>223.74447608200455</v>
      </c>
      <c r="AO335" s="59">
        <v>248.27874655258529</v>
      </c>
    </row>
    <row r="336" spans="1:41" x14ac:dyDescent="0.25">
      <c r="A336" s="63">
        <v>335</v>
      </c>
      <c r="B336" s="68"/>
      <c r="C336" s="68" t="s">
        <v>23</v>
      </c>
      <c r="D336" s="68" t="s">
        <v>603</v>
      </c>
      <c r="E336" s="73">
        <v>400.80238292819507</v>
      </c>
      <c r="F336" s="68">
        <v>268.01106544419855</v>
      </c>
      <c r="G336" s="73">
        <v>386.00781265812537</v>
      </c>
      <c r="H336" s="68">
        <v>242.99999999999997</v>
      </c>
      <c r="I336" s="63">
        <v>287.14643673973325</v>
      </c>
      <c r="J336" s="68">
        <v>254.96561808409734</v>
      </c>
      <c r="K336" s="63">
        <v>349.25186039764947</v>
      </c>
      <c r="L336" s="68">
        <v>265.37337970281379</v>
      </c>
      <c r="M336" s="63">
        <v>338.87665040716229</v>
      </c>
      <c r="N336" s="59">
        <v>239.70289282326902</v>
      </c>
      <c r="O336" s="63">
        <v>389.9141417208088</v>
      </c>
      <c r="P336" s="59">
        <v>276.29117926019597</v>
      </c>
      <c r="Q336" s="63">
        <v>213.25242</v>
      </c>
      <c r="R336" s="68">
        <v>193</v>
      </c>
      <c r="S336" s="63">
        <v>208.62243000000001</v>
      </c>
      <c r="T336" s="28">
        <v>47.709940000000003</v>
      </c>
      <c r="U336" s="68">
        <v>167.39887945449414</v>
      </c>
      <c r="V336" s="63">
        <v>181.89259999999999</v>
      </c>
      <c r="W336" s="68">
        <v>209.08905999999999</v>
      </c>
      <c r="X336" s="63">
        <v>198.83103</v>
      </c>
      <c r="Y336" s="68">
        <v>216.24578</v>
      </c>
      <c r="Z336" s="63">
        <v>208.65328</v>
      </c>
      <c r="AA336" s="68">
        <v>208.20149000000001</v>
      </c>
      <c r="AB336" s="63">
        <v>207.96332000000001</v>
      </c>
      <c r="AC336" s="68">
        <v>193.48056</v>
      </c>
      <c r="AD336" s="63">
        <v>362.28597837013649</v>
      </c>
      <c r="AE336" s="68">
        <v>227.39369269680682</v>
      </c>
      <c r="AF336" s="63">
        <v>220.34158314350799</v>
      </c>
      <c r="AG336" s="68">
        <v>146.02170514017678</v>
      </c>
      <c r="AH336" s="63">
        <v>173.86484054669705</v>
      </c>
      <c r="AI336" s="68">
        <v>191.88387369975462</v>
      </c>
      <c r="AJ336" s="63">
        <v>155.00848519362188</v>
      </c>
      <c r="AK336" s="68">
        <v>190.98688353710179</v>
      </c>
      <c r="AL336" s="63">
        <v>184.51136674259683</v>
      </c>
      <c r="AM336" s="68">
        <v>174.70574822471715</v>
      </c>
      <c r="AN336" s="63">
        <v>154.65846241457859</v>
      </c>
      <c r="AO336" s="59">
        <v>154.02477795391866</v>
      </c>
    </row>
    <row r="337" spans="1:41" x14ac:dyDescent="0.25">
      <c r="A337" s="63">
        <v>336</v>
      </c>
      <c r="B337" s="68"/>
      <c r="C337" s="68" t="s">
        <v>23</v>
      </c>
      <c r="D337" s="68" t="s">
        <v>604</v>
      </c>
      <c r="E337" s="73">
        <v>341.61653881703671</v>
      </c>
      <c r="F337" s="68">
        <v>314.33396564443035</v>
      </c>
      <c r="G337" s="73">
        <v>329.00665897544883</v>
      </c>
      <c r="H337" s="68">
        <v>285</v>
      </c>
      <c r="I337" s="63">
        <v>244.74398364604207</v>
      </c>
      <c r="J337" s="68">
        <v>299.03374960480556</v>
      </c>
      <c r="K337" s="63">
        <v>297.67839914721935</v>
      </c>
      <c r="L337" s="68">
        <v>311.24038360206555</v>
      </c>
      <c r="M337" s="63">
        <v>288.83527975118238</v>
      </c>
      <c r="N337" s="59">
        <v>281.13302244704391</v>
      </c>
      <c r="O337" s="63">
        <v>332.33614669986036</v>
      </c>
      <c r="P337" s="59">
        <v>324.04521024343973</v>
      </c>
      <c r="Q337" s="63">
        <v>200.82995</v>
      </c>
      <c r="R337" s="68">
        <v>192</v>
      </c>
      <c r="S337" s="63">
        <v>199.32737</v>
      </c>
      <c r="T337" s="28">
        <v>41.486910000000002</v>
      </c>
      <c r="U337" s="68">
        <v>169.06453994657863</v>
      </c>
      <c r="V337" s="63">
        <v>173.62475000000001</v>
      </c>
      <c r="W337" s="68">
        <v>198.83959999999999</v>
      </c>
      <c r="X337" s="63">
        <v>157.40790000000001</v>
      </c>
      <c r="Y337" s="68">
        <v>242.89218</v>
      </c>
      <c r="Z337" s="63">
        <v>191.09334999999999</v>
      </c>
      <c r="AA337" s="68">
        <v>206.15024</v>
      </c>
      <c r="AB337" s="63">
        <v>170.71616</v>
      </c>
      <c r="AC337" s="68">
        <v>197.57539</v>
      </c>
      <c r="AD337" s="63">
        <v>308.78778985433911</v>
      </c>
      <c r="AE337" s="68">
        <v>266.69630624934132</v>
      </c>
      <c r="AF337" s="63">
        <v>196.85339407744877</v>
      </c>
      <c r="AG337" s="68">
        <v>147.47465743012879</v>
      </c>
      <c r="AH337" s="63">
        <v>155.33102505694762</v>
      </c>
      <c r="AI337" s="68">
        <v>193.79316597537405</v>
      </c>
      <c r="AJ337" s="63">
        <v>138.48473804100229</v>
      </c>
      <c r="AK337" s="68">
        <v>192.88725053747095</v>
      </c>
      <c r="AL337" s="63">
        <v>164.8426423690205</v>
      </c>
      <c r="AM337" s="68">
        <v>176.44411387869442</v>
      </c>
      <c r="AN337" s="63">
        <v>138.17202733485195</v>
      </c>
      <c r="AO337" s="59">
        <v>155.55736280918151</v>
      </c>
    </row>
    <row r="338" spans="1:41" x14ac:dyDescent="0.25">
      <c r="A338" s="63">
        <v>337</v>
      </c>
      <c r="B338" s="68"/>
      <c r="C338" s="68" t="s">
        <v>23</v>
      </c>
      <c r="D338" s="68" t="s">
        <v>605</v>
      </c>
      <c r="E338" s="73">
        <v>381.0737682244756</v>
      </c>
      <c r="F338" s="68">
        <v>275.73154881090386</v>
      </c>
      <c r="G338" s="73">
        <v>367.00742809723317</v>
      </c>
      <c r="H338" s="68">
        <v>250</v>
      </c>
      <c r="I338" s="63">
        <v>273.01228570850282</v>
      </c>
      <c r="J338" s="68">
        <v>262.31030667088208</v>
      </c>
      <c r="K338" s="63">
        <v>332.06070664750609</v>
      </c>
      <c r="L338" s="68">
        <v>273.01788035268908</v>
      </c>
      <c r="M338" s="63">
        <v>322.19619352183565</v>
      </c>
      <c r="N338" s="59">
        <v>246.60791442723152</v>
      </c>
      <c r="O338" s="63">
        <v>370.72147671382595</v>
      </c>
      <c r="P338" s="59">
        <v>284.25018442406997</v>
      </c>
      <c r="Q338" s="63">
        <v>215.32284000000001</v>
      </c>
      <c r="R338" s="68">
        <v>160</v>
      </c>
      <c r="S338" s="63">
        <v>215.85192000000001</v>
      </c>
      <c r="T338" s="28">
        <v>35.263869999999997</v>
      </c>
      <c r="U338" s="68">
        <v>152.40793502573348</v>
      </c>
      <c r="V338" s="63">
        <v>181.89259999999999</v>
      </c>
      <c r="W338" s="68">
        <v>183.46539999999999</v>
      </c>
      <c r="X338" s="63">
        <v>181.22619</v>
      </c>
      <c r="Y338" s="68">
        <v>219.32035999999999</v>
      </c>
      <c r="Z338" s="63">
        <v>213.81797</v>
      </c>
      <c r="AA338" s="68">
        <v>185.63777999999999</v>
      </c>
      <c r="AB338" s="63">
        <v>186.23580999999999</v>
      </c>
      <c r="AC338" s="68">
        <v>183.24350000000001</v>
      </c>
      <c r="AD338" s="63">
        <v>344.45324886487072</v>
      </c>
      <c r="AE338" s="68">
        <v>233.94412828889591</v>
      </c>
      <c r="AF338" s="63">
        <v>215.8676423690205</v>
      </c>
      <c r="AG338" s="68">
        <v>132.94513453060873</v>
      </c>
      <c r="AH338" s="63">
        <v>170.33458997722096</v>
      </c>
      <c r="AI338" s="68">
        <v>174.70024321917958</v>
      </c>
      <c r="AJ338" s="63">
        <v>151.8611047835991</v>
      </c>
      <c r="AK338" s="68">
        <v>173.88358053377925</v>
      </c>
      <c r="AL338" s="63">
        <v>180.7649430523918</v>
      </c>
      <c r="AM338" s="68">
        <v>159.06045733892159</v>
      </c>
      <c r="AN338" s="63">
        <v>151.51818906605922</v>
      </c>
      <c r="AO338" s="59">
        <v>140.23151425655283</v>
      </c>
    </row>
    <row r="339" spans="1:41" x14ac:dyDescent="0.25">
      <c r="A339" s="63">
        <v>338</v>
      </c>
      <c r="B339" s="68"/>
      <c r="C339" s="68" t="s">
        <v>23</v>
      </c>
      <c r="D339" s="68" t="s">
        <v>606</v>
      </c>
      <c r="E339" s="73">
        <v>398.72568664359306</v>
      </c>
      <c r="F339" s="68">
        <v>272.422770225173</v>
      </c>
      <c r="G339" s="73">
        <v>384.00777217803147</v>
      </c>
      <c r="H339" s="68">
        <v>247</v>
      </c>
      <c r="I339" s="63">
        <v>285.65863136802477</v>
      </c>
      <c r="J339" s="68">
        <v>259.16258299083148</v>
      </c>
      <c r="K339" s="63">
        <v>347.44226526605547</v>
      </c>
      <c r="L339" s="68">
        <v>269.74166578845683</v>
      </c>
      <c r="M339" s="63">
        <v>337.12081284028579</v>
      </c>
      <c r="N339" s="59">
        <v>243.64861945410473</v>
      </c>
      <c r="O339" s="63">
        <v>387.89386119375797</v>
      </c>
      <c r="P339" s="59">
        <v>280.83918221098111</v>
      </c>
      <c r="Q339" s="63">
        <v>198.75953999999999</v>
      </c>
      <c r="R339" s="68">
        <v>166</v>
      </c>
      <c r="S339" s="63">
        <v>206.55686</v>
      </c>
      <c r="T339" s="28">
        <v>37.33822</v>
      </c>
      <c r="U339" s="68">
        <v>144.07963256531087</v>
      </c>
      <c r="V339" s="63">
        <v>188.09348</v>
      </c>
      <c r="W339" s="68">
        <v>177.31572</v>
      </c>
      <c r="X339" s="63">
        <v>199.86660000000001</v>
      </c>
      <c r="Y339" s="68">
        <v>185.49993000000001</v>
      </c>
      <c r="Z339" s="63">
        <v>214.85091</v>
      </c>
      <c r="AA339" s="68">
        <v>176.40717000000001</v>
      </c>
      <c r="AB339" s="63">
        <v>187.27045000000001</v>
      </c>
      <c r="AC339" s="68">
        <v>173.00642999999999</v>
      </c>
      <c r="AD339" s="63">
        <v>360.40884894852957</v>
      </c>
      <c r="AE339" s="68">
        <v>231.13679874942915</v>
      </c>
      <c r="AF339" s="63">
        <v>215.8676423690205</v>
      </c>
      <c r="AG339" s="68">
        <v>125.68037308084867</v>
      </c>
      <c r="AH339" s="63">
        <v>170.33458997722096</v>
      </c>
      <c r="AI339" s="68">
        <v>165.15378184108232</v>
      </c>
      <c r="AJ339" s="63">
        <v>151.8611047835991</v>
      </c>
      <c r="AK339" s="68">
        <v>164.38174553193338</v>
      </c>
      <c r="AL339" s="63">
        <v>180.7649430523918</v>
      </c>
      <c r="AM339" s="68">
        <v>150.36862906903517</v>
      </c>
      <c r="AN339" s="63">
        <v>151.51818906605922</v>
      </c>
      <c r="AO339" s="59">
        <v>132.56858998023844</v>
      </c>
    </row>
    <row r="340" spans="1:41" x14ac:dyDescent="0.25">
      <c r="A340" s="63">
        <v>339</v>
      </c>
      <c r="B340" s="68"/>
      <c r="C340" s="68" t="s">
        <v>23</v>
      </c>
      <c r="D340" s="68" t="s">
        <v>607</v>
      </c>
      <c r="E340" s="73">
        <v>430.91447905492475</v>
      </c>
      <c r="F340" s="68">
        <v>266.90813924895497</v>
      </c>
      <c r="G340" s="73">
        <v>415.00839961948714</v>
      </c>
      <c r="H340" s="68">
        <v>242.00000000000003</v>
      </c>
      <c r="I340" s="63">
        <v>308.71961462950594</v>
      </c>
      <c r="J340" s="68">
        <v>253.91637685741387</v>
      </c>
      <c r="K340" s="63">
        <v>375.49098980576304</v>
      </c>
      <c r="L340" s="68">
        <v>264.28130818140306</v>
      </c>
      <c r="M340" s="63">
        <v>364.33629512687133</v>
      </c>
      <c r="N340" s="59">
        <v>238.71646116556013</v>
      </c>
      <c r="O340" s="63">
        <v>419.20820936304574</v>
      </c>
      <c r="P340" s="59">
        <v>275.15417852249976</v>
      </c>
      <c r="Q340" s="63">
        <v>234.99175</v>
      </c>
      <c r="R340" s="68">
        <v>191</v>
      </c>
      <c r="S340" s="63">
        <v>250.96657999999999</v>
      </c>
      <c r="T340" s="28">
        <v>47.709940000000003</v>
      </c>
      <c r="U340" s="68">
        <v>158.23774674802928</v>
      </c>
      <c r="V340" s="63">
        <v>211.86354</v>
      </c>
      <c r="W340" s="68">
        <v>182.44046</v>
      </c>
      <c r="X340" s="63">
        <v>210.22238999999999</v>
      </c>
      <c r="Y340" s="68">
        <v>218.2955</v>
      </c>
      <c r="Z340" s="63">
        <v>230.34495999999999</v>
      </c>
      <c r="AA340" s="68">
        <v>195.89401000000001</v>
      </c>
      <c r="AB340" s="63">
        <v>215.20581999999999</v>
      </c>
      <c r="AC340" s="68">
        <v>183.24350000000001</v>
      </c>
      <c r="AD340" s="63">
        <v>389.50435498343688</v>
      </c>
      <c r="AE340" s="68">
        <v>226.45791618365126</v>
      </c>
      <c r="AF340" s="63">
        <v>243.82977220956721</v>
      </c>
      <c r="AG340" s="68">
        <v>138.03046754544073</v>
      </c>
      <c r="AH340" s="63">
        <v>192.39865603644648</v>
      </c>
      <c r="AI340" s="68">
        <v>181.38276618384765</v>
      </c>
      <c r="AJ340" s="63">
        <v>171.53223234624147</v>
      </c>
      <c r="AK340" s="68">
        <v>180.53486503507133</v>
      </c>
      <c r="AL340" s="63">
        <v>204.18009111617314</v>
      </c>
      <c r="AM340" s="68">
        <v>165.14473712784209</v>
      </c>
      <c r="AN340" s="63">
        <v>171.14489749430524</v>
      </c>
      <c r="AO340" s="59">
        <v>145.59556124997286</v>
      </c>
    </row>
    <row r="341" spans="1:41" x14ac:dyDescent="0.25">
      <c r="A341" s="63">
        <v>340</v>
      </c>
      <c r="B341" s="68"/>
      <c r="C341" s="68" t="s">
        <v>23</v>
      </c>
      <c r="D341" s="68" t="s">
        <v>608</v>
      </c>
      <c r="E341" s="73">
        <v>376.92037565527153</v>
      </c>
      <c r="F341" s="68">
        <v>275.73154881090386</v>
      </c>
      <c r="G341" s="73">
        <v>363.00734713704537</v>
      </c>
      <c r="H341" s="68">
        <v>250</v>
      </c>
      <c r="I341" s="63">
        <v>270.03667496508592</v>
      </c>
      <c r="J341" s="68">
        <v>262.31030667088208</v>
      </c>
      <c r="K341" s="63">
        <v>328.44151638431799</v>
      </c>
      <c r="L341" s="68">
        <v>273.01788035268908</v>
      </c>
      <c r="M341" s="63">
        <v>318.68451838808267</v>
      </c>
      <c r="N341" s="59">
        <v>246.60791442723152</v>
      </c>
      <c r="O341" s="63">
        <v>366.68091565972435</v>
      </c>
      <c r="P341" s="59">
        <v>284.25018442406997</v>
      </c>
      <c r="Q341" s="63">
        <v>204.97077999999999</v>
      </c>
      <c r="R341" s="68">
        <v>173</v>
      </c>
      <c r="S341" s="63">
        <v>206.55686</v>
      </c>
      <c r="T341" s="28">
        <v>29.04083</v>
      </c>
      <c r="U341" s="68">
        <v>157.404916501987</v>
      </c>
      <c r="V341" s="63">
        <v>167.42386999999999</v>
      </c>
      <c r="W341" s="68">
        <v>189.61508000000001</v>
      </c>
      <c r="X341" s="63">
        <v>192.61756</v>
      </c>
      <c r="Y341" s="68">
        <v>214.19605999999999</v>
      </c>
      <c r="Z341" s="63">
        <v>205.55447000000001</v>
      </c>
      <c r="AA341" s="68">
        <v>203.07337000000001</v>
      </c>
      <c r="AB341" s="63">
        <v>192.44367</v>
      </c>
      <c r="AC341" s="68">
        <v>176.07755</v>
      </c>
      <c r="AD341" s="63">
        <v>340.69899002165687</v>
      </c>
      <c r="AE341" s="68">
        <v>233.94412828889591</v>
      </c>
      <c r="AF341" s="63">
        <v>211.39370159453301</v>
      </c>
      <c r="AG341" s="68">
        <v>137.30399140046472</v>
      </c>
      <c r="AH341" s="63">
        <v>166.80433940774486</v>
      </c>
      <c r="AI341" s="68">
        <v>180.42812004603792</v>
      </c>
      <c r="AJ341" s="63">
        <v>148.7137243735763</v>
      </c>
      <c r="AK341" s="68">
        <v>179.58468153488673</v>
      </c>
      <c r="AL341" s="63">
        <v>177.01851936218679</v>
      </c>
      <c r="AM341" s="68">
        <v>164.27555430085343</v>
      </c>
      <c r="AN341" s="63">
        <v>148.37791571753985</v>
      </c>
      <c r="AO341" s="59">
        <v>144.82926882234142</v>
      </c>
    </row>
    <row r="342" spans="1:41" x14ac:dyDescent="0.25">
      <c r="A342" s="63">
        <v>341</v>
      </c>
      <c r="B342" s="68"/>
      <c r="C342" s="68" t="s">
        <v>23</v>
      </c>
      <c r="D342" s="68" t="s">
        <v>609</v>
      </c>
      <c r="E342" s="73">
        <v>288.66078355968455</v>
      </c>
      <c r="F342" s="68">
        <v>123.52773386728492</v>
      </c>
      <c r="G342" s="73">
        <v>278.00562673305404</v>
      </c>
      <c r="H342" s="68">
        <v>112</v>
      </c>
      <c r="I342" s="63">
        <v>206.80494666747626</v>
      </c>
      <c r="J342" s="68">
        <v>117.51501738855517</v>
      </c>
      <c r="K342" s="63">
        <v>251.53372329157136</v>
      </c>
      <c r="L342" s="68">
        <v>122.3120103980047</v>
      </c>
      <c r="M342" s="63">
        <v>244.0614217958319</v>
      </c>
      <c r="N342" s="59">
        <v>110.48034566339972</v>
      </c>
      <c r="O342" s="63">
        <v>280.81899326006436</v>
      </c>
      <c r="P342" s="59">
        <v>127.34408262198335</v>
      </c>
      <c r="Q342" s="63">
        <v>115.94307000000001</v>
      </c>
      <c r="R342" s="68">
        <v>60</v>
      </c>
      <c r="S342" s="63">
        <v>111.5407</v>
      </c>
      <c r="T342" s="28">
        <v>19.70628</v>
      </c>
      <c r="U342" s="68">
        <v>54.966796238789115</v>
      </c>
      <c r="V342" s="63">
        <v>101.28111</v>
      </c>
      <c r="W342" s="68">
        <v>70.721299999999999</v>
      </c>
      <c r="X342" s="63">
        <v>103.55783</v>
      </c>
      <c r="Y342" s="68">
        <v>69.690579999999997</v>
      </c>
      <c r="Z342" s="63">
        <v>108.45838999999999</v>
      </c>
      <c r="AA342" s="68">
        <v>65.639880000000005</v>
      </c>
      <c r="AB342" s="63">
        <v>102.42968999999999</v>
      </c>
      <c r="AC342" s="68">
        <v>67.564639999999997</v>
      </c>
      <c r="AD342" s="63">
        <v>260.92098960336256</v>
      </c>
      <c r="AE342" s="68">
        <v>104.80696947342537</v>
      </c>
      <c r="AF342" s="63">
        <v>116.32246013667427</v>
      </c>
      <c r="AG342" s="68">
        <v>47.947425568416257</v>
      </c>
      <c r="AH342" s="63">
        <v>91.786514806378136</v>
      </c>
      <c r="AI342" s="68">
        <v>63.006645095441812</v>
      </c>
      <c r="AJ342" s="63">
        <v>81.831890660592265</v>
      </c>
      <c r="AK342" s="68">
        <v>62.712111012182675</v>
      </c>
      <c r="AL342" s="63">
        <v>97.407015945330301</v>
      </c>
      <c r="AM342" s="68">
        <v>57.366066581250408</v>
      </c>
      <c r="AN342" s="63">
        <v>81.647107061503419</v>
      </c>
      <c r="AO342" s="59">
        <v>50.57530022367478</v>
      </c>
    </row>
    <row r="343" spans="1:41" x14ac:dyDescent="0.25">
      <c r="A343" s="63">
        <v>342</v>
      </c>
      <c r="B343" s="68"/>
      <c r="C343" s="68" t="s">
        <v>23</v>
      </c>
      <c r="D343" s="68" t="s">
        <v>610</v>
      </c>
      <c r="E343" s="73">
        <v>978.12395004756422</v>
      </c>
      <c r="F343" s="68">
        <v>612.12403836020655</v>
      </c>
      <c r="G343" s="73">
        <v>942.01906612423352</v>
      </c>
      <c r="H343" s="68">
        <v>555</v>
      </c>
      <c r="I343" s="63">
        <v>700.75633007468582</v>
      </c>
      <c r="J343" s="68">
        <v>582.32888080935822</v>
      </c>
      <c r="K343" s="63">
        <v>852.31930698079225</v>
      </c>
      <c r="L343" s="68">
        <v>606.09969438296969</v>
      </c>
      <c r="M343" s="63">
        <v>826.9994939988261</v>
      </c>
      <c r="N343" s="59">
        <v>547.46957002845397</v>
      </c>
      <c r="O343" s="63">
        <v>951.55212824093758</v>
      </c>
      <c r="P343" s="59">
        <v>631.03540942143536</v>
      </c>
      <c r="Q343" s="63">
        <v>598.34903999999995</v>
      </c>
      <c r="R343" s="68">
        <v>392</v>
      </c>
      <c r="S343" s="63">
        <v>604.17881</v>
      </c>
      <c r="T343" s="28">
        <v>86.085329999999999</v>
      </c>
      <c r="U343" s="68">
        <v>351.45436382983343</v>
      </c>
      <c r="V343" s="63">
        <v>507.43901</v>
      </c>
      <c r="W343" s="68">
        <v>425.35275000000001</v>
      </c>
      <c r="X343" s="63">
        <v>519.86028999999996</v>
      </c>
      <c r="Y343" s="68">
        <v>489.88380000000001</v>
      </c>
      <c r="Z343" s="63">
        <v>570.18124999999998</v>
      </c>
      <c r="AA343" s="68">
        <v>441.01792999999998</v>
      </c>
      <c r="AB343" s="63">
        <v>511.11381999999998</v>
      </c>
      <c r="AC343" s="68">
        <v>407.43526000000003</v>
      </c>
      <c r="AD343" s="63">
        <v>884.1279575768616</v>
      </c>
      <c r="AE343" s="68">
        <v>519.35596480134893</v>
      </c>
      <c r="AF343" s="63">
        <v>597.27109339407752</v>
      </c>
      <c r="AG343" s="68">
        <v>306.57293317987364</v>
      </c>
      <c r="AH343" s="63">
        <v>471.28845102505699</v>
      </c>
      <c r="AI343" s="68">
        <v>402.8606701557037</v>
      </c>
      <c r="AJ343" s="63">
        <v>420.175284738041</v>
      </c>
      <c r="AK343" s="68">
        <v>400.97743707789527</v>
      </c>
      <c r="AL343" s="63">
        <v>500.14756264236905</v>
      </c>
      <c r="AM343" s="68">
        <v>366.79515298920717</v>
      </c>
      <c r="AN343" s="63">
        <v>419.22649202733487</v>
      </c>
      <c r="AO343" s="59">
        <v>323.37540446046603</v>
      </c>
    </row>
    <row r="344" spans="1:41" x14ac:dyDescent="0.25">
      <c r="A344" s="63">
        <v>343</v>
      </c>
      <c r="B344" s="68"/>
      <c r="C344" s="68" t="s">
        <v>23</v>
      </c>
      <c r="D344" s="68" t="s">
        <v>611</v>
      </c>
      <c r="E344" s="73">
        <v>698.80829976858877</v>
      </c>
      <c r="F344" s="68">
        <v>484.18459971194716</v>
      </c>
      <c r="G344" s="73">
        <v>673.013621551602</v>
      </c>
      <c r="H344" s="68">
        <v>439</v>
      </c>
      <c r="I344" s="63">
        <v>500.64650757989756</v>
      </c>
      <c r="J344" s="68">
        <v>460.61689851406891</v>
      </c>
      <c r="K344" s="63">
        <v>608.92876178139397</v>
      </c>
      <c r="L344" s="68">
        <v>479.41939789932201</v>
      </c>
      <c r="M344" s="63">
        <v>590.8393412539383</v>
      </c>
      <c r="N344" s="59">
        <v>433.04349773421853</v>
      </c>
      <c r="O344" s="63">
        <v>679.82439735260186</v>
      </c>
      <c r="P344" s="59">
        <v>499.14332384866685</v>
      </c>
      <c r="Q344" s="63">
        <v>354.04043000000001</v>
      </c>
      <c r="R344" s="68">
        <v>282</v>
      </c>
      <c r="S344" s="63">
        <v>369.73676999999998</v>
      </c>
      <c r="T344" s="28">
        <v>46.67277</v>
      </c>
      <c r="U344" s="68">
        <v>251.5147343047623</v>
      </c>
      <c r="V344" s="63">
        <v>323.47944999999999</v>
      </c>
      <c r="W344" s="68">
        <v>299.28433999999999</v>
      </c>
      <c r="X344" s="63">
        <v>315.85136999999997</v>
      </c>
      <c r="Y344" s="68">
        <v>348.45290999999997</v>
      </c>
      <c r="Z344" s="63">
        <v>353.26447000000002</v>
      </c>
      <c r="AA344" s="68">
        <v>313.84066000000001</v>
      </c>
      <c r="AB344" s="63">
        <v>311.42765000000003</v>
      </c>
      <c r="AC344" s="68">
        <v>300.96976000000001</v>
      </c>
      <c r="AD344" s="63">
        <v>631.65405037073015</v>
      </c>
      <c r="AE344" s="68">
        <v>410.80588927530124</v>
      </c>
      <c r="AF344" s="63">
        <v>365.74465831435083</v>
      </c>
      <c r="AG344" s="68">
        <v>219.39579578275314</v>
      </c>
      <c r="AH344" s="63">
        <v>288.59798405466972</v>
      </c>
      <c r="AI344" s="68">
        <v>288.30313361853678</v>
      </c>
      <c r="AJ344" s="63">
        <v>257.29834851936221</v>
      </c>
      <c r="AK344" s="68">
        <v>286.95541705574493</v>
      </c>
      <c r="AL344" s="63">
        <v>306.27013667425967</v>
      </c>
      <c r="AM344" s="68">
        <v>262.49321375057002</v>
      </c>
      <c r="AN344" s="63">
        <v>256.71734624145785</v>
      </c>
      <c r="AO344" s="59">
        <v>231.42031314469369</v>
      </c>
    </row>
    <row r="345" spans="1:41" x14ac:dyDescent="0.25">
      <c r="A345" s="63">
        <v>344</v>
      </c>
      <c r="B345" s="68"/>
      <c r="C345" s="68" t="s">
        <v>23</v>
      </c>
      <c r="D345" s="68" t="s">
        <v>612</v>
      </c>
      <c r="E345" s="73">
        <v>316.69618340181216</v>
      </c>
      <c r="F345" s="68">
        <v>293.3783679348017</v>
      </c>
      <c r="G345" s="73">
        <v>305.00617321432185</v>
      </c>
      <c r="H345" s="68">
        <v>266</v>
      </c>
      <c r="I345" s="63">
        <v>226.89031918554051</v>
      </c>
      <c r="J345" s="68">
        <v>279.09816629781852</v>
      </c>
      <c r="K345" s="63">
        <v>275.96325756809091</v>
      </c>
      <c r="L345" s="68">
        <v>290.49102469526116</v>
      </c>
      <c r="M345" s="63">
        <v>267.76522894866451</v>
      </c>
      <c r="N345" s="59">
        <v>262.39082095057432</v>
      </c>
      <c r="O345" s="63">
        <v>308.09278037525047</v>
      </c>
      <c r="P345" s="59">
        <v>302.44219622721045</v>
      </c>
      <c r="Q345" s="63">
        <v>236.02696</v>
      </c>
      <c r="R345" s="68">
        <v>220</v>
      </c>
      <c r="S345" s="63">
        <v>260.26164</v>
      </c>
      <c r="T345" s="28">
        <v>42.524079999999998</v>
      </c>
      <c r="U345" s="68">
        <v>194.88227757388867</v>
      </c>
      <c r="V345" s="63">
        <v>198.42829</v>
      </c>
      <c r="W345" s="68">
        <v>244.96217999999999</v>
      </c>
      <c r="X345" s="63">
        <v>202.97334000000001</v>
      </c>
      <c r="Y345" s="68">
        <v>276.71260999999998</v>
      </c>
      <c r="Z345" s="63">
        <v>242.74020999999999</v>
      </c>
      <c r="AA345" s="68">
        <v>233.84206</v>
      </c>
      <c r="AB345" s="63">
        <v>192.44367</v>
      </c>
      <c r="AC345" s="68">
        <v>230.334</v>
      </c>
      <c r="AD345" s="63">
        <v>286.26223679505603</v>
      </c>
      <c r="AE345" s="68">
        <v>248.91655249938523</v>
      </c>
      <c r="AF345" s="63">
        <v>240.47431662870159</v>
      </c>
      <c r="AG345" s="68">
        <v>169.9954179243849</v>
      </c>
      <c r="AH345" s="63">
        <v>189.7509681093394</v>
      </c>
      <c r="AI345" s="68">
        <v>223.38719624747552</v>
      </c>
      <c r="AJ345" s="63">
        <v>169.17169703872437</v>
      </c>
      <c r="AK345" s="68">
        <v>222.34293904319313</v>
      </c>
      <c r="AL345" s="63">
        <v>201.37027334851936</v>
      </c>
      <c r="AM345" s="68">
        <v>203.38878151534234</v>
      </c>
      <c r="AN345" s="63">
        <v>168.78969248291571</v>
      </c>
      <c r="AO345" s="59">
        <v>179.31242806575602</v>
      </c>
    </row>
    <row r="346" spans="1:41" x14ac:dyDescent="0.25">
      <c r="A346" s="63">
        <v>345</v>
      </c>
      <c r="B346" s="68"/>
      <c r="C346" s="68" t="s">
        <v>23</v>
      </c>
      <c r="D346" s="68" t="s">
        <v>613</v>
      </c>
      <c r="E346" s="73">
        <v>443.37465676253703</v>
      </c>
      <c r="F346" s="68">
        <v>263.5993606632241</v>
      </c>
      <c r="G346" s="73">
        <v>427.0086425000506</v>
      </c>
      <c r="H346" s="68">
        <v>239.00000000000003</v>
      </c>
      <c r="I346" s="63">
        <v>317.64644685975674</v>
      </c>
      <c r="J346" s="68">
        <v>250.76865317736329</v>
      </c>
      <c r="K346" s="63">
        <v>386.34856059532729</v>
      </c>
      <c r="L346" s="68">
        <v>261.00509361717076</v>
      </c>
      <c r="M346" s="63">
        <v>374.8713205281303</v>
      </c>
      <c r="N346" s="59">
        <v>235.75716619243337</v>
      </c>
      <c r="O346" s="63">
        <v>431.32989252535066</v>
      </c>
      <c r="P346" s="59">
        <v>271.7431763094109</v>
      </c>
      <c r="Q346" s="63">
        <v>240.16777999999999</v>
      </c>
      <c r="R346" s="68">
        <v>197</v>
      </c>
      <c r="S346" s="63">
        <v>248.90101000000001</v>
      </c>
      <c r="T346" s="28">
        <v>37.33822</v>
      </c>
      <c r="U346" s="68">
        <v>164.06755847032508</v>
      </c>
      <c r="V346" s="63">
        <v>222.19835</v>
      </c>
      <c r="W346" s="68">
        <v>196.78970000000001</v>
      </c>
      <c r="X346" s="63">
        <v>217.47143</v>
      </c>
      <c r="Y346" s="68">
        <v>231.61869999999999</v>
      </c>
      <c r="Z346" s="63">
        <v>254.10251</v>
      </c>
      <c r="AA346" s="68">
        <v>192.81713999999999</v>
      </c>
      <c r="AB346" s="63">
        <v>227.62154000000001</v>
      </c>
      <c r="AC346" s="68">
        <v>189.38574</v>
      </c>
      <c r="AD346" s="63">
        <v>400.76713151307848</v>
      </c>
      <c r="AE346" s="68">
        <v>223.6505866441845</v>
      </c>
      <c r="AF346" s="63">
        <v>253.89613895216399</v>
      </c>
      <c r="AG346" s="68">
        <v>143.11580056027276</v>
      </c>
      <c r="AH346" s="63">
        <v>200.34171981776765</v>
      </c>
      <c r="AI346" s="68">
        <v>188.06528914851569</v>
      </c>
      <c r="AJ346" s="63">
        <v>178.6138382687927</v>
      </c>
      <c r="AK346" s="68">
        <v>187.18614953636342</v>
      </c>
      <c r="AL346" s="63">
        <v>212.60954441913438</v>
      </c>
      <c r="AM346" s="68">
        <v>171.22901691676256</v>
      </c>
      <c r="AN346" s="63">
        <v>178.2105125284738</v>
      </c>
      <c r="AO346" s="59">
        <v>150.95960824339289</v>
      </c>
    </row>
    <row r="347" spans="1:41" x14ac:dyDescent="0.25">
      <c r="A347" s="63">
        <v>346</v>
      </c>
      <c r="B347" s="68"/>
      <c r="C347" s="68" t="s">
        <v>23</v>
      </c>
      <c r="D347" s="68" t="s">
        <v>614</v>
      </c>
      <c r="E347" s="73">
        <v>336.42479810553164</v>
      </c>
      <c r="F347" s="68">
        <v>140.07162679593915</v>
      </c>
      <c r="G347" s="73">
        <v>324.00655777521405</v>
      </c>
      <c r="H347" s="68">
        <v>127</v>
      </c>
      <c r="I347" s="63">
        <v>241.02447021677091</v>
      </c>
      <c r="J347" s="68">
        <v>133.25363578880808</v>
      </c>
      <c r="K347" s="63">
        <v>293.15441131823428</v>
      </c>
      <c r="L347" s="68">
        <v>138.69308321916606</v>
      </c>
      <c r="M347" s="63">
        <v>284.44568583399115</v>
      </c>
      <c r="N347" s="59">
        <v>125.27682052903361</v>
      </c>
      <c r="O347" s="63">
        <v>327.28544538223326</v>
      </c>
      <c r="P347" s="59">
        <v>144.39909368742755</v>
      </c>
      <c r="Q347" s="63">
        <v>170.80897999999999</v>
      </c>
      <c r="R347" s="68">
        <v>84</v>
      </c>
      <c r="S347" s="63">
        <v>159.04877999999999</v>
      </c>
      <c r="T347" s="28">
        <v>12.446070000000001</v>
      </c>
      <c r="U347" s="68">
        <v>81.617364112141416</v>
      </c>
      <c r="V347" s="63">
        <v>142.62033</v>
      </c>
      <c r="W347" s="68">
        <v>104.54452999999999</v>
      </c>
      <c r="X347" s="63">
        <v>151.19443000000001</v>
      </c>
      <c r="Y347" s="68">
        <v>112.73477</v>
      </c>
      <c r="Z347" s="63">
        <v>167.33580000000001</v>
      </c>
      <c r="AA347" s="68">
        <v>95.382949999999994</v>
      </c>
      <c r="AB347" s="63">
        <v>146.91936000000001</v>
      </c>
      <c r="AC347" s="68">
        <v>98.275840000000002</v>
      </c>
      <c r="AD347" s="63">
        <v>304.0949663003218</v>
      </c>
      <c r="AE347" s="68">
        <v>118.84361717075913</v>
      </c>
      <c r="AF347" s="63">
        <v>168.89126423690203</v>
      </c>
      <c r="AG347" s="68">
        <v>71.194662207648378</v>
      </c>
      <c r="AH347" s="63">
        <v>133.2669589977221</v>
      </c>
      <c r="AI347" s="68">
        <v>93.555321505353007</v>
      </c>
      <c r="AJ347" s="63">
        <v>118.81361047835991</v>
      </c>
      <c r="AK347" s="68">
        <v>93.117983018089433</v>
      </c>
      <c r="AL347" s="63">
        <v>141.42749430523918</v>
      </c>
      <c r="AM347" s="68">
        <v>85.179917044886977</v>
      </c>
      <c r="AN347" s="63">
        <v>118.54531890660591</v>
      </c>
      <c r="AO347" s="59">
        <v>75.09665790788074</v>
      </c>
    </row>
    <row r="348" spans="1:41" x14ac:dyDescent="0.25">
      <c r="A348" s="63">
        <v>347</v>
      </c>
      <c r="B348" s="68"/>
      <c r="C348" s="68" t="s">
        <v>23</v>
      </c>
      <c r="D348" s="68" t="s">
        <v>615</v>
      </c>
      <c r="E348" s="73">
        <v>559.66964870025163</v>
      </c>
      <c r="F348" s="68">
        <v>133.45406962447748</v>
      </c>
      <c r="G348" s="73">
        <v>539.01090938530979</v>
      </c>
      <c r="H348" s="68">
        <v>121.00000000000001</v>
      </c>
      <c r="I348" s="63">
        <v>400.96354767543056</v>
      </c>
      <c r="J348" s="68">
        <v>126.95818842870693</v>
      </c>
      <c r="K348" s="63">
        <v>487.68588796459341</v>
      </c>
      <c r="L348" s="68">
        <v>132.14065409070153</v>
      </c>
      <c r="M348" s="63">
        <v>473.19822427321361</v>
      </c>
      <c r="N348" s="59">
        <v>119.35823058278007</v>
      </c>
      <c r="O348" s="63">
        <v>544.4656020401967</v>
      </c>
      <c r="P348" s="59">
        <v>137.57708926124988</v>
      </c>
      <c r="Q348" s="63">
        <v>234.99175</v>
      </c>
      <c r="R348" s="68">
        <v>75</v>
      </c>
      <c r="S348" s="63">
        <v>225.14697000000001</v>
      </c>
      <c r="T348" s="28">
        <v>21.780629999999999</v>
      </c>
      <c r="U348" s="68">
        <v>71.623401159634298</v>
      </c>
      <c r="V348" s="63">
        <v>214.96397999999999</v>
      </c>
      <c r="W348" s="68">
        <v>83.020660000000007</v>
      </c>
      <c r="X348" s="63">
        <v>208.15123</v>
      </c>
      <c r="Y348" s="68">
        <v>108.63531999999999</v>
      </c>
      <c r="Z348" s="63">
        <v>228.27909</v>
      </c>
      <c r="AA348" s="68">
        <v>94.357320000000001</v>
      </c>
      <c r="AB348" s="63">
        <v>214.17117999999999</v>
      </c>
      <c r="AC348" s="68">
        <v>79.849119999999999</v>
      </c>
      <c r="AD348" s="63">
        <v>505.88637912306621</v>
      </c>
      <c r="AE348" s="68">
        <v>113.22895809182563</v>
      </c>
      <c r="AF348" s="63">
        <v>239.35583143507972</v>
      </c>
      <c r="AG348" s="68">
        <v>62.476948467936325</v>
      </c>
      <c r="AH348" s="63">
        <v>188.86840546697039</v>
      </c>
      <c r="AI348" s="68">
        <v>82.099567851636294</v>
      </c>
      <c r="AJ348" s="63">
        <v>168.38485193621869</v>
      </c>
      <c r="AK348" s="68">
        <v>81.715781015874384</v>
      </c>
      <c r="AL348" s="63">
        <v>200.43366742596811</v>
      </c>
      <c r="AM348" s="68">
        <v>74.749723121023251</v>
      </c>
      <c r="AN348" s="63">
        <v>168.00462414578587</v>
      </c>
      <c r="AO348" s="59">
        <v>65.901148776303501</v>
      </c>
    </row>
    <row r="349" spans="1:41" x14ac:dyDescent="0.25">
      <c r="A349" s="63">
        <v>348</v>
      </c>
      <c r="B349" s="68"/>
      <c r="C349" s="68" t="s">
        <v>23</v>
      </c>
      <c r="D349" s="68" t="s">
        <v>616</v>
      </c>
      <c r="E349" s="73">
        <v>485.94693059687899</v>
      </c>
      <c r="F349" s="68">
        <v>316.53981803491763</v>
      </c>
      <c r="G349" s="73">
        <v>468.00947234197582</v>
      </c>
      <c r="H349" s="68">
        <v>287</v>
      </c>
      <c r="I349" s="63">
        <v>348.14645697978017</v>
      </c>
      <c r="J349" s="68">
        <v>301.13223205817263</v>
      </c>
      <c r="K349" s="63">
        <v>423.44526079300505</v>
      </c>
      <c r="L349" s="68">
        <v>313.42452664488707</v>
      </c>
      <c r="M349" s="63">
        <v>410.86599064909831</v>
      </c>
      <c r="N349" s="59">
        <v>283.10588576246181</v>
      </c>
      <c r="O349" s="63">
        <v>472.74564332989252</v>
      </c>
      <c r="P349" s="59">
        <v>326.31921171883232</v>
      </c>
      <c r="Q349" s="63">
        <v>305.38574999999997</v>
      </c>
      <c r="R349" s="68">
        <v>226</v>
      </c>
      <c r="S349" s="63">
        <v>305.70415000000003</v>
      </c>
      <c r="T349" s="28">
        <v>45.635599999999997</v>
      </c>
      <c r="U349" s="68">
        <v>206.54190101848033</v>
      </c>
      <c r="V349" s="63">
        <v>254.23625000000001</v>
      </c>
      <c r="W349" s="68">
        <v>247.01208</v>
      </c>
      <c r="X349" s="63">
        <v>244.39646999999999</v>
      </c>
      <c r="Y349" s="68">
        <v>306.43358999999998</v>
      </c>
      <c r="Z349" s="63">
        <v>292.32118000000003</v>
      </c>
      <c r="AA349" s="68">
        <v>255.38014999999999</v>
      </c>
      <c r="AB349" s="63">
        <v>261.76477</v>
      </c>
      <c r="AC349" s="68">
        <v>238.52366000000001</v>
      </c>
      <c r="AD349" s="63">
        <v>439.24828465602042</v>
      </c>
      <c r="AE349" s="68">
        <v>268.56785927565249</v>
      </c>
      <c r="AF349" s="63">
        <v>299.7540318906606</v>
      </c>
      <c r="AG349" s="68">
        <v>180.16608395404896</v>
      </c>
      <c r="AH349" s="63">
        <v>236.5267881548975</v>
      </c>
      <c r="AI349" s="68">
        <v>236.75224217681165</v>
      </c>
      <c r="AJ349" s="63">
        <v>210.87448747152621</v>
      </c>
      <c r="AK349" s="68">
        <v>235.64550804577732</v>
      </c>
      <c r="AL349" s="63">
        <v>251.01038724373578</v>
      </c>
      <c r="AM349" s="68">
        <v>215.55734109318334</v>
      </c>
      <c r="AN349" s="63">
        <v>210.39831435079728</v>
      </c>
      <c r="AO349" s="59">
        <v>190.04052205259615</v>
      </c>
    </row>
    <row r="350" spans="1:41" x14ac:dyDescent="0.25">
      <c r="A350" s="63">
        <v>349</v>
      </c>
      <c r="B350" s="68"/>
      <c r="C350" s="68" t="s">
        <v>23</v>
      </c>
      <c r="D350" s="68" t="s">
        <v>617</v>
      </c>
      <c r="E350" s="73">
        <v>419.49264948961343</v>
      </c>
      <c r="F350" s="68">
        <v>381.61246355429097</v>
      </c>
      <c r="G350" s="73">
        <v>404.00817697897054</v>
      </c>
      <c r="H350" s="68">
        <v>346</v>
      </c>
      <c r="I350" s="63">
        <v>300.53668508510935</v>
      </c>
      <c r="J350" s="68">
        <v>363.03746443250083</v>
      </c>
      <c r="K350" s="63">
        <v>365.53821658199575</v>
      </c>
      <c r="L350" s="68">
        <v>377.85674640812169</v>
      </c>
      <c r="M350" s="63">
        <v>354.67918850905068</v>
      </c>
      <c r="N350" s="59">
        <v>341.30535356728848</v>
      </c>
      <c r="O350" s="63">
        <v>408.09666646426615</v>
      </c>
      <c r="P350" s="59">
        <v>393.40225524291287</v>
      </c>
      <c r="Q350" s="63">
        <v>313.66739999999999</v>
      </c>
      <c r="R350" s="68">
        <v>270</v>
      </c>
      <c r="S350" s="63">
        <v>314.99921000000001</v>
      </c>
      <c r="T350" s="28">
        <v>57.044499999999999</v>
      </c>
      <c r="U350" s="68">
        <v>237.35662012204392</v>
      </c>
      <c r="V350" s="63">
        <v>280.07326</v>
      </c>
      <c r="W350" s="68">
        <v>289.03487999999999</v>
      </c>
      <c r="X350" s="63">
        <v>269.25035000000003</v>
      </c>
      <c r="Y350" s="68">
        <v>325.90595999999999</v>
      </c>
      <c r="Z350" s="63">
        <v>315.04579999999999</v>
      </c>
      <c r="AA350" s="68">
        <v>286.14884000000001</v>
      </c>
      <c r="AB350" s="63">
        <v>279.35370999999998</v>
      </c>
      <c r="AC350" s="68">
        <v>280.49563000000001</v>
      </c>
      <c r="AD350" s="63">
        <v>379.1801431645988</v>
      </c>
      <c r="AE350" s="68">
        <v>323.77867355183196</v>
      </c>
      <c r="AF350" s="63">
        <v>319.88676537585422</v>
      </c>
      <c r="AG350" s="68">
        <v>207.04570131816109</v>
      </c>
      <c r="AH350" s="63">
        <v>252.41291571753985</v>
      </c>
      <c r="AI350" s="68">
        <v>272.07414927577145</v>
      </c>
      <c r="AJ350" s="63">
        <v>225.0376993166287</v>
      </c>
      <c r="AK350" s="68">
        <v>270.802297552607</v>
      </c>
      <c r="AL350" s="63">
        <v>267.86929384965828</v>
      </c>
      <c r="AM350" s="68">
        <v>247.71710569176312</v>
      </c>
      <c r="AN350" s="63">
        <v>224.5295444191344</v>
      </c>
      <c r="AO350" s="59">
        <v>218.39334187495928</v>
      </c>
    </row>
    <row r="351" spans="1:41" x14ac:dyDescent="0.25">
      <c r="A351" s="63">
        <v>350</v>
      </c>
      <c r="B351" s="68"/>
      <c r="C351" s="68" t="s">
        <v>23</v>
      </c>
      <c r="D351" s="68" t="s">
        <v>618</v>
      </c>
      <c r="E351" s="73">
        <v>567.97643383865989</v>
      </c>
      <c r="F351" s="68">
        <v>315.43689183967399</v>
      </c>
      <c r="G351" s="73">
        <v>547.01107130568539</v>
      </c>
      <c r="H351" s="68">
        <v>286</v>
      </c>
      <c r="I351" s="63">
        <v>406.91476916226446</v>
      </c>
      <c r="J351" s="68">
        <v>300.0829908314891</v>
      </c>
      <c r="K351" s="63">
        <v>494.92426849096955</v>
      </c>
      <c r="L351" s="68">
        <v>312.33245512347628</v>
      </c>
      <c r="M351" s="63">
        <v>480.22157454071959</v>
      </c>
      <c r="N351" s="59">
        <v>282.11945410475289</v>
      </c>
      <c r="O351" s="63">
        <v>552.54672414840002</v>
      </c>
      <c r="P351" s="59">
        <v>325.18221098113605</v>
      </c>
      <c r="Q351" s="63">
        <v>330.23070000000001</v>
      </c>
      <c r="R351" s="68">
        <v>188</v>
      </c>
      <c r="S351" s="63">
        <v>313.96642000000003</v>
      </c>
      <c r="T351" s="28">
        <v>33.189529999999998</v>
      </c>
      <c r="U351" s="68">
        <v>174.06152142283221</v>
      </c>
      <c r="V351" s="63">
        <v>276.97282000000001</v>
      </c>
      <c r="W351" s="68">
        <v>198.83959999999999</v>
      </c>
      <c r="X351" s="63">
        <v>287.89076</v>
      </c>
      <c r="Y351" s="68">
        <v>248.01648</v>
      </c>
      <c r="Z351" s="63">
        <v>325.37517000000003</v>
      </c>
      <c r="AA351" s="68">
        <v>220.50896</v>
      </c>
      <c r="AB351" s="63">
        <v>280.38835</v>
      </c>
      <c r="AC351" s="68">
        <v>198.59909999999999</v>
      </c>
      <c r="AD351" s="63">
        <v>513.39489680949396</v>
      </c>
      <c r="AE351" s="68">
        <v>267.63208276249691</v>
      </c>
      <c r="AF351" s="63">
        <v>327.71616173120731</v>
      </c>
      <c r="AG351" s="68">
        <v>151.83351429998481</v>
      </c>
      <c r="AH351" s="63">
        <v>258.590854214123</v>
      </c>
      <c r="AI351" s="68">
        <v>199.52104280223242</v>
      </c>
      <c r="AJ351" s="63">
        <v>230.54561503416858</v>
      </c>
      <c r="AK351" s="68">
        <v>198.58835153857848</v>
      </c>
      <c r="AL351" s="63">
        <v>274.42553530751712</v>
      </c>
      <c r="AM351" s="68">
        <v>181.65921084062629</v>
      </c>
      <c r="AN351" s="63">
        <v>230.0250227790433</v>
      </c>
      <c r="AO351" s="59">
        <v>160.15511737497016</v>
      </c>
    </row>
    <row r="352" spans="1:41" x14ac:dyDescent="0.25">
      <c r="A352" s="63">
        <v>351</v>
      </c>
      <c r="B352" s="68"/>
      <c r="C352" s="68" t="s">
        <v>23</v>
      </c>
      <c r="D352" s="68" t="s">
        <v>619</v>
      </c>
      <c r="E352" s="73">
        <v>330.19470925172544</v>
      </c>
      <c r="F352" s="68">
        <v>161.02722450556783</v>
      </c>
      <c r="G352" s="73">
        <v>318.00643633493229</v>
      </c>
      <c r="H352" s="68">
        <v>146</v>
      </c>
      <c r="I352" s="63">
        <v>236.56105410164551</v>
      </c>
      <c r="J352" s="68">
        <v>153.18921909579512</v>
      </c>
      <c r="K352" s="63">
        <v>287.72562592345213</v>
      </c>
      <c r="L352" s="68">
        <v>159.44244212597042</v>
      </c>
      <c r="M352" s="63">
        <v>279.17817313336167</v>
      </c>
      <c r="N352" s="59">
        <v>144.0190220255032</v>
      </c>
      <c r="O352" s="63">
        <v>321.22460380108083</v>
      </c>
      <c r="P352" s="59">
        <v>166.00210770365686</v>
      </c>
      <c r="Q352" s="63">
        <v>198.75953999999999</v>
      </c>
      <c r="R352" s="68">
        <v>108</v>
      </c>
      <c r="S352" s="63">
        <v>193.13066000000001</v>
      </c>
      <c r="T352" s="28">
        <v>28.00366</v>
      </c>
      <c r="U352" s="68">
        <v>99.106799279028863</v>
      </c>
      <c r="V352" s="63">
        <v>178.79216</v>
      </c>
      <c r="W352" s="68">
        <v>112.7441</v>
      </c>
      <c r="X352" s="63">
        <v>189.51082</v>
      </c>
      <c r="Y352" s="68">
        <v>139.38117</v>
      </c>
      <c r="Z352" s="63">
        <v>202.45565999999999</v>
      </c>
      <c r="AA352" s="68">
        <v>127.17726</v>
      </c>
      <c r="AB352" s="63">
        <v>178.9933</v>
      </c>
      <c r="AC352" s="68">
        <v>111.58403</v>
      </c>
      <c r="AD352" s="63">
        <v>298.46357803550103</v>
      </c>
      <c r="AE352" s="68">
        <v>136.62337092071522</v>
      </c>
      <c r="AF352" s="63">
        <v>205.80127562642369</v>
      </c>
      <c r="AG352" s="68">
        <v>86.450661252144457</v>
      </c>
      <c r="AH352" s="63">
        <v>162.39152619589976</v>
      </c>
      <c r="AI352" s="68">
        <v>113.60289039935721</v>
      </c>
      <c r="AJ352" s="63">
        <v>144.77949886104784</v>
      </c>
      <c r="AK352" s="68">
        <v>113.07183652196574</v>
      </c>
      <c r="AL352" s="63">
        <v>172.33548974943051</v>
      </c>
      <c r="AM352" s="68">
        <v>103.43275641164847</v>
      </c>
      <c r="AN352" s="63">
        <v>144.45257403189066</v>
      </c>
      <c r="AO352" s="59">
        <v>91.188798888140894</v>
      </c>
    </row>
    <row r="353" spans="1:41" x14ac:dyDescent="0.25">
      <c r="A353" s="63">
        <v>352</v>
      </c>
      <c r="B353" s="68"/>
      <c r="C353" s="68" t="s">
        <v>23</v>
      </c>
      <c r="D353" s="68" t="s">
        <v>620</v>
      </c>
      <c r="E353" s="73">
        <v>518.13572300821068</v>
      </c>
      <c r="F353" s="68">
        <v>276.8344750061475</v>
      </c>
      <c r="G353" s="73">
        <v>499.01009978343154</v>
      </c>
      <c r="H353" s="68">
        <v>251</v>
      </c>
      <c r="I353" s="63">
        <v>371.20744024126139</v>
      </c>
      <c r="J353" s="68">
        <v>263.35954789756562</v>
      </c>
      <c r="K353" s="63">
        <v>451.49398533271267</v>
      </c>
      <c r="L353" s="68">
        <v>274.10995187409986</v>
      </c>
      <c r="M353" s="63">
        <v>438.08147293568391</v>
      </c>
      <c r="N353" s="59">
        <v>247.59434608494047</v>
      </c>
      <c r="O353" s="63">
        <v>504.05999149918028</v>
      </c>
      <c r="P353" s="59">
        <v>285.38718516176624</v>
      </c>
      <c r="Q353" s="63">
        <v>267.08312999999998</v>
      </c>
      <c r="R353" s="68">
        <v>167</v>
      </c>
      <c r="S353" s="63">
        <v>269.55669999999998</v>
      </c>
      <c r="T353" s="28">
        <v>36.30104</v>
      </c>
      <c r="U353" s="68">
        <v>149.9094442876067</v>
      </c>
      <c r="V353" s="63">
        <v>245.9684</v>
      </c>
      <c r="W353" s="68">
        <v>175.26582999999999</v>
      </c>
      <c r="X353" s="63">
        <v>252.68109000000001</v>
      </c>
      <c r="Y353" s="68">
        <v>204.97229999999999</v>
      </c>
      <c r="Z353" s="63">
        <v>270.62950999999998</v>
      </c>
      <c r="AA353" s="68">
        <v>189.74027000000001</v>
      </c>
      <c r="AB353" s="63">
        <v>242.10655</v>
      </c>
      <c r="AC353" s="68">
        <v>177.10126</v>
      </c>
      <c r="AD353" s="63">
        <v>468.34379069092773</v>
      </c>
      <c r="AE353" s="68">
        <v>234.8799048020515</v>
      </c>
      <c r="AF353" s="63">
        <v>279.62129840546697</v>
      </c>
      <c r="AG353" s="68">
        <v>130.76570609568068</v>
      </c>
      <c r="AH353" s="63">
        <v>220.64066059225513</v>
      </c>
      <c r="AI353" s="68">
        <v>171.83630480575042</v>
      </c>
      <c r="AJ353" s="63">
        <v>196.71127562642371</v>
      </c>
      <c r="AK353" s="68">
        <v>171.03303003322549</v>
      </c>
      <c r="AL353" s="63">
        <v>234.15148063781322</v>
      </c>
      <c r="AM353" s="68">
        <v>156.45290885795566</v>
      </c>
      <c r="AN353" s="63">
        <v>196.26708428246016</v>
      </c>
      <c r="AO353" s="59">
        <v>137.9326369736585</v>
      </c>
    </row>
    <row r="354" spans="1:41" x14ac:dyDescent="0.25">
      <c r="A354" s="63">
        <v>353</v>
      </c>
      <c r="B354" s="68"/>
      <c r="C354" s="68" t="s">
        <v>23</v>
      </c>
      <c r="D354" s="68" t="s">
        <v>621</v>
      </c>
      <c r="E354" s="73">
        <v>356.15341280925105</v>
      </c>
      <c r="F354" s="68">
        <v>161.02722450556783</v>
      </c>
      <c r="G354" s="73">
        <v>343.00694233610619</v>
      </c>
      <c r="H354" s="68">
        <v>146</v>
      </c>
      <c r="I354" s="63">
        <v>255.15862124800128</v>
      </c>
      <c r="J354" s="68">
        <v>153.18921909579512</v>
      </c>
      <c r="K354" s="63">
        <v>310.3455650683776</v>
      </c>
      <c r="L354" s="68">
        <v>159.44244212597042</v>
      </c>
      <c r="M354" s="63">
        <v>301.12614271931778</v>
      </c>
      <c r="N354" s="59">
        <v>144.0190220255032</v>
      </c>
      <c r="O354" s="63">
        <v>346.47811038921611</v>
      </c>
      <c r="P354" s="59">
        <v>166.00210770365686</v>
      </c>
      <c r="Q354" s="63">
        <v>180.12583000000001</v>
      </c>
      <c r="R354" s="68">
        <v>113</v>
      </c>
      <c r="S354" s="63">
        <v>162.14713</v>
      </c>
      <c r="T354" s="28">
        <v>23.854970000000002</v>
      </c>
      <c r="U354" s="68">
        <v>105.76944124736694</v>
      </c>
      <c r="V354" s="63">
        <v>141.58685</v>
      </c>
      <c r="W354" s="68">
        <v>122.99357000000001</v>
      </c>
      <c r="X354" s="63">
        <v>154.30116000000001</v>
      </c>
      <c r="Y354" s="68">
        <v>147.58006</v>
      </c>
      <c r="Z354" s="63">
        <v>172.50049000000001</v>
      </c>
      <c r="AA354" s="68">
        <v>131.27976000000001</v>
      </c>
      <c r="AB354" s="63">
        <v>154.16185999999999</v>
      </c>
      <c r="AC354" s="68">
        <v>121.82109</v>
      </c>
      <c r="AD354" s="63">
        <v>321.92769580558758</v>
      </c>
      <c r="AE354" s="68">
        <v>136.62337092071522</v>
      </c>
      <c r="AF354" s="63">
        <v>174.48369020501138</v>
      </c>
      <c r="AG354" s="68">
        <v>92.262470411952492</v>
      </c>
      <c r="AH354" s="63">
        <v>137.6797722095672</v>
      </c>
      <c r="AI354" s="68">
        <v>121.24005950183501</v>
      </c>
      <c r="AJ354" s="63">
        <v>122.74783599088838</v>
      </c>
      <c r="AK354" s="68">
        <v>120.67330452344243</v>
      </c>
      <c r="AL354" s="63">
        <v>146.11052391799544</v>
      </c>
      <c r="AM354" s="68">
        <v>110.38621902755762</v>
      </c>
      <c r="AN354" s="63">
        <v>122.47066059225513</v>
      </c>
      <c r="AO354" s="59">
        <v>97.319138309192383</v>
      </c>
    </row>
    <row r="355" spans="1:41" x14ac:dyDescent="0.25">
      <c r="A355" s="63">
        <v>354</v>
      </c>
      <c r="B355" s="68"/>
      <c r="C355" s="68" t="s">
        <v>23</v>
      </c>
      <c r="D355" s="68" t="s">
        <v>622</v>
      </c>
      <c r="E355" s="73">
        <v>621.970537238313</v>
      </c>
      <c r="F355" s="68">
        <v>223.89401763445392</v>
      </c>
      <c r="G355" s="73">
        <v>599.01212378812716</v>
      </c>
      <c r="H355" s="68">
        <v>203</v>
      </c>
      <c r="I355" s="63">
        <v>445.59770882668448</v>
      </c>
      <c r="J355" s="68">
        <v>212.99596901675625</v>
      </c>
      <c r="K355" s="63">
        <v>541.97374191241454</v>
      </c>
      <c r="L355" s="68">
        <v>221.69051884638353</v>
      </c>
      <c r="M355" s="63">
        <v>525.87335127950826</v>
      </c>
      <c r="N355" s="59">
        <v>200.245626514912</v>
      </c>
      <c r="O355" s="63">
        <v>605.07401785172146</v>
      </c>
      <c r="P355" s="59">
        <v>230.81114975234482</v>
      </c>
      <c r="Q355" s="63">
        <v>396.48388</v>
      </c>
      <c r="R355" s="68">
        <v>149</v>
      </c>
      <c r="S355" s="63">
        <v>392.45803000000001</v>
      </c>
      <c r="T355" s="28">
        <v>34.226700000000001</v>
      </c>
      <c r="U355" s="68">
        <v>134.91849985884602</v>
      </c>
      <c r="V355" s="63">
        <v>371.01956000000001</v>
      </c>
      <c r="W355" s="68">
        <v>152.71700999999999</v>
      </c>
      <c r="X355" s="63">
        <v>379.02163999999999</v>
      </c>
      <c r="Y355" s="68">
        <v>187.54965999999999</v>
      </c>
      <c r="Z355" s="63">
        <v>398.71370000000002</v>
      </c>
      <c r="AA355" s="68">
        <v>172.30467999999999</v>
      </c>
      <c r="AB355" s="63">
        <v>378.67946999999998</v>
      </c>
      <c r="AC355" s="68">
        <v>145.36635000000001</v>
      </c>
      <c r="AD355" s="63">
        <v>562.20026177127397</v>
      </c>
      <c r="AE355" s="68">
        <v>189.96263217058348</v>
      </c>
      <c r="AF355" s="63">
        <v>417.19497722095673</v>
      </c>
      <c r="AG355" s="68">
        <v>117.68913548611262</v>
      </c>
      <c r="AH355" s="63">
        <v>329.19586560364468</v>
      </c>
      <c r="AI355" s="68">
        <v>154.65267432517535</v>
      </c>
      <c r="AJ355" s="63">
        <v>293.49322323462417</v>
      </c>
      <c r="AK355" s="68">
        <v>153.92972702990292</v>
      </c>
      <c r="AL355" s="63">
        <v>349.35400911161736</v>
      </c>
      <c r="AM355" s="68">
        <v>140.8076179721601</v>
      </c>
      <c r="AN355" s="63">
        <v>292.83048974943051</v>
      </c>
      <c r="AO355" s="59">
        <v>124.13937327629264</v>
      </c>
    </row>
    <row r="356" spans="1:41" x14ac:dyDescent="0.25">
      <c r="A356" s="63">
        <v>355</v>
      </c>
      <c r="B356" s="68"/>
      <c r="C356" s="68" t="s">
        <v>23</v>
      </c>
      <c r="D356" s="68" t="s">
        <v>623</v>
      </c>
      <c r="E356" s="73">
        <v>466.21831589315951</v>
      </c>
      <c r="F356" s="68">
        <v>169.85063406751675</v>
      </c>
      <c r="G356" s="73">
        <v>449.00908778108362</v>
      </c>
      <c r="H356" s="68">
        <v>154</v>
      </c>
      <c r="I356" s="63">
        <v>334.01230594854979</v>
      </c>
      <c r="J356" s="68">
        <v>161.58314890926334</v>
      </c>
      <c r="K356" s="63">
        <v>406.25410704286168</v>
      </c>
      <c r="L356" s="68">
        <v>168.17901429725646</v>
      </c>
      <c r="M356" s="63">
        <v>394.18553376377167</v>
      </c>
      <c r="N356" s="59">
        <v>151.91047528717462</v>
      </c>
      <c r="O356" s="63">
        <v>453.55297832290972</v>
      </c>
      <c r="P356" s="59">
        <v>175.0981136052271</v>
      </c>
      <c r="Q356" s="63">
        <v>233.95653999999999</v>
      </c>
      <c r="R356" s="68">
        <v>103</v>
      </c>
      <c r="S356" s="63">
        <v>213.78635</v>
      </c>
      <c r="T356" s="28">
        <v>29.04083</v>
      </c>
      <c r="U356" s="68">
        <v>103.27095050924017</v>
      </c>
      <c r="V356" s="63">
        <v>193.26088999999999</v>
      </c>
      <c r="W356" s="68">
        <v>118.89378000000001</v>
      </c>
      <c r="X356" s="63">
        <v>218.50701000000001</v>
      </c>
      <c r="Y356" s="68">
        <v>140.40602999999999</v>
      </c>
      <c r="Z356" s="63">
        <v>233.44377</v>
      </c>
      <c r="AA356" s="68">
        <v>134.35661999999999</v>
      </c>
      <c r="AB356" s="63">
        <v>210.0326</v>
      </c>
      <c r="AC356" s="68">
        <v>111.58403</v>
      </c>
      <c r="AD356" s="63">
        <v>421.41555515075459</v>
      </c>
      <c r="AE356" s="68">
        <v>144.10958302595986</v>
      </c>
      <c r="AF356" s="63">
        <v>234.88189066059226</v>
      </c>
      <c r="AG356" s="68">
        <v>90.083041977024479</v>
      </c>
      <c r="AH356" s="63">
        <v>185.33815489749429</v>
      </c>
      <c r="AI356" s="68">
        <v>118.37612108840582</v>
      </c>
      <c r="AJ356" s="63">
        <v>165.23747152619589</v>
      </c>
      <c r="AK356" s="68">
        <v>117.82275402288866</v>
      </c>
      <c r="AL356" s="63">
        <v>196.6872437357631</v>
      </c>
      <c r="AM356" s="68">
        <v>107.77867054659167</v>
      </c>
      <c r="AN356" s="63">
        <v>164.86435079726652</v>
      </c>
      <c r="AO356" s="59">
        <v>95.020261026298073</v>
      </c>
    </row>
    <row r="357" spans="1:41" x14ac:dyDescent="0.25">
      <c r="A357" s="63">
        <v>356</v>
      </c>
      <c r="B357" s="68"/>
      <c r="C357" s="68" t="s">
        <v>23</v>
      </c>
      <c r="D357" s="68" t="s">
        <v>624</v>
      </c>
      <c r="E357" s="73">
        <v>350.96167209774592</v>
      </c>
      <c r="F357" s="68">
        <v>166.54185548178592</v>
      </c>
      <c r="G357" s="73">
        <v>338.00684113587141</v>
      </c>
      <c r="H357" s="68">
        <v>151</v>
      </c>
      <c r="I357" s="63">
        <v>251.43910781873015</v>
      </c>
      <c r="J357" s="68">
        <v>158.43542522921277</v>
      </c>
      <c r="K357" s="63">
        <v>305.82157723939252</v>
      </c>
      <c r="L357" s="68">
        <v>164.90279973302421</v>
      </c>
      <c r="M357" s="63">
        <v>296.73654880212655</v>
      </c>
      <c r="N357" s="59">
        <v>148.95118031404783</v>
      </c>
      <c r="O357" s="63">
        <v>341.42740907158907</v>
      </c>
      <c r="P357" s="59">
        <v>171.68711139213826</v>
      </c>
      <c r="Q357" s="63">
        <v>199.79474999999999</v>
      </c>
      <c r="R357" s="68">
        <v>101</v>
      </c>
      <c r="S357" s="63">
        <v>191.06509</v>
      </c>
      <c r="T357" s="28">
        <v>15.557589999999999</v>
      </c>
      <c r="U357" s="68">
        <v>94.109817802775297</v>
      </c>
      <c r="V357" s="63">
        <v>168.45734999999999</v>
      </c>
      <c r="W357" s="68">
        <v>111.71916</v>
      </c>
      <c r="X357" s="63">
        <v>168.79926</v>
      </c>
      <c r="Y357" s="68">
        <v>140.40602999999999</v>
      </c>
      <c r="Z357" s="63">
        <v>198.32391000000001</v>
      </c>
      <c r="AA357" s="68">
        <v>113.84416</v>
      </c>
      <c r="AB357" s="63">
        <v>175.88937000000001</v>
      </c>
      <c r="AC357" s="68">
        <v>102.37067</v>
      </c>
      <c r="AD357" s="63">
        <v>317.23487225157027</v>
      </c>
      <c r="AE357" s="68">
        <v>141.30225348649313</v>
      </c>
      <c r="AF357" s="63">
        <v>199.09036446469247</v>
      </c>
      <c r="AG357" s="68">
        <v>82.09180438228843</v>
      </c>
      <c r="AH357" s="63">
        <v>157.09615034168564</v>
      </c>
      <c r="AI357" s="68">
        <v>107.87501357249886</v>
      </c>
      <c r="AJ357" s="63">
        <v>140.05842824601368</v>
      </c>
      <c r="AK357" s="68">
        <v>107.37073552085822</v>
      </c>
      <c r="AL357" s="63">
        <v>166.715854214123</v>
      </c>
      <c r="AM357" s="68">
        <v>98.217659449716606</v>
      </c>
      <c r="AN357" s="63">
        <v>139.7421640091116</v>
      </c>
      <c r="AO357" s="59">
        <v>86.591044322352275</v>
      </c>
    </row>
    <row r="358" spans="1:41" x14ac:dyDescent="0.25">
      <c r="A358" s="63">
        <v>357</v>
      </c>
      <c r="B358" s="68"/>
      <c r="C358" s="68" t="s">
        <v>23</v>
      </c>
      <c r="D358" s="68" t="s">
        <v>625</v>
      </c>
      <c r="E358" s="73">
        <v>645.8525445112366</v>
      </c>
      <c r="F358" s="68">
        <v>591.16844065057785</v>
      </c>
      <c r="G358" s="73">
        <v>622.01258930920721</v>
      </c>
      <c r="H358" s="68">
        <v>536</v>
      </c>
      <c r="I358" s="63">
        <v>462.70747060133181</v>
      </c>
      <c r="J358" s="68">
        <v>562.39329750237118</v>
      </c>
      <c r="K358" s="63">
        <v>562.78408592574601</v>
      </c>
      <c r="L358" s="68">
        <v>585.35033547616547</v>
      </c>
      <c r="M358" s="63">
        <v>546.06548329858799</v>
      </c>
      <c r="N358" s="59">
        <v>528.72736853198444</v>
      </c>
      <c r="O358" s="63">
        <v>628.30724391280592</v>
      </c>
      <c r="P358" s="59">
        <v>609.43239540520608</v>
      </c>
      <c r="Q358" s="63">
        <v>425.46964000000003</v>
      </c>
      <c r="R358" s="68">
        <v>454</v>
      </c>
      <c r="S358" s="63">
        <v>435.83497</v>
      </c>
      <c r="T358" s="28">
        <v>77.787949999999995</v>
      </c>
      <c r="U358" s="68">
        <v>393.92870637798865</v>
      </c>
      <c r="V358" s="63">
        <v>374.12000999999998</v>
      </c>
      <c r="W358" s="68">
        <v>458.15102999999999</v>
      </c>
      <c r="X358" s="63">
        <v>391.44857999999999</v>
      </c>
      <c r="Y358" s="68">
        <v>542.15174000000002</v>
      </c>
      <c r="Z358" s="63">
        <v>435.89943</v>
      </c>
      <c r="AA358" s="68">
        <v>496.40156999999999</v>
      </c>
      <c r="AB358" s="63">
        <v>394.19911999999999</v>
      </c>
      <c r="AC358" s="68">
        <v>442.24128999999999</v>
      </c>
      <c r="AD358" s="63">
        <v>583.78725011975371</v>
      </c>
      <c r="AE358" s="68">
        <v>501.57621105139287</v>
      </c>
      <c r="AF358" s="63">
        <v>442.92013667425971</v>
      </c>
      <c r="AG358" s="68">
        <v>343.62321657364981</v>
      </c>
      <c r="AH358" s="63">
        <v>349.49480637813213</v>
      </c>
      <c r="AI358" s="68">
        <v>451.54762318399963</v>
      </c>
      <c r="AJ358" s="63">
        <v>311.59066059225512</v>
      </c>
      <c r="AK358" s="68">
        <v>449.43679558730918</v>
      </c>
      <c r="AL358" s="63">
        <v>370.89594533029612</v>
      </c>
      <c r="AM358" s="68">
        <v>411.12347716562789</v>
      </c>
      <c r="AN358" s="63">
        <v>310.88706150341687</v>
      </c>
      <c r="AO358" s="59">
        <v>362.45631826966923</v>
      </c>
    </row>
    <row r="359" spans="1:41" x14ac:dyDescent="0.25">
      <c r="A359" s="63">
        <v>358</v>
      </c>
      <c r="B359" s="68"/>
      <c r="C359" s="68" t="s">
        <v>23</v>
      </c>
      <c r="D359" s="68" t="s">
        <v>626</v>
      </c>
      <c r="E359" s="73">
        <v>235.70502830233232</v>
      </c>
      <c r="F359" s="68">
        <v>548.1543190360768</v>
      </c>
      <c r="G359" s="73">
        <v>227.00459449065923</v>
      </c>
      <c r="H359" s="68">
        <v>497</v>
      </c>
      <c r="I359" s="63">
        <v>168.86590968891048</v>
      </c>
      <c r="J359" s="68">
        <v>521.47288966171357</v>
      </c>
      <c r="K359" s="63">
        <v>205.38904743592337</v>
      </c>
      <c r="L359" s="68">
        <v>542.75954614114585</v>
      </c>
      <c r="M359" s="63">
        <v>199.28756384048145</v>
      </c>
      <c r="N359" s="59">
        <v>490.25653388133628</v>
      </c>
      <c r="O359" s="63">
        <v>229.30183982026838</v>
      </c>
      <c r="P359" s="59">
        <v>565.08936663505108</v>
      </c>
      <c r="Q359" s="63">
        <v>174.94980000000001</v>
      </c>
      <c r="R359" s="68">
        <v>410</v>
      </c>
      <c r="S359" s="63">
        <v>156.98321000000001</v>
      </c>
      <c r="T359" s="28">
        <v>63.267530000000001</v>
      </c>
      <c r="U359" s="68">
        <v>348.12304284566443</v>
      </c>
      <c r="V359" s="63">
        <v>147.78774000000001</v>
      </c>
      <c r="W359" s="68">
        <v>393.57941</v>
      </c>
      <c r="X359" s="63">
        <v>149.12326999999999</v>
      </c>
      <c r="Y359" s="68">
        <v>461.18768</v>
      </c>
      <c r="Z359" s="63">
        <v>170.43460999999999</v>
      </c>
      <c r="AA359" s="68">
        <v>438.96668</v>
      </c>
      <c r="AB359" s="63">
        <v>154.16185999999999</v>
      </c>
      <c r="AC359" s="68">
        <v>399.24561</v>
      </c>
      <c r="AD359" s="63">
        <v>213.05418935238598</v>
      </c>
      <c r="AE359" s="68">
        <v>465.08092703832506</v>
      </c>
      <c r="AF359" s="63">
        <v>172.24671981776766</v>
      </c>
      <c r="AG359" s="68">
        <v>303.66702859996963</v>
      </c>
      <c r="AH359" s="63">
        <v>135.91464692482916</v>
      </c>
      <c r="AI359" s="68">
        <v>399.04208560446483</v>
      </c>
      <c r="AJ359" s="63">
        <v>121.17414578587699</v>
      </c>
      <c r="AK359" s="68">
        <v>397.17670307715696</v>
      </c>
      <c r="AL359" s="63">
        <v>144.23731207289293</v>
      </c>
      <c r="AM359" s="68">
        <v>363.31842168125257</v>
      </c>
      <c r="AN359" s="63">
        <v>120.90052391799544</v>
      </c>
      <c r="AO359" s="59">
        <v>320.31023474994032</v>
      </c>
    </row>
    <row r="360" spans="1:41" x14ac:dyDescent="0.25">
      <c r="A360" s="63">
        <v>359</v>
      </c>
      <c r="B360" s="68"/>
      <c r="C360" s="68" t="s">
        <v>23</v>
      </c>
      <c r="D360" s="68" t="s">
        <v>627</v>
      </c>
      <c r="E360" s="73">
        <v>301.12096126729682</v>
      </c>
      <c r="F360" s="68">
        <v>680.50546246531076</v>
      </c>
      <c r="G360" s="73">
        <v>290.00586961361751</v>
      </c>
      <c r="H360" s="68">
        <v>617</v>
      </c>
      <c r="I360" s="63">
        <v>215.73177889772705</v>
      </c>
      <c r="J360" s="68">
        <v>647.38183686373702</v>
      </c>
      <c r="K360" s="63">
        <v>262.39129408113558</v>
      </c>
      <c r="L360" s="68">
        <v>673.80812871043668</v>
      </c>
      <c r="M360" s="63">
        <v>254.59644719709084</v>
      </c>
      <c r="N360" s="59">
        <v>608.62833280640746</v>
      </c>
      <c r="O360" s="63">
        <v>292.94067642236928</v>
      </c>
      <c r="P360" s="59">
        <v>701.52945515860472</v>
      </c>
      <c r="Q360" s="63">
        <v>199.79474999999999</v>
      </c>
      <c r="R360" s="68">
        <v>453</v>
      </c>
      <c r="S360" s="63">
        <v>178.67168000000001</v>
      </c>
      <c r="T360" s="28">
        <v>49.784289999999999</v>
      </c>
      <c r="U360" s="68">
        <v>398.9256878542422</v>
      </c>
      <c r="V360" s="63">
        <v>146.75425999999999</v>
      </c>
      <c r="W360" s="68">
        <v>453.02629999999999</v>
      </c>
      <c r="X360" s="63">
        <v>192.61756</v>
      </c>
      <c r="Y360" s="68">
        <v>527.80367999999999</v>
      </c>
      <c r="Z360" s="63">
        <v>230.34495999999999</v>
      </c>
      <c r="AA360" s="68">
        <v>489.22221000000002</v>
      </c>
      <c r="AB360" s="63">
        <v>186.23580999999999</v>
      </c>
      <c r="AC360" s="68">
        <v>460.66800999999998</v>
      </c>
      <c r="AD360" s="63">
        <v>272.1837661330041</v>
      </c>
      <c r="AE360" s="68">
        <v>577.37410861699516</v>
      </c>
      <c r="AF360" s="63">
        <v>204.68279043280182</v>
      </c>
      <c r="AG360" s="68">
        <v>347.98207344350584</v>
      </c>
      <c r="AH360" s="63">
        <v>161.50896355353075</v>
      </c>
      <c r="AI360" s="68">
        <v>457.27550001085797</v>
      </c>
      <c r="AJ360" s="63">
        <v>143.99265375854213</v>
      </c>
      <c r="AK360" s="68">
        <v>455.13789658841665</v>
      </c>
      <c r="AL360" s="63">
        <v>171.39888382687926</v>
      </c>
      <c r="AM360" s="68">
        <v>416.33857412755975</v>
      </c>
      <c r="AN360" s="63">
        <v>143.66750569476082</v>
      </c>
      <c r="AO360" s="59">
        <v>367.05407283545787</v>
      </c>
    </row>
    <row r="361" spans="1:41" x14ac:dyDescent="0.25">
      <c r="A361" s="63">
        <v>360</v>
      </c>
      <c r="B361" s="68"/>
      <c r="C361" s="68" t="s">
        <v>23</v>
      </c>
      <c r="D361" s="68" t="s">
        <v>628</v>
      </c>
      <c r="E361" s="73">
        <v>448.56639747404216</v>
      </c>
      <c r="F361" s="68">
        <v>430.14121614500999</v>
      </c>
      <c r="G361" s="73">
        <v>432.00874370028544</v>
      </c>
      <c r="H361" s="68">
        <v>390</v>
      </c>
      <c r="I361" s="63">
        <v>321.3659602890279</v>
      </c>
      <c r="J361" s="68">
        <v>409.204078406576</v>
      </c>
      <c r="K361" s="63">
        <v>390.87254842431236</v>
      </c>
      <c r="L361" s="68">
        <v>425.90789335019497</v>
      </c>
      <c r="M361" s="63">
        <v>379.26091444532153</v>
      </c>
      <c r="N361" s="59">
        <v>384.70834650648118</v>
      </c>
      <c r="O361" s="63">
        <v>436.38059384297776</v>
      </c>
      <c r="P361" s="59">
        <v>443.43028770154916</v>
      </c>
      <c r="Q361" s="63">
        <v>314.70260999999999</v>
      </c>
      <c r="R361" s="68">
        <v>279</v>
      </c>
      <c r="S361" s="63">
        <v>341.85160000000002</v>
      </c>
      <c r="T361" s="28">
        <v>42.524079999999998</v>
      </c>
      <c r="U361" s="68">
        <v>252.34756455080458</v>
      </c>
      <c r="V361" s="63">
        <v>262.50409000000002</v>
      </c>
      <c r="W361" s="68">
        <v>315.68347999999997</v>
      </c>
      <c r="X361" s="63">
        <v>242.32531</v>
      </c>
      <c r="Y361" s="68">
        <v>364.85070000000002</v>
      </c>
      <c r="Z361" s="63">
        <v>310.91404999999997</v>
      </c>
      <c r="AA361" s="68">
        <v>297.4307</v>
      </c>
      <c r="AB361" s="63">
        <v>249.34905000000001</v>
      </c>
      <c r="AC361" s="68">
        <v>309.15942000000001</v>
      </c>
      <c r="AD361" s="63">
        <v>405.45995506709579</v>
      </c>
      <c r="AE361" s="68">
        <v>364.9528401306776</v>
      </c>
      <c r="AF361" s="63">
        <v>310.93888382687931</v>
      </c>
      <c r="AG361" s="68">
        <v>220.12227192772914</v>
      </c>
      <c r="AH361" s="63">
        <v>245.35241457858771</v>
      </c>
      <c r="AI361" s="68">
        <v>289.25777975634651</v>
      </c>
      <c r="AJ361" s="63">
        <v>218.74293849658315</v>
      </c>
      <c r="AK361" s="68">
        <v>287.90560055592954</v>
      </c>
      <c r="AL361" s="63">
        <v>260.37644646924832</v>
      </c>
      <c r="AM361" s="68">
        <v>263.36239657755868</v>
      </c>
      <c r="AN361" s="63">
        <v>218.24899772209568</v>
      </c>
      <c r="AO361" s="59">
        <v>232.18660557232513</v>
      </c>
    </row>
    <row r="362" spans="1:41" x14ac:dyDescent="0.25">
      <c r="A362" s="63">
        <v>361</v>
      </c>
      <c r="B362" s="68"/>
      <c r="C362" s="68" t="s">
        <v>23</v>
      </c>
      <c r="D362" s="68" t="s">
        <v>629</v>
      </c>
      <c r="E362" s="73">
        <v>448.56639747404216</v>
      </c>
      <c r="F362" s="68">
        <v>447.78803526890783</v>
      </c>
      <c r="G362" s="73">
        <v>432.00874370028544</v>
      </c>
      <c r="H362" s="68">
        <v>406</v>
      </c>
      <c r="I362" s="63">
        <v>321.3659602890279</v>
      </c>
      <c r="J362" s="68">
        <v>425.9919380335125</v>
      </c>
      <c r="K362" s="63">
        <v>390.87254842431236</v>
      </c>
      <c r="L362" s="68">
        <v>443.38103769276705</v>
      </c>
      <c r="M362" s="63">
        <v>379.26091444532153</v>
      </c>
      <c r="N362" s="59">
        <v>400.49125302982401</v>
      </c>
      <c r="O362" s="63">
        <v>436.38059384297776</v>
      </c>
      <c r="P362" s="59">
        <v>461.62229950468964</v>
      </c>
      <c r="Q362" s="63">
        <v>327.12508000000003</v>
      </c>
      <c r="R362" s="68">
        <v>319</v>
      </c>
      <c r="S362" s="63">
        <v>358.37615</v>
      </c>
      <c r="T362" s="28">
        <v>47.709940000000003</v>
      </c>
      <c r="U362" s="68">
        <v>279.83096267019914</v>
      </c>
      <c r="V362" s="63">
        <v>262.50409000000002</v>
      </c>
      <c r="W362" s="68">
        <v>346.43187999999998</v>
      </c>
      <c r="X362" s="63">
        <v>229.89837</v>
      </c>
      <c r="Y362" s="68">
        <v>405.84516000000002</v>
      </c>
      <c r="Z362" s="63">
        <v>305.74937</v>
      </c>
      <c r="AA362" s="68">
        <v>333.32749999999999</v>
      </c>
      <c r="AB362" s="63">
        <v>242.10655</v>
      </c>
      <c r="AC362" s="68">
        <v>340.89431999999999</v>
      </c>
      <c r="AD362" s="63">
        <v>405.45995506709579</v>
      </c>
      <c r="AE362" s="68">
        <v>379.92526434116695</v>
      </c>
      <c r="AF362" s="63">
        <v>310.93888382687931</v>
      </c>
      <c r="AG362" s="68">
        <v>244.09598471193726</v>
      </c>
      <c r="AH362" s="63">
        <v>245.35241457858771</v>
      </c>
      <c r="AI362" s="68">
        <v>320.76110230406738</v>
      </c>
      <c r="AJ362" s="63">
        <v>218.74293849658315</v>
      </c>
      <c r="AK362" s="68">
        <v>319.26165606202085</v>
      </c>
      <c r="AL362" s="63">
        <v>260.37644646924832</v>
      </c>
      <c r="AM362" s="68">
        <v>292.04542986818387</v>
      </c>
      <c r="AN362" s="63">
        <v>218.24899772209568</v>
      </c>
      <c r="AO362" s="59">
        <v>257.47425568416253</v>
      </c>
    </row>
    <row r="363" spans="1:41" x14ac:dyDescent="0.25">
      <c r="A363" s="63">
        <v>362</v>
      </c>
      <c r="B363" s="68"/>
      <c r="C363" s="68" t="s">
        <v>23</v>
      </c>
      <c r="D363" s="68" t="s">
        <v>630</v>
      </c>
      <c r="E363" s="73">
        <v>342.65488695933777</v>
      </c>
      <c r="F363" s="68">
        <v>387.127094530509</v>
      </c>
      <c r="G363" s="73">
        <v>330.00667921549581</v>
      </c>
      <c r="H363" s="68">
        <v>351</v>
      </c>
      <c r="I363" s="63">
        <v>245.48788633189631</v>
      </c>
      <c r="J363" s="68">
        <v>368.28367056591844</v>
      </c>
      <c r="K363" s="63">
        <v>298.58319671301638</v>
      </c>
      <c r="L363" s="68">
        <v>383.31710401517546</v>
      </c>
      <c r="M363" s="63">
        <v>289.71319853462063</v>
      </c>
      <c r="N363" s="59">
        <v>346.23751185583308</v>
      </c>
      <c r="O363" s="63">
        <v>333.34628696338575</v>
      </c>
      <c r="P363" s="59">
        <v>399.08725893139422</v>
      </c>
      <c r="Q363" s="63">
        <v>286.75205</v>
      </c>
      <c r="R363" s="68">
        <v>252</v>
      </c>
      <c r="S363" s="63">
        <v>337.72046</v>
      </c>
      <c r="T363" s="28">
        <v>23.854970000000002</v>
      </c>
      <c r="U363" s="68">
        <v>206.54190101848033</v>
      </c>
      <c r="V363" s="63">
        <v>240.80099999999999</v>
      </c>
      <c r="W363" s="68">
        <v>256.23658999999998</v>
      </c>
      <c r="X363" s="63">
        <v>238.18299999999999</v>
      </c>
      <c r="Y363" s="68">
        <v>289.01094999999998</v>
      </c>
      <c r="Z363" s="63">
        <v>277.86007000000001</v>
      </c>
      <c r="AA363" s="68">
        <v>255.38014999999999</v>
      </c>
      <c r="AB363" s="63">
        <v>229.69083000000001</v>
      </c>
      <c r="AC363" s="68">
        <v>251.83184</v>
      </c>
      <c r="AD363" s="63">
        <v>309.72635456514263</v>
      </c>
      <c r="AE363" s="68">
        <v>328.45755611760984</v>
      </c>
      <c r="AF363" s="63">
        <v>290.80615034168562</v>
      </c>
      <c r="AG363" s="68">
        <v>180.16608395404896</v>
      </c>
      <c r="AH363" s="63">
        <v>229.46628701594531</v>
      </c>
      <c r="AI363" s="68">
        <v>236.75224217681165</v>
      </c>
      <c r="AJ363" s="63">
        <v>204.57972665148063</v>
      </c>
      <c r="AK363" s="68">
        <v>235.64550804577732</v>
      </c>
      <c r="AL363" s="63">
        <v>243.51753986332574</v>
      </c>
      <c r="AM363" s="68">
        <v>215.55734109318334</v>
      </c>
      <c r="AN363" s="63">
        <v>204.11776765375853</v>
      </c>
      <c r="AO363" s="59">
        <v>190.04052205259615</v>
      </c>
    </row>
    <row r="364" spans="1:41" x14ac:dyDescent="0.25">
      <c r="A364" s="63">
        <v>363</v>
      </c>
      <c r="B364" s="68"/>
      <c r="C364" s="68" t="s">
        <v>23</v>
      </c>
      <c r="D364" s="68" t="s">
        <v>631</v>
      </c>
      <c r="E364" s="73">
        <v>456.87318261245031</v>
      </c>
      <c r="F364" s="68">
        <v>438.96462570695894</v>
      </c>
      <c r="G364" s="73">
        <v>440.00890562066104</v>
      </c>
      <c r="H364" s="68">
        <v>398</v>
      </c>
      <c r="I364" s="63">
        <v>327.31718177586174</v>
      </c>
      <c r="J364" s="68">
        <v>417.59800822004428</v>
      </c>
      <c r="K364" s="63">
        <v>398.1109289506885</v>
      </c>
      <c r="L364" s="68">
        <v>434.64446552148104</v>
      </c>
      <c r="M364" s="63">
        <v>386.28426471282745</v>
      </c>
      <c r="N364" s="59">
        <v>392.59979976815259</v>
      </c>
      <c r="O364" s="63">
        <v>444.46171595118102</v>
      </c>
      <c r="P364" s="59">
        <v>452.52629360311943</v>
      </c>
      <c r="Q364" s="63">
        <v>338.51233999999999</v>
      </c>
      <c r="R364" s="68">
        <v>356</v>
      </c>
      <c r="S364" s="63">
        <v>363.54007000000001</v>
      </c>
      <c r="T364" s="28">
        <v>58.081670000000003</v>
      </c>
      <c r="U364" s="68">
        <v>307.31436078959371</v>
      </c>
      <c r="V364" s="63">
        <v>269.73845999999998</v>
      </c>
      <c r="W364" s="68">
        <v>379.23016000000001</v>
      </c>
      <c r="X364" s="63">
        <v>265.10802999999999</v>
      </c>
      <c r="Y364" s="68">
        <v>431.46669000000003</v>
      </c>
      <c r="Z364" s="63">
        <v>318.14461</v>
      </c>
      <c r="AA364" s="68">
        <v>371.27555999999998</v>
      </c>
      <c r="AB364" s="63">
        <v>256.59156000000002</v>
      </c>
      <c r="AC364" s="68">
        <v>371.60552000000001</v>
      </c>
      <c r="AD364" s="63">
        <v>412.96847275352349</v>
      </c>
      <c r="AE364" s="68">
        <v>372.4390522359223</v>
      </c>
      <c r="AF364" s="63">
        <v>326.59767653758541</v>
      </c>
      <c r="AG364" s="68">
        <v>268.06969749614541</v>
      </c>
      <c r="AH364" s="63">
        <v>257.70829157175399</v>
      </c>
      <c r="AI364" s="68">
        <v>352.26442485178831</v>
      </c>
      <c r="AJ364" s="63">
        <v>229.75876993166287</v>
      </c>
      <c r="AK364" s="68">
        <v>350.61771156811221</v>
      </c>
      <c r="AL364" s="63">
        <v>273.48892938496584</v>
      </c>
      <c r="AM364" s="68">
        <v>320.72846315880912</v>
      </c>
      <c r="AN364" s="63">
        <v>229.23995444191343</v>
      </c>
      <c r="AO364" s="59">
        <v>282.76190579599989</v>
      </c>
    </row>
    <row r="365" spans="1:41" x14ac:dyDescent="0.25">
      <c r="A365" s="63">
        <v>364</v>
      </c>
      <c r="B365" s="68"/>
      <c r="C365" s="68" t="s">
        <v>23</v>
      </c>
      <c r="D365" s="68" t="s">
        <v>632</v>
      </c>
      <c r="E365" s="73">
        <v>275.16225770977121</v>
      </c>
      <c r="F365" s="68">
        <v>293.3783679348017</v>
      </c>
      <c r="G365" s="73">
        <v>265.00536361244355</v>
      </c>
      <c r="H365" s="68">
        <v>266</v>
      </c>
      <c r="I365" s="63">
        <v>197.13421175137125</v>
      </c>
      <c r="J365" s="68">
        <v>279.09816629781852</v>
      </c>
      <c r="K365" s="63">
        <v>239.77135493621012</v>
      </c>
      <c r="L365" s="68">
        <v>290.49102469526116</v>
      </c>
      <c r="M365" s="63">
        <v>232.64847761113472</v>
      </c>
      <c r="N365" s="59">
        <v>262.39082095057432</v>
      </c>
      <c r="O365" s="63">
        <v>267.687169834234</v>
      </c>
      <c r="P365" s="59">
        <v>302.44219622721045</v>
      </c>
      <c r="Q365" s="63">
        <v>208.07639</v>
      </c>
      <c r="R365" s="68">
        <v>196</v>
      </c>
      <c r="S365" s="63">
        <v>206.55686</v>
      </c>
      <c r="T365" s="28">
        <v>38.375390000000003</v>
      </c>
      <c r="U365" s="68">
        <v>187.38680535950837</v>
      </c>
      <c r="V365" s="63">
        <v>161.22299000000001</v>
      </c>
      <c r="W365" s="68">
        <v>231.63788</v>
      </c>
      <c r="X365" s="63">
        <v>159.47905</v>
      </c>
      <c r="Y365" s="68">
        <v>268.51371999999998</v>
      </c>
      <c r="Z365" s="63">
        <v>193.15923000000001</v>
      </c>
      <c r="AA365" s="68">
        <v>232.81644</v>
      </c>
      <c r="AB365" s="63">
        <v>160.36972</v>
      </c>
      <c r="AC365" s="68">
        <v>222.14435</v>
      </c>
      <c r="AD365" s="63">
        <v>248.71964836291752</v>
      </c>
      <c r="AE365" s="68">
        <v>248.91655249938523</v>
      </c>
      <c r="AF365" s="63">
        <v>196.85339407744877</v>
      </c>
      <c r="AG365" s="68">
        <v>163.45713261960088</v>
      </c>
      <c r="AH365" s="63">
        <v>155.33102505694762</v>
      </c>
      <c r="AI365" s="68">
        <v>214.79538100718801</v>
      </c>
      <c r="AJ365" s="63">
        <v>138.48473804100229</v>
      </c>
      <c r="AK365" s="68">
        <v>213.79128754153186</v>
      </c>
      <c r="AL365" s="63">
        <v>164.8426423690205</v>
      </c>
      <c r="AM365" s="68">
        <v>195.56613607244458</v>
      </c>
      <c r="AN365" s="63">
        <v>138.17202733485195</v>
      </c>
      <c r="AO365" s="59">
        <v>172.41579621707314</v>
      </c>
    </row>
    <row r="366" spans="1:41" x14ac:dyDescent="0.25">
      <c r="A366" s="63">
        <v>365</v>
      </c>
      <c r="B366" s="68"/>
      <c r="C366" s="68" t="s">
        <v>23</v>
      </c>
      <c r="D366" s="68" t="s">
        <v>633</v>
      </c>
      <c r="E366" s="73">
        <v>184.82596932958216</v>
      </c>
      <c r="F366" s="68">
        <v>193.01208416763271</v>
      </c>
      <c r="G366" s="73">
        <v>178.00360272835832</v>
      </c>
      <c r="H366" s="68">
        <v>175</v>
      </c>
      <c r="I366" s="63">
        <v>132.41467808205314</v>
      </c>
      <c r="J366" s="68">
        <v>183.61721466961745</v>
      </c>
      <c r="K366" s="63">
        <v>161.05396671186944</v>
      </c>
      <c r="L366" s="68">
        <v>191.11251624688236</v>
      </c>
      <c r="M366" s="63">
        <v>156.26954345200747</v>
      </c>
      <c r="N366" s="59">
        <v>172.62554009906208</v>
      </c>
      <c r="O366" s="63">
        <v>179.80496690752321</v>
      </c>
      <c r="P366" s="59">
        <v>198.975129096849</v>
      </c>
      <c r="Q366" s="63">
        <v>151.14007000000001</v>
      </c>
      <c r="R366" s="68">
        <v>143</v>
      </c>
      <c r="S366" s="63">
        <v>171.44219000000001</v>
      </c>
      <c r="T366" s="28">
        <v>20.743449999999999</v>
      </c>
      <c r="U366" s="68">
        <v>119.09472518404307</v>
      </c>
      <c r="V366" s="63">
        <v>125.05116</v>
      </c>
      <c r="W366" s="68">
        <v>148.61722</v>
      </c>
      <c r="X366" s="63">
        <v>126.34054999999999</v>
      </c>
      <c r="Y366" s="68">
        <v>159.8784</v>
      </c>
      <c r="Z366" s="63">
        <v>134.28182000000001</v>
      </c>
      <c r="AA366" s="68">
        <v>152.81783999999999</v>
      </c>
      <c r="AB366" s="63">
        <v>114.84541</v>
      </c>
      <c r="AC366" s="68">
        <v>148.43746999999999</v>
      </c>
      <c r="AD366" s="63">
        <v>167.06451852301629</v>
      </c>
      <c r="AE366" s="68">
        <v>163.76088980222715</v>
      </c>
      <c r="AF366" s="63">
        <v>148.75853075170843</v>
      </c>
      <c r="AG366" s="68">
        <v>103.88608873156853</v>
      </c>
      <c r="AH366" s="63">
        <v>117.38083143507973</v>
      </c>
      <c r="AI366" s="68">
        <v>136.51439770679059</v>
      </c>
      <c r="AJ366" s="63">
        <v>104.65039863325741</v>
      </c>
      <c r="AK366" s="68">
        <v>135.87624052639578</v>
      </c>
      <c r="AL366" s="63">
        <v>124.56858769931664</v>
      </c>
      <c r="AM366" s="68">
        <v>124.29314425937588</v>
      </c>
      <c r="AN366" s="63">
        <v>104.4140888382688</v>
      </c>
      <c r="AO366" s="59">
        <v>109.57981715129536</v>
      </c>
    </row>
    <row r="367" spans="1:41" x14ac:dyDescent="0.25">
      <c r="A367" s="63">
        <v>366</v>
      </c>
      <c r="B367" s="68"/>
      <c r="C367" s="68" t="s">
        <v>23</v>
      </c>
      <c r="D367" s="68" t="s">
        <v>634</v>
      </c>
      <c r="E367" s="73">
        <v>447.5280493317411</v>
      </c>
      <c r="F367" s="68">
        <v>359.55393964941862</v>
      </c>
      <c r="G367" s="73">
        <v>431.00872346023846</v>
      </c>
      <c r="H367" s="68">
        <v>326</v>
      </c>
      <c r="I367" s="63">
        <v>320.62205760317363</v>
      </c>
      <c r="J367" s="68">
        <v>342.05263989883025</v>
      </c>
      <c r="K367" s="63">
        <v>389.96775085851533</v>
      </c>
      <c r="L367" s="68">
        <v>356.01531597990657</v>
      </c>
      <c r="M367" s="63">
        <v>378.38299566188329</v>
      </c>
      <c r="N367" s="59">
        <v>321.57672041310991</v>
      </c>
      <c r="O367" s="63">
        <v>435.37045357945232</v>
      </c>
      <c r="P367" s="59">
        <v>370.66224048898727</v>
      </c>
      <c r="Q367" s="63">
        <v>257.76627999999999</v>
      </c>
      <c r="R367" s="68">
        <v>246</v>
      </c>
      <c r="S367" s="63">
        <v>269.55669999999998</v>
      </c>
      <c r="T367" s="28">
        <v>49.784289999999999</v>
      </c>
      <c r="U367" s="68">
        <v>213.20454298681838</v>
      </c>
      <c r="V367" s="63">
        <v>218.06442000000001</v>
      </c>
      <c r="W367" s="68">
        <v>254.1867</v>
      </c>
      <c r="X367" s="63">
        <v>231.96952999999999</v>
      </c>
      <c r="Y367" s="68">
        <v>292.08553000000001</v>
      </c>
      <c r="Z367" s="63">
        <v>249.97076999999999</v>
      </c>
      <c r="AA367" s="68">
        <v>265.63637999999997</v>
      </c>
      <c r="AB367" s="63">
        <v>216.24046000000001</v>
      </c>
      <c r="AC367" s="68">
        <v>251.83184</v>
      </c>
      <c r="AD367" s="63">
        <v>404.52139035629233</v>
      </c>
      <c r="AE367" s="68">
        <v>305.06314328872025</v>
      </c>
      <c r="AF367" s="63">
        <v>260.60705011389518</v>
      </c>
      <c r="AG367" s="68">
        <v>185.97789311385699</v>
      </c>
      <c r="AH367" s="63">
        <v>205.63709567198177</v>
      </c>
      <c r="AI367" s="68">
        <v>244.38941127928945</v>
      </c>
      <c r="AJ367" s="63">
        <v>183.33490888382687</v>
      </c>
      <c r="AK367" s="68">
        <v>243.24697604725401</v>
      </c>
      <c r="AL367" s="63">
        <v>218.22917995444189</v>
      </c>
      <c r="AM367" s="68">
        <v>222.5108037090925</v>
      </c>
      <c r="AN367" s="63">
        <v>182.92092255125283</v>
      </c>
      <c r="AO367" s="59">
        <v>196.17086147364765</v>
      </c>
    </row>
    <row r="368" spans="1:41" x14ac:dyDescent="0.25">
      <c r="A368" s="63">
        <v>367</v>
      </c>
      <c r="B368" s="68"/>
      <c r="C368" s="68" t="s">
        <v>23</v>
      </c>
      <c r="D368" s="68" t="s">
        <v>635</v>
      </c>
      <c r="E368" s="73">
        <v>0</v>
      </c>
      <c r="F368" s="68">
        <v>0</v>
      </c>
      <c r="G368" s="73">
        <v>0</v>
      </c>
      <c r="H368" s="68">
        <v>0</v>
      </c>
      <c r="I368" s="63">
        <v>0</v>
      </c>
      <c r="J368" s="68">
        <v>0</v>
      </c>
      <c r="K368" s="63">
        <v>0</v>
      </c>
      <c r="L368" s="68">
        <v>0</v>
      </c>
      <c r="M368" s="63">
        <v>0</v>
      </c>
      <c r="N368" s="59">
        <v>0</v>
      </c>
      <c r="O368" s="63">
        <v>0</v>
      </c>
      <c r="P368" s="59">
        <v>0</v>
      </c>
      <c r="Q368" s="63">
        <v>0</v>
      </c>
      <c r="R368" s="68">
        <v>0</v>
      </c>
      <c r="S368" s="63">
        <v>0</v>
      </c>
      <c r="T368" s="28">
        <v>0</v>
      </c>
      <c r="U368" s="68">
        <v>0</v>
      </c>
      <c r="V368" s="63">
        <v>0</v>
      </c>
      <c r="W368" s="68">
        <v>0</v>
      </c>
      <c r="X368" s="63">
        <v>0</v>
      </c>
      <c r="Y368" s="68">
        <v>0</v>
      </c>
      <c r="Z368" s="63">
        <v>0</v>
      </c>
      <c r="AA368" s="68">
        <v>0</v>
      </c>
      <c r="AB368" s="63">
        <v>0</v>
      </c>
      <c r="AC368" s="68">
        <v>0</v>
      </c>
      <c r="AD368" s="63">
        <v>0</v>
      </c>
      <c r="AE368" s="68">
        <v>0</v>
      </c>
      <c r="AF368" s="63">
        <v>0</v>
      </c>
      <c r="AG368" s="68">
        <v>0</v>
      </c>
      <c r="AH368" s="63">
        <v>0</v>
      </c>
      <c r="AI368" s="68">
        <v>0</v>
      </c>
      <c r="AJ368" s="63">
        <v>0</v>
      </c>
      <c r="AK368" s="68">
        <v>0</v>
      </c>
      <c r="AL368" s="63">
        <v>0</v>
      </c>
      <c r="AM368" s="68">
        <v>0</v>
      </c>
      <c r="AN368" s="63">
        <v>0</v>
      </c>
      <c r="AO368" s="59">
        <v>0</v>
      </c>
    </row>
    <row r="369" spans="1:41" x14ac:dyDescent="0.25">
      <c r="A369" s="63">
        <v>368</v>
      </c>
      <c r="B369" s="68"/>
      <c r="C369" s="68" t="s">
        <v>23</v>
      </c>
      <c r="D369" s="68" t="s">
        <v>636</v>
      </c>
      <c r="E369" s="73">
        <v>0</v>
      </c>
      <c r="F369" s="68">
        <v>0</v>
      </c>
      <c r="G369" s="73">
        <v>0</v>
      </c>
      <c r="H369" s="68">
        <v>0</v>
      </c>
      <c r="I369" s="63">
        <v>0</v>
      </c>
      <c r="J369" s="68">
        <v>0</v>
      </c>
      <c r="K369" s="63">
        <v>0</v>
      </c>
      <c r="L369" s="68">
        <v>0</v>
      </c>
      <c r="M369" s="63">
        <v>0</v>
      </c>
      <c r="N369" s="59">
        <v>0</v>
      </c>
      <c r="O369" s="63">
        <v>0</v>
      </c>
      <c r="P369" s="59">
        <v>0</v>
      </c>
      <c r="Q369" s="63">
        <v>0</v>
      </c>
      <c r="R369" s="68">
        <v>0</v>
      </c>
      <c r="S369" s="63">
        <v>0</v>
      </c>
      <c r="T369" s="28">
        <v>0</v>
      </c>
      <c r="U369" s="68">
        <v>0</v>
      </c>
      <c r="V369" s="63">
        <v>0</v>
      </c>
      <c r="W369" s="68">
        <v>0</v>
      </c>
      <c r="X369" s="63">
        <v>0</v>
      </c>
      <c r="Y369" s="68">
        <v>0</v>
      </c>
      <c r="Z369" s="63">
        <v>0</v>
      </c>
      <c r="AA369" s="68">
        <v>0</v>
      </c>
      <c r="AB369" s="63">
        <v>0</v>
      </c>
      <c r="AC369" s="68">
        <v>0</v>
      </c>
      <c r="AD369" s="63">
        <v>0</v>
      </c>
      <c r="AE369" s="68">
        <v>0</v>
      </c>
      <c r="AF369" s="63">
        <v>0</v>
      </c>
      <c r="AG369" s="68">
        <v>0</v>
      </c>
      <c r="AH369" s="63">
        <v>0</v>
      </c>
      <c r="AI369" s="68">
        <v>0</v>
      </c>
      <c r="AJ369" s="63">
        <v>0</v>
      </c>
      <c r="AK369" s="68">
        <v>0</v>
      </c>
      <c r="AL369" s="63">
        <v>0</v>
      </c>
      <c r="AM369" s="68">
        <v>0</v>
      </c>
      <c r="AN369" s="63">
        <v>0</v>
      </c>
      <c r="AO369" s="59">
        <v>0</v>
      </c>
    </row>
    <row r="370" spans="1:41" x14ac:dyDescent="0.25">
      <c r="A370" s="63">
        <v>369</v>
      </c>
      <c r="B370" s="68"/>
      <c r="C370" s="68" t="s">
        <v>23</v>
      </c>
      <c r="D370" s="68" t="s">
        <v>637</v>
      </c>
      <c r="E370" s="73">
        <v>613.66375209990485</v>
      </c>
      <c r="F370" s="68">
        <v>277.93740120139108</v>
      </c>
      <c r="G370" s="73">
        <v>591.01196186775155</v>
      </c>
      <c r="H370" s="68">
        <v>252.00000000000003</v>
      </c>
      <c r="I370" s="63">
        <v>439.64648733985064</v>
      </c>
      <c r="J370" s="68">
        <v>264.40878912424915</v>
      </c>
      <c r="K370" s="63">
        <v>534.73536138603845</v>
      </c>
      <c r="L370" s="68">
        <v>275.20202339551059</v>
      </c>
      <c r="M370" s="63">
        <v>518.85000101200239</v>
      </c>
      <c r="N370" s="59">
        <v>248.58077774264942</v>
      </c>
      <c r="O370" s="63">
        <v>596.99289574351815</v>
      </c>
      <c r="P370" s="59">
        <v>286.52418589946257</v>
      </c>
      <c r="Q370" s="63">
        <v>316.77301999999997</v>
      </c>
      <c r="R370" s="68">
        <v>167</v>
      </c>
      <c r="S370" s="63">
        <v>303.63857999999999</v>
      </c>
      <c r="T370" s="28">
        <v>46.67277</v>
      </c>
      <c r="U370" s="68">
        <v>156.57208625594475</v>
      </c>
      <c r="V370" s="63">
        <v>267.67149999999998</v>
      </c>
      <c r="W370" s="68">
        <v>184.49035000000001</v>
      </c>
      <c r="X370" s="63">
        <v>268.21476999999999</v>
      </c>
      <c r="Y370" s="68">
        <v>224.44467</v>
      </c>
      <c r="Z370" s="63">
        <v>309.88110999999998</v>
      </c>
      <c r="AA370" s="68">
        <v>190.76589000000001</v>
      </c>
      <c r="AB370" s="63">
        <v>276.24977999999999</v>
      </c>
      <c r="AC370" s="68">
        <v>185.29091</v>
      </c>
      <c r="AD370" s="63">
        <v>554.69174408484628</v>
      </c>
      <c r="AE370" s="68">
        <v>235.81568131520709</v>
      </c>
      <c r="AF370" s="63">
        <v>314.29433940774487</v>
      </c>
      <c r="AG370" s="68">
        <v>136.57751525548872</v>
      </c>
      <c r="AH370" s="63">
        <v>248.00010250569474</v>
      </c>
      <c r="AI370" s="68">
        <v>179.47347390822821</v>
      </c>
      <c r="AJ370" s="63">
        <v>221.10347380410022</v>
      </c>
      <c r="AK370" s="68">
        <v>178.63449803470218</v>
      </c>
      <c r="AL370" s="63">
        <v>263.18626423690205</v>
      </c>
      <c r="AM370" s="68">
        <v>163.40637147386479</v>
      </c>
      <c r="AN370" s="63">
        <v>220.60420273348518</v>
      </c>
      <c r="AO370" s="59">
        <v>144.06297639471001</v>
      </c>
    </row>
    <row r="371" spans="1:41" x14ac:dyDescent="0.25">
      <c r="A371" s="63">
        <v>370</v>
      </c>
      <c r="B371" s="68"/>
      <c r="C371" s="68" t="s">
        <v>23</v>
      </c>
      <c r="D371" s="68" t="s">
        <v>638</v>
      </c>
      <c r="E371" s="73">
        <v>506.71389344289946</v>
      </c>
      <c r="F371" s="68">
        <v>476.46411634524185</v>
      </c>
      <c r="G371" s="73">
        <v>488.00987714291495</v>
      </c>
      <c r="H371" s="68">
        <v>432</v>
      </c>
      <c r="I371" s="63">
        <v>363.02451069686481</v>
      </c>
      <c r="J371" s="68">
        <v>453.27220992728422</v>
      </c>
      <c r="K371" s="63">
        <v>441.54121210894544</v>
      </c>
      <c r="L371" s="68">
        <v>471.77489724944672</v>
      </c>
      <c r="M371" s="63">
        <v>428.42436631786319</v>
      </c>
      <c r="N371" s="59">
        <v>426.13847613025609</v>
      </c>
      <c r="O371" s="63">
        <v>492.94844860040075</v>
      </c>
      <c r="P371" s="59">
        <v>491.18431868479291</v>
      </c>
      <c r="Q371" s="63">
        <v>402.69511</v>
      </c>
      <c r="R371" s="68">
        <v>399</v>
      </c>
      <c r="S371" s="63">
        <v>469.91685000000001</v>
      </c>
      <c r="T371" s="28">
        <v>57.044499999999999</v>
      </c>
      <c r="U371" s="68">
        <v>333.13209841690372</v>
      </c>
      <c r="V371" s="63">
        <v>338.98165999999998</v>
      </c>
      <c r="W371" s="68">
        <v>415.10327999999998</v>
      </c>
      <c r="X371" s="63">
        <v>307.56673999999998</v>
      </c>
      <c r="Y371" s="68">
        <v>479.63519000000002</v>
      </c>
      <c r="Z371" s="63">
        <v>386.31846000000002</v>
      </c>
      <c r="AA371" s="68">
        <v>396.91613000000001</v>
      </c>
      <c r="AB371" s="63">
        <v>321.77409</v>
      </c>
      <c r="AC371" s="68">
        <v>407.43526000000003</v>
      </c>
      <c r="AD371" s="63">
        <v>458.01957887208965</v>
      </c>
      <c r="AE371" s="68">
        <v>404.25545368321212</v>
      </c>
      <c r="AF371" s="63">
        <v>401.53618451025051</v>
      </c>
      <c r="AG371" s="68">
        <v>290.59045799040155</v>
      </c>
      <c r="AH371" s="63">
        <v>316.83998861047831</v>
      </c>
      <c r="AI371" s="68">
        <v>381.85845512388977</v>
      </c>
      <c r="AJ371" s="63">
        <v>282.47739179954442</v>
      </c>
      <c r="AK371" s="68">
        <v>380.07340007383436</v>
      </c>
      <c r="AL371" s="63">
        <v>336.24152619589972</v>
      </c>
      <c r="AM371" s="68">
        <v>347.67313079545698</v>
      </c>
      <c r="AN371" s="63">
        <v>281.83953302961271</v>
      </c>
      <c r="AO371" s="59">
        <v>306.51697105257443</v>
      </c>
    </row>
    <row r="372" spans="1:41" x14ac:dyDescent="0.25">
      <c r="A372" s="63">
        <v>371</v>
      </c>
      <c r="B372" s="68"/>
      <c r="C372" s="68" t="s">
        <v>23</v>
      </c>
      <c r="D372" s="68" t="s">
        <v>639</v>
      </c>
      <c r="E372" s="73">
        <v>371.72863494376639</v>
      </c>
      <c r="F372" s="68">
        <v>156.61551972459338</v>
      </c>
      <c r="G372" s="73">
        <v>358.00724593681059</v>
      </c>
      <c r="H372" s="68">
        <v>142</v>
      </c>
      <c r="I372" s="63">
        <v>266.31716153581476</v>
      </c>
      <c r="J372" s="68">
        <v>148.99225418906101</v>
      </c>
      <c r="K372" s="63">
        <v>323.91752855533292</v>
      </c>
      <c r="L372" s="68">
        <v>155.07415604032741</v>
      </c>
      <c r="M372" s="63">
        <v>314.29492447089143</v>
      </c>
      <c r="N372" s="59">
        <v>140.07329539466753</v>
      </c>
      <c r="O372" s="63">
        <v>361.6302143420973</v>
      </c>
      <c r="P372" s="59">
        <v>161.45410475287176</v>
      </c>
      <c r="Q372" s="63">
        <v>200.82995</v>
      </c>
      <c r="R372" s="68">
        <v>104</v>
      </c>
      <c r="S372" s="63">
        <v>206.55686</v>
      </c>
      <c r="T372" s="28">
        <v>18.66911</v>
      </c>
      <c r="U372" s="68">
        <v>86.614345588394968</v>
      </c>
      <c r="V372" s="63">
        <v>186.02652</v>
      </c>
      <c r="W372" s="68">
        <v>99.419799999999995</v>
      </c>
      <c r="X372" s="63">
        <v>191.58197999999999</v>
      </c>
      <c r="Y372" s="68">
        <v>117.85907</v>
      </c>
      <c r="Z372" s="63">
        <v>199.35685000000001</v>
      </c>
      <c r="AA372" s="68">
        <v>109.74167</v>
      </c>
      <c r="AB372" s="63">
        <v>180.02795</v>
      </c>
      <c r="AC372" s="68">
        <v>96.228430000000003</v>
      </c>
      <c r="AD372" s="63">
        <v>336.00616646763956</v>
      </c>
      <c r="AE372" s="68">
        <v>132.88026486809289</v>
      </c>
      <c r="AF372" s="63">
        <v>210.27521640091115</v>
      </c>
      <c r="AG372" s="68">
        <v>75.55351907750439</v>
      </c>
      <c r="AH372" s="63">
        <v>165.92177676537585</v>
      </c>
      <c r="AI372" s="68">
        <v>99.283198332211342</v>
      </c>
      <c r="AJ372" s="63">
        <v>147.92687927107062</v>
      </c>
      <c r="AK372" s="68">
        <v>98.819084019196936</v>
      </c>
      <c r="AL372" s="63">
        <v>176.08191343963554</v>
      </c>
      <c r="AM372" s="68">
        <v>90.395014006818826</v>
      </c>
      <c r="AN372" s="63">
        <v>147.59284738041003</v>
      </c>
      <c r="AO372" s="59">
        <v>79.694412473669345</v>
      </c>
    </row>
    <row r="373" spans="1:41" x14ac:dyDescent="0.25">
      <c r="A373" s="63">
        <v>372</v>
      </c>
      <c r="B373" s="68"/>
      <c r="C373" s="68" t="s">
        <v>23</v>
      </c>
      <c r="D373" s="68" t="s">
        <v>640</v>
      </c>
      <c r="E373" s="73">
        <v>264.77877628676094</v>
      </c>
      <c r="F373" s="68">
        <v>164.33600309129869</v>
      </c>
      <c r="G373" s="73">
        <v>255.00516121197398</v>
      </c>
      <c r="H373" s="68">
        <v>149</v>
      </c>
      <c r="I373" s="63">
        <v>189.69518489282893</v>
      </c>
      <c r="J373" s="68">
        <v>156.3369427758457</v>
      </c>
      <c r="K373" s="63">
        <v>230.72337927823992</v>
      </c>
      <c r="L373" s="68">
        <v>162.71865669020266</v>
      </c>
      <c r="M373" s="63">
        <v>223.86928977675228</v>
      </c>
      <c r="N373" s="59">
        <v>146.97831699862999</v>
      </c>
      <c r="O373" s="63">
        <v>257.58576719897991</v>
      </c>
      <c r="P373" s="59">
        <v>169.4131099167457</v>
      </c>
      <c r="Q373" s="63">
        <v>171.84419</v>
      </c>
      <c r="R373" s="68">
        <v>121</v>
      </c>
      <c r="S373" s="63">
        <v>176.60611</v>
      </c>
      <c r="T373" s="28">
        <v>12.446070000000001</v>
      </c>
      <c r="U373" s="68">
        <v>106.60227149340919</v>
      </c>
      <c r="V373" s="63">
        <v>152.95514</v>
      </c>
      <c r="W373" s="68">
        <v>120.94367</v>
      </c>
      <c r="X373" s="63">
        <v>153.26558</v>
      </c>
      <c r="Y373" s="68">
        <v>151.67949999999999</v>
      </c>
      <c r="Z373" s="63">
        <v>184.89572999999999</v>
      </c>
      <c r="AA373" s="68">
        <v>124.10039</v>
      </c>
      <c r="AB373" s="63">
        <v>157.26579000000001</v>
      </c>
      <c r="AC373" s="68">
        <v>126.93962999999999</v>
      </c>
      <c r="AD373" s="63">
        <v>239.33400125488291</v>
      </c>
      <c r="AE373" s="68">
        <v>139.43070046018195</v>
      </c>
      <c r="AF373" s="63">
        <v>180.07611617312074</v>
      </c>
      <c r="AG373" s="68">
        <v>92.988946556928497</v>
      </c>
      <c r="AH373" s="63">
        <v>142.09258542141231</v>
      </c>
      <c r="AI373" s="68">
        <v>122.19470563964472</v>
      </c>
      <c r="AJ373" s="63">
        <v>126.68206150341686</v>
      </c>
      <c r="AK373" s="68">
        <v>121.623488023627</v>
      </c>
      <c r="AL373" s="63">
        <v>150.79355353075172</v>
      </c>
      <c r="AM373" s="68">
        <v>111.25540185454625</v>
      </c>
      <c r="AN373" s="63">
        <v>126.39600227790433</v>
      </c>
      <c r="AO373" s="59">
        <v>98.085430736823824</v>
      </c>
    </row>
    <row r="374" spans="1:41" x14ac:dyDescent="0.25">
      <c r="A374" s="63">
        <v>373</v>
      </c>
      <c r="B374" s="68"/>
      <c r="C374" s="68" t="s">
        <v>23</v>
      </c>
      <c r="D374" s="68" t="s">
        <v>641</v>
      </c>
      <c r="E374" s="73">
        <v>343.69323510163878</v>
      </c>
      <c r="F374" s="68">
        <v>157.718445919837</v>
      </c>
      <c r="G374" s="73">
        <v>331.00669945554279</v>
      </c>
      <c r="H374" s="68">
        <v>143</v>
      </c>
      <c r="I374" s="63">
        <v>246.23178901775054</v>
      </c>
      <c r="J374" s="68">
        <v>150.04149541574455</v>
      </c>
      <c r="K374" s="63">
        <v>299.4879942788134</v>
      </c>
      <c r="L374" s="68">
        <v>156.16622756173814</v>
      </c>
      <c r="M374" s="63">
        <v>290.59111731805888</v>
      </c>
      <c r="N374" s="59">
        <v>141.05972705237645</v>
      </c>
      <c r="O374" s="63">
        <v>334.35642722691119</v>
      </c>
      <c r="P374" s="59">
        <v>162.59110549056803</v>
      </c>
      <c r="Q374" s="63">
        <v>210.14680999999999</v>
      </c>
      <c r="R374" s="68">
        <v>103</v>
      </c>
      <c r="S374" s="63">
        <v>209.65521000000001</v>
      </c>
      <c r="T374" s="28">
        <v>21.780629999999999</v>
      </c>
      <c r="U374" s="68">
        <v>90.778496818606257</v>
      </c>
      <c r="V374" s="63">
        <v>195.32785000000001</v>
      </c>
      <c r="W374" s="68">
        <v>108.64431999999999</v>
      </c>
      <c r="X374" s="63">
        <v>213.32911999999999</v>
      </c>
      <c r="Y374" s="68">
        <v>117.85907</v>
      </c>
      <c r="Z374" s="63">
        <v>224.14734000000001</v>
      </c>
      <c r="AA374" s="68">
        <v>113.84416</v>
      </c>
      <c r="AB374" s="63">
        <v>210.0326</v>
      </c>
      <c r="AC374" s="68">
        <v>100.32325</v>
      </c>
      <c r="AD374" s="63">
        <v>310.66491927594609</v>
      </c>
      <c r="AE374" s="68">
        <v>133.81604138124845</v>
      </c>
      <c r="AF374" s="63">
        <v>228.17097949886104</v>
      </c>
      <c r="AG374" s="68">
        <v>79.185899802384412</v>
      </c>
      <c r="AH374" s="63">
        <v>180.04277904328018</v>
      </c>
      <c r="AI374" s="68">
        <v>104.05642902125996</v>
      </c>
      <c r="AJ374" s="63">
        <v>160.51640091116172</v>
      </c>
      <c r="AK374" s="68">
        <v>103.57000152011987</v>
      </c>
      <c r="AL374" s="63">
        <v>191.0676082004556</v>
      </c>
      <c r="AM374" s="68">
        <v>94.740928141762026</v>
      </c>
      <c r="AN374" s="63">
        <v>160.15394077448747</v>
      </c>
      <c r="AO374" s="59">
        <v>83.525874611826524</v>
      </c>
    </row>
    <row r="375" spans="1:41" x14ac:dyDescent="0.25">
      <c r="A375" s="63">
        <v>374</v>
      </c>
      <c r="B375" s="68"/>
      <c r="C375" s="68" t="s">
        <v>23</v>
      </c>
      <c r="D375" s="68" t="s">
        <v>642</v>
      </c>
      <c r="E375" s="73">
        <v>245.05016158304153</v>
      </c>
      <c r="F375" s="68">
        <v>101.46920996241262</v>
      </c>
      <c r="G375" s="73">
        <v>236.00477665108181</v>
      </c>
      <c r="H375" s="68">
        <v>92</v>
      </c>
      <c r="I375" s="63">
        <v>175.56103386159856</v>
      </c>
      <c r="J375" s="68">
        <v>96.530192854884604</v>
      </c>
      <c r="K375" s="63">
        <v>213.53222552809655</v>
      </c>
      <c r="L375" s="68">
        <v>100.47057996978958</v>
      </c>
      <c r="M375" s="63">
        <v>207.18883289142562</v>
      </c>
      <c r="N375" s="59">
        <v>90.751712509221207</v>
      </c>
      <c r="O375" s="63">
        <v>238.39310219199709</v>
      </c>
      <c r="P375" s="59">
        <v>104.60406786805775</v>
      </c>
      <c r="Q375" s="63">
        <v>158.38650999999999</v>
      </c>
      <c r="R375" s="68">
        <v>54</v>
      </c>
      <c r="S375" s="63">
        <v>143.55701999999999</v>
      </c>
      <c r="T375" s="28">
        <v>18.66911</v>
      </c>
      <c r="U375" s="68">
        <v>51.635475254620083</v>
      </c>
      <c r="V375" s="63">
        <v>140.55337</v>
      </c>
      <c r="W375" s="68">
        <v>51.247320000000002</v>
      </c>
      <c r="X375" s="63">
        <v>144.98096000000001</v>
      </c>
      <c r="Y375" s="68">
        <v>73.790030000000002</v>
      </c>
      <c r="Z375" s="63">
        <v>168.36874</v>
      </c>
      <c r="AA375" s="68">
        <v>57.434890000000003</v>
      </c>
      <c r="AB375" s="63">
        <v>135.53827999999999</v>
      </c>
      <c r="AC375" s="68">
        <v>58.351280000000003</v>
      </c>
      <c r="AD375" s="63">
        <v>221.5012717496171</v>
      </c>
      <c r="AE375" s="68">
        <v>86.091439210313695</v>
      </c>
      <c r="AF375" s="63">
        <v>161.06186788154898</v>
      </c>
      <c r="AG375" s="68">
        <v>45.041520988512239</v>
      </c>
      <c r="AH375" s="63">
        <v>127.08902050113896</v>
      </c>
      <c r="AI375" s="68">
        <v>59.188060544202912</v>
      </c>
      <c r="AJ375" s="63">
        <v>113.30569476082005</v>
      </c>
      <c r="AK375" s="68">
        <v>58.91137701144433</v>
      </c>
      <c r="AL375" s="63">
        <v>134.87125284738042</v>
      </c>
      <c r="AM375" s="68">
        <v>53.889335273295835</v>
      </c>
      <c r="AN375" s="63">
        <v>113.04984054669704</v>
      </c>
      <c r="AO375" s="59">
        <v>47.510130513149036</v>
      </c>
    </row>
    <row r="376" spans="1:41" x14ac:dyDescent="0.25">
      <c r="A376" s="63">
        <v>375</v>
      </c>
      <c r="B376" s="68"/>
      <c r="C376" s="68" t="s">
        <v>23</v>
      </c>
      <c r="D376" s="68" t="s">
        <v>643</v>
      </c>
      <c r="E376" s="73">
        <v>310.46609454800603</v>
      </c>
      <c r="F376" s="68">
        <v>224.99694382969756</v>
      </c>
      <c r="G376" s="73">
        <v>299.00605177404009</v>
      </c>
      <c r="H376" s="68">
        <v>204</v>
      </c>
      <c r="I376" s="63">
        <v>222.42690307041511</v>
      </c>
      <c r="J376" s="68">
        <v>214.04521024343978</v>
      </c>
      <c r="K376" s="63">
        <v>270.53447217330876</v>
      </c>
      <c r="L376" s="68">
        <v>222.78259036779428</v>
      </c>
      <c r="M376" s="63">
        <v>262.49771624803503</v>
      </c>
      <c r="N376" s="59">
        <v>201.23205817262092</v>
      </c>
      <c r="O376" s="63">
        <v>302.03193879409798</v>
      </c>
      <c r="P376" s="59">
        <v>231.94815049004112</v>
      </c>
      <c r="Q376" s="63">
        <v>237.06216000000001</v>
      </c>
      <c r="R376" s="68">
        <v>163</v>
      </c>
      <c r="S376" s="63">
        <v>240.63874000000001</v>
      </c>
      <c r="T376" s="28">
        <v>24.892140000000001</v>
      </c>
      <c r="U376" s="68">
        <v>146.57812330343765</v>
      </c>
      <c r="V376" s="63">
        <v>207.72962000000001</v>
      </c>
      <c r="W376" s="68">
        <v>181.41551000000001</v>
      </c>
      <c r="X376" s="63">
        <v>207.11564999999999</v>
      </c>
      <c r="Y376" s="68">
        <v>207.02202</v>
      </c>
      <c r="Z376" s="63">
        <v>242.74020999999999</v>
      </c>
      <c r="AA376" s="68">
        <v>171.27905999999999</v>
      </c>
      <c r="AB376" s="63">
        <v>183.13188</v>
      </c>
      <c r="AC376" s="68">
        <v>187.33832000000001</v>
      </c>
      <c r="AD376" s="63">
        <v>280.63084853023526</v>
      </c>
      <c r="AE376" s="68">
        <v>190.89840868373906</v>
      </c>
      <c r="AF376" s="63">
        <v>238.23734624145789</v>
      </c>
      <c r="AG376" s="68">
        <v>127.85980151577667</v>
      </c>
      <c r="AH376" s="63">
        <v>187.98584282460138</v>
      </c>
      <c r="AI376" s="68">
        <v>168.01772025451149</v>
      </c>
      <c r="AJ376" s="63">
        <v>167.59800683371299</v>
      </c>
      <c r="AK376" s="68">
        <v>167.23229603248711</v>
      </c>
      <c r="AL376" s="63">
        <v>199.49706150341686</v>
      </c>
      <c r="AM376" s="68">
        <v>152.97617755000107</v>
      </c>
      <c r="AN376" s="63">
        <v>167.21955580865605</v>
      </c>
      <c r="AO376" s="59">
        <v>134.86746726313274</v>
      </c>
    </row>
    <row r="377" spans="1:41" x14ac:dyDescent="0.25">
      <c r="A377" s="63">
        <v>376</v>
      </c>
      <c r="B377" s="68"/>
      <c r="C377" s="68" t="s">
        <v>23</v>
      </c>
      <c r="D377" s="68" t="s">
        <v>644</v>
      </c>
      <c r="E377" s="73">
        <v>365.49854608996026</v>
      </c>
      <c r="F377" s="68">
        <v>207.35012470579971</v>
      </c>
      <c r="G377" s="73">
        <v>352.00712449652883</v>
      </c>
      <c r="H377" s="68">
        <v>188</v>
      </c>
      <c r="I377" s="63">
        <v>261.85374542068939</v>
      </c>
      <c r="J377" s="68">
        <v>197.25735061650335</v>
      </c>
      <c r="K377" s="63">
        <v>318.48874316055077</v>
      </c>
      <c r="L377" s="68">
        <v>205.3094460252222</v>
      </c>
      <c r="M377" s="63">
        <v>309.02741177026195</v>
      </c>
      <c r="N377" s="59">
        <v>185.44915164927812</v>
      </c>
      <c r="O377" s="63">
        <v>355.56937276094482</v>
      </c>
      <c r="P377" s="59">
        <v>213.75613868690064</v>
      </c>
      <c r="Q377" s="63">
        <v>234.99175</v>
      </c>
      <c r="R377" s="68">
        <v>130</v>
      </c>
      <c r="S377" s="63">
        <v>227.21253999999999</v>
      </c>
      <c r="T377" s="28">
        <v>18.66911</v>
      </c>
      <c r="U377" s="68">
        <v>118.26189493800082</v>
      </c>
      <c r="V377" s="63">
        <v>211.86354</v>
      </c>
      <c r="W377" s="68">
        <v>143.49249</v>
      </c>
      <c r="X377" s="63">
        <v>223.6849</v>
      </c>
      <c r="Y377" s="68">
        <v>156.80381</v>
      </c>
      <c r="Z377" s="63">
        <v>246.87195</v>
      </c>
      <c r="AA377" s="68">
        <v>142.56161</v>
      </c>
      <c r="AB377" s="63">
        <v>227.62154000000001</v>
      </c>
      <c r="AC377" s="68">
        <v>134.10558</v>
      </c>
      <c r="AD377" s="63">
        <v>330.37477820281873</v>
      </c>
      <c r="AE377" s="68">
        <v>175.92598447324974</v>
      </c>
      <c r="AF377" s="63">
        <v>247.1852277904328</v>
      </c>
      <c r="AG377" s="68">
        <v>103.15961258659254</v>
      </c>
      <c r="AH377" s="63">
        <v>195.04634396355354</v>
      </c>
      <c r="AI377" s="68">
        <v>135.55975156898086</v>
      </c>
      <c r="AJ377" s="63">
        <v>173.89276765375854</v>
      </c>
      <c r="AK377" s="68">
        <v>134.9260570262112</v>
      </c>
      <c r="AL377" s="63">
        <v>206.98990888382687</v>
      </c>
      <c r="AM377" s="68">
        <v>123.42396143238723</v>
      </c>
      <c r="AN377" s="63">
        <v>173.50010250569477</v>
      </c>
      <c r="AO377" s="59">
        <v>108.81352472366392</v>
      </c>
    </row>
    <row r="378" spans="1:41" x14ac:dyDescent="0.25">
      <c r="A378" s="63">
        <v>377</v>
      </c>
      <c r="B378" s="68"/>
      <c r="C378" s="68" t="s">
        <v>23</v>
      </c>
      <c r="D378" s="68" t="s">
        <v>645</v>
      </c>
      <c r="E378" s="73">
        <v>284.50739099048042</v>
      </c>
      <c r="F378" s="68">
        <v>247.05546773456985</v>
      </c>
      <c r="G378" s="73">
        <v>274.00554577286618</v>
      </c>
      <c r="H378" s="68">
        <v>224</v>
      </c>
      <c r="I378" s="63">
        <v>203.82933592405936</v>
      </c>
      <c r="J378" s="68">
        <v>235.03003477711033</v>
      </c>
      <c r="K378" s="63">
        <v>247.91453302838332</v>
      </c>
      <c r="L378" s="68">
        <v>244.6240207960094</v>
      </c>
      <c r="M378" s="63">
        <v>240.54974666207895</v>
      </c>
      <c r="N378" s="59">
        <v>220.96069132679943</v>
      </c>
      <c r="O378" s="63">
        <v>276.77843220596276</v>
      </c>
      <c r="P378" s="59">
        <v>254.68816524396669</v>
      </c>
      <c r="Q378" s="63">
        <v>180.12583000000001</v>
      </c>
      <c r="R378" s="68">
        <v>152</v>
      </c>
      <c r="S378" s="63">
        <v>170.40941000000001</v>
      </c>
      <c r="T378" s="28">
        <v>23.854970000000002</v>
      </c>
      <c r="U378" s="68">
        <v>131.58717887467697</v>
      </c>
      <c r="V378" s="63">
        <v>151.92166</v>
      </c>
      <c r="W378" s="68">
        <v>152.71700999999999</v>
      </c>
      <c r="X378" s="63">
        <v>141.87422000000001</v>
      </c>
      <c r="Y378" s="68">
        <v>181.40048999999999</v>
      </c>
      <c r="Z378" s="63">
        <v>177.66516999999999</v>
      </c>
      <c r="AA378" s="68">
        <v>156.92033000000001</v>
      </c>
      <c r="AB378" s="63">
        <v>147.95400000000001</v>
      </c>
      <c r="AC378" s="68">
        <v>154.57971000000001</v>
      </c>
      <c r="AD378" s="63">
        <v>257.16673076014871</v>
      </c>
      <c r="AE378" s="68">
        <v>209.61393894685074</v>
      </c>
      <c r="AF378" s="63">
        <v>174.48369020501138</v>
      </c>
      <c r="AG378" s="68">
        <v>114.7832309062086</v>
      </c>
      <c r="AH378" s="63">
        <v>137.6797722095672</v>
      </c>
      <c r="AI378" s="68">
        <v>150.83408977393646</v>
      </c>
      <c r="AJ378" s="63">
        <v>122.74783599088838</v>
      </c>
      <c r="AK378" s="68">
        <v>150.12899302916458</v>
      </c>
      <c r="AL378" s="63">
        <v>146.11052391799544</v>
      </c>
      <c r="AM378" s="68">
        <v>137.33088666420551</v>
      </c>
      <c r="AN378" s="63">
        <v>122.47066059225513</v>
      </c>
      <c r="AO378" s="59">
        <v>121.07420356576689</v>
      </c>
    </row>
    <row r="379" spans="1:41" x14ac:dyDescent="0.25">
      <c r="A379" s="63">
        <v>378</v>
      </c>
      <c r="B379" s="68"/>
      <c r="C379" s="68" t="s">
        <v>23</v>
      </c>
      <c r="D379" s="68" t="s">
        <v>646</v>
      </c>
      <c r="E379" s="73">
        <v>377.95872379757259</v>
      </c>
      <c r="F379" s="68">
        <v>163.23307689605508</v>
      </c>
      <c r="G379" s="73">
        <v>364.00736737709235</v>
      </c>
      <c r="H379" s="68">
        <v>148</v>
      </c>
      <c r="I379" s="63">
        <v>270.78057765094019</v>
      </c>
      <c r="J379" s="68">
        <v>155.28770154916219</v>
      </c>
      <c r="K379" s="63">
        <v>329.34631395011507</v>
      </c>
      <c r="L379" s="68">
        <v>161.62658516879193</v>
      </c>
      <c r="M379" s="63">
        <v>319.56243717152091</v>
      </c>
      <c r="N379" s="59">
        <v>145.99188534092107</v>
      </c>
      <c r="O379" s="63">
        <v>367.69105592324973</v>
      </c>
      <c r="P379" s="59">
        <v>168.27610917904943</v>
      </c>
      <c r="Q379" s="63">
        <v>202.90037000000001</v>
      </c>
      <c r="R379" s="68">
        <v>87</v>
      </c>
      <c r="S379" s="63">
        <v>196.22900999999999</v>
      </c>
      <c r="T379" s="28">
        <v>21.780629999999999</v>
      </c>
      <c r="U379" s="68">
        <v>86.614345588394968</v>
      </c>
      <c r="V379" s="63">
        <v>183.95956000000001</v>
      </c>
      <c r="W379" s="68">
        <v>99.419799999999995</v>
      </c>
      <c r="X379" s="63">
        <v>188.47524000000001</v>
      </c>
      <c r="Y379" s="68">
        <v>121.95851999999999</v>
      </c>
      <c r="Z379" s="63">
        <v>202.45565999999999</v>
      </c>
      <c r="AA379" s="68">
        <v>110.76729</v>
      </c>
      <c r="AB379" s="63">
        <v>187.27045000000001</v>
      </c>
      <c r="AC379" s="68">
        <v>97.252129999999994</v>
      </c>
      <c r="AD379" s="63">
        <v>341.63755473246033</v>
      </c>
      <c r="AE379" s="68">
        <v>138.49492394702639</v>
      </c>
      <c r="AF379" s="63">
        <v>209.15673120728931</v>
      </c>
      <c r="AG379" s="68">
        <v>75.55351907750439</v>
      </c>
      <c r="AH379" s="63">
        <v>165.03921412300684</v>
      </c>
      <c r="AI379" s="68">
        <v>99.283198332211342</v>
      </c>
      <c r="AJ379" s="63">
        <v>147.14003416856494</v>
      </c>
      <c r="AK379" s="68">
        <v>98.819084019196936</v>
      </c>
      <c r="AL379" s="63">
        <v>175.14530751708429</v>
      </c>
      <c r="AM379" s="68">
        <v>90.395014006818826</v>
      </c>
      <c r="AN379" s="63">
        <v>146.80777904328019</v>
      </c>
      <c r="AO379" s="59">
        <v>79.694412473669345</v>
      </c>
    </row>
    <row r="380" spans="1:41" x14ac:dyDescent="0.25">
      <c r="A380" s="63">
        <v>379</v>
      </c>
      <c r="B380" s="68"/>
      <c r="C380" s="68" t="s">
        <v>23</v>
      </c>
      <c r="D380" s="68" t="s">
        <v>647</v>
      </c>
      <c r="E380" s="73">
        <v>380.0354200821746</v>
      </c>
      <c r="F380" s="68">
        <v>208.45305090104333</v>
      </c>
      <c r="G380" s="73">
        <v>366.00740785718619</v>
      </c>
      <c r="H380" s="68">
        <v>189</v>
      </c>
      <c r="I380" s="63">
        <v>272.26838302264861</v>
      </c>
      <c r="J380" s="68">
        <v>198.30659184318685</v>
      </c>
      <c r="K380" s="63">
        <v>331.15590908170907</v>
      </c>
      <c r="L380" s="68">
        <v>206.40151754663296</v>
      </c>
      <c r="M380" s="63">
        <v>321.31827473839741</v>
      </c>
      <c r="N380" s="59">
        <v>186.43558330698704</v>
      </c>
      <c r="O380" s="63">
        <v>369.71133645030056</v>
      </c>
      <c r="P380" s="59">
        <v>214.89313942459691</v>
      </c>
      <c r="Q380" s="63">
        <v>226.71010000000001</v>
      </c>
      <c r="R380" s="68">
        <v>144</v>
      </c>
      <c r="S380" s="63">
        <v>224.11419000000001</v>
      </c>
      <c r="T380" s="28">
        <v>28.00366</v>
      </c>
      <c r="U380" s="68">
        <v>125.75736715238115</v>
      </c>
      <c r="V380" s="63">
        <v>205.66265000000001</v>
      </c>
      <c r="W380" s="68">
        <v>146.56733</v>
      </c>
      <c r="X380" s="63">
        <v>210.22238999999999</v>
      </c>
      <c r="Y380" s="68">
        <v>171.15187</v>
      </c>
      <c r="Z380" s="63">
        <v>234.47671</v>
      </c>
      <c r="AA380" s="68">
        <v>146.66409999999999</v>
      </c>
      <c r="AB380" s="63">
        <v>200.72081</v>
      </c>
      <c r="AC380" s="68">
        <v>152.53229999999999</v>
      </c>
      <c r="AD380" s="63">
        <v>343.5146841540672</v>
      </c>
      <c r="AE380" s="68">
        <v>176.8617609864053</v>
      </c>
      <c r="AF380" s="63">
        <v>234.88189066059226</v>
      </c>
      <c r="AG380" s="68">
        <v>109.69789789137657</v>
      </c>
      <c r="AH380" s="63">
        <v>185.33815489749429</v>
      </c>
      <c r="AI380" s="68">
        <v>144.15156680926839</v>
      </c>
      <c r="AJ380" s="63">
        <v>165.23747152619589</v>
      </c>
      <c r="AK380" s="68">
        <v>143.47770852787247</v>
      </c>
      <c r="AL380" s="63">
        <v>196.6872437357631</v>
      </c>
      <c r="AM380" s="68">
        <v>131.24660687528501</v>
      </c>
      <c r="AN380" s="63">
        <v>164.86435079726652</v>
      </c>
      <c r="AO380" s="59">
        <v>115.71015657234685</v>
      </c>
    </row>
    <row r="381" spans="1:41" x14ac:dyDescent="0.25">
      <c r="A381" s="63">
        <v>380</v>
      </c>
      <c r="B381" s="68"/>
      <c r="C381" s="68" t="s">
        <v>23</v>
      </c>
      <c r="D381" s="68" t="s">
        <v>648</v>
      </c>
      <c r="E381" s="73">
        <v>366.53689423226126</v>
      </c>
      <c r="F381" s="68">
        <v>189.70330558190184</v>
      </c>
      <c r="G381" s="73">
        <v>353.00714473657581</v>
      </c>
      <c r="H381" s="68">
        <v>172</v>
      </c>
      <c r="I381" s="63">
        <v>262.5976481065436</v>
      </c>
      <c r="J381" s="68">
        <v>180.46949098956685</v>
      </c>
      <c r="K381" s="63">
        <v>319.39354072634779</v>
      </c>
      <c r="L381" s="68">
        <v>187.83630168265009</v>
      </c>
      <c r="M381" s="63">
        <v>309.9053305537002</v>
      </c>
      <c r="N381" s="59">
        <v>169.66624512593529</v>
      </c>
      <c r="O381" s="63">
        <v>356.5795130244702</v>
      </c>
      <c r="P381" s="59">
        <v>195.56412688376014</v>
      </c>
      <c r="Q381" s="63">
        <v>196.68913000000001</v>
      </c>
      <c r="R381" s="68">
        <v>134</v>
      </c>
      <c r="S381" s="63">
        <v>195.19623000000001</v>
      </c>
      <c r="T381" s="28">
        <v>24.892140000000001</v>
      </c>
      <c r="U381" s="68">
        <v>116.59623444591631</v>
      </c>
      <c r="V381" s="63">
        <v>170.52431000000001</v>
      </c>
      <c r="W381" s="68">
        <v>136.31787</v>
      </c>
      <c r="X381" s="63">
        <v>181.22619</v>
      </c>
      <c r="Y381" s="68">
        <v>166.02755999999999</v>
      </c>
      <c r="Z381" s="63">
        <v>205.55447000000001</v>
      </c>
      <c r="AA381" s="68">
        <v>139.48473999999999</v>
      </c>
      <c r="AB381" s="63">
        <v>183.13188</v>
      </c>
      <c r="AC381" s="68">
        <v>132.05815999999999</v>
      </c>
      <c r="AD381" s="63">
        <v>331.31334291362225</v>
      </c>
      <c r="AE381" s="68">
        <v>160.95356026276039</v>
      </c>
      <c r="AF381" s="63">
        <v>204.68279043280182</v>
      </c>
      <c r="AG381" s="68">
        <v>101.70666029664054</v>
      </c>
      <c r="AH381" s="63">
        <v>161.50896355353075</v>
      </c>
      <c r="AI381" s="68">
        <v>133.65045929336142</v>
      </c>
      <c r="AJ381" s="63">
        <v>143.99265375854213</v>
      </c>
      <c r="AK381" s="68">
        <v>133.02569002584204</v>
      </c>
      <c r="AL381" s="63">
        <v>171.39888382687926</v>
      </c>
      <c r="AM381" s="68">
        <v>121.68559577840996</v>
      </c>
      <c r="AN381" s="63">
        <v>143.66750569476082</v>
      </c>
      <c r="AO381" s="59">
        <v>107.28093986840105</v>
      </c>
    </row>
    <row r="382" spans="1:41" x14ac:dyDescent="0.25">
      <c r="A382" s="63">
        <v>381</v>
      </c>
      <c r="B382" s="68"/>
      <c r="C382" s="68" t="s">
        <v>23</v>
      </c>
      <c r="D382" s="68" t="s">
        <v>649</v>
      </c>
      <c r="E382" s="73">
        <v>415.33925692040935</v>
      </c>
      <c r="F382" s="68">
        <v>287.86373695858362</v>
      </c>
      <c r="G382" s="73">
        <v>400.00809601878274</v>
      </c>
      <c r="H382" s="68">
        <v>261</v>
      </c>
      <c r="I382" s="63">
        <v>297.56107434169246</v>
      </c>
      <c r="J382" s="68">
        <v>273.85196016440091</v>
      </c>
      <c r="K382" s="63">
        <v>361.91902631880771</v>
      </c>
      <c r="L382" s="68">
        <v>285.03066708820739</v>
      </c>
      <c r="M382" s="63">
        <v>351.16751337529769</v>
      </c>
      <c r="N382" s="59">
        <v>257.45866266202972</v>
      </c>
      <c r="O382" s="63">
        <v>404.05610541016455</v>
      </c>
      <c r="P382" s="59">
        <v>296.75719253872904</v>
      </c>
      <c r="Q382" s="63">
        <v>285.71683999999999</v>
      </c>
      <c r="R382" s="68">
        <v>202</v>
      </c>
      <c r="S382" s="63">
        <v>290.21238</v>
      </c>
      <c r="T382" s="28">
        <v>33.189529999999998</v>
      </c>
      <c r="U382" s="68">
        <v>174.06152142283221</v>
      </c>
      <c r="V382" s="63">
        <v>257.33668999999998</v>
      </c>
      <c r="W382" s="68">
        <v>208.06411</v>
      </c>
      <c r="X382" s="63">
        <v>258.89456000000001</v>
      </c>
      <c r="Y382" s="68">
        <v>249.04134999999999</v>
      </c>
      <c r="Z382" s="63">
        <v>303.68349000000001</v>
      </c>
      <c r="AA382" s="68">
        <v>206.15024</v>
      </c>
      <c r="AB382" s="63">
        <v>258.66084000000001</v>
      </c>
      <c r="AC382" s="68">
        <v>196.55168</v>
      </c>
      <c r="AD382" s="63">
        <v>375.42588432138496</v>
      </c>
      <c r="AE382" s="68">
        <v>244.23766993360735</v>
      </c>
      <c r="AF382" s="63">
        <v>298.63554669703876</v>
      </c>
      <c r="AG382" s="68">
        <v>151.83351429998481</v>
      </c>
      <c r="AH382" s="63">
        <v>235.64422551252849</v>
      </c>
      <c r="AI382" s="68">
        <v>199.52104280223242</v>
      </c>
      <c r="AJ382" s="63">
        <v>210.0876423690205</v>
      </c>
      <c r="AK382" s="68">
        <v>198.58835153857848</v>
      </c>
      <c r="AL382" s="63">
        <v>250.07378132118453</v>
      </c>
      <c r="AM382" s="68">
        <v>181.65921084062629</v>
      </c>
      <c r="AN382" s="63">
        <v>209.61324601366744</v>
      </c>
      <c r="AO382" s="59">
        <v>160.15511737497016</v>
      </c>
    </row>
    <row r="383" spans="1:41" x14ac:dyDescent="0.25">
      <c r="A383" s="63">
        <v>382</v>
      </c>
      <c r="B383" s="68"/>
      <c r="C383" s="68" t="s">
        <v>23</v>
      </c>
      <c r="D383" s="68" t="s">
        <v>650</v>
      </c>
      <c r="E383" s="73">
        <v>272.04721328286814</v>
      </c>
      <c r="F383" s="68">
        <v>307.71640847296868</v>
      </c>
      <c r="G383" s="73">
        <v>262.00530289230272</v>
      </c>
      <c r="H383" s="68">
        <v>279</v>
      </c>
      <c r="I383" s="63">
        <v>194.90250369380857</v>
      </c>
      <c r="J383" s="68">
        <v>292.73830224470436</v>
      </c>
      <c r="K383" s="63">
        <v>237.05696223881907</v>
      </c>
      <c r="L383" s="68">
        <v>304.687954473601</v>
      </c>
      <c r="M383" s="63">
        <v>230.01472126082001</v>
      </c>
      <c r="N383" s="59">
        <v>275.21443250079039</v>
      </c>
      <c r="O383" s="63">
        <v>264.65674904365778</v>
      </c>
      <c r="P383" s="59">
        <v>317.22320581726206</v>
      </c>
      <c r="Q383" s="63">
        <v>229.81572</v>
      </c>
      <c r="R383" s="68">
        <v>229</v>
      </c>
      <c r="S383" s="63">
        <v>241.67151999999999</v>
      </c>
      <c r="T383" s="28">
        <v>28.00366</v>
      </c>
      <c r="U383" s="68">
        <v>203.21058003431128</v>
      </c>
      <c r="V383" s="63">
        <v>175.69172</v>
      </c>
      <c r="W383" s="68">
        <v>255.21164999999999</v>
      </c>
      <c r="X383" s="63">
        <v>167.76367999999999</v>
      </c>
      <c r="Y383" s="68">
        <v>291.06067000000002</v>
      </c>
      <c r="Z383" s="63">
        <v>210.71915999999999</v>
      </c>
      <c r="AA383" s="68">
        <v>246.14954</v>
      </c>
      <c r="AB383" s="63">
        <v>181.06259</v>
      </c>
      <c r="AC383" s="68">
        <v>246.71331000000001</v>
      </c>
      <c r="AD383" s="63">
        <v>245.90395423050717</v>
      </c>
      <c r="AE383" s="68">
        <v>261.08164717040785</v>
      </c>
      <c r="AF383" s="63">
        <v>218.10461275626423</v>
      </c>
      <c r="AG383" s="68">
        <v>177.26017937414491</v>
      </c>
      <c r="AH383" s="63">
        <v>172.09971526195898</v>
      </c>
      <c r="AI383" s="68">
        <v>232.93365762557275</v>
      </c>
      <c r="AJ383" s="63">
        <v>153.43479498861046</v>
      </c>
      <c r="AK383" s="68">
        <v>231.84477404503897</v>
      </c>
      <c r="AL383" s="63">
        <v>182.6381548974943</v>
      </c>
      <c r="AM383" s="68">
        <v>212.08060978522877</v>
      </c>
      <c r="AN383" s="63">
        <v>153.08832574031891</v>
      </c>
      <c r="AO383" s="59">
        <v>186.97535234207038</v>
      </c>
    </row>
    <row r="384" spans="1:41" x14ac:dyDescent="0.25">
      <c r="A384" s="63">
        <v>383</v>
      </c>
      <c r="B384" s="68"/>
      <c r="C384" s="68" t="s">
        <v>23</v>
      </c>
      <c r="D384" s="68" t="s">
        <v>651</v>
      </c>
      <c r="E384" s="73">
        <v>443.37465676253703</v>
      </c>
      <c r="F384" s="68">
        <v>217.27646046299225</v>
      </c>
      <c r="G384" s="73">
        <v>427.0086425000506</v>
      </c>
      <c r="H384" s="68">
        <v>197</v>
      </c>
      <c r="I384" s="63">
        <v>317.64644685975674</v>
      </c>
      <c r="J384" s="68">
        <v>206.70052165665507</v>
      </c>
      <c r="K384" s="63">
        <v>386.34856059532729</v>
      </c>
      <c r="L384" s="68">
        <v>215.138089717919</v>
      </c>
      <c r="M384" s="63">
        <v>374.8713205281303</v>
      </c>
      <c r="N384" s="59">
        <v>194.32703656865846</v>
      </c>
      <c r="O384" s="63">
        <v>431.32989252535066</v>
      </c>
      <c r="P384" s="59">
        <v>223.98914532616715</v>
      </c>
      <c r="Q384" s="63">
        <v>203.93557000000001</v>
      </c>
      <c r="R384" s="68">
        <v>112</v>
      </c>
      <c r="S384" s="63">
        <v>215.85192000000001</v>
      </c>
      <c r="T384" s="28">
        <v>37.33822</v>
      </c>
      <c r="U384" s="68">
        <v>100.77245977111338</v>
      </c>
      <c r="V384" s="63">
        <v>168.45734999999999</v>
      </c>
      <c r="W384" s="68">
        <v>132.21807999999999</v>
      </c>
      <c r="X384" s="63">
        <v>162.58579</v>
      </c>
      <c r="Y384" s="68">
        <v>144.50547</v>
      </c>
      <c r="Z384" s="63">
        <v>175.5993</v>
      </c>
      <c r="AA384" s="68">
        <v>129.22851</v>
      </c>
      <c r="AB384" s="63">
        <v>155.19650999999999</v>
      </c>
      <c r="AC384" s="68">
        <v>120.79738999999999</v>
      </c>
      <c r="AD384" s="63">
        <v>400.76713151307848</v>
      </c>
      <c r="AE384" s="68">
        <v>184.34797309164998</v>
      </c>
      <c r="AF384" s="63">
        <v>194.61642369020498</v>
      </c>
      <c r="AG384" s="68">
        <v>87.903613542096465</v>
      </c>
      <c r="AH384" s="63">
        <v>153.56589977220955</v>
      </c>
      <c r="AI384" s="68">
        <v>115.51218267497666</v>
      </c>
      <c r="AJ384" s="63">
        <v>136.91104783599087</v>
      </c>
      <c r="AK384" s="68">
        <v>114.97220352233491</v>
      </c>
      <c r="AL384" s="63">
        <v>162.96943052391799</v>
      </c>
      <c r="AM384" s="68">
        <v>105.17112206562574</v>
      </c>
      <c r="AN384" s="63">
        <v>136.60189066059223</v>
      </c>
      <c r="AO384" s="59">
        <v>92.721383743403763</v>
      </c>
    </row>
    <row r="385" spans="1:41" x14ac:dyDescent="0.25">
      <c r="A385" s="63">
        <v>384</v>
      </c>
      <c r="B385" s="68"/>
      <c r="C385" s="68" t="s">
        <v>23</v>
      </c>
      <c r="D385" s="68" t="s">
        <v>652</v>
      </c>
      <c r="E385" s="73">
        <v>0</v>
      </c>
      <c r="F385" s="68">
        <v>0</v>
      </c>
      <c r="G385" s="73">
        <v>0</v>
      </c>
      <c r="H385" s="68">
        <v>0</v>
      </c>
      <c r="I385" s="63">
        <v>0</v>
      </c>
      <c r="J385" s="68">
        <v>0</v>
      </c>
      <c r="K385" s="63">
        <v>0</v>
      </c>
      <c r="L385" s="68">
        <v>0</v>
      </c>
      <c r="M385" s="63">
        <v>0</v>
      </c>
      <c r="N385" s="59">
        <v>0</v>
      </c>
      <c r="O385" s="63">
        <v>0</v>
      </c>
      <c r="P385" s="59">
        <v>0</v>
      </c>
      <c r="Q385" s="63">
        <v>0</v>
      </c>
      <c r="R385" s="68">
        <v>0</v>
      </c>
      <c r="S385" s="63">
        <v>0</v>
      </c>
      <c r="T385" s="28">
        <v>0</v>
      </c>
      <c r="U385" s="68">
        <v>0</v>
      </c>
      <c r="V385" s="63">
        <v>0</v>
      </c>
      <c r="W385" s="68">
        <v>0</v>
      </c>
      <c r="X385" s="63">
        <v>0</v>
      </c>
      <c r="Y385" s="68">
        <v>0</v>
      </c>
      <c r="Z385" s="63">
        <v>0</v>
      </c>
      <c r="AA385" s="68">
        <v>0</v>
      </c>
      <c r="AB385" s="63">
        <v>0</v>
      </c>
      <c r="AC385" s="68">
        <v>0</v>
      </c>
      <c r="AD385" s="63">
        <v>0</v>
      </c>
      <c r="AE385" s="68">
        <v>0</v>
      </c>
      <c r="AF385" s="63">
        <v>0</v>
      </c>
      <c r="AG385" s="68">
        <v>0</v>
      </c>
      <c r="AH385" s="63">
        <v>0</v>
      </c>
      <c r="AI385" s="68">
        <v>0</v>
      </c>
      <c r="AJ385" s="63">
        <v>0</v>
      </c>
      <c r="AK385" s="68">
        <v>0</v>
      </c>
      <c r="AL385" s="63">
        <v>0</v>
      </c>
      <c r="AM385" s="68">
        <v>0</v>
      </c>
      <c r="AN385" s="63">
        <v>0</v>
      </c>
      <c r="AO385" s="59">
        <v>0</v>
      </c>
    </row>
    <row r="386" spans="1:41" x14ac:dyDescent="0.25">
      <c r="A386" s="63">
        <v>385</v>
      </c>
      <c r="B386" s="68"/>
      <c r="C386" s="68" t="s">
        <v>23</v>
      </c>
      <c r="D386" s="68" t="s">
        <v>653</v>
      </c>
      <c r="E386" s="73">
        <v>313.58113897490909</v>
      </c>
      <c r="F386" s="68">
        <v>144.48333157691363</v>
      </c>
      <c r="G386" s="73">
        <v>302.00611249418102</v>
      </c>
      <c r="H386" s="68">
        <v>131</v>
      </c>
      <c r="I386" s="63">
        <v>224.65861112797785</v>
      </c>
      <c r="J386" s="68">
        <v>137.45060069554222</v>
      </c>
      <c r="K386" s="63">
        <v>273.24886487069989</v>
      </c>
      <c r="L386" s="68">
        <v>143.06136930480909</v>
      </c>
      <c r="M386" s="63">
        <v>265.13147259834977</v>
      </c>
      <c r="N386" s="59">
        <v>129.22254715986932</v>
      </c>
      <c r="O386" s="63">
        <v>305.06235958467425</v>
      </c>
      <c r="P386" s="59">
        <v>148.94709663821268</v>
      </c>
      <c r="Q386" s="63">
        <v>178.05542</v>
      </c>
      <c r="R386" s="68">
        <v>95</v>
      </c>
      <c r="S386" s="63">
        <v>172.47497999999999</v>
      </c>
      <c r="T386" s="28">
        <v>17.63194</v>
      </c>
      <c r="U386" s="68">
        <v>86.614345588394968</v>
      </c>
      <c r="V386" s="63">
        <v>151.92166</v>
      </c>
      <c r="W386" s="68">
        <v>100.44475</v>
      </c>
      <c r="X386" s="63">
        <v>158.44346999999999</v>
      </c>
      <c r="Y386" s="68">
        <v>126.05797</v>
      </c>
      <c r="Z386" s="63">
        <v>182.82986</v>
      </c>
      <c r="AA386" s="68">
        <v>101.53668999999999</v>
      </c>
      <c r="AB386" s="63">
        <v>164.50829999999999</v>
      </c>
      <c r="AC386" s="68">
        <v>97.252129999999994</v>
      </c>
      <c r="AD386" s="63">
        <v>283.4465426626457</v>
      </c>
      <c r="AE386" s="68">
        <v>122.58672322338147</v>
      </c>
      <c r="AF386" s="63">
        <v>182.31308656036447</v>
      </c>
      <c r="AG386" s="68">
        <v>75.55351907750439</v>
      </c>
      <c r="AH386" s="63">
        <v>143.85771070615036</v>
      </c>
      <c r="AI386" s="68">
        <v>99.283198332211342</v>
      </c>
      <c r="AJ386" s="63">
        <v>128.25575170842825</v>
      </c>
      <c r="AK386" s="68">
        <v>98.819084019196936</v>
      </c>
      <c r="AL386" s="63">
        <v>152.66676537585423</v>
      </c>
      <c r="AM386" s="68">
        <v>90.395014006818826</v>
      </c>
      <c r="AN386" s="63">
        <v>127.96613895216402</v>
      </c>
      <c r="AO386" s="59">
        <v>79.694412473669345</v>
      </c>
    </row>
    <row r="387" spans="1:41" x14ac:dyDescent="0.25">
      <c r="A387" s="63">
        <v>386</v>
      </c>
      <c r="B387" s="68"/>
      <c r="C387" s="68" t="s">
        <v>23</v>
      </c>
      <c r="D387" s="68" t="s">
        <v>654</v>
      </c>
      <c r="E387" s="73">
        <v>227.39824316392412</v>
      </c>
      <c r="F387" s="68">
        <v>152.20381494361891</v>
      </c>
      <c r="G387" s="73">
        <v>219.00443257028354</v>
      </c>
      <c r="H387" s="68">
        <v>138</v>
      </c>
      <c r="I387" s="63">
        <v>162.91468820207663</v>
      </c>
      <c r="J387" s="68">
        <v>144.79528928232691</v>
      </c>
      <c r="K387" s="63">
        <v>198.15066690954723</v>
      </c>
      <c r="L387" s="68">
        <v>150.70586995468437</v>
      </c>
      <c r="M387" s="63">
        <v>192.26421357297548</v>
      </c>
      <c r="N387" s="59">
        <v>136.12756876383179</v>
      </c>
      <c r="O387" s="63">
        <v>221.22071771206507</v>
      </c>
      <c r="P387" s="59">
        <v>156.90610180208662</v>
      </c>
      <c r="Q387" s="63">
        <v>177.02021999999999</v>
      </c>
      <c r="R387" s="68">
        <v>109</v>
      </c>
      <c r="S387" s="63">
        <v>184.86839000000001</v>
      </c>
      <c r="T387" s="28">
        <v>11.408899999999999</v>
      </c>
      <c r="U387" s="68">
        <v>96.608308540902087</v>
      </c>
      <c r="V387" s="63">
        <v>147.78774000000001</v>
      </c>
      <c r="W387" s="68">
        <v>119.91873</v>
      </c>
      <c r="X387" s="63">
        <v>137.73191</v>
      </c>
      <c r="Y387" s="68">
        <v>140.40602999999999</v>
      </c>
      <c r="Z387" s="63">
        <v>163.20405</v>
      </c>
      <c r="AA387" s="68">
        <v>115.89541</v>
      </c>
      <c r="AB387" s="63">
        <v>141.74614</v>
      </c>
      <c r="AC387" s="68">
        <v>117.72627</v>
      </c>
      <c r="AD387" s="63">
        <v>205.54567166595825</v>
      </c>
      <c r="AE387" s="68">
        <v>129.13715881547054</v>
      </c>
      <c r="AF387" s="63">
        <v>172.24671981776766</v>
      </c>
      <c r="AG387" s="68">
        <v>84.271232817216443</v>
      </c>
      <c r="AH387" s="63">
        <v>135.91464692482916</v>
      </c>
      <c r="AI387" s="68">
        <v>110.73895198592804</v>
      </c>
      <c r="AJ387" s="63">
        <v>121.17414578587699</v>
      </c>
      <c r="AK387" s="68">
        <v>110.22128602141197</v>
      </c>
      <c r="AL387" s="63">
        <v>144.23731207289293</v>
      </c>
      <c r="AM387" s="68">
        <v>100.82520793068254</v>
      </c>
      <c r="AN387" s="63">
        <v>120.90052391799544</v>
      </c>
      <c r="AO387" s="59">
        <v>88.889921605246585</v>
      </c>
    </row>
    <row r="388" spans="1:41" x14ac:dyDescent="0.25">
      <c r="A388" s="63">
        <v>387</v>
      </c>
      <c r="B388" s="68"/>
      <c r="C388" s="68" t="s">
        <v>23</v>
      </c>
      <c r="D388" s="68" t="s">
        <v>655</v>
      </c>
      <c r="E388" s="73">
        <v>425.72273834341962</v>
      </c>
      <c r="F388" s="68">
        <v>223.89401763445392</v>
      </c>
      <c r="G388" s="73">
        <v>410.0082984192523</v>
      </c>
      <c r="H388" s="68">
        <v>203</v>
      </c>
      <c r="I388" s="63">
        <v>305.00010120023478</v>
      </c>
      <c r="J388" s="68">
        <v>212.99596901675625</v>
      </c>
      <c r="K388" s="63">
        <v>370.96700197677791</v>
      </c>
      <c r="L388" s="68">
        <v>221.69051884638353</v>
      </c>
      <c r="M388" s="63">
        <v>359.94670120968016</v>
      </c>
      <c r="N388" s="59">
        <v>200.245626514912</v>
      </c>
      <c r="O388" s="63">
        <v>414.15750804541864</v>
      </c>
      <c r="P388" s="59">
        <v>230.81114975234482</v>
      </c>
      <c r="Q388" s="63">
        <v>315.73781000000002</v>
      </c>
      <c r="R388" s="68">
        <v>154</v>
      </c>
      <c r="S388" s="63">
        <v>332.55653999999998</v>
      </c>
      <c r="T388" s="28">
        <v>17.63194</v>
      </c>
      <c r="U388" s="68">
        <v>139.08265108905729</v>
      </c>
      <c r="V388" s="63">
        <v>286.27415000000002</v>
      </c>
      <c r="W388" s="68">
        <v>170.14109999999999</v>
      </c>
      <c r="X388" s="63">
        <v>263.03688</v>
      </c>
      <c r="Y388" s="68">
        <v>211.12146999999999</v>
      </c>
      <c r="Z388" s="63">
        <v>319.17755</v>
      </c>
      <c r="AA388" s="68">
        <v>161.02282</v>
      </c>
      <c r="AB388" s="63">
        <v>275.21514000000002</v>
      </c>
      <c r="AC388" s="68">
        <v>162.76936000000001</v>
      </c>
      <c r="AD388" s="63">
        <v>384.81153142941957</v>
      </c>
      <c r="AE388" s="68">
        <v>189.96263217058348</v>
      </c>
      <c r="AF388" s="63">
        <v>323.24222095671985</v>
      </c>
      <c r="AG388" s="68">
        <v>121.32151621099264</v>
      </c>
      <c r="AH388" s="63">
        <v>255.06060364464693</v>
      </c>
      <c r="AI388" s="68">
        <v>159.42590501422399</v>
      </c>
      <c r="AJ388" s="63">
        <v>227.3982346241458</v>
      </c>
      <c r="AK388" s="68">
        <v>158.68064453082584</v>
      </c>
      <c r="AL388" s="63">
        <v>270.67911161731206</v>
      </c>
      <c r="AM388" s="68">
        <v>145.1535321071033</v>
      </c>
      <c r="AN388" s="63">
        <v>226.88474943052393</v>
      </c>
      <c r="AO388" s="59">
        <v>127.97083541444982</v>
      </c>
    </row>
    <row r="389" spans="1:41" x14ac:dyDescent="0.25">
      <c r="A389" s="63">
        <v>388</v>
      </c>
      <c r="B389" s="68"/>
      <c r="C389" s="68" t="s">
        <v>23</v>
      </c>
      <c r="D389" s="68" t="s">
        <v>656</v>
      </c>
      <c r="E389" s="73">
        <v>482.83188616997592</v>
      </c>
      <c r="F389" s="68">
        <v>276.8344750061475</v>
      </c>
      <c r="G389" s="73">
        <v>465.009411621835</v>
      </c>
      <c r="H389" s="68">
        <v>251</v>
      </c>
      <c r="I389" s="63">
        <v>345.91474892221748</v>
      </c>
      <c r="J389" s="68">
        <v>263.35954789756562</v>
      </c>
      <c r="K389" s="63">
        <v>420.73086809561397</v>
      </c>
      <c r="L389" s="68">
        <v>274.10995187409986</v>
      </c>
      <c r="M389" s="63">
        <v>408.23223429878357</v>
      </c>
      <c r="N389" s="59">
        <v>247.59434608494047</v>
      </c>
      <c r="O389" s="63">
        <v>469.7152225393163</v>
      </c>
      <c r="P389" s="59">
        <v>285.38718516176624</v>
      </c>
      <c r="Q389" s="63">
        <v>362.32208000000003</v>
      </c>
      <c r="R389" s="68">
        <v>204</v>
      </c>
      <c r="S389" s="63">
        <v>400.72030000000001</v>
      </c>
      <c r="T389" s="28">
        <v>29.04083</v>
      </c>
      <c r="U389" s="68">
        <v>170.73020043866316</v>
      </c>
      <c r="V389" s="63">
        <v>323.47944999999999</v>
      </c>
      <c r="W389" s="68">
        <v>212.16390000000001</v>
      </c>
      <c r="X389" s="63">
        <v>296.17538000000002</v>
      </c>
      <c r="Y389" s="68">
        <v>258.26510000000002</v>
      </c>
      <c r="Z389" s="63">
        <v>350.16566</v>
      </c>
      <c r="AA389" s="68">
        <v>206.15024</v>
      </c>
      <c r="AB389" s="63">
        <v>305.21978999999999</v>
      </c>
      <c r="AC389" s="68">
        <v>195.52798000000001</v>
      </c>
      <c r="AD389" s="63">
        <v>436.43259052361003</v>
      </c>
      <c r="AE389" s="68">
        <v>234.8799048020515</v>
      </c>
      <c r="AF389" s="63">
        <v>367.9816287015945</v>
      </c>
      <c r="AG389" s="68">
        <v>148.92760972008077</v>
      </c>
      <c r="AH389" s="63">
        <v>290.36310933940774</v>
      </c>
      <c r="AI389" s="68">
        <v>195.70245825099349</v>
      </c>
      <c r="AJ389" s="63">
        <v>258.87203872437357</v>
      </c>
      <c r="AK389" s="68">
        <v>194.78761753784011</v>
      </c>
      <c r="AL389" s="63">
        <v>308.14334851936218</v>
      </c>
      <c r="AM389" s="68">
        <v>178.18247953267172</v>
      </c>
      <c r="AN389" s="63">
        <v>258.28748291571753</v>
      </c>
      <c r="AO389" s="59">
        <v>157.0899476644444</v>
      </c>
    </row>
    <row r="390" spans="1:41" x14ac:dyDescent="0.25">
      <c r="A390" s="63">
        <v>389</v>
      </c>
      <c r="B390" s="68"/>
      <c r="C390" s="68" t="s">
        <v>23</v>
      </c>
      <c r="D390" s="68" t="s">
        <v>657</v>
      </c>
      <c r="E390" s="73">
        <v>0</v>
      </c>
      <c r="F390" s="68">
        <v>0</v>
      </c>
      <c r="G390" s="73">
        <v>0</v>
      </c>
      <c r="H390" s="68">
        <v>0</v>
      </c>
      <c r="I390" s="63">
        <v>0</v>
      </c>
      <c r="J390" s="68">
        <v>0</v>
      </c>
      <c r="K390" s="63">
        <v>0</v>
      </c>
      <c r="L390" s="68">
        <v>0</v>
      </c>
      <c r="M390" s="63">
        <v>0</v>
      </c>
      <c r="N390" s="59">
        <v>0</v>
      </c>
      <c r="O390" s="63">
        <v>0</v>
      </c>
      <c r="P390" s="59">
        <v>0</v>
      </c>
      <c r="Q390" s="63">
        <v>0</v>
      </c>
      <c r="R390" s="68">
        <v>0</v>
      </c>
      <c r="S390" s="63">
        <v>0</v>
      </c>
      <c r="T390" s="28">
        <v>0</v>
      </c>
      <c r="U390" s="68">
        <v>0</v>
      </c>
      <c r="V390" s="63">
        <v>0</v>
      </c>
      <c r="W390" s="68">
        <v>0</v>
      </c>
      <c r="X390" s="63">
        <v>0</v>
      </c>
      <c r="Y390" s="68">
        <v>0</v>
      </c>
      <c r="Z390" s="63">
        <v>0</v>
      </c>
      <c r="AA390" s="68">
        <v>0</v>
      </c>
      <c r="AB390" s="63">
        <v>0</v>
      </c>
      <c r="AC390" s="68">
        <v>0</v>
      </c>
      <c r="AD390" s="63">
        <v>0</v>
      </c>
      <c r="AE390" s="68">
        <v>0</v>
      </c>
      <c r="AF390" s="63">
        <v>0</v>
      </c>
      <c r="AG390" s="68">
        <v>0</v>
      </c>
      <c r="AH390" s="63">
        <v>0</v>
      </c>
      <c r="AI390" s="68">
        <v>0</v>
      </c>
      <c r="AJ390" s="63">
        <v>0</v>
      </c>
      <c r="AK390" s="68">
        <v>0</v>
      </c>
      <c r="AL390" s="63">
        <v>0</v>
      </c>
      <c r="AM390" s="68">
        <v>0</v>
      </c>
      <c r="AN390" s="63">
        <v>0</v>
      </c>
      <c r="AO390" s="59">
        <v>0</v>
      </c>
    </row>
    <row r="391" spans="1:41" x14ac:dyDescent="0.25">
      <c r="A391" s="63">
        <v>390</v>
      </c>
      <c r="B391" s="68"/>
      <c r="C391" s="68" t="s">
        <v>23</v>
      </c>
      <c r="D391" s="68" t="s">
        <v>658</v>
      </c>
      <c r="E391" s="73">
        <v>359.26845723615412</v>
      </c>
      <c r="F391" s="68">
        <v>591.16844065057785</v>
      </c>
      <c r="G391" s="73">
        <v>346.00700305624707</v>
      </c>
      <c r="H391" s="68">
        <v>536</v>
      </c>
      <c r="I391" s="63">
        <v>257.39032930556397</v>
      </c>
      <c r="J391" s="68">
        <v>562.39329750237118</v>
      </c>
      <c r="K391" s="63">
        <v>313.05995776576867</v>
      </c>
      <c r="L391" s="68">
        <v>585.35033547616547</v>
      </c>
      <c r="M391" s="63">
        <v>303.75989906963247</v>
      </c>
      <c r="N391" s="59">
        <v>528.72736853198444</v>
      </c>
      <c r="O391" s="63">
        <v>349.50853117979233</v>
      </c>
      <c r="P391" s="59">
        <v>609.43239540520608</v>
      </c>
      <c r="Q391" s="63">
        <v>256.73106999999999</v>
      </c>
      <c r="R391" s="68">
        <v>448</v>
      </c>
      <c r="S391" s="63">
        <v>356.31058000000002</v>
      </c>
      <c r="T391" s="28">
        <v>51.858629999999998</v>
      </c>
      <c r="U391" s="68">
        <v>368.11096875067864</v>
      </c>
      <c r="V391" s="63">
        <v>195.32785000000001</v>
      </c>
      <c r="W391" s="68">
        <v>475.57512000000003</v>
      </c>
      <c r="X391" s="63">
        <v>178.11946</v>
      </c>
      <c r="Y391" s="68">
        <v>504.23185999999998</v>
      </c>
      <c r="Z391" s="63">
        <v>218.98265000000001</v>
      </c>
      <c r="AA391" s="68">
        <v>472.81223999999997</v>
      </c>
      <c r="AB391" s="63">
        <v>170.71616</v>
      </c>
      <c r="AC391" s="68">
        <v>459.64429999999999</v>
      </c>
      <c r="AD391" s="63">
        <v>324.74338993799796</v>
      </c>
      <c r="AE391" s="68">
        <v>501.57621105139287</v>
      </c>
      <c r="AF391" s="63">
        <v>248.30371298405464</v>
      </c>
      <c r="AG391" s="68">
        <v>321.10245607939368</v>
      </c>
      <c r="AH391" s="63">
        <v>195.92890660592255</v>
      </c>
      <c r="AI391" s="68">
        <v>421.95359291189817</v>
      </c>
      <c r="AJ391" s="63">
        <v>174.67961275626422</v>
      </c>
      <c r="AK391" s="68">
        <v>419.98110708158697</v>
      </c>
      <c r="AL391" s="63">
        <v>207.92651480637812</v>
      </c>
      <c r="AM391" s="68">
        <v>384.17880952897997</v>
      </c>
      <c r="AN391" s="63">
        <v>174.28517084282458</v>
      </c>
      <c r="AO391" s="59">
        <v>338.70125301309474</v>
      </c>
    </row>
    <row r="392" spans="1:41" x14ac:dyDescent="0.25">
      <c r="A392" s="63">
        <v>391</v>
      </c>
      <c r="B392" s="68"/>
      <c r="C392" s="68" t="s">
        <v>23</v>
      </c>
      <c r="D392" s="68" t="s">
        <v>659</v>
      </c>
      <c r="E392" s="73">
        <v>377.95872379757259</v>
      </c>
      <c r="F392" s="68">
        <v>543.74261425510247</v>
      </c>
      <c r="G392" s="73">
        <v>364.00736737709235</v>
      </c>
      <c r="H392" s="68">
        <v>493</v>
      </c>
      <c r="I392" s="63">
        <v>270.78057765094019</v>
      </c>
      <c r="J392" s="68">
        <v>517.27592475497943</v>
      </c>
      <c r="K392" s="63">
        <v>329.34631395011507</v>
      </c>
      <c r="L392" s="68">
        <v>538.39126005550293</v>
      </c>
      <c r="M392" s="63">
        <v>319.56243717152091</v>
      </c>
      <c r="N392" s="59">
        <v>486.3108072505006</v>
      </c>
      <c r="O392" s="63">
        <v>367.69105592324973</v>
      </c>
      <c r="P392" s="59">
        <v>560.541363684266</v>
      </c>
      <c r="Q392" s="63">
        <v>295.03368999999998</v>
      </c>
      <c r="R392" s="68">
        <v>409</v>
      </c>
      <c r="S392" s="63">
        <v>387.29410999999999</v>
      </c>
      <c r="T392" s="28">
        <v>42.524079999999998</v>
      </c>
      <c r="U392" s="68">
        <v>343.95889161545313</v>
      </c>
      <c r="V392" s="63">
        <v>242.86796000000001</v>
      </c>
      <c r="W392" s="68">
        <v>445.85167000000001</v>
      </c>
      <c r="X392" s="63">
        <v>209.18681000000001</v>
      </c>
      <c r="Y392" s="68">
        <v>488.85894000000002</v>
      </c>
      <c r="Z392" s="63">
        <v>295.42</v>
      </c>
      <c r="AA392" s="68">
        <v>411.27485999999999</v>
      </c>
      <c r="AB392" s="63">
        <v>208.99796000000001</v>
      </c>
      <c r="AC392" s="68">
        <v>447.35982000000001</v>
      </c>
      <c r="AD392" s="63">
        <v>341.63755473246033</v>
      </c>
      <c r="AE392" s="68">
        <v>461.33782098570276</v>
      </c>
      <c r="AF392" s="63">
        <v>295.28009111617314</v>
      </c>
      <c r="AG392" s="68">
        <v>300.0346478750896</v>
      </c>
      <c r="AH392" s="63">
        <v>232.99653758542141</v>
      </c>
      <c r="AI392" s="68">
        <v>394.26885491541623</v>
      </c>
      <c r="AJ392" s="63">
        <v>207.7271070615034</v>
      </c>
      <c r="AK392" s="68">
        <v>392.42578557623403</v>
      </c>
      <c r="AL392" s="63">
        <v>247.26396355353074</v>
      </c>
      <c r="AM392" s="68">
        <v>358.97250754630937</v>
      </c>
      <c r="AN392" s="63">
        <v>207.25804100227791</v>
      </c>
      <c r="AO392" s="59">
        <v>316.47877261178314</v>
      </c>
    </row>
    <row r="393" spans="1:41" x14ac:dyDescent="0.25">
      <c r="A393" s="63">
        <v>392</v>
      </c>
      <c r="B393" s="68"/>
      <c r="C393" s="68" t="s">
        <v>23</v>
      </c>
      <c r="D393" s="68" t="s">
        <v>660</v>
      </c>
      <c r="E393" s="73">
        <v>241.93511715613849</v>
      </c>
      <c r="F393" s="68">
        <v>261.39350827273682</v>
      </c>
      <c r="G393" s="73">
        <v>233.00471593094096</v>
      </c>
      <c r="H393" s="68">
        <v>237</v>
      </c>
      <c r="I393" s="63">
        <v>173.32932580403588</v>
      </c>
      <c r="J393" s="68">
        <v>248.67017072399619</v>
      </c>
      <c r="K393" s="63">
        <v>210.81783283070553</v>
      </c>
      <c r="L393" s="68">
        <v>258.82095057434924</v>
      </c>
      <c r="M393" s="63">
        <v>204.55507654111091</v>
      </c>
      <c r="N393" s="59">
        <v>233.78430287701548</v>
      </c>
      <c r="O393" s="63">
        <v>235.36268140142087</v>
      </c>
      <c r="P393" s="59">
        <v>269.4691748340183</v>
      </c>
      <c r="Q393" s="63">
        <v>196.68913000000001</v>
      </c>
      <c r="R393" s="68">
        <v>228</v>
      </c>
      <c r="S393" s="63">
        <v>255.09772000000001</v>
      </c>
      <c r="T393" s="28">
        <v>21.780629999999999</v>
      </c>
      <c r="U393" s="68">
        <v>185.72114486742382</v>
      </c>
      <c r="V393" s="63">
        <v>159.15602000000001</v>
      </c>
      <c r="W393" s="68">
        <v>243.93724</v>
      </c>
      <c r="X393" s="63">
        <v>140.83864</v>
      </c>
      <c r="Y393" s="68">
        <v>260.31482</v>
      </c>
      <c r="Z393" s="63">
        <v>177.66516999999999</v>
      </c>
      <c r="AA393" s="68">
        <v>237.94456</v>
      </c>
      <c r="AB393" s="63">
        <v>151.05793</v>
      </c>
      <c r="AC393" s="68">
        <v>227.26288</v>
      </c>
      <c r="AD393" s="63">
        <v>218.68557761720675</v>
      </c>
      <c r="AE393" s="68">
        <v>221.77903361787332</v>
      </c>
      <c r="AF393" s="63">
        <v>194.61642369020498</v>
      </c>
      <c r="AG393" s="68">
        <v>162.00418032964885</v>
      </c>
      <c r="AH393" s="63">
        <v>153.56589977220955</v>
      </c>
      <c r="AI393" s="68">
        <v>212.88608873156852</v>
      </c>
      <c r="AJ393" s="63">
        <v>136.91104783599087</v>
      </c>
      <c r="AK393" s="68">
        <v>211.89092054116267</v>
      </c>
      <c r="AL393" s="63">
        <v>162.96943052391799</v>
      </c>
      <c r="AM393" s="68">
        <v>193.82777041846728</v>
      </c>
      <c r="AN393" s="63">
        <v>136.60189066059223</v>
      </c>
      <c r="AO393" s="59">
        <v>170.88321136181023</v>
      </c>
    </row>
    <row r="394" spans="1:41" x14ac:dyDescent="0.25">
      <c r="A394" s="63">
        <v>393</v>
      </c>
      <c r="B394" s="68"/>
      <c r="C394" s="68" t="s">
        <v>23</v>
      </c>
      <c r="D394" s="68" t="s">
        <v>661</v>
      </c>
      <c r="E394" s="73">
        <v>572.1298264078639</v>
      </c>
      <c r="F394" s="68">
        <v>127.9394386482594</v>
      </c>
      <c r="G394" s="73">
        <v>551.01115226587331</v>
      </c>
      <c r="H394" s="68">
        <v>116</v>
      </c>
      <c r="I394" s="63">
        <v>409.89037990568136</v>
      </c>
      <c r="J394" s="68">
        <v>121.71198229528929</v>
      </c>
      <c r="K394" s="63">
        <v>498.54345875415765</v>
      </c>
      <c r="L394" s="68">
        <v>126.68029648364774</v>
      </c>
      <c r="M394" s="63">
        <v>483.73324967447257</v>
      </c>
      <c r="N394" s="59">
        <v>114.42607229423544</v>
      </c>
      <c r="O394" s="63">
        <v>556.58728520250168</v>
      </c>
      <c r="P394" s="59">
        <v>131.89208557276848</v>
      </c>
      <c r="Q394" s="63">
        <v>222.56927999999999</v>
      </c>
      <c r="R394" s="68">
        <v>79</v>
      </c>
      <c r="S394" s="63">
        <v>218.95026999999999</v>
      </c>
      <c r="T394" s="28">
        <v>20.743449999999999</v>
      </c>
      <c r="U394" s="68">
        <v>74.121891897761088</v>
      </c>
      <c r="V394" s="63">
        <v>206.69614000000001</v>
      </c>
      <c r="W394" s="68">
        <v>86.095500000000001</v>
      </c>
      <c r="X394" s="63">
        <v>206.08007000000001</v>
      </c>
      <c r="Y394" s="68">
        <v>104.53587</v>
      </c>
      <c r="Z394" s="63">
        <v>222.08147</v>
      </c>
      <c r="AA394" s="68">
        <v>92.306079999999994</v>
      </c>
      <c r="AB394" s="63">
        <v>214.17117999999999</v>
      </c>
      <c r="AC394" s="68">
        <v>82.920240000000007</v>
      </c>
      <c r="AD394" s="63">
        <v>517.1491556527078</v>
      </c>
      <c r="AE394" s="68">
        <v>108.55007552604771</v>
      </c>
      <c r="AF394" s="63">
        <v>232.64492027334853</v>
      </c>
      <c r="AG394" s="68">
        <v>64.656376902864338</v>
      </c>
      <c r="AH394" s="63">
        <v>183.57302961275627</v>
      </c>
      <c r="AI394" s="68">
        <v>84.963506265065476</v>
      </c>
      <c r="AJ394" s="63">
        <v>163.66378132118453</v>
      </c>
      <c r="AK394" s="68">
        <v>84.56633151642815</v>
      </c>
      <c r="AL394" s="63">
        <v>194.8140318906606</v>
      </c>
      <c r="AM394" s="68">
        <v>77.357271601989183</v>
      </c>
      <c r="AN394" s="63">
        <v>163.29421412300684</v>
      </c>
      <c r="AO394" s="59">
        <v>68.20002605919781</v>
      </c>
    </row>
    <row r="395" spans="1:41" x14ac:dyDescent="0.25">
      <c r="A395" s="63">
        <v>394</v>
      </c>
      <c r="B395" s="68"/>
      <c r="C395" s="68" t="s">
        <v>23</v>
      </c>
      <c r="D395" s="68" t="s">
        <v>662</v>
      </c>
      <c r="E395" s="73">
        <v>498.40710830449126</v>
      </c>
      <c r="F395" s="68">
        <v>172.056486458004</v>
      </c>
      <c r="G395" s="73">
        <v>480.00971522253934</v>
      </c>
      <c r="H395" s="68">
        <v>156</v>
      </c>
      <c r="I395" s="63">
        <v>357.07328921003096</v>
      </c>
      <c r="J395" s="68">
        <v>163.68163136263041</v>
      </c>
      <c r="K395" s="63">
        <v>434.3028315825693</v>
      </c>
      <c r="L395" s="68">
        <v>170.36315734007798</v>
      </c>
      <c r="M395" s="63">
        <v>421.40101605035727</v>
      </c>
      <c r="N395" s="59">
        <v>153.88333860259246</v>
      </c>
      <c r="O395" s="63">
        <v>484.86732649219749</v>
      </c>
      <c r="P395" s="59">
        <v>177.37211508061966</v>
      </c>
      <c r="Q395" s="63">
        <v>255.69587000000001</v>
      </c>
      <c r="R395" s="68">
        <v>118</v>
      </c>
      <c r="S395" s="63">
        <v>261.29442</v>
      </c>
      <c r="T395" s="28">
        <v>22.817799999999998</v>
      </c>
      <c r="U395" s="68">
        <v>97.441138786944336</v>
      </c>
      <c r="V395" s="63">
        <v>233.56663</v>
      </c>
      <c r="W395" s="68">
        <v>112.7441</v>
      </c>
      <c r="X395" s="63">
        <v>250.60993999999999</v>
      </c>
      <c r="Y395" s="68">
        <v>130.15741</v>
      </c>
      <c r="Z395" s="63">
        <v>264.43187999999998</v>
      </c>
      <c r="AA395" s="68">
        <v>117.94665999999999</v>
      </c>
      <c r="AB395" s="63">
        <v>249.34905000000001</v>
      </c>
      <c r="AC395" s="68">
        <v>106.46549</v>
      </c>
      <c r="AD395" s="63">
        <v>450.51106118566196</v>
      </c>
      <c r="AE395" s="68">
        <v>145.98113605227104</v>
      </c>
      <c r="AF395" s="63">
        <v>272.91038724373573</v>
      </c>
      <c r="AG395" s="68">
        <v>84.997708962192448</v>
      </c>
      <c r="AH395" s="63">
        <v>215.34528473804099</v>
      </c>
      <c r="AI395" s="68">
        <v>111.69359812373776</v>
      </c>
      <c r="AJ395" s="63">
        <v>191.99020501138952</v>
      </c>
      <c r="AK395" s="68">
        <v>111.17146952159656</v>
      </c>
      <c r="AL395" s="63">
        <v>228.53184510250568</v>
      </c>
      <c r="AM395" s="68">
        <v>101.69439075767117</v>
      </c>
      <c r="AN395" s="63">
        <v>191.55667425968107</v>
      </c>
      <c r="AO395" s="59">
        <v>89.656214032878012</v>
      </c>
    </row>
    <row r="396" spans="1:41" x14ac:dyDescent="0.25">
      <c r="A396" s="63">
        <v>395</v>
      </c>
      <c r="B396" s="68"/>
      <c r="C396" s="68" t="s">
        <v>23</v>
      </c>
      <c r="D396" s="68" t="s">
        <v>663</v>
      </c>
      <c r="E396" s="73">
        <v>531.63424885812401</v>
      </c>
      <c r="F396" s="68">
        <v>145.58625777215724</v>
      </c>
      <c r="G396" s="73">
        <v>512.01036290404193</v>
      </c>
      <c r="H396" s="68">
        <v>132</v>
      </c>
      <c r="I396" s="63">
        <v>380.87817515736634</v>
      </c>
      <c r="J396" s="68">
        <v>138.49984192222573</v>
      </c>
      <c r="K396" s="63">
        <v>463.25635368807389</v>
      </c>
      <c r="L396" s="68">
        <v>144.15344082621985</v>
      </c>
      <c r="M396" s="63">
        <v>449.49441712038106</v>
      </c>
      <c r="N396" s="59">
        <v>130.20897881757824</v>
      </c>
      <c r="O396" s="63">
        <v>517.19181492501059</v>
      </c>
      <c r="P396" s="59">
        <v>150.08409737590895</v>
      </c>
      <c r="Q396" s="63">
        <v>272.25916000000001</v>
      </c>
      <c r="R396" s="68">
        <v>86</v>
      </c>
      <c r="S396" s="63">
        <v>262.32720999999998</v>
      </c>
      <c r="T396" s="28">
        <v>23.854970000000002</v>
      </c>
      <c r="U396" s="68">
        <v>84.948685096310456</v>
      </c>
      <c r="V396" s="63">
        <v>227.36574999999999</v>
      </c>
      <c r="W396" s="68">
        <v>98.394850000000005</v>
      </c>
      <c r="X396" s="63">
        <v>240.25416000000001</v>
      </c>
      <c r="Y396" s="68">
        <v>112.73477</v>
      </c>
      <c r="Z396" s="63">
        <v>256.16838999999999</v>
      </c>
      <c r="AA396" s="68">
        <v>109.74167</v>
      </c>
      <c r="AB396" s="63">
        <v>228.65618000000001</v>
      </c>
      <c r="AC396" s="68">
        <v>111.58403</v>
      </c>
      <c r="AD396" s="63">
        <v>480.54513193137274</v>
      </c>
      <c r="AE396" s="68">
        <v>123.52249973653704</v>
      </c>
      <c r="AF396" s="63">
        <v>268.43644646924832</v>
      </c>
      <c r="AG396" s="68">
        <v>74.100566787552395</v>
      </c>
      <c r="AH396" s="63">
        <v>211.81503416856492</v>
      </c>
      <c r="AI396" s="68">
        <v>97.373906056591906</v>
      </c>
      <c r="AJ396" s="63">
        <v>188.84282460136674</v>
      </c>
      <c r="AK396" s="68">
        <v>96.918717018827778</v>
      </c>
      <c r="AL396" s="63">
        <v>224.78542141230071</v>
      </c>
      <c r="AM396" s="68">
        <v>88.656648352841543</v>
      </c>
      <c r="AN396" s="63">
        <v>188.41640091116173</v>
      </c>
      <c r="AO396" s="59">
        <v>78.161827618406491</v>
      </c>
    </row>
    <row r="397" spans="1:41" x14ac:dyDescent="0.25">
      <c r="A397" s="63">
        <v>396</v>
      </c>
      <c r="B397" s="68"/>
      <c r="C397" s="68" t="s">
        <v>23</v>
      </c>
      <c r="D397" s="68" t="s">
        <v>664</v>
      </c>
      <c r="E397" s="73">
        <v>584.59000411547629</v>
      </c>
      <c r="F397" s="68">
        <v>370.5832016018548</v>
      </c>
      <c r="G397" s="73">
        <v>563.01139514643683</v>
      </c>
      <c r="H397" s="68">
        <v>336</v>
      </c>
      <c r="I397" s="63">
        <v>418.81721213593215</v>
      </c>
      <c r="J397" s="68">
        <v>352.54505216566554</v>
      </c>
      <c r="K397" s="63">
        <v>509.4010295437219</v>
      </c>
      <c r="L397" s="68">
        <v>366.93603119401411</v>
      </c>
      <c r="M397" s="63">
        <v>494.26827507573154</v>
      </c>
      <c r="N397" s="59">
        <v>331.44103699019917</v>
      </c>
      <c r="O397" s="63">
        <v>568.70896836480665</v>
      </c>
      <c r="P397" s="59">
        <v>382.03224786595007</v>
      </c>
      <c r="Q397" s="63">
        <v>389.23743999999999</v>
      </c>
      <c r="R397" s="68">
        <v>275</v>
      </c>
      <c r="S397" s="63">
        <v>394.52359999999999</v>
      </c>
      <c r="T397" s="28">
        <v>33.189529999999998</v>
      </c>
      <c r="U397" s="68">
        <v>242.35360159829747</v>
      </c>
      <c r="V397" s="63">
        <v>336.91469999999998</v>
      </c>
      <c r="W397" s="68">
        <v>285.96003999999999</v>
      </c>
      <c r="X397" s="63">
        <v>338.63409000000001</v>
      </c>
      <c r="Y397" s="68">
        <v>347.42804999999998</v>
      </c>
      <c r="Z397" s="63">
        <v>401.81250999999997</v>
      </c>
      <c r="AA397" s="68">
        <v>294.35383000000002</v>
      </c>
      <c r="AB397" s="63">
        <v>346.60552999999999</v>
      </c>
      <c r="AC397" s="68">
        <v>280.49563000000001</v>
      </c>
      <c r="AD397" s="63">
        <v>528.41193218234935</v>
      </c>
      <c r="AE397" s="68">
        <v>314.42090842027613</v>
      </c>
      <c r="AF397" s="63">
        <v>398.18072892938494</v>
      </c>
      <c r="AG397" s="68">
        <v>211.40455818801712</v>
      </c>
      <c r="AH397" s="63">
        <v>314.19230068337129</v>
      </c>
      <c r="AI397" s="68">
        <v>277.80202610262984</v>
      </c>
      <c r="AJ397" s="63">
        <v>280.11685649202735</v>
      </c>
      <c r="AK397" s="68">
        <v>276.50339855371453</v>
      </c>
      <c r="AL397" s="63">
        <v>333.431708428246</v>
      </c>
      <c r="AM397" s="68">
        <v>252.93220265369499</v>
      </c>
      <c r="AN397" s="63">
        <v>279.48432801822321</v>
      </c>
      <c r="AO397" s="59">
        <v>222.99109644074792</v>
      </c>
    </row>
    <row r="398" spans="1:41" x14ac:dyDescent="0.25">
      <c r="A398" s="63">
        <v>397</v>
      </c>
      <c r="B398" s="68"/>
      <c r="C398" s="68" t="s">
        <v>23</v>
      </c>
      <c r="D398" s="68" t="s">
        <v>665</v>
      </c>
      <c r="E398" s="73">
        <v>415.33925692040935</v>
      </c>
      <c r="F398" s="68">
        <v>252.57009871078796</v>
      </c>
      <c r="G398" s="73">
        <v>400.00809601878274</v>
      </c>
      <c r="H398" s="68">
        <v>229.00000000000003</v>
      </c>
      <c r="I398" s="63">
        <v>297.56107434169246</v>
      </c>
      <c r="J398" s="68">
        <v>240.276240910528</v>
      </c>
      <c r="K398" s="63">
        <v>361.91902631880771</v>
      </c>
      <c r="L398" s="68">
        <v>250.08437840306323</v>
      </c>
      <c r="M398" s="63">
        <v>351.16751337529769</v>
      </c>
      <c r="N398" s="59">
        <v>225.89284961534409</v>
      </c>
      <c r="O398" s="63">
        <v>404.05610541016455</v>
      </c>
      <c r="P398" s="59">
        <v>260.3731689324481</v>
      </c>
      <c r="Q398" s="63">
        <v>245.34380999999999</v>
      </c>
      <c r="R398" s="68">
        <v>184</v>
      </c>
      <c r="S398" s="63">
        <v>255.09772000000001</v>
      </c>
      <c r="T398" s="28">
        <v>26.96649</v>
      </c>
      <c r="U398" s="68">
        <v>152.40793502573348</v>
      </c>
      <c r="V398" s="63">
        <v>230.46619000000001</v>
      </c>
      <c r="W398" s="68">
        <v>185.51528999999999</v>
      </c>
      <c r="X398" s="63">
        <v>239.21858</v>
      </c>
      <c r="Y398" s="68">
        <v>209.07175000000001</v>
      </c>
      <c r="Z398" s="63">
        <v>273.72832</v>
      </c>
      <c r="AA398" s="68">
        <v>173.33029999999999</v>
      </c>
      <c r="AB398" s="63">
        <v>231.76011</v>
      </c>
      <c r="AC398" s="68">
        <v>175.05384000000001</v>
      </c>
      <c r="AD398" s="63">
        <v>375.42588432138496</v>
      </c>
      <c r="AE398" s="68">
        <v>214.29282151262868</v>
      </c>
      <c r="AF398" s="63">
        <v>266.19947608200454</v>
      </c>
      <c r="AG398" s="68">
        <v>132.94513453060873</v>
      </c>
      <c r="AH398" s="63">
        <v>210.04990888382687</v>
      </c>
      <c r="AI398" s="68">
        <v>174.70024321917958</v>
      </c>
      <c r="AJ398" s="63">
        <v>187.26913439635535</v>
      </c>
      <c r="AK398" s="68">
        <v>173.88358053377925</v>
      </c>
      <c r="AL398" s="63">
        <v>222.91220956719818</v>
      </c>
      <c r="AM398" s="68">
        <v>159.06045733892159</v>
      </c>
      <c r="AN398" s="63">
        <v>186.84626423690204</v>
      </c>
      <c r="AO398" s="59">
        <v>140.23151425655283</v>
      </c>
    </row>
    <row r="399" spans="1:41" x14ac:dyDescent="0.25">
      <c r="A399" s="63">
        <v>398</v>
      </c>
      <c r="B399" s="68"/>
      <c r="C399" s="68" t="s">
        <v>23</v>
      </c>
      <c r="D399" s="68" t="s">
        <v>666</v>
      </c>
      <c r="E399" s="73">
        <v>367.57524237456232</v>
      </c>
      <c r="F399" s="68">
        <v>132.35114342923384</v>
      </c>
      <c r="G399" s="73">
        <v>354.00716497662279</v>
      </c>
      <c r="H399" s="68">
        <v>119.99999999999999</v>
      </c>
      <c r="I399" s="63">
        <v>263.34155079239787</v>
      </c>
      <c r="J399" s="68">
        <v>125.90894720202338</v>
      </c>
      <c r="K399" s="63">
        <v>320.29833829214488</v>
      </c>
      <c r="L399" s="68">
        <v>131.04858256929074</v>
      </c>
      <c r="M399" s="63">
        <v>310.7832493371385</v>
      </c>
      <c r="N399" s="59">
        <v>118.37179892507113</v>
      </c>
      <c r="O399" s="63">
        <v>357.58965328799565</v>
      </c>
      <c r="P399" s="59">
        <v>136.44008852355358</v>
      </c>
      <c r="Q399" s="63">
        <v>189.44269</v>
      </c>
      <c r="R399" s="68">
        <v>93</v>
      </c>
      <c r="S399" s="63">
        <v>197.26179999999999</v>
      </c>
      <c r="T399" s="28">
        <v>15.557589999999999</v>
      </c>
      <c r="U399" s="68">
        <v>82.45019435818368</v>
      </c>
      <c r="V399" s="63">
        <v>175.69172</v>
      </c>
      <c r="W399" s="68">
        <v>93.270120000000006</v>
      </c>
      <c r="X399" s="63">
        <v>182.26177000000001</v>
      </c>
      <c r="Y399" s="68">
        <v>112.73477</v>
      </c>
      <c r="Z399" s="63">
        <v>190.06041999999999</v>
      </c>
      <c r="AA399" s="68">
        <v>106.6648</v>
      </c>
      <c r="AB399" s="63">
        <v>183.13188</v>
      </c>
      <c r="AC399" s="68">
        <v>91.109889999999993</v>
      </c>
      <c r="AD399" s="63">
        <v>332.25190762442571</v>
      </c>
      <c r="AE399" s="68">
        <v>112.29318157867003</v>
      </c>
      <c r="AF399" s="63">
        <v>201.32733485193623</v>
      </c>
      <c r="AG399" s="68">
        <v>71.921138352624382</v>
      </c>
      <c r="AH399" s="63">
        <v>158.86127562642372</v>
      </c>
      <c r="AI399" s="68">
        <v>94.509967643162724</v>
      </c>
      <c r="AJ399" s="63">
        <v>141.63211845102506</v>
      </c>
      <c r="AK399" s="68">
        <v>94.068166518274012</v>
      </c>
      <c r="AL399" s="63">
        <v>168.58906605922553</v>
      </c>
      <c r="AM399" s="68">
        <v>86.049099871875612</v>
      </c>
      <c r="AN399" s="63">
        <v>141.31230068337132</v>
      </c>
      <c r="AO399" s="59">
        <v>75.862950335512167</v>
      </c>
    </row>
    <row r="400" spans="1:41" x14ac:dyDescent="0.25">
      <c r="A400" s="63">
        <v>399</v>
      </c>
      <c r="B400" s="68"/>
      <c r="C400" s="68" t="s">
        <v>23</v>
      </c>
      <c r="D400" s="68" t="s">
        <v>667</v>
      </c>
      <c r="E400" s="73">
        <v>382.11211636677666</v>
      </c>
      <c r="F400" s="68">
        <v>163.23307689605508</v>
      </c>
      <c r="G400" s="73">
        <v>368.00744833728015</v>
      </c>
      <c r="H400" s="68">
        <v>148</v>
      </c>
      <c r="I400" s="63">
        <v>273.75618839435708</v>
      </c>
      <c r="J400" s="68">
        <v>155.28770154916219</v>
      </c>
      <c r="K400" s="63">
        <v>332.96550421330312</v>
      </c>
      <c r="L400" s="68">
        <v>161.62658516879193</v>
      </c>
      <c r="M400" s="63">
        <v>323.0741123052739</v>
      </c>
      <c r="N400" s="59">
        <v>145.99188534092107</v>
      </c>
      <c r="O400" s="63">
        <v>371.73161697735139</v>
      </c>
      <c r="P400" s="59">
        <v>168.27610917904943</v>
      </c>
      <c r="Q400" s="63">
        <v>201.86516</v>
      </c>
      <c r="R400" s="68">
        <v>116</v>
      </c>
      <c r="S400" s="63">
        <v>216.88470000000001</v>
      </c>
      <c r="T400" s="28">
        <v>21.780629999999999</v>
      </c>
      <c r="U400" s="68">
        <v>97.441138786944336</v>
      </c>
      <c r="V400" s="63">
        <v>190.16043999999999</v>
      </c>
      <c r="W400" s="68">
        <v>112.7441</v>
      </c>
      <c r="X400" s="63">
        <v>189.51082</v>
      </c>
      <c r="Y400" s="68">
        <v>139.38117</v>
      </c>
      <c r="Z400" s="63">
        <v>205.55447000000001</v>
      </c>
      <c r="AA400" s="68">
        <v>124.10039</v>
      </c>
      <c r="AB400" s="63">
        <v>192.44367</v>
      </c>
      <c r="AC400" s="68">
        <v>103.39437</v>
      </c>
      <c r="AD400" s="63">
        <v>345.39181357567418</v>
      </c>
      <c r="AE400" s="68">
        <v>138.49492394702639</v>
      </c>
      <c r="AF400" s="63">
        <v>215.8676423690205</v>
      </c>
      <c r="AG400" s="68">
        <v>84.997708962192448</v>
      </c>
      <c r="AH400" s="63">
        <v>170.33458997722096</v>
      </c>
      <c r="AI400" s="68">
        <v>111.69359812373776</v>
      </c>
      <c r="AJ400" s="63">
        <v>151.8611047835991</v>
      </c>
      <c r="AK400" s="68">
        <v>111.17146952159656</v>
      </c>
      <c r="AL400" s="63">
        <v>180.7649430523918</v>
      </c>
      <c r="AM400" s="68">
        <v>101.69439075767117</v>
      </c>
      <c r="AN400" s="63">
        <v>151.51818906605922</v>
      </c>
      <c r="AO400" s="59">
        <v>89.656214032878012</v>
      </c>
    </row>
    <row r="401" spans="1:41" x14ac:dyDescent="0.25">
      <c r="A401" s="63">
        <v>400</v>
      </c>
      <c r="B401" s="68"/>
      <c r="C401" s="68" t="s">
        <v>23</v>
      </c>
      <c r="D401" s="68" t="s">
        <v>668</v>
      </c>
      <c r="E401" s="73">
        <v>382.11211636677666</v>
      </c>
      <c r="F401" s="68">
        <v>60.66094073839885</v>
      </c>
      <c r="G401" s="73">
        <v>368.00744833728015</v>
      </c>
      <c r="H401" s="68">
        <v>55</v>
      </c>
      <c r="I401" s="63">
        <v>273.75618839435708</v>
      </c>
      <c r="J401" s="68">
        <v>57.708267467594055</v>
      </c>
      <c r="K401" s="63">
        <v>332.96550421330312</v>
      </c>
      <c r="L401" s="68">
        <v>60.063933677591599</v>
      </c>
      <c r="M401" s="63">
        <v>323.0741123052739</v>
      </c>
      <c r="N401" s="59">
        <v>54.253741173990939</v>
      </c>
      <c r="O401" s="63">
        <v>371.73161697735139</v>
      </c>
      <c r="P401" s="59">
        <v>62.535040573295397</v>
      </c>
      <c r="Q401" s="63">
        <v>130.43594999999999</v>
      </c>
      <c r="R401" s="68">
        <v>23</v>
      </c>
      <c r="S401" s="63">
        <v>131.1636</v>
      </c>
      <c r="T401" s="28">
        <v>5.1858599999999999</v>
      </c>
      <c r="U401" s="68">
        <v>21.653586397098742</v>
      </c>
      <c r="V401" s="63">
        <v>128.1516</v>
      </c>
      <c r="W401" s="68">
        <v>22.548819999999999</v>
      </c>
      <c r="X401" s="63">
        <v>140.83864</v>
      </c>
      <c r="Y401" s="68">
        <v>28.696120000000001</v>
      </c>
      <c r="Z401" s="63">
        <v>143.57825</v>
      </c>
      <c r="AA401" s="68">
        <v>27.69182</v>
      </c>
      <c r="AB401" s="63">
        <v>130.36506</v>
      </c>
      <c r="AC401" s="68">
        <v>25.592669999999998</v>
      </c>
      <c r="AD401" s="63">
        <v>345.39181357567418</v>
      </c>
      <c r="AE401" s="68">
        <v>51.467708223557104</v>
      </c>
      <c r="AF401" s="63">
        <v>145.40307517084281</v>
      </c>
      <c r="AG401" s="68">
        <v>18.888379769376098</v>
      </c>
      <c r="AH401" s="63">
        <v>114.73314350797266</v>
      </c>
      <c r="AI401" s="68">
        <v>24.820799583052835</v>
      </c>
      <c r="AJ401" s="63">
        <v>102.28986332574031</v>
      </c>
      <c r="AK401" s="68">
        <v>24.704771004799234</v>
      </c>
      <c r="AL401" s="63">
        <v>121.75876993166287</v>
      </c>
      <c r="AM401" s="68">
        <v>22.598753501704707</v>
      </c>
      <c r="AN401" s="63">
        <v>102.05888382687927</v>
      </c>
      <c r="AO401" s="59">
        <v>19.923603118417336</v>
      </c>
    </row>
    <row r="402" spans="1:41" x14ac:dyDescent="0.25">
      <c r="A402" s="63">
        <v>401</v>
      </c>
      <c r="B402" s="68"/>
      <c r="C402" s="68" t="s">
        <v>23</v>
      </c>
      <c r="D402" s="68" t="s">
        <v>669</v>
      </c>
      <c r="E402" s="73">
        <v>459.98822703935338</v>
      </c>
      <c r="F402" s="68">
        <v>95.954578986194534</v>
      </c>
      <c r="G402" s="73">
        <v>443.00896634080186</v>
      </c>
      <c r="H402" s="68">
        <v>87</v>
      </c>
      <c r="I402" s="63">
        <v>329.54888983342443</v>
      </c>
      <c r="J402" s="68">
        <v>91.28398672146696</v>
      </c>
      <c r="K402" s="63">
        <v>400.82532164807952</v>
      </c>
      <c r="L402" s="68">
        <v>95.010222362735803</v>
      </c>
      <c r="M402" s="63">
        <v>388.91802106314219</v>
      </c>
      <c r="N402" s="59">
        <v>85.819554220676565</v>
      </c>
      <c r="O402" s="63">
        <v>447.49213674175724</v>
      </c>
      <c r="P402" s="59">
        <v>98.919064179576353</v>
      </c>
      <c r="Q402" s="63">
        <v>155.28089</v>
      </c>
      <c r="R402" s="68">
        <v>46</v>
      </c>
      <c r="S402" s="63">
        <v>161.11435</v>
      </c>
      <c r="T402" s="28">
        <v>10.371729999999999</v>
      </c>
      <c r="U402" s="68">
        <v>36.644530825859412</v>
      </c>
      <c r="V402" s="63">
        <v>148.82122000000001</v>
      </c>
      <c r="W402" s="68">
        <v>44.072690000000001</v>
      </c>
      <c r="X402" s="63">
        <v>158.44346999999999</v>
      </c>
      <c r="Y402" s="68">
        <v>45.093910000000001</v>
      </c>
      <c r="Z402" s="63">
        <v>152.87468000000001</v>
      </c>
      <c r="AA402" s="68">
        <v>46.153039999999997</v>
      </c>
      <c r="AB402" s="63">
        <v>143.81542999999999</v>
      </c>
      <c r="AC402" s="68">
        <v>42.99568</v>
      </c>
      <c r="AD402" s="63">
        <v>415.78416688593381</v>
      </c>
      <c r="AE402" s="68">
        <v>81.412556644535783</v>
      </c>
      <c r="AF402" s="63">
        <v>165.53580865603644</v>
      </c>
      <c r="AG402" s="68">
        <v>31.964950378944167</v>
      </c>
      <c r="AH402" s="63">
        <v>130.61927107061504</v>
      </c>
      <c r="AI402" s="68">
        <v>42.004430063627872</v>
      </c>
      <c r="AJ402" s="63">
        <v>116.45307517084282</v>
      </c>
      <c r="AK402" s="68">
        <v>41.808074008121778</v>
      </c>
      <c r="AL402" s="63">
        <v>138.61767653758542</v>
      </c>
      <c r="AM402" s="68">
        <v>38.244044387500267</v>
      </c>
      <c r="AN402" s="63">
        <v>116.1901138952164</v>
      </c>
      <c r="AO402" s="59">
        <v>33.716866815783185</v>
      </c>
    </row>
    <row r="403" spans="1:41" x14ac:dyDescent="0.25">
      <c r="A403" s="63">
        <v>402</v>
      </c>
      <c r="B403" s="68"/>
      <c r="C403" s="68" t="s">
        <v>23</v>
      </c>
      <c r="D403" s="68" t="s">
        <v>670</v>
      </c>
      <c r="E403" s="73">
        <v>436.10621976642983</v>
      </c>
      <c r="F403" s="68">
        <v>295.58422032528892</v>
      </c>
      <c r="G403" s="73">
        <v>420.00850081972192</v>
      </c>
      <c r="H403" s="68">
        <v>268</v>
      </c>
      <c r="I403" s="63">
        <v>312.4391280587771</v>
      </c>
      <c r="J403" s="68">
        <v>281.19664875118559</v>
      </c>
      <c r="K403" s="63">
        <v>380.01497763474811</v>
      </c>
      <c r="L403" s="68">
        <v>292.67516773808273</v>
      </c>
      <c r="M403" s="63">
        <v>368.72588904406257</v>
      </c>
      <c r="N403" s="59">
        <v>264.36368426599222</v>
      </c>
      <c r="O403" s="63">
        <v>424.25891068067278</v>
      </c>
      <c r="P403" s="59">
        <v>304.71619770260304</v>
      </c>
      <c r="Q403" s="63">
        <v>271.22395999999998</v>
      </c>
      <c r="R403" s="68">
        <v>208</v>
      </c>
      <c r="S403" s="63">
        <v>265.42556000000002</v>
      </c>
      <c r="T403" s="28">
        <v>41.486910000000002</v>
      </c>
      <c r="U403" s="68">
        <v>182.38982388325479</v>
      </c>
      <c r="V403" s="63">
        <v>242.86796000000001</v>
      </c>
      <c r="W403" s="68">
        <v>208.06411</v>
      </c>
      <c r="X403" s="63">
        <v>238.18299999999999</v>
      </c>
      <c r="Y403" s="68">
        <v>261.33967999999999</v>
      </c>
      <c r="Z403" s="63">
        <v>279.92594000000003</v>
      </c>
      <c r="AA403" s="68">
        <v>218.45771999999999</v>
      </c>
      <c r="AB403" s="63">
        <v>233.82939999999999</v>
      </c>
      <c r="AC403" s="68">
        <v>211.90727999999999</v>
      </c>
      <c r="AD403" s="63">
        <v>394.19717853745419</v>
      </c>
      <c r="AE403" s="68">
        <v>250.78810552569644</v>
      </c>
      <c r="AF403" s="63">
        <v>276.26584282460135</v>
      </c>
      <c r="AG403" s="68">
        <v>159.09827574974483</v>
      </c>
      <c r="AH403" s="63">
        <v>217.99297266514807</v>
      </c>
      <c r="AI403" s="68">
        <v>209.06750418032965</v>
      </c>
      <c r="AJ403" s="63">
        <v>194.35074031890662</v>
      </c>
      <c r="AK403" s="68">
        <v>208.09018654042433</v>
      </c>
      <c r="AL403" s="63">
        <v>231.34166287015944</v>
      </c>
      <c r="AM403" s="68">
        <v>190.35103911051272</v>
      </c>
      <c r="AN403" s="63">
        <v>193.9118792710706</v>
      </c>
      <c r="AO403" s="59">
        <v>167.81804165128452</v>
      </c>
    </row>
    <row r="404" spans="1:41" x14ac:dyDescent="0.25">
      <c r="A404" s="63">
        <v>403</v>
      </c>
      <c r="B404" s="68"/>
      <c r="C404" s="68" t="s">
        <v>23</v>
      </c>
      <c r="D404" s="68" t="s">
        <v>671</v>
      </c>
      <c r="E404" s="73">
        <v>371.72863494376639</v>
      </c>
      <c r="F404" s="68">
        <v>86.028243229002001</v>
      </c>
      <c r="G404" s="73">
        <v>358.00724593681059</v>
      </c>
      <c r="H404" s="68">
        <v>78</v>
      </c>
      <c r="I404" s="63">
        <v>266.31716153581476</v>
      </c>
      <c r="J404" s="68">
        <v>81.840815681315206</v>
      </c>
      <c r="K404" s="63">
        <v>323.91752855533292</v>
      </c>
      <c r="L404" s="68">
        <v>85.181578670038988</v>
      </c>
      <c r="M404" s="63">
        <v>314.29492447089143</v>
      </c>
      <c r="N404" s="59">
        <v>76.94166930129623</v>
      </c>
      <c r="O404" s="63">
        <v>361.6302143420973</v>
      </c>
      <c r="P404" s="59">
        <v>88.686057540309832</v>
      </c>
      <c r="Q404" s="63">
        <v>229.81572</v>
      </c>
      <c r="R404" s="68">
        <v>59</v>
      </c>
      <c r="S404" s="63">
        <v>226.17975999999999</v>
      </c>
      <c r="T404" s="28">
        <v>18.66911</v>
      </c>
      <c r="U404" s="68">
        <v>56.632456730873635</v>
      </c>
      <c r="V404" s="63">
        <v>198.42829</v>
      </c>
      <c r="W404" s="68">
        <v>68.671409999999995</v>
      </c>
      <c r="X404" s="63">
        <v>205.04449</v>
      </c>
      <c r="Y404" s="68">
        <v>79.9392</v>
      </c>
      <c r="Z404" s="63">
        <v>214.85091</v>
      </c>
      <c r="AA404" s="68">
        <v>71.793620000000004</v>
      </c>
      <c r="AB404" s="63">
        <v>205.89402999999999</v>
      </c>
      <c r="AC404" s="68">
        <v>64.493520000000004</v>
      </c>
      <c r="AD404" s="63">
        <v>336.00616646763956</v>
      </c>
      <c r="AE404" s="68">
        <v>72.99056802613552</v>
      </c>
      <c r="AF404" s="63">
        <v>230.40794988610477</v>
      </c>
      <c r="AG404" s="68">
        <v>49.400377858368259</v>
      </c>
      <c r="AH404" s="63">
        <v>181.80790432801822</v>
      </c>
      <c r="AI404" s="68">
        <v>64.915937371061261</v>
      </c>
      <c r="AJ404" s="63">
        <v>162.09009111617311</v>
      </c>
      <c r="AK404" s="68">
        <v>64.612478012551847</v>
      </c>
      <c r="AL404" s="63">
        <v>192.94082004555807</v>
      </c>
      <c r="AM404" s="68">
        <v>59.104432235227691</v>
      </c>
      <c r="AN404" s="63">
        <v>161.72407744874715</v>
      </c>
      <c r="AO404" s="59">
        <v>52.107885078937656</v>
      </c>
    </row>
    <row r="405" spans="1:41" x14ac:dyDescent="0.25">
      <c r="A405" s="63">
        <v>404</v>
      </c>
      <c r="B405" s="68"/>
      <c r="C405" s="68" t="s">
        <v>23</v>
      </c>
      <c r="D405" s="68" t="s">
        <v>672</v>
      </c>
      <c r="E405" s="73">
        <v>377.95872379757259</v>
      </c>
      <c r="F405" s="68">
        <v>224.99694382969756</v>
      </c>
      <c r="G405" s="73">
        <v>364.00736737709235</v>
      </c>
      <c r="H405" s="68">
        <v>204</v>
      </c>
      <c r="I405" s="63">
        <v>270.78057765094019</v>
      </c>
      <c r="J405" s="68">
        <v>214.04521024343978</v>
      </c>
      <c r="K405" s="63">
        <v>329.34631395011507</v>
      </c>
      <c r="L405" s="68">
        <v>222.78259036779428</v>
      </c>
      <c r="M405" s="63">
        <v>319.56243717152091</v>
      </c>
      <c r="N405" s="59">
        <v>201.23205817262092</v>
      </c>
      <c r="O405" s="63">
        <v>367.69105592324973</v>
      </c>
      <c r="P405" s="59">
        <v>231.94815049004112</v>
      </c>
      <c r="Q405" s="63">
        <v>220.49887000000001</v>
      </c>
      <c r="R405" s="68">
        <v>146</v>
      </c>
      <c r="S405" s="63">
        <v>228.24533</v>
      </c>
      <c r="T405" s="28">
        <v>17.63194</v>
      </c>
      <c r="U405" s="68">
        <v>136.58416035093055</v>
      </c>
      <c r="V405" s="63">
        <v>196.36133000000001</v>
      </c>
      <c r="W405" s="68">
        <v>159.89164</v>
      </c>
      <c r="X405" s="63">
        <v>188.47524000000001</v>
      </c>
      <c r="Y405" s="68">
        <v>204.97229999999999</v>
      </c>
      <c r="Z405" s="63">
        <v>221.04853</v>
      </c>
      <c r="AA405" s="68">
        <v>169.22781000000001</v>
      </c>
      <c r="AB405" s="63">
        <v>198.65153000000001</v>
      </c>
      <c r="AC405" s="68">
        <v>160.72194999999999</v>
      </c>
      <c r="AD405" s="63">
        <v>341.63755473246033</v>
      </c>
      <c r="AE405" s="68">
        <v>190.89840868373906</v>
      </c>
      <c r="AF405" s="63">
        <v>225.93400911161731</v>
      </c>
      <c r="AG405" s="68">
        <v>119.14208777606463</v>
      </c>
      <c r="AH405" s="63">
        <v>178.27765375854216</v>
      </c>
      <c r="AI405" s="68">
        <v>156.56196660079482</v>
      </c>
      <c r="AJ405" s="63">
        <v>158.94271070615036</v>
      </c>
      <c r="AK405" s="68">
        <v>155.83009403027211</v>
      </c>
      <c r="AL405" s="63">
        <v>189.19439635535309</v>
      </c>
      <c r="AM405" s="68">
        <v>142.54598362613737</v>
      </c>
      <c r="AN405" s="63">
        <v>158.58380410022781</v>
      </c>
      <c r="AO405" s="59">
        <v>125.67195813155553</v>
      </c>
    </row>
    <row r="406" spans="1:41" x14ac:dyDescent="0.25">
      <c r="A406" s="63">
        <v>405</v>
      </c>
      <c r="B406" s="68"/>
      <c r="C406" s="68" t="s">
        <v>23</v>
      </c>
      <c r="D406" s="68" t="s">
        <v>673</v>
      </c>
      <c r="E406" s="73">
        <v>364.4601979476592</v>
      </c>
      <c r="F406" s="68">
        <v>419.11195419257382</v>
      </c>
      <c r="G406" s="73">
        <v>351.00710425648185</v>
      </c>
      <c r="H406" s="68">
        <v>380</v>
      </c>
      <c r="I406" s="63">
        <v>261.10984273483513</v>
      </c>
      <c r="J406" s="68">
        <v>398.71166613974071</v>
      </c>
      <c r="K406" s="63">
        <v>317.58394559475374</v>
      </c>
      <c r="L406" s="68">
        <v>414.98717813608738</v>
      </c>
      <c r="M406" s="63">
        <v>308.1494929868237</v>
      </c>
      <c r="N406" s="59">
        <v>374.84402992939192</v>
      </c>
      <c r="O406" s="63">
        <v>354.55923249741937</v>
      </c>
      <c r="P406" s="59">
        <v>432.06028032458636</v>
      </c>
      <c r="Q406" s="63">
        <v>314.70260999999999</v>
      </c>
      <c r="R406" s="68">
        <v>310</v>
      </c>
      <c r="S406" s="63">
        <v>393.49081000000001</v>
      </c>
      <c r="T406" s="28">
        <v>50.821460000000002</v>
      </c>
      <c r="U406" s="68">
        <v>264.00718799539624</v>
      </c>
      <c r="V406" s="63">
        <v>237.70056</v>
      </c>
      <c r="W406" s="68">
        <v>342.33208999999999</v>
      </c>
      <c r="X406" s="63">
        <v>195.72429</v>
      </c>
      <c r="Y406" s="68">
        <v>385.34793000000002</v>
      </c>
      <c r="Z406" s="63">
        <v>265.46481999999997</v>
      </c>
      <c r="AA406" s="68">
        <v>332.30187999999998</v>
      </c>
      <c r="AB406" s="63">
        <v>216.24046000000001</v>
      </c>
      <c r="AC406" s="68">
        <v>339.87061999999997</v>
      </c>
      <c r="AD406" s="63">
        <v>329.43621349201527</v>
      </c>
      <c r="AE406" s="68">
        <v>355.59507499912178</v>
      </c>
      <c r="AF406" s="63">
        <v>293.04312072892941</v>
      </c>
      <c r="AG406" s="68">
        <v>230.29293795739321</v>
      </c>
      <c r="AH406" s="63">
        <v>231.23141230068339</v>
      </c>
      <c r="AI406" s="68">
        <v>302.62282568568264</v>
      </c>
      <c r="AJ406" s="63">
        <v>206.15341685649204</v>
      </c>
      <c r="AK406" s="68">
        <v>301.20816955851376</v>
      </c>
      <c r="AL406" s="63">
        <v>245.39075170842824</v>
      </c>
      <c r="AM406" s="68">
        <v>275.53095615539968</v>
      </c>
      <c r="AN406" s="63">
        <v>205.68790432801822</v>
      </c>
      <c r="AO406" s="59">
        <v>242.91469955916526</v>
      </c>
    </row>
    <row r="407" spans="1:41" x14ac:dyDescent="0.25">
      <c r="A407" s="63">
        <v>406</v>
      </c>
      <c r="B407" s="68"/>
      <c r="C407" s="68" t="s">
        <v>23</v>
      </c>
      <c r="D407" s="68" t="s">
        <v>674</v>
      </c>
      <c r="E407" s="73">
        <v>117.33334008001565</v>
      </c>
      <c r="F407" s="68">
        <v>231.61450100115923</v>
      </c>
      <c r="G407" s="73">
        <v>113.00228712530613</v>
      </c>
      <c r="H407" s="68">
        <v>210</v>
      </c>
      <c r="I407" s="63">
        <v>84.06100350152812</v>
      </c>
      <c r="J407" s="68">
        <v>220.34065760354093</v>
      </c>
      <c r="K407" s="63">
        <v>102.24212493506317</v>
      </c>
      <c r="L407" s="68">
        <v>229.33501949625884</v>
      </c>
      <c r="M407" s="63">
        <v>99.204822528521589</v>
      </c>
      <c r="N407" s="59">
        <v>207.1506481188745</v>
      </c>
      <c r="O407" s="63">
        <v>114.14584977837148</v>
      </c>
      <c r="P407" s="59">
        <v>238.77015491621879</v>
      </c>
      <c r="Q407" s="63">
        <v>91.098119999999994</v>
      </c>
      <c r="R407" s="68">
        <v>168</v>
      </c>
      <c r="S407" s="63">
        <v>120.83575999999999</v>
      </c>
      <c r="T407" s="28">
        <v>21.780629999999999</v>
      </c>
      <c r="U407" s="68">
        <v>142.41397207322635</v>
      </c>
      <c r="V407" s="63">
        <v>66.142759999999996</v>
      </c>
      <c r="W407" s="68">
        <v>183.46539999999999</v>
      </c>
      <c r="X407" s="63">
        <v>57.992379999999997</v>
      </c>
      <c r="Y407" s="68">
        <v>200.87286</v>
      </c>
      <c r="Z407" s="63">
        <v>91.931399999999996</v>
      </c>
      <c r="AA407" s="68">
        <v>171.27905999999999</v>
      </c>
      <c r="AB407" s="63">
        <v>64.147890000000004</v>
      </c>
      <c r="AC407" s="68">
        <v>175.05384000000001</v>
      </c>
      <c r="AD407" s="63">
        <v>106.05781232079124</v>
      </c>
      <c r="AE407" s="68">
        <v>196.51306776267256</v>
      </c>
      <c r="AF407" s="63">
        <v>88.360330296127557</v>
      </c>
      <c r="AG407" s="68">
        <v>124.22742079089664</v>
      </c>
      <c r="AH407" s="63">
        <v>69.722448747152626</v>
      </c>
      <c r="AI407" s="68">
        <v>163.24448956546289</v>
      </c>
      <c r="AJ407" s="63">
        <v>62.160763097949889</v>
      </c>
      <c r="AK407" s="68">
        <v>162.48137853156419</v>
      </c>
      <c r="AL407" s="63">
        <v>73.99186788154897</v>
      </c>
      <c r="AM407" s="68">
        <v>148.63026341505787</v>
      </c>
      <c r="AN407" s="63">
        <v>62.020398633257408</v>
      </c>
      <c r="AO407" s="59">
        <v>131.03600512497556</v>
      </c>
    </row>
    <row r="408" spans="1:41" x14ac:dyDescent="0.25">
      <c r="A408" s="63">
        <v>407</v>
      </c>
      <c r="B408" s="68"/>
      <c r="C408" s="68" t="s">
        <v>23</v>
      </c>
      <c r="D408" s="68" t="s">
        <v>675</v>
      </c>
      <c r="E408" s="73">
        <v>264.77877628676094</v>
      </c>
      <c r="F408" s="68">
        <v>477.56704254048549</v>
      </c>
      <c r="G408" s="73">
        <v>255.00516121197398</v>
      </c>
      <c r="H408" s="68">
        <v>433</v>
      </c>
      <c r="I408" s="63">
        <v>189.69518489282893</v>
      </c>
      <c r="J408" s="68">
        <v>454.32145115396776</v>
      </c>
      <c r="K408" s="63">
        <v>230.72337927823992</v>
      </c>
      <c r="L408" s="68">
        <v>472.86696877085751</v>
      </c>
      <c r="M408" s="63">
        <v>223.86928977675228</v>
      </c>
      <c r="N408" s="59">
        <v>427.12490778796501</v>
      </c>
      <c r="O408" s="63">
        <v>257.58576719897991</v>
      </c>
      <c r="P408" s="59">
        <v>492.32131942248918</v>
      </c>
      <c r="Q408" s="63">
        <v>198.75953999999999</v>
      </c>
      <c r="R408" s="68">
        <v>379</v>
      </c>
      <c r="S408" s="63">
        <v>264.39278000000002</v>
      </c>
      <c r="T408" s="28">
        <v>44.598419999999997</v>
      </c>
      <c r="U408" s="68">
        <v>307.31436078959371</v>
      </c>
      <c r="V408" s="63">
        <v>166.39039</v>
      </c>
      <c r="W408" s="68">
        <v>385.37984</v>
      </c>
      <c r="X408" s="63">
        <v>141.87422000000001</v>
      </c>
      <c r="Y408" s="68">
        <v>424.29266000000001</v>
      </c>
      <c r="Z408" s="63">
        <v>198.32391000000001</v>
      </c>
      <c r="AA408" s="68">
        <v>371.27555999999998</v>
      </c>
      <c r="AB408" s="63">
        <v>142.78079</v>
      </c>
      <c r="AC408" s="68">
        <v>376.72406000000001</v>
      </c>
      <c r="AD408" s="63">
        <v>239.33400125488291</v>
      </c>
      <c r="AE408" s="68">
        <v>405.19123019636771</v>
      </c>
      <c r="AF408" s="63">
        <v>200.20884965831434</v>
      </c>
      <c r="AG408" s="68">
        <v>268.06969749614541</v>
      </c>
      <c r="AH408" s="63">
        <v>157.97871298405465</v>
      </c>
      <c r="AI408" s="68">
        <v>352.26442485178831</v>
      </c>
      <c r="AJ408" s="63">
        <v>140.84527334851936</v>
      </c>
      <c r="AK408" s="68">
        <v>350.61771156811221</v>
      </c>
      <c r="AL408" s="63">
        <v>167.65246013667425</v>
      </c>
      <c r="AM408" s="68">
        <v>320.72846315880912</v>
      </c>
      <c r="AN408" s="63">
        <v>140.52723234624145</v>
      </c>
      <c r="AO408" s="59">
        <v>282.76190579599989</v>
      </c>
    </row>
    <row r="409" spans="1:41" x14ac:dyDescent="0.25">
      <c r="A409" s="63">
        <v>408</v>
      </c>
      <c r="B409" s="68"/>
      <c r="C409" s="68" t="s">
        <v>23</v>
      </c>
      <c r="D409" s="68" t="s">
        <v>676</v>
      </c>
      <c r="E409" s="73">
        <v>490.10032316608306</v>
      </c>
      <c r="F409" s="68">
        <v>936.38433976182944</v>
      </c>
      <c r="G409" s="73">
        <v>472.00955330216362</v>
      </c>
      <c r="H409" s="68">
        <v>849</v>
      </c>
      <c r="I409" s="63">
        <v>351.12206772319712</v>
      </c>
      <c r="J409" s="68">
        <v>890.80580145431554</v>
      </c>
      <c r="K409" s="63">
        <v>427.06445105619309</v>
      </c>
      <c r="L409" s="68">
        <v>927.16872167773215</v>
      </c>
      <c r="M409" s="63">
        <v>414.37766578285124</v>
      </c>
      <c r="N409" s="59">
        <v>837.48047739487822</v>
      </c>
      <c r="O409" s="63">
        <v>476.78620438399417</v>
      </c>
      <c r="P409" s="59">
        <v>965.31362630414162</v>
      </c>
      <c r="Q409" s="63">
        <v>395.44866999999999</v>
      </c>
      <c r="R409" s="68">
        <v>778</v>
      </c>
      <c r="S409" s="63">
        <v>562.86743000000001</v>
      </c>
      <c r="T409" s="28">
        <v>97.494230000000002</v>
      </c>
      <c r="U409" s="68">
        <v>625.45551477773677</v>
      </c>
      <c r="V409" s="63">
        <v>313.14465000000001</v>
      </c>
      <c r="W409" s="68">
        <v>811.75752999999997</v>
      </c>
      <c r="X409" s="63">
        <v>277.53496999999999</v>
      </c>
      <c r="Y409" s="68">
        <v>863.95825000000002</v>
      </c>
      <c r="Z409" s="63">
        <v>368.75853000000001</v>
      </c>
      <c r="AA409" s="68">
        <v>774.34542999999996</v>
      </c>
      <c r="AB409" s="63">
        <v>290.73478999999998</v>
      </c>
      <c r="AC409" s="68">
        <v>765.73260000000005</v>
      </c>
      <c r="AD409" s="63">
        <v>443.00254349923421</v>
      </c>
      <c r="AE409" s="68">
        <v>794.47425966909054</v>
      </c>
      <c r="AF409" s="63">
        <v>398.18072892938494</v>
      </c>
      <c r="AG409" s="68">
        <v>545.58358487697888</v>
      </c>
      <c r="AH409" s="63">
        <v>314.19230068337129</v>
      </c>
      <c r="AI409" s="68">
        <v>716.93924949510313</v>
      </c>
      <c r="AJ409" s="63">
        <v>280.11685649202735</v>
      </c>
      <c r="AK409" s="68">
        <v>713.5878086386241</v>
      </c>
      <c r="AL409" s="63">
        <v>333.431708428246</v>
      </c>
      <c r="AM409" s="68">
        <v>652.75630306847063</v>
      </c>
      <c r="AN409" s="63">
        <v>279.48432801822321</v>
      </c>
      <c r="AO409" s="59">
        <v>575.48561315120855</v>
      </c>
    </row>
    <row r="410" spans="1:41" x14ac:dyDescent="0.25">
      <c r="A410" s="63">
        <v>409</v>
      </c>
      <c r="B410" s="68"/>
      <c r="C410" s="68" t="s">
        <v>23</v>
      </c>
      <c r="D410" s="68" t="s">
        <v>677</v>
      </c>
      <c r="E410" s="73">
        <v>289.69913170198555</v>
      </c>
      <c r="F410" s="68">
        <v>272.422770225173</v>
      </c>
      <c r="G410" s="73">
        <v>279.00564697310097</v>
      </c>
      <c r="H410" s="68">
        <v>247</v>
      </c>
      <c r="I410" s="63">
        <v>207.54884935333052</v>
      </c>
      <c r="J410" s="68">
        <v>259.16258299083148</v>
      </c>
      <c r="K410" s="63">
        <v>252.43852085736842</v>
      </c>
      <c r="L410" s="68">
        <v>269.74166578845683</v>
      </c>
      <c r="M410" s="63">
        <v>244.93934057927015</v>
      </c>
      <c r="N410" s="59">
        <v>243.64861945410473</v>
      </c>
      <c r="O410" s="63">
        <v>281.8291335235898</v>
      </c>
      <c r="P410" s="59">
        <v>280.83918221098111</v>
      </c>
      <c r="Q410" s="63">
        <v>198.75953999999999</v>
      </c>
      <c r="R410" s="68">
        <v>217</v>
      </c>
      <c r="S410" s="63">
        <v>228.24533</v>
      </c>
      <c r="T410" s="28">
        <v>25.929320000000001</v>
      </c>
      <c r="U410" s="68">
        <v>177.39284240700124</v>
      </c>
      <c r="V410" s="63">
        <v>180.85911999999999</v>
      </c>
      <c r="W410" s="68">
        <v>203.96432999999999</v>
      </c>
      <c r="X410" s="63">
        <v>159.47905</v>
      </c>
      <c r="Y410" s="68">
        <v>250.06621000000001</v>
      </c>
      <c r="Z410" s="63">
        <v>198.32391000000001</v>
      </c>
      <c r="AA410" s="68">
        <v>215.38085000000001</v>
      </c>
      <c r="AB410" s="63">
        <v>156.23115000000001</v>
      </c>
      <c r="AC410" s="68">
        <v>213.9547</v>
      </c>
      <c r="AD410" s="63">
        <v>261.85955431416602</v>
      </c>
      <c r="AE410" s="68">
        <v>231.13679874942915</v>
      </c>
      <c r="AF410" s="63">
        <v>202.44582004555809</v>
      </c>
      <c r="AG410" s="68">
        <v>154.7394188798888</v>
      </c>
      <c r="AH410" s="63">
        <v>159.74383826879273</v>
      </c>
      <c r="AI410" s="68">
        <v>203.33962735347129</v>
      </c>
      <c r="AJ410" s="63">
        <v>142.41896355353077</v>
      </c>
      <c r="AK410" s="68">
        <v>202.3890855393168</v>
      </c>
      <c r="AL410" s="63">
        <v>169.52567198177678</v>
      </c>
      <c r="AM410" s="68">
        <v>185.13594214858085</v>
      </c>
      <c r="AN410" s="63">
        <v>142.09736902050113</v>
      </c>
      <c r="AO410" s="59">
        <v>163.22028708549587</v>
      </c>
    </row>
    <row r="411" spans="1:41" x14ac:dyDescent="0.25">
      <c r="A411" s="63">
        <v>410</v>
      </c>
      <c r="B411" s="68"/>
      <c r="C411" s="68" t="s">
        <v>23</v>
      </c>
      <c r="D411" s="68" t="s">
        <v>678</v>
      </c>
      <c r="E411" s="73">
        <v>409.10916806660322</v>
      </c>
      <c r="F411" s="68">
        <v>409.18561843538134</v>
      </c>
      <c r="G411" s="73">
        <v>394.00797457850098</v>
      </c>
      <c r="H411" s="68">
        <v>371</v>
      </c>
      <c r="I411" s="63">
        <v>293.09765822656709</v>
      </c>
      <c r="J411" s="68">
        <v>389.26849509958902</v>
      </c>
      <c r="K411" s="63">
        <v>356.49024092402556</v>
      </c>
      <c r="L411" s="68">
        <v>405.15853444339058</v>
      </c>
      <c r="M411" s="63">
        <v>345.90000067466821</v>
      </c>
      <c r="N411" s="59">
        <v>365.96614501001159</v>
      </c>
      <c r="O411" s="63">
        <v>397.99526382901206</v>
      </c>
      <c r="P411" s="59">
        <v>421.82727368531982</v>
      </c>
      <c r="Q411" s="63">
        <v>306.42095999999998</v>
      </c>
      <c r="R411" s="68">
        <v>291</v>
      </c>
      <c r="S411" s="63">
        <v>334.62211000000002</v>
      </c>
      <c r="T411" s="28">
        <v>49.784289999999999</v>
      </c>
      <c r="U411" s="68">
        <v>261.50869725726943</v>
      </c>
      <c r="V411" s="63">
        <v>276.97282000000001</v>
      </c>
      <c r="W411" s="68">
        <v>310.55874999999997</v>
      </c>
      <c r="X411" s="63">
        <v>265.10802999999999</v>
      </c>
      <c r="Y411" s="68">
        <v>376.12416999999999</v>
      </c>
      <c r="Z411" s="63">
        <v>303.68349000000001</v>
      </c>
      <c r="AA411" s="68">
        <v>332.30187999999998</v>
      </c>
      <c r="AB411" s="63">
        <v>262.79942</v>
      </c>
      <c r="AC411" s="68">
        <v>305.06459000000001</v>
      </c>
      <c r="AD411" s="63">
        <v>369.79449605656413</v>
      </c>
      <c r="AE411" s="68">
        <v>347.17308638072154</v>
      </c>
      <c r="AF411" s="63">
        <v>315.41282460136676</v>
      </c>
      <c r="AG411" s="68">
        <v>228.11350952246519</v>
      </c>
      <c r="AH411" s="63">
        <v>248.88266514806381</v>
      </c>
      <c r="AI411" s="68">
        <v>299.7588872722535</v>
      </c>
      <c r="AJ411" s="63">
        <v>221.89031890660593</v>
      </c>
      <c r="AK411" s="68">
        <v>298.35761905795999</v>
      </c>
      <c r="AL411" s="63">
        <v>264.12287015945333</v>
      </c>
      <c r="AM411" s="68">
        <v>272.92340767443375</v>
      </c>
      <c r="AN411" s="63">
        <v>221.38927107061505</v>
      </c>
      <c r="AO411" s="59">
        <v>240.61582227627093</v>
      </c>
    </row>
    <row r="412" spans="1:41" x14ac:dyDescent="0.25">
      <c r="A412" s="63">
        <v>411</v>
      </c>
      <c r="B412" s="68"/>
      <c r="C412" s="68" t="s">
        <v>23</v>
      </c>
      <c r="D412" s="68" t="s">
        <v>679</v>
      </c>
      <c r="E412" s="73">
        <v>305.27435383650089</v>
      </c>
      <c r="F412" s="68">
        <v>259.18765588224966</v>
      </c>
      <c r="G412" s="73">
        <v>294.00595057380531</v>
      </c>
      <c r="H412" s="68">
        <v>235</v>
      </c>
      <c r="I412" s="63">
        <v>218.70738964114395</v>
      </c>
      <c r="J412" s="68">
        <v>246.57168827062915</v>
      </c>
      <c r="K412" s="63">
        <v>266.01048434432369</v>
      </c>
      <c r="L412" s="68">
        <v>256.63680753152772</v>
      </c>
      <c r="M412" s="63">
        <v>258.1081223308438</v>
      </c>
      <c r="N412" s="59">
        <v>231.81143956159764</v>
      </c>
      <c r="O412" s="63">
        <v>296.98123747647094</v>
      </c>
      <c r="P412" s="59">
        <v>267.19517335862577</v>
      </c>
      <c r="Q412" s="63">
        <v>223.60448</v>
      </c>
      <c r="R412" s="68">
        <v>158</v>
      </c>
      <c r="S412" s="63">
        <v>240.63874000000001</v>
      </c>
      <c r="T412" s="28">
        <v>28.00366</v>
      </c>
      <c r="U412" s="68">
        <v>143.2468023192686</v>
      </c>
      <c r="V412" s="63">
        <v>193.26088999999999</v>
      </c>
      <c r="W412" s="68">
        <v>181.41551000000001</v>
      </c>
      <c r="X412" s="63">
        <v>187.43966</v>
      </c>
      <c r="Y412" s="68">
        <v>208.04688999999999</v>
      </c>
      <c r="Z412" s="63">
        <v>211.75210000000001</v>
      </c>
      <c r="AA412" s="68">
        <v>178.45841999999999</v>
      </c>
      <c r="AB412" s="63">
        <v>190.37438</v>
      </c>
      <c r="AC412" s="68">
        <v>168.91159999999999</v>
      </c>
      <c r="AD412" s="63">
        <v>275.93802497621795</v>
      </c>
      <c r="AE412" s="68">
        <v>219.90748059156218</v>
      </c>
      <c r="AF412" s="63">
        <v>224.81552391799542</v>
      </c>
      <c r="AG412" s="68">
        <v>124.95389693587265</v>
      </c>
      <c r="AH412" s="63">
        <v>177.39509111617312</v>
      </c>
      <c r="AI412" s="68">
        <v>164.19913570327259</v>
      </c>
      <c r="AJ412" s="63">
        <v>158.15586560364463</v>
      </c>
      <c r="AK412" s="68">
        <v>163.43156203174877</v>
      </c>
      <c r="AL412" s="63">
        <v>188.25779043280181</v>
      </c>
      <c r="AM412" s="68">
        <v>149.4994462420465</v>
      </c>
      <c r="AN412" s="63">
        <v>157.79873576309794</v>
      </c>
      <c r="AO412" s="59">
        <v>131.802297552607</v>
      </c>
    </row>
    <row r="413" spans="1:41" x14ac:dyDescent="0.25">
      <c r="A413" s="63">
        <v>412</v>
      </c>
      <c r="B413" s="68"/>
      <c r="C413" s="68" t="s">
        <v>23</v>
      </c>
      <c r="D413" s="68" t="s">
        <v>680</v>
      </c>
      <c r="E413" s="73">
        <v>504.6371971582974</v>
      </c>
      <c r="F413" s="68">
        <v>508.44897600730673</v>
      </c>
      <c r="G413" s="73">
        <v>486.00983666282104</v>
      </c>
      <c r="H413" s="68">
        <v>461.00000000000006</v>
      </c>
      <c r="I413" s="63">
        <v>361.53670532515633</v>
      </c>
      <c r="J413" s="68">
        <v>483.70020550110655</v>
      </c>
      <c r="K413" s="63">
        <v>439.73161697735134</v>
      </c>
      <c r="L413" s="68">
        <v>503.4449713703587</v>
      </c>
      <c r="M413" s="63">
        <v>426.6685287509867</v>
      </c>
      <c r="N413" s="59">
        <v>454.744994203815</v>
      </c>
      <c r="O413" s="63">
        <v>490.92816807334992</v>
      </c>
      <c r="P413" s="59">
        <v>524.15734007798505</v>
      </c>
      <c r="Q413" s="63">
        <v>334.37151999999998</v>
      </c>
      <c r="R413" s="68">
        <v>397</v>
      </c>
      <c r="S413" s="63">
        <v>381.09739999999999</v>
      </c>
      <c r="T413" s="28">
        <v>43.561250000000001</v>
      </c>
      <c r="U413" s="68">
        <v>332.29926817086147</v>
      </c>
      <c r="V413" s="63">
        <v>279.03978000000001</v>
      </c>
      <c r="W413" s="68">
        <v>393.57941</v>
      </c>
      <c r="X413" s="63">
        <v>267.17919000000001</v>
      </c>
      <c r="Y413" s="68">
        <v>459.13796000000002</v>
      </c>
      <c r="Z413" s="63">
        <v>322.27636000000001</v>
      </c>
      <c r="AA413" s="68">
        <v>401.01862999999997</v>
      </c>
      <c r="AB413" s="63">
        <v>256.59156000000002</v>
      </c>
      <c r="AC413" s="68">
        <v>419.71974</v>
      </c>
      <c r="AD413" s="63">
        <v>456.14244945048267</v>
      </c>
      <c r="AE413" s="68">
        <v>431.39297256472412</v>
      </c>
      <c r="AF413" s="63">
        <v>332.19010250569477</v>
      </c>
      <c r="AG413" s="68">
        <v>289.86398184542549</v>
      </c>
      <c r="AH413" s="63">
        <v>262.12110478359909</v>
      </c>
      <c r="AI413" s="68">
        <v>380.90380898608004</v>
      </c>
      <c r="AJ413" s="63">
        <v>233.69299544419133</v>
      </c>
      <c r="AK413" s="68">
        <v>379.12321657364981</v>
      </c>
      <c r="AL413" s="63">
        <v>278.17195899772207</v>
      </c>
      <c r="AM413" s="68">
        <v>346.80394796846838</v>
      </c>
      <c r="AN413" s="63">
        <v>233.16529612756264</v>
      </c>
      <c r="AO413" s="59">
        <v>305.75067862494296</v>
      </c>
    </row>
    <row r="414" spans="1:41" x14ac:dyDescent="0.25">
      <c r="A414" s="63">
        <v>413</v>
      </c>
      <c r="B414" s="68"/>
      <c r="C414" s="68" t="s">
        <v>23</v>
      </c>
      <c r="D414" s="68" t="s">
        <v>681</v>
      </c>
      <c r="E414" s="73">
        <v>355.11506466694999</v>
      </c>
      <c r="F414" s="68">
        <v>367.27442301612393</v>
      </c>
      <c r="G414" s="73">
        <v>342.00692209605927</v>
      </c>
      <c r="H414" s="68">
        <v>333</v>
      </c>
      <c r="I414" s="63">
        <v>254.41471856214704</v>
      </c>
      <c r="J414" s="68">
        <v>349.39732848561493</v>
      </c>
      <c r="K414" s="63">
        <v>309.44076750258057</v>
      </c>
      <c r="L414" s="68">
        <v>363.65981662978186</v>
      </c>
      <c r="M414" s="63">
        <v>300.24822393587954</v>
      </c>
      <c r="N414" s="59">
        <v>328.48174201707241</v>
      </c>
      <c r="O414" s="63">
        <v>345.46797012569067</v>
      </c>
      <c r="P414" s="59">
        <v>378.62124565286121</v>
      </c>
      <c r="Q414" s="63">
        <v>254.66066000000001</v>
      </c>
      <c r="R414" s="68">
        <v>280</v>
      </c>
      <c r="S414" s="63">
        <v>286.08125000000001</v>
      </c>
      <c r="T414" s="28">
        <v>36.30104</v>
      </c>
      <c r="U414" s="68">
        <v>239.02228061412842</v>
      </c>
      <c r="V414" s="63">
        <v>218.06442000000001</v>
      </c>
      <c r="W414" s="68">
        <v>290.05982999999998</v>
      </c>
      <c r="X414" s="63">
        <v>215.40028000000001</v>
      </c>
      <c r="Y414" s="68">
        <v>327.95567999999997</v>
      </c>
      <c r="Z414" s="63">
        <v>260.30014</v>
      </c>
      <c r="AA414" s="68">
        <v>287.17446000000001</v>
      </c>
      <c r="AB414" s="63">
        <v>193.47830999999999</v>
      </c>
      <c r="AC414" s="68">
        <v>309.15942000000001</v>
      </c>
      <c r="AD414" s="63">
        <v>320.98913109478411</v>
      </c>
      <c r="AE414" s="68">
        <v>311.61357888080937</v>
      </c>
      <c r="AF414" s="63">
        <v>257.25159453302962</v>
      </c>
      <c r="AG414" s="68">
        <v>208.4986536081131</v>
      </c>
      <c r="AH414" s="63">
        <v>202.98940774487471</v>
      </c>
      <c r="AI414" s="68">
        <v>273.98344155139091</v>
      </c>
      <c r="AJ414" s="63">
        <v>180.9743735763098</v>
      </c>
      <c r="AK414" s="68">
        <v>272.70266455297616</v>
      </c>
      <c r="AL414" s="63">
        <v>215.41936218678816</v>
      </c>
      <c r="AM414" s="68">
        <v>249.45547134574039</v>
      </c>
      <c r="AN414" s="63">
        <v>180.56571753986333</v>
      </c>
      <c r="AO414" s="59">
        <v>219.92592673022216</v>
      </c>
    </row>
    <row r="415" spans="1:41" x14ac:dyDescent="0.25">
      <c r="A415" s="63">
        <v>414</v>
      </c>
      <c r="B415" s="68"/>
      <c r="C415" s="68" t="s">
        <v>23</v>
      </c>
      <c r="D415" s="68" t="s">
        <v>682</v>
      </c>
      <c r="E415" s="73">
        <v>481.79353802767491</v>
      </c>
      <c r="F415" s="68">
        <v>502.93434503108864</v>
      </c>
      <c r="G415" s="73">
        <v>464.00939138178802</v>
      </c>
      <c r="H415" s="68">
        <v>456</v>
      </c>
      <c r="I415" s="63">
        <v>345.17084623636327</v>
      </c>
      <c r="J415" s="68">
        <v>478.45399936768888</v>
      </c>
      <c r="K415" s="63">
        <v>419.82607052981695</v>
      </c>
      <c r="L415" s="68">
        <v>497.98461376330488</v>
      </c>
      <c r="M415" s="63">
        <v>407.35431551534532</v>
      </c>
      <c r="N415" s="59">
        <v>449.81283591527034</v>
      </c>
      <c r="O415" s="63">
        <v>468.70508227579086</v>
      </c>
      <c r="P415" s="59">
        <v>518.47233638950365</v>
      </c>
      <c r="Q415" s="63">
        <v>355.07564000000002</v>
      </c>
      <c r="R415" s="68">
        <v>357</v>
      </c>
      <c r="S415" s="63">
        <v>411.04815000000002</v>
      </c>
      <c r="T415" s="28">
        <v>41.486910000000002</v>
      </c>
      <c r="U415" s="68">
        <v>312.31134226584726</v>
      </c>
      <c r="V415" s="63">
        <v>298.67592000000002</v>
      </c>
      <c r="W415" s="68">
        <v>377.18027000000001</v>
      </c>
      <c r="X415" s="63">
        <v>267.17919000000001</v>
      </c>
      <c r="Y415" s="68">
        <v>451.96391999999997</v>
      </c>
      <c r="Z415" s="63">
        <v>333.63866999999999</v>
      </c>
      <c r="AA415" s="68">
        <v>391.78802000000002</v>
      </c>
      <c r="AB415" s="63">
        <v>281.423</v>
      </c>
      <c r="AC415" s="68">
        <v>370.58181999999999</v>
      </c>
      <c r="AD415" s="63">
        <v>435.49402581280657</v>
      </c>
      <c r="AE415" s="68">
        <v>426.71408999894618</v>
      </c>
      <c r="AF415" s="63">
        <v>351.2043507972665</v>
      </c>
      <c r="AG415" s="68">
        <v>272.42855436600144</v>
      </c>
      <c r="AH415" s="63">
        <v>277.12466970387243</v>
      </c>
      <c r="AI415" s="68">
        <v>357.9923016786467</v>
      </c>
      <c r="AJ415" s="63">
        <v>247.06936218678814</v>
      </c>
      <c r="AK415" s="68">
        <v>356.31881256921974</v>
      </c>
      <c r="AL415" s="63">
        <v>294.09425968109338</v>
      </c>
      <c r="AM415" s="68">
        <v>325.94356012074098</v>
      </c>
      <c r="AN415" s="63">
        <v>246.51145785876992</v>
      </c>
      <c r="AO415" s="59">
        <v>287.35966036178854</v>
      </c>
    </row>
    <row r="416" spans="1:41" x14ac:dyDescent="0.25">
      <c r="A416" s="63">
        <v>415</v>
      </c>
      <c r="B416" s="68"/>
      <c r="C416" s="68" t="s">
        <v>23</v>
      </c>
      <c r="D416" s="68" t="s">
        <v>683</v>
      </c>
      <c r="E416" s="73">
        <v>587.70504854237925</v>
      </c>
      <c r="F416" s="68">
        <v>666.16742192714366</v>
      </c>
      <c r="G416" s="73">
        <v>566.01145586657765</v>
      </c>
      <c r="H416" s="68">
        <v>604</v>
      </c>
      <c r="I416" s="63">
        <v>421.04892019349484</v>
      </c>
      <c r="J416" s="68">
        <v>633.74170091685107</v>
      </c>
      <c r="K416" s="63">
        <v>512.11542224111292</v>
      </c>
      <c r="L416" s="68">
        <v>659.61119893209684</v>
      </c>
      <c r="M416" s="63">
        <v>496.90203142604622</v>
      </c>
      <c r="N416" s="59">
        <v>595.80472125619133</v>
      </c>
      <c r="O416" s="63">
        <v>571.73938915538281</v>
      </c>
      <c r="P416" s="59">
        <v>686.74844556855305</v>
      </c>
      <c r="Q416" s="63">
        <v>443.06814000000003</v>
      </c>
      <c r="R416" s="68">
        <v>497</v>
      </c>
      <c r="S416" s="63">
        <v>498.83481</v>
      </c>
      <c r="T416" s="28">
        <v>66.379050000000007</v>
      </c>
      <c r="U416" s="68">
        <v>428.07474646572126</v>
      </c>
      <c r="V416" s="63">
        <v>366.88564000000002</v>
      </c>
      <c r="W416" s="68">
        <v>521.69771000000003</v>
      </c>
      <c r="X416" s="63">
        <v>346.91872000000001</v>
      </c>
      <c r="Y416" s="68">
        <v>605.69314999999995</v>
      </c>
      <c r="Z416" s="63">
        <v>433.83355999999998</v>
      </c>
      <c r="AA416" s="68">
        <v>522.04214999999999</v>
      </c>
      <c r="AB416" s="63">
        <v>341.43230999999997</v>
      </c>
      <c r="AC416" s="68">
        <v>524.13782000000003</v>
      </c>
      <c r="AD416" s="63">
        <v>531.22762631475973</v>
      </c>
      <c r="AE416" s="68">
        <v>565.20901394597252</v>
      </c>
      <c r="AF416" s="63">
        <v>438.44619589977225</v>
      </c>
      <c r="AG416" s="68">
        <v>373.40873851766594</v>
      </c>
      <c r="AH416" s="63">
        <v>345.96455580865609</v>
      </c>
      <c r="AI416" s="68">
        <v>490.6881148341983</v>
      </c>
      <c r="AJ416" s="63">
        <v>308.4432801822324</v>
      </c>
      <c r="AK416" s="68">
        <v>488.39431909487718</v>
      </c>
      <c r="AL416" s="63">
        <v>367.14952164009117</v>
      </c>
      <c r="AM416" s="68">
        <v>446.75997307216221</v>
      </c>
      <c r="AN416" s="63">
        <v>307.7467881548975</v>
      </c>
      <c r="AO416" s="59">
        <v>393.87430780255812</v>
      </c>
    </row>
    <row r="417" spans="1:41" x14ac:dyDescent="0.25">
      <c r="A417" s="63">
        <v>416</v>
      </c>
      <c r="B417" s="68"/>
      <c r="C417" s="68" t="s">
        <v>23</v>
      </c>
      <c r="D417" s="68" t="s">
        <v>684</v>
      </c>
      <c r="E417" s="73">
        <v>154.71387320285248</v>
      </c>
      <c r="F417" s="68">
        <v>51.837531176449929</v>
      </c>
      <c r="G417" s="73">
        <v>149.00301576699655</v>
      </c>
      <c r="H417" s="68">
        <v>47</v>
      </c>
      <c r="I417" s="63">
        <v>110.84150019228044</v>
      </c>
      <c r="J417" s="68">
        <v>49.314337654125836</v>
      </c>
      <c r="K417" s="63">
        <v>134.81483730375587</v>
      </c>
      <c r="L417" s="68">
        <v>51.32736150630555</v>
      </c>
      <c r="M417" s="63">
        <v>130.80989873229839</v>
      </c>
      <c r="N417" s="59">
        <v>46.36228791231953</v>
      </c>
      <c r="O417" s="63">
        <v>150.5108992652863</v>
      </c>
      <c r="P417" s="59">
        <v>53.43903467172516</v>
      </c>
      <c r="Q417" s="63">
        <v>70.394000000000005</v>
      </c>
      <c r="R417" s="68">
        <v>37</v>
      </c>
      <c r="S417" s="63">
        <v>72.294899999999998</v>
      </c>
      <c r="T417" s="28">
        <v>10.371729999999999</v>
      </c>
      <c r="U417" s="68">
        <v>31.647549349605857</v>
      </c>
      <c r="V417" s="63">
        <v>60.975360000000002</v>
      </c>
      <c r="W417" s="68">
        <v>35.87312</v>
      </c>
      <c r="X417" s="63">
        <v>61.099119999999999</v>
      </c>
      <c r="Y417" s="68">
        <v>45.093910000000001</v>
      </c>
      <c r="Z417" s="63">
        <v>64.042100000000005</v>
      </c>
      <c r="AA417" s="68">
        <v>38.973680000000002</v>
      </c>
      <c r="AB417" s="63">
        <v>65.18253</v>
      </c>
      <c r="AC417" s="68">
        <v>36.853439999999999</v>
      </c>
      <c r="AD417" s="63">
        <v>139.8461419097159</v>
      </c>
      <c r="AE417" s="68">
        <v>43.981496118312435</v>
      </c>
      <c r="AF417" s="63">
        <v>71.583052391799555</v>
      </c>
      <c r="AG417" s="68">
        <v>27.606093509088147</v>
      </c>
      <c r="AH417" s="63">
        <v>56.484009111617311</v>
      </c>
      <c r="AI417" s="68">
        <v>36.27655323676953</v>
      </c>
      <c r="AJ417" s="63">
        <v>50.35808656036447</v>
      </c>
      <c r="AK417" s="68">
        <v>36.106973007014268</v>
      </c>
      <c r="AL417" s="63">
        <v>59.942779043280183</v>
      </c>
      <c r="AM417" s="68">
        <v>33.028947425568418</v>
      </c>
      <c r="AN417" s="63">
        <v>50.244373576309798</v>
      </c>
      <c r="AO417" s="59">
        <v>29.119112249994572</v>
      </c>
    </row>
    <row r="418" spans="1:41" x14ac:dyDescent="0.25">
      <c r="A418" s="63">
        <v>417</v>
      </c>
      <c r="B418" s="68"/>
      <c r="C418" s="68" t="s">
        <v>23</v>
      </c>
      <c r="D418" s="68" t="s">
        <v>685</v>
      </c>
      <c r="E418" s="73">
        <v>439.2212641933329</v>
      </c>
      <c r="F418" s="68">
        <v>234.92327958689009</v>
      </c>
      <c r="G418" s="73">
        <v>423.00856153986274</v>
      </c>
      <c r="H418" s="68">
        <v>213</v>
      </c>
      <c r="I418" s="63">
        <v>314.67083611633979</v>
      </c>
      <c r="J418" s="68">
        <v>223.48838128359154</v>
      </c>
      <c r="K418" s="63">
        <v>382.72937033213913</v>
      </c>
      <c r="L418" s="68">
        <v>232.61123406049109</v>
      </c>
      <c r="M418" s="63">
        <v>371.35964539437731</v>
      </c>
      <c r="N418" s="59">
        <v>210.10994309200126</v>
      </c>
      <c r="O418" s="63">
        <v>427.289331471249</v>
      </c>
      <c r="P418" s="59">
        <v>242.18115712930762</v>
      </c>
      <c r="Q418" s="63">
        <v>270.18875000000003</v>
      </c>
      <c r="R418" s="68">
        <v>163</v>
      </c>
      <c r="S418" s="63">
        <v>276.78618999999998</v>
      </c>
      <c r="T418" s="28">
        <v>30.078009999999999</v>
      </c>
      <c r="U418" s="68">
        <v>135.75133010488827</v>
      </c>
      <c r="V418" s="63">
        <v>253.20276999999999</v>
      </c>
      <c r="W418" s="68">
        <v>167.06626</v>
      </c>
      <c r="X418" s="63">
        <v>252.68109000000001</v>
      </c>
      <c r="Y418" s="68">
        <v>183.45021</v>
      </c>
      <c r="Z418" s="63">
        <v>269.59656999999999</v>
      </c>
      <c r="AA418" s="68">
        <v>164.09969000000001</v>
      </c>
      <c r="AB418" s="63">
        <v>247.27977000000001</v>
      </c>
      <c r="AC418" s="68">
        <v>163.79307</v>
      </c>
      <c r="AD418" s="63">
        <v>397.01287266986458</v>
      </c>
      <c r="AE418" s="68">
        <v>199.32039730213933</v>
      </c>
      <c r="AF418" s="63">
        <v>282.9767539863326</v>
      </c>
      <c r="AG418" s="68">
        <v>118.41561163108862</v>
      </c>
      <c r="AH418" s="63">
        <v>223.28834851936219</v>
      </c>
      <c r="AI418" s="68">
        <v>155.60732046298509</v>
      </c>
      <c r="AJ418" s="63">
        <v>199.07181093394078</v>
      </c>
      <c r="AK418" s="68">
        <v>154.8799105300875</v>
      </c>
      <c r="AL418" s="63">
        <v>236.96129840546698</v>
      </c>
      <c r="AM418" s="68">
        <v>141.67680079914874</v>
      </c>
      <c r="AN418" s="63">
        <v>198.62228929384966</v>
      </c>
      <c r="AO418" s="59">
        <v>124.90566570392407</v>
      </c>
    </row>
    <row r="419" spans="1:41" x14ac:dyDescent="0.25">
      <c r="A419" s="63">
        <v>418</v>
      </c>
      <c r="B419" s="68"/>
      <c r="C419" s="68" t="s">
        <v>23</v>
      </c>
      <c r="D419" s="68" t="s">
        <v>686</v>
      </c>
      <c r="E419" s="73">
        <v>380.0354200821746</v>
      </c>
      <c r="F419" s="68">
        <v>104.77798854814345</v>
      </c>
      <c r="G419" s="73">
        <v>366.00740785718619</v>
      </c>
      <c r="H419" s="68">
        <v>95</v>
      </c>
      <c r="I419" s="63">
        <v>272.26838302264861</v>
      </c>
      <c r="J419" s="68">
        <v>99.677916534935179</v>
      </c>
      <c r="K419" s="63">
        <v>331.15590908170907</v>
      </c>
      <c r="L419" s="68">
        <v>103.74679453402184</v>
      </c>
      <c r="M419" s="63">
        <v>321.31827473839741</v>
      </c>
      <c r="N419" s="59">
        <v>93.711007482347981</v>
      </c>
      <c r="O419" s="63">
        <v>369.71133645030056</v>
      </c>
      <c r="P419" s="59">
        <v>108.01507008114659</v>
      </c>
      <c r="Q419" s="63">
        <v>139.75280000000001</v>
      </c>
      <c r="R419" s="68">
        <v>49</v>
      </c>
      <c r="S419" s="63">
        <v>143.55701999999999</v>
      </c>
      <c r="T419" s="28">
        <v>11.408899999999999</v>
      </c>
      <c r="U419" s="68">
        <v>41.641512302112965</v>
      </c>
      <c r="V419" s="63">
        <v>131.25205</v>
      </c>
      <c r="W419" s="68">
        <v>49.197429999999997</v>
      </c>
      <c r="X419" s="63">
        <v>131.51844</v>
      </c>
      <c r="Y419" s="68">
        <v>56.367379999999997</v>
      </c>
      <c r="Z419" s="63">
        <v>138.41355999999999</v>
      </c>
      <c r="AA419" s="68">
        <v>54.358020000000003</v>
      </c>
      <c r="AB419" s="63">
        <v>130.36506</v>
      </c>
      <c r="AC419" s="68">
        <v>45.043089999999999</v>
      </c>
      <c r="AD419" s="63">
        <v>343.5146841540672</v>
      </c>
      <c r="AE419" s="68">
        <v>88.898768749780444</v>
      </c>
      <c r="AF419" s="63">
        <v>146.5215603644647</v>
      </c>
      <c r="AG419" s="68">
        <v>36.323807248800193</v>
      </c>
      <c r="AH419" s="63">
        <v>115.61570615034169</v>
      </c>
      <c r="AI419" s="68">
        <v>47.732306890486221</v>
      </c>
      <c r="AJ419" s="63">
        <v>103.07670842824602</v>
      </c>
      <c r="AK419" s="68">
        <v>47.509175009229295</v>
      </c>
      <c r="AL419" s="63">
        <v>122.69537585421412</v>
      </c>
      <c r="AM419" s="68">
        <v>43.459141349432123</v>
      </c>
      <c r="AN419" s="63">
        <v>102.84395216400911</v>
      </c>
      <c r="AO419" s="59">
        <v>38.314621381571804</v>
      </c>
    </row>
    <row r="420" spans="1:41" x14ac:dyDescent="0.25">
      <c r="A420" s="63">
        <v>419</v>
      </c>
      <c r="B420" s="68"/>
      <c r="C420" s="68" t="s">
        <v>23</v>
      </c>
      <c r="D420" s="68" t="s">
        <v>687</v>
      </c>
      <c r="E420" s="73">
        <v>525.40416000431787</v>
      </c>
      <c r="F420" s="68">
        <v>318.74567042540485</v>
      </c>
      <c r="G420" s="73">
        <v>506.01024146376017</v>
      </c>
      <c r="H420" s="68">
        <v>289</v>
      </c>
      <c r="I420" s="63">
        <v>376.41475904224097</v>
      </c>
      <c r="J420" s="68">
        <v>303.23071451153965</v>
      </c>
      <c r="K420" s="63">
        <v>457.82756829329173</v>
      </c>
      <c r="L420" s="68">
        <v>315.60866968770858</v>
      </c>
      <c r="M420" s="63">
        <v>444.22690441975158</v>
      </c>
      <c r="N420" s="59">
        <v>285.07874907787965</v>
      </c>
      <c r="O420" s="63">
        <v>511.13097334385816</v>
      </c>
      <c r="P420" s="59">
        <v>328.59321319422486</v>
      </c>
      <c r="Q420" s="63">
        <v>335.40672999999998</v>
      </c>
      <c r="R420" s="68">
        <v>198</v>
      </c>
      <c r="S420" s="63">
        <v>332.55653999999998</v>
      </c>
      <c r="T420" s="28">
        <v>37.33822</v>
      </c>
      <c r="U420" s="68">
        <v>174.89435166887446</v>
      </c>
      <c r="V420" s="63">
        <v>292.47503</v>
      </c>
      <c r="W420" s="68">
        <v>203.96432999999999</v>
      </c>
      <c r="X420" s="63">
        <v>285.81959999999998</v>
      </c>
      <c r="Y420" s="68">
        <v>251.09107</v>
      </c>
      <c r="Z420" s="63">
        <v>326.40811000000002</v>
      </c>
      <c r="AA420" s="68">
        <v>207.17586</v>
      </c>
      <c r="AB420" s="63">
        <v>296.94265000000001</v>
      </c>
      <c r="AC420" s="68">
        <v>201.67022</v>
      </c>
      <c r="AD420" s="63">
        <v>474.91374366655197</v>
      </c>
      <c r="AE420" s="68">
        <v>270.43941230196367</v>
      </c>
      <c r="AF420" s="63">
        <v>336.66404328018223</v>
      </c>
      <c r="AG420" s="68">
        <v>152.55999044496079</v>
      </c>
      <c r="AH420" s="63">
        <v>265.65135535307519</v>
      </c>
      <c r="AI420" s="68">
        <v>200.47568894004212</v>
      </c>
      <c r="AJ420" s="63">
        <v>236.84037585421413</v>
      </c>
      <c r="AK420" s="68">
        <v>199.53853503876306</v>
      </c>
      <c r="AL420" s="63">
        <v>281.91838268792708</v>
      </c>
      <c r="AM420" s="68">
        <v>182.52839366761492</v>
      </c>
      <c r="AN420" s="63">
        <v>236.30556947608201</v>
      </c>
      <c r="AO420" s="59">
        <v>160.92140980260157</v>
      </c>
    </row>
    <row r="421" spans="1:41" x14ac:dyDescent="0.25">
      <c r="A421" s="63">
        <v>420</v>
      </c>
      <c r="B421" s="68"/>
      <c r="C421" s="68" t="s">
        <v>23</v>
      </c>
      <c r="D421" s="68" t="s">
        <v>688</v>
      </c>
      <c r="E421" s="73">
        <v>380.0354200821746</v>
      </c>
      <c r="F421" s="68">
        <v>165.4389292865423</v>
      </c>
      <c r="G421" s="73">
        <v>366.00740785718619</v>
      </c>
      <c r="H421" s="68">
        <v>150</v>
      </c>
      <c r="I421" s="63">
        <v>272.26838302264861</v>
      </c>
      <c r="J421" s="68">
        <v>157.38618400252923</v>
      </c>
      <c r="K421" s="63">
        <v>331.15590908170907</v>
      </c>
      <c r="L421" s="68">
        <v>163.81072821161345</v>
      </c>
      <c r="M421" s="63">
        <v>321.31827473839741</v>
      </c>
      <c r="N421" s="59">
        <v>147.96474865633891</v>
      </c>
      <c r="O421" s="63">
        <v>369.71133645030056</v>
      </c>
      <c r="P421" s="59">
        <v>170.55011065444199</v>
      </c>
      <c r="Q421" s="63">
        <v>202.90037000000001</v>
      </c>
      <c r="R421" s="68">
        <v>114</v>
      </c>
      <c r="S421" s="63">
        <v>210.68799000000001</v>
      </c>
      <c r="T421" s="28">
        <v>18.66911</v>
      </c>
      <c r="U421" s="68">
        <v>93.276987556733047</v>
      </c>
      <c r="V421" s="63">
        <v>187.06</v>
      </c>
      <c r="W421" s="68">
        <v>105.56948</v>
      </c>
      <c r="X421" s="63">
        <v>192.61756</v>
      </c>
      <c r="Y421" s="68">
        <v>129.13255000000001</v>
      </c>
      <c r="Z421" s="63">
        <v>213.81797</v>
      </c>
      <c r="AA421" s="68">
        <v>109.74167</v>
      </c>
      <c r="AB421" s="63">
        <v>190.37438</v>
      </c>
      <c r="AC421" s="68">
        <v>111.58403</v>
      </c>
      <c r="AD421" s="63">
        <v>343.5146841540672</v>
      </c>
      <c r="AE421" s="68">
        <v>140.36647697333754</v>
      </c>
      <c r="AF421" s="63">
        <v>215.8676423690205</v>
      </c>
      <c r="AG421" s="68">
        <v>81.365328237312426</v>
      </c>
      <c r="AH421" s="63">
        <v>170.33458997722096</v>
      </c>
      <c r="AI421" s="68">
        <v>106.92036743468914</v>
      </c>
      <c r="AJ421" s="63">
        <v>151.8611047835991</v>
      </c>
      <c r="AK421" s="68">
        <v>106.42055202067363</v>
      </c>
      <c r="AL421" s="63">
        <v>180.7649430523918</v>
      </c>
      <c r="AM421" s="68">
        <v>97.348476622727958</v>
      </c>
      <c r="AN421" s="63">
        <v>151.51818906605922</v>
      </c>
      <c r="AO421" s="59">
        <v>85.824751894720848</v>
      </c>
    </row>
    <row r="422" spans="1:41" x14ac:dyDescent="0.25">
      <c r="A422" s="63">
        <v>421</v>
      </c>
      <c r="B422" s="68"/>
      <c r="C422" s="68" t="s">
        <v>23</v>
      </c>
      <c r="D422" s="68" t="s">
        <v>689</v>
      </c>
      <c r="E422" s="73">
        <v>593.9351373961855</v>
      </c>
      <c r="F422" s="68">
        <v>200.73256753433799</v>
      </c>
      <c r="G422" s="73">
        <v>572.01157730685941</v>
      </c>
      <c r="H422" s="68">
        <v>182</v>
      </c>
      <c r="I422" s="63">
        <v>425.51233630862026</v>
      </c>
      <c r="J422" s="68">
        <v>190.96190325640214</v>
      </c>
      <c r="K422" s="63">
        <v>517.54420763589508</v>
      </c>
      <c r="L422" s="68">
        <v>198.75701689675765</v>
      </c>
      <c r="M422" s="63">
        <v>502.1695441266757</v>
      </c>
      <c r="N422" s="59">
        <v>179.53056170302455</v>
      </c>
      <c r="O422" s="63">
        <v>577.80023073653535</v>
      </c>
      <c r="P422" s="59">
        <v>206.93413426072294</v>
      </c>
      <c r="Q422" s="63">
        <v>339.54755</v>
      </c>
      <c r="R422" s="68">
        <v>116</v>
      </c>
      <c r="S422" s="63">
        <v>331.52375999999998</v>
      </c>
      <c r="T422" s="28">
        <v>39.412559999999999</v>
      </c>
      <c r="U422" s="68">
        <v>112.43208321570502</v>
      </c>
      <c r="V422" s="63">
        <v>295.57547</v>
      </c>
      <c r="W422" s="68">
        <v>134.26797999999999</v>
      </c>
      <c r="X422" s="63">
        <v>303.42442999999997</v>
      </c>
      <c r="Y422" s="68">
        <v>158.85353000000001</v>
      </c>
      <c r="Z422" s="63">
        <v>328.47397999999998</v>
      </c>
      <c r="AA422" s="68">
        <v>139.48473999999999</v>
      </c>
      <c r="AB422" s="63">
        <v>291.76943</v>
      </c>
      <c r="AC422" s="68">
        <v>132.05815999999999</v>
      </c>
      <c r="AD422" s="63">
        <v>536.8590145795805</v>
      </c>
      <c r="AE422" s="68">
        <v>170.31132539431621</v>
      </c>
      <c r="AF422" s="63">
        <v>341.13798405466969</v>
      </c>
      <c r="AG422" s="68">
        <v>98.074279571760528</v>
      </c>
      <c r="AH422" s="63">
        <v>269.18160592255128</v>
      </c>
      <c r="AI422" s="68">
        <v>128.87722860431282</v>
      </c>
      <c r="AJ422" s="63">
        <v>239.98775626423691</v>
      </c>
      <c r="AK422" s="68">
        <v>128.27477252491911</v>
      </c>
      <c r="AL422" s="63">
        <v>285.66480637813214</v>
      </c>
      <c r="AM422" s="68">
        <v>117.33968164346675</v>
      </c>
      <c r="AN422" s="63">
        <v>239.44584282460139</v>
      </c>
      <c r="AO422" s="59">
        <v>103.44947773024388</v>
      </c>
    </row>
    <row r="423" spans="1:41" x14ac:dyDescent="0.25">
      <c r="A423" s="63">
        <v>422</v>
      </c>
      <c r="B423" s="68"/>
      <c r="C423" s="68" t="s">
        <v>23</v>
      </c>
      <c r="D423" s="68" t="s">
        <v>690</v>
      </c>
      <c r="E423" s="73">
        <v>376.92037565527153</v>
      </c>
      <c r="F423" s="68">
        <v>410.28854463062493</v>
      </c>
      <c r="G423" s="73">
        <v>363.00734713704537</v>
      </c>
      <c r="H423" s="68">
        <v>372</v>
      </c>
      <c r="I423" s="63">
        <v>270.03667496508592</v>
      </c>
      <c r="J423" s="68">
        <v>390.31773632627255</v>
      </c>
      <c r="K423" s="63">
        <v>328.44151638431799</v>
      </c>
      <c r="L423" s="68">
        <v>406.25060596480137</v>
      </c>
      <c r="M423" s="63">
        <v>318.68451838808267</v>
      </c>
      <c r="N423" s="59">
        <v>366.95257666772051</v>
      </c>
      <c r="O423" s="63">
        <v>366.68091565972435</v>
      </c>
      <c r="P423" s="59">
        <v>422.96427442301615</v>
      </c>
      <c r="Q423" s="63">
        <v>341.61795999999998</v>
      </c>
      <c r="R423" s="68">
        <v>298</v>
      </c>
      <c r="S423" s="63">
        <v>373.86790999999999</v>
      </c>
      <c r="T423" s="28">
        <v>54.970149999999997</v>
      </c>
      <c r="U423" s="68">
        <v>269.83699971769204</v>
      </c>
      <c r="V423" s="63">
        <v>291.44155000000001</v>
      </c>
      <c r="W423" s="68">
        <v>336.18241</v>
      </c>
      <c r="X423" s="63">
        <v>279.60613000000001</v>
      </c>
      <c r="Y423" s="68">
        <v>381.24847999999997</v>
      </c>
      <c r="Z423" s="63">
        <v>342.93509999999998</v>
      </c>
      <c r="AA423" s="68">
        <v>323.07127000000003</v>
      </c>
      <c r="AB423" s="63">
        <v>286.59620999999999</v>
      </c>
      <c r="AC423" s="68">
        <v>335.77578999999997</v>
      </c>
      <c r="AD423" s="63">
        <v>340.69899002165687</v>
      </c>
      <c r="AE423" s="68">
        <v>348.10886289387713</v>
      </c>
      <c r="AF423" s="63">
        <v>345.6119248291572</v>
      </c>
      <c r="AG423" s="68">
        <v>235.37827097222524</v>
      </c>
      <c r="AH423" s="63">
        <v>272.71185649202732</v>
      </c>
      <c r="AI423" s="68">
        <v>309.30534865035071</v>
      </c>
      <c r="AJ423" s="63">
        <v>243.13513667425968</v>
      </c>
      <c r="AK423" s="68">
        <v>307.85945405980584</v>
      </c>
      <c r="AL423" s="63">
        <v>289.41123006833715</v>
      </c>
      <c r="AM423" s="68">
        <v>281.6152359443202</v>
      </c>
      <c r="AN423" s="63">
        <v>242.58611617312073</v>
      </c>
      <c r="AO423" s="59">
        <v>248.27874655258529</v>
      </c>
    </row>
    <row r="424" spans="1:41" x14ac:dyDescent="0.25">
      <c r="A424" s="63">
        <v>423</v>
      </c>
      <c r="B424" s="68"/>
      <c r="C424" s="68" t="s">
        <v>23</v>
      </c>
      <c r="D424" s="68" t="s">
        <v>691</v>
      </c>
      <c r="E424" s="73">
        <v>350.96167209774592</v>
      </c>
      <c r="F424" s="68">
        <v>410.28854463062493</v>
      </c>
      <c r="G424" s="73">
        <v>338.00684113587141</v>
      </c>
      <c r="H424" s="68">
        <v>372</v>
      </c>
      <c r="I424" s="63">
        <v>251.43910781873015</v>
      </c>
      <c r="J424" s="68">
        <v>390.31773632627255</v>
      </c>
      <c r="K424" s="63">
        <v>305.82157723939252</v>
      </c>
      <c r="L424" s="68">
        <v>406.25060596480137</v>
      </c>
      <c r="M424" s="63">
        <v>296.73654880212655</v>
      </c>
      <c r="N424" s="59">
        <v>366.95257666772051</v>
      </c>
      <c r="O424" s="63">
        <v>341.42740907158907</v>
      </c>
      <c r="P424" s="59">
        <v>422.96427442301615</v>
      </c>
      <c r="Q424" s="63">
        <v>302.28014000000002</v>
      </c>
      <c r="R424" s="68">
        <v>296</v>
      </c>
      <c r="S424" s="63">
        <v>319.13033999999999</v>
      </c>
      <c r="T424" s="28">
        <v>63.267530000000001</v>
      </c>
      <c r="U424" s="68">
        <v>270.66982996373429</v>
      </c>
      <c r="V424" s="63">
        <v>272.83890000000002</v>
      </c>
      <c r="W424" s="68">
        <v>327.98284000000001</v>
      </c>
      <c r="X424" s="63">
        <v>251.64552</v>
      </c>
      <c r="Y424" s="68">
        <v>386.37279000000001</v>
      </c>
      <c r="Z424" s="63">
        <v>310.91404999999997</v>
      </c>
      <c r="AA424" s="68">
        <v>325.12252000000001</v>
      </c>
      <c r="AB424" s="63">
        <v>257.62619999999998</v>
      </c>
      <c r="AC424" s="68">
        <v>335.77578999999997</v>
      </c>
      <c r="AD424" s="63">
        <v>317.23487225157027</v>
      </c>
      <c r="AE424" s="68">
        <v>348.10886289387713</v>
      </c>
      <c r="AF424" s="63">
        <v>308.70191343963552</v>
      </c>
      <c r="AG424" s="68">
        <v>236.10474711720124</v>
      </c>
      <c r="AH424" s="63">
        <v>243.58728929384964</v>
      </c>
      <c r="AI424" s="68">
        <v>310.25999478816044</v>
      </c>
      <c r="AJ424" s="63">
        <v>217.16924829157173</v>
      </c>
      <c r="AK424" s="68">
        <v>308.80963755999045</v>
      </c>
      <c r="AL424" s="63">
        <v>258.50323462414576</v>
      </c>
      <c r="AM424" s="68">
        <v>282.48441877130881</v>
      </c>
      <c r="AN424" s="63">
        <v>216.67886104783597</v>
      </c>
      <c r="AO424" s="59">
        <v>249.04503898021673</v>
      </c>
    </row>
    <row r="425" spans="1:41" x14ac:dyDescent="0.25">
      <c r="A425" s="63">
        <v>424</v>
      </c>
      <c r="B425" s="68"/>
      <c r="C425" s="68" t="s">
        <v>23</v>
      </c>
      <c r="D425" s="68" t="s">
        <v>692</v>
      </c>
      <c r="E425" s="73">
        <v>376.92037565527153</v>
      </c>
      <c r="F425" s="68">
        <v>288.96666315382726</v>
      </c>
      <c r="G425" s="73">
        <v>363.00734713704537</v>
      </c>
      <c r="H425" s="68">
        <v>262</v>
      </c>
      <c r="I425" s="63">
        <v>270.03667496508592</v>
      </c>
      <c r="J425" s="68">
        <v>274.90120139108444</v>
      </c>
      <c r="K425" s="63">
        <v>328.44151638431799</v>
      </c>
      <c r="L425" s="68">
        <v>286.12273860961818</v>
      </c>
      <c r="M425" s="63">
        <v>318.68451838808267</v>
      </c>
      <c r="N425" s="59">
        <v>258.44509431973864</v>
      </c>
      <c r="O425" s="63">
        <v>366.68091565972435</v>
      </c>
      <c r="P425" s="59">
        <v>297.89419327642537</v>
      </c>
      <c r="Q425" s="63">
        <v>209.11160000000001</v>
      </c>
      <c r="R425" s="68">
        <v>171</v>
      </c>
      <c r="S425" s="63">
        <v>210.68799000000001</v>
      </c>
      <c r="T425" s="28">
        <v>28.00366</v>
      </c>
      <c r="U425" s="68">
        <v>159.90340724011378</v>
      </c>
      <c r="V425" s="63">
        <v>184.99304000000001</v>
      </c>
      <c r="W425" s="68">
        <v>185.51528999999999</v>
      </c>
      <c r="X425" s="63">
        <v>188.47524000000001</v>
      </c>
      <c r="Y425" s="68">
        <v>233.66842</v>
      </c>
      <c r="Z425" s="63">
        <v>230.34495999999999</v>
      </c>
      <c r="AA425" s="68">
        <v>187.68902</v>
      </c>
      <c r="AB425" s="63">
        <v>183.13188</v>
      </c>
      <c r="AC425" s="68">
        <v>187.33832000000001</v>
      </c>
      <c r="AD425" s="63">
        <v>340.69899002165687</v>
      </c>
      <c r="AE425" s="68">
        <v>245.17344644676294</v>
      </c>
      <c r="AF425" s="63">
        <v>218.10461275626423</v>
      </c>
      <c r="AG425" s="68">
        <v>139.48341983539274</v>
      </c>
      <c r="AH425" s="63">
        <v>172.09971526195898</v>
      </c>
      <c r="AI425" s="68">
        <v>183.29205845946709</v>
      </c>
      <c r="AJ425" s="63">
        <v>153.43479498861046</v>
      </c>
      <c r="AK425" s="68">
        <v>182.43523203544049</v>
      </c>
      <c r="AL425" s="63">
        <v>182.6381548974943</v>
      </c>
      <c r="AM425" s="68">
        <v>166.88310278181936</v>
      </c>
      <c r="AN425" s="63">
        <v>153.08832574031891</v>
      </c>
      <c r="AO425" s="59">
        <v>147.12814610523571</v>
      </c>
    </row>
    <row r="426" spans="1:41" x14ac:dyDescent="0.25">
      <c r="A426" s="63">
        <v>425</v>
      </c>
      <c r="B426" s="68"/>
      <c r="C426" s="68" t="s">
        <v>23</v>
      </c>
      <c r="D426" s="68" t="s">
        <v>693</v>
      </c>
      <c r="E426" s="73">
        <v>320.84957597101624</v>
      </c>
      <c r="F426" s="68">
        <v>232.71742719640284</v>
      </c>
      <c r="G426" s="73">
        <v>309.00625417450971</v>
      </c>
      <c r="H426" s="68">
        <v>211</v>
      </c>
      <c r="I426" s="63">
        <v>229.86592992895743</v>
      </c>
      <c r="J426" s="68">
        <v>221.38989883022447</v>
      </c>
      <c r="K426" s="63">
        <v>279.58244783127896</v>
      </c>
      <c r="L426" s="68">
        <v>230.42709101766957</v>
      </c>
      <c r="M426" s="63">
        <v>271.27690408241745</v>
      </c>
      <c r="N426" s="59">
        <v>208.13707977658339</v>
      </c>
      <c r="O426" s="63">
        <v>312.13334142935213</v>
      </c>
      <c r="P426" s="59">
        <v>239.90715565391505</v>
      </c>
      <c r="Q426" s="63">
        <v>204.97077999999999</v>
      </c>
      <c r="R426" s="68">
        <v>158</v>
      </c>
      <c r="S426" s="63">
        <v>214.81913</v>
      </c>
      <c r="T426" s="28">
        <v>18.66911</v>
      </c>
      <c r="U426" s="68">
        <v>129.08868813655019</v>
      </c>
      <c r="V426" s="63">
        <v>176.7252</v>
      </c>
      <c r="W426" s="68">
        <v>153.74196000000001</v>
      </c>
      <c r="X426" s="63">
        <v>180.19062</v>
      </c>
      <c r="Y426" s="68">
        <v>178.32589999999999</v>
      </c>
      <c r="Z426" s="63">
        <v>210.71915999999999</v>
      </c>
      <c r="AA426" s="68">
        <v>150.76659000000001</v>
      </c>
      <c r="AB426" s="63">
        <v>182.09723</v>
      </c>
      <c r="AC426" s="68">
        <v>152.53229999999999</v>
      </c>
      <c r="AD426" s="63">
        <v>290.01649563826987</v>
      </c>
      <c r="AE426" s="68">
        <v>197.44884427582815</v>
      </c>
      <c r="AF426" s="63">
        <v>211.39370159453301</v>
      </c>
      <c r="AG426" s="68">
        <v>112.60380247128059</v>
      </c>
      <c r="AH426" s="63">
        <v>166.80433940774486</v>
      </c>
      <c r="AI426" s="68">
        <v>147.97015136050729</v>
      </c>
      <c r="AJ426" s="63">
        <v>148.7137243735763</v>
      </c>
      <c r="AK426" s="68">
        <v>147.27844252861081</v>
      </c>
      <c r="AL426" s="63">
        <v>177.01851936218679</v>
      </c>
      <c r="AM426" s="68">
        <v>134.72333818323958</v>
      </c>
      <c r="AN426" s="63">
        <v>148.37791571753985</v>
      </c>
      <c r="AO426" s="59">
        <v>118.77532628287258</v>
      </c>
    </row>
    <row r="427" spans="1:41" x14ac:dyDescent="0.25">
      <c r="A427" s="63">
        <v>426</v>
      </c>
      <c r="B427" s="68"/>
      <c r="C427" s="68" t="s">
        <v>23</v>
      </c>
      <c r="D427" s="68" t="s">
        <v>694</v>
      </c>
      <c r="E427" s="73">
        <v>725.80535146841544</v>
      </c>
      <c r="F427" s="68">
        <v>463.22900200231845</v>
      </c>
      <c r="G427" s="73">
        <v>699.01414779282288</v>
      </c>
      <c r="H427" s="68">
        <v>420</v>
      </c>
      <c r="I427" s="63">
        <v>519.98797741210763</v>
      </c>
      <c r="J427" s="68">
        <v>440.68131520708187</v>
      </c>
      <c r="K427" s="63">
        <v>632.45349849211652</v>
      </c>
      <c r="L427" s="68">
        <v>458.67003899251768</v>
      </c>
      <c r="M427" s="63">
        <v>613.66522962333272</v>
      </c>
      <c r="N427" s="59">
        <v>414.301296237749</v>
      </c>
      <c r="O427" s="63">
        <v>706.08804420426259</v>
      </c>
      <c r="P427" s="59">
        <v>477.54030983243757</v>
      </c>
      <c r="Q427" s="63">
        <v>420.29361</v>
      </c>
      <c r="R427" s="68">
        <v>292</v>
      </c>
      <c r="S427" s="63">
        <v>433.76940000000002</v>
      </c>
      <c r="T427" s="28">
        <v>48.747120000000002</v>
      </c>
      <c r="U427" s="68">
        <v>254.01322504288908</v>
      </c>
      <c r="V427" s="63">
        <v>374.12000999999998</v>
      </c>
      <c r="W427" s="68">
        <v>308.50886000000003</v>
      </c>
      <c r="X427" s="63">
        <v>362.45238999999998</v>
      </c>
      <c r="Y427" s="68">
        <v>345.37833000000001</v>
      </c>
      <c r="Z427" s="63">
        <v>404.91131999999999</v>
      </c>
      <c r="AA427" s="68">
        <v>319.99439999999998</v>
      </c>
      <c r="AB427" s="63">
        <v>373.50626</v>
      </c>
      <c r="AC427" s="68">
        <v>301.99347</v>
      </c>
      <c r="AD427" s="63">
        <v>656.05673285162027</v>
      </c>
      <c r="AE427" s="68">
        <v>393.02613552534513</v>
      </c>
      <c r="AF427" s="63">
        <v>427.26134396355354</v>
      </c>
      <c r="AG427" s="68">
        <v>221.57522421768115</v>
      </c>
      <c r="AH427" s="63">
        <v>337.13892938496588</v>
      </c>
      <c r="AI427" s="68">
        <v>291.16707203196592</v>
      </c>
      <c r="AJ427" s="63">
        <v>300.57482915717543</v>
      </c>
      <c r="AK427" s="68">
        <v>289.8059675562987</v>
      </c>
      <c r="AL427" s="63">
        <v>357.78346241457859</v>
      </c>
      <c r="AM427" s="68">
        <v>265.10076223153595</v>
      </c>
      <c r="AN427" s="63">
        <v>299.89610478359913</v>
      </c>
      <c r="AO427" s="59">
        <v>233.71919042758799</v>
      </c>
    </row>
    <row r="428" spans="1:41" x14ac:dyDescent="0.25">
      <c r="A428" s="63">
        <v>427</v>
      </c>
      <c r="B428" s="68"/>
      <c r="C428" s="68" t="s">
        <v>23</v>
      </c>
      <c r="D428" s="68" t="s">
        <v>695</v>
      </c>
      <c r="E428" s="73">
        <v>237.78172458693436</v>
      </c>
      <c r="F428" s="68">
        <v>275.73154881090386</v>
      </c>
      <c r="G428" s="73">
        <v>229.00463497075313</v>
      </c>
      <c r="H428" s="68">
        <v>250</v>
      </c>
      <c r="I428" s="63">
        <v>170.35371506061892</v>
      </c>
      <c r="J428" s="68">
        <v>262.31030667088208</v>
      </c>
      <c r="K428" s="63">
        <v>207.19864256751742</v>
      </c>
      <c r="L428" s="68">
        <v>273.01788035268908</v>
      </c>
      <c r="M428" s="63">
        <v>201.04340140735792</v>
      </c>
      <c r="N428" s="59">
        <v>246.60791442723152</v>
      </c>
      <c r="O428" s="63">
        <v>231.32212034731918</v>
      </c>
      <c r="P428" s="59">
        <v>284.25018442406997</v>
      </c>
      <c r="Q428" s="63">
        <v>162.52733000000001</v>
      </c>
      <c r="R428" s="68">
        <v>194</v>
      </c>
      <c r="S428" s="63">
        <v>159.04877999999999</v>
      </c>
      <c r="T428" s="28">
        <v>15.557589999999999</v>
      </c>
      <c r="U428" s="68">
        <v>166.56604920845186</v>
      </c>
      <c r="V428" s="63">
        <v>132.28552999999999</v>
      </c>
      <c r="W428" s="68">
        <v>197.81465</v>
      </c>
      <c r="X428" s="63">
        <v>137.73191</v>
      </c>
      <c r="Y428" s="68">
        <v>219.32035999999999</v>
      </c>
      <c r="Z428" s="63">
        <v>161.13818000000001</v>
      </c>
      <c r="AA428" s="68">
        <v>202.04775000000001</v>
      </c>
      <c r="AB428" s="63">
        <v>128.29578000000001</v>
      </c>
      <c r="AC428" s="68">
        <v>200.64651000000001</v>
      </c>
      <c r="AD428" s="63">
        <v>214.93131877399287</v>
      </c>
      <c r="AE428" s="68">
        <v>233.94412828889591</v>
      </c>
      <c r="AF428" s="63">
        <v>158.82489749430525</v>
      </c>
      <c r="AG428" s="68">
        <v>145.29522899520077</v>
      </c>
      <c r="AH428" s="63">
        <v>125.32389521640091</v>
      </c>
      <c r="AI428" s="68">
        <v>190.92922756194488</v>
      </c>
      <c r="AJ428" s="63">
        <v>111.73200455580866</v>
      </c>
      <c r="AK428" s="68">
        <v>190.03670003691718</v>
      </c>
      <c r="AL428" s="63">
        <v>132.99804100227792</v>
      </c>
      <c r="AM428" s="68">
        <v>173.83656539772849</v>
      </c>
      <c r="AN428" s="63">
        <v>111.47970387243736</v>
      </c>
      <c r="AO428" s="59">
        <v>153.25848552628722</v>
      </c>
    </row>
    <row r="429" spans="1:41" x14ac:dyDescent="0.25">
      <c r="A429" s="63">
        <v>428</v>
      </c>
      <c r="B429" s="68"/>
      <c r="C429" s="68" t="s">
        <v>23</v>
      </c>
      <c r="D429" s="68" t="s">
        <v>696</v>
      </c>
      <c r="E429" s="73">
        <v>313.58113897490909</v>
      </c>
      <c r="F429" s="68">
        <v>294.48129413004534</v>
      </c>
      <c r="G429" s="73">
        <v>302.00611249418102</v>
      </c>
      <c r="H429" s="68">
        <v>267</v>
      </c>
      <c r="I429" s="63">
        <v>224.65861112797785</v>
      </c>
      <c r="J429" s="68">
        <v>280.14740752450206</v>
      </c>
      <c r="K429" s="63">
        <v>273.24886487069989</v>
      </c>
      <c r="L429" s="68">
        <v>291.58309621667195</v>
      </c>
      <c r="M429" s="63">
        <v>265.13147259834977</v>
      </c>
      <c r="N429" s="59">
        <v>263.3772526082833</v>
      </c>
      <c r="O429" s="63">
        <v>305.06235958467425</v>
      </c>
      <c r="P429" s="59">
        <v>303.57919696490671</v>
      </c>
      <c r="Q429" s="63">
        <v>206.00597999999999</v>
      </c>
      <c r="R429" s="68">
        <v>201</v>
      </c>
      <c r="S429" s="63">
        <v>217.91748000000001</v>
      </c>
      <c r="T429" s="28">
        <v>33.189529999999998</v>
      </c>
      <c r="U429" s="68">
        <v>170.73020043866316</v>
      </c>
      <c r="V429" s="63">
        <v>186.02652</v>
      </c>
      <c r="W429" s="68">
        <v>212.16390000000001</v>
      </c>
      <c r="X429" s="63">
        <v>195.72429</v>
      </c>
      <c r="Y429" s="68">
        <v>233.66842</v>
      </c>
      <c r="Z429" s="63">
        <v>220.01559</v>
      </c>
      <c r="AA429" s="68">
        <v>199.9965</v>
      </c>
      <c r="AB429" s="63">
        <v>189.33974000000001</v>
      </c>
      <c r="AC429" s="68">
        <v>201.67022</v>
      </c>
      <c r="AD429" s="63">
        <v>283.4465426626457</v>
      </c>
      <c r="AE429" s="68">
        <v>249.85232901254085</v>
      </c>
      <c r="AF429" s="63">
        <v>219.22309794988612</v>
      </c>
      <c r="AG429" s="68">
        <v>148.92760972008077</v>
      </c>
      <c r="AH429" s="63">
        <v>172.98227790432804</v>
      </c>
      <c r="AI429" s="68">
        <v>195.70245825099349</v>
      </c>
      <c r="AJ429" s="63">
        <v>154.2216400911162</v>
      </c>
      <c r="AK429" s="68">
        <v>194.78761753784011</v>
      </c>
      <c r="AL429" s="63">
        <v>183.57476082004558</v>
      </c>
      <c r="AM429" s="68">
        <v>178.18247953267172</v>
      </c>
      <c r="AN429" s="63">
        <v>153.87339407744875</v>
      </c>
      <c r="AO429" s="59">
        <v>157.0899476644444</v>
      </c>
    </row>
    <row r="430" spans="1:41" x14ac:dyDescent="0.25">
      <c r="A430" s="63">
        <v>429</v>
      </c>
      <c r="B430" s="68"/>
      <c r="C430" s="68" t="s">
        <v>23</v>
      </c>
      <c r="D430" s="68" t="s">
        <v>697</v>
      </c>
      <c r="E430" s="73">
        <v>320.84957597101624</v>
      </c>
      <c r="F430" s="68">
        <v>362.86271823514949</v>
      </c>
      <c r="G430" s="73">
        <v>309.00625417450971</v>
      </c>
      <c r="H430" s="68">
        <v>329</v>
      </c>
      <c r="I430" s="63">
        <v>229.86592992895743</v>
      </c>
      <c r="J430" s="68">
        <v>345.2003635788808</v>
      </c>
      <c r="K430" s="63">
        <v>279.58244783127896</v>
      </c>
      <c r="L430" s="68">
        <v>359.29153054413882</v>
      </c>
      <c r="M430" s="63">
        <v>271.27690408241745</v>
      </c>
      <c r="N430" s="59">
        <v>324.53601538623667</v>
      </c>
      <c r="O430" s="63">
        <v>312.13334142935213</v>
      </c>
      <c r="P430" s="59">
        <v>374.07324270207607</v>
      </c>
      <c r="Q430" s="63">
        <v>230.85093000000001</v>
      </c>
      <c r="R430" s="68">
        <v>245</v>
      </c>
      <c r="S430" s="63">
        <v>210.68799000000001</v>
      </c>
      <c r="T430" s="28">
        <v>36.30104</v>
      </c>
      <c r="U430" s="68">
        <v>219.03435470911421</v>
      </c>
      <c r="V430" s="63">
        <v>195.32785000000001</v>
      </c>
      <c r="W430" s="68">
        <v>258.28649000000001</v>
      </c>
      <c r="X430" s="63">
        <v>196.75987000000001</v>
      </c>
      <c r="Y430" s="68">
        <v>297.20983999999999</v>
      </c>
      <c r="Z430" s="63">
        <v>221.04853</v>
      </c>
      <c r="AA430" s="68">
        <v>262.55950999999999</v>
      </c>
      <c r="AB430" s="63">
        <v>200.72081</v>
      </c>
      <c r="AC430" s="68">
        <v>252.85554999999999</v>
      </c>
      <c r="AD430" s="63">
        <v>290.01649563826987</v>
      </c>
      <c r="AE430" s="68">
        <v>307.87047282818702</v>
      </c>
      <c r="AF430" s="63">
        <v>225.93400911161731</v>
      </c>
      <c r="AG430" s="68">
        <v>191.063226128689</v>
      </c>
      <c r="AH430" s="63">
        <v>178.27765375854216</v>
      </c>
      <c r="AI430" s="68">
        <v>251.07193424395751</v>
      </c>
      <c r="AJ430" s="63">
        <v>158.94271070615036</v>
      </c>
      <c r="AK430" s="68">
        <v>249.89826054854612</v>
      </c>
      <c r="AL430" s="63">
        <v>189.19439635535309</v>
      </c>
      <c r="AM430" s="68">
        <v>228.59508349801297</v>
      </c>
      <c r="AN430" s="63">
        <v>158.58380410022781</v>
      </c>
      <c r="AO430" s="59">
        <v>201.53490846706768</v>
      </c>
    </row>
    <row r="431" spans="1:41" x14ac:dyDescent="0.25">
      <c r="A431" s="63">
        <v>430</v>
      </c>
      <c r="B431" s="68"/>
      <c r="C431" s="68" t="s">
        <v>23</v>
      </c>
      <c r="D431" s="68" t="s">
        <v>698</v>
      </c>
      <c r="E431" s="73">
        <v>494.25371573528719</v>
      </c>
      <c r="F431" s="68">
        <v>495.21386166438339</v>
      </c>
      <c r="G431" s="73">
        <v>476.00963426235154</v>
      </c>
      <c r="H431" s="68">
        <v>449.00000000000006</v>
      </c>
      <c r="I431" s="63">
        <v>354.09767846661407</v>
      </c>
      <c r="J431" s="68">
        <v>471.10931078090425</v>
      </c>
      <c r="K431" s="63">
        <v>430.68364131938119</v>
      </c>
      <c r="L431" s="68">
        <v>490.34011311342965</v>
      </c>
      <c r="M431" s="63">
        <v>417.88934091660428</v>
      </c>
      <c r="N431" s="59">
        <v>442.9078143113079</v>
      </c>
      <c r="O431" s="63">
        <v>480.82676543809583</v>
      </c>
      <c r="P431" s="59">
        <v>510.51333122562971</v>
      </c>
      <c r="Q431" s="63">
        <v>349.89961</v>
      </c>
      <c r="R431" s="68">
        <v>379</v>
      </c>
      <c r="S431" s="63">
        <v>365.60563999999999</v>
      </c>
      <c r="T431" s="28">
        <v>57.044499999999999</v>
      </c>
      <c r="U431" s="68">
        <v>333.13209841690372</v>
      </c>
      <c r="V431" s="63">
        <v>301.77636000000001</v>
      </c>
      <c r="W431" s="68">
        <v>397.67919000000001</v>
      </c>
      <c r="X431" s="63">
        <v>292.03307000000001</v>
      </c>
      <c r="Y431" s="68">
        <v>470.41143</v>
      </c>
      <c r="Z431" s="63">
        <v>355.33033999999998</v>
      </c>
      <c r="AA431" s="68">
        <v>393.83927</v>
      </c>
      <c r="AB431" s="63">
        <v>283.49227999999999</v>
      </c>
      <c r="AC431" s="68">
        <v>414.60120999999998</v>
      </c>
      <c r="AD431" s="63">
        <v>446.75680234244811</v>
      </c>
      <c r="AE431" s="68">
        <v>420.16365440685712</v>
      </c>
      <c r="AF431" s="63">
        <v>351.2043507972665</v>
      </c>
      <c r="AG431" s="68">
        <v>290.59045799040155</v>
      </c>
      <c r="AH431" s="63">
        <v>277.12466970387243</v>
      </c>
      <c r="AI431" s="68">
        <v>381.85845512388977</v>
      </c>
      <c r="AJ431" s="63">
        <v>247.06936218678814</v>
      </c>
      <c r="AK431" s="68">
        <v>380.07340007383436</v>
      </c>
      <c r="AL431" s="63">
        <v>294.09425968109338</v>
      </c>
      <c r="AM431" s="68">
        <v>347.67313079545698</v>
      </c>
      <c r="AN431" s="63">
        <v>246.51145785876992</v>
      </c>
      <c r="AO431" s="59">
        <v>306.51697105257443</v>
      </c>
    </row>
    <row r="432" spans="1:41" x14ac:dyDescent="0.25">
      <c r="A432" s="63">
        <v>431</v>
      </c>
      <c r="B432" s="68"/>
      <c r="C432" s="68" t="s">
        <v>23</v>
      </c>
      <c r="D432" s="68" t="s">
        <v>699</v>
      </c>
      <c r="E432" s="73">
        <v>289.69913170198555</v>
      </c>
      <c r="F432" s="68">
        <v>330.87785857308461</v>
      </c>
      <c r="G432" s="73">
        <v>279.00564697310097</v>
      </c>
      <c r="H432" s="68">
        <v>300</v>
      </c>
      <c r="I432" s="63">
        <v>207.54884935333052</v>
      </c>
      <c r="J432" s="68">
        <v>314.77236800505847</v>
      </c>
      <c r="K432" s="63">
        <v>252.43852085736842</v>
      </c>
      <c r="L432" s="68">
        <v>327.6214564232269</v>
      </c>
      <c r="M432" s="63">
        <v>244.93934057927015</v>
      </c>
      <c r="N432" s="59">
        <v>295.92949731267782</v>
      </c>
      <c r="O432" s="63">
        <v>281.8291335235898</v>
      </c>
      <c r="P432" s="59">
        <v>341.10022130888399</v>
      </c>
      <c r="Q432" s="63">
        <v>222.56927999999999</v>
      </c>
      <c r="R432" s="68">
        <v>257</v>
      </c>
      <c r="S432" s="63">
        <v>255.09772000000001</v>
      </c>
      <c r="T432" s="28">
        <v>15.557589999999999</v>
      </c>
      <c r="U432" s="68">
        <v>218.20152446307196</v>
      </c>
      <c r="V432" s="63">
        <v>174.65823</v>
      </c>
      <c r="W432" s="68">
        <v>273.66068000000001</v>
      </c>
      <c r="X432" s="63">
        <v>158.44346999999999</v>
      </c>
      <c r="Y432" s="68">
        <v>317.70706999999999</v>
      </c>
      <c r="Z432" s="63">
        <v>210.71915999999999</v>
      </c>
      <c r="AA432" s="68">
        <v>255.38014999999999</v>
      </c>
      <c r="AB432" s="63">
        <v>167.61223000000001</v>
      </c>
      <c r="AC432" s="68">
        <v>265.14003000000002</v>
      </c>
      <c r="AD432" s="63">
        <v>261.85955431416602</v>
      </c>
      <c r="AE432" s="68">
        <v>280.73295394667508</v>
      </c>
      <c r="AF432" s="63">
        <v>214.74915717539864</v>
      </c>
      <c r="AG432" s="68">
        <v>190.33674998371302</v>
      </c>
      <c r="AH432" s="63">
        <v>169.45202733485195</v>
      </c>
      <c r="AI432" s="68">
        <v>250.11728810614781</v>
      </c>
      <c r="AJ432" s="63">
        <v>151.07425968109339</v>
      </c>
      <c r="AK432" s="68">
        <v>248.94807704836154</v>
      </c>
      <c r="AL432" s="63">
        <v>179.82833712984055</v>
      </c>
      <c r="AM432" s="68">
        <v>227.72590067102436</v>
      </c>
      <c r="AN432" s="63">
        <v>150.73312072892938</v>
      </c>
      <c r="AO432" s="59">
        <v>200.76861603943627</v>
      </c>
    </row>
    <row r="433" spans="1:41" x14ac:dyDescent="0.25">
      <c r="A433" s="63">
        <v>432</v>
      </c>
      <c r="B433" s="68"/>
      <c r="C433" s="68" t="s">
        <v>23</v>
      </c>
      <c r="D433" s="68" t="s">
        <v>700</v>
      </c>
      <c r="E433" s="73">
        <v>489.06197502378211</v>
      </c>
      <c r="F433" s="68">
        <v>552.56602381705136</v>
      </c>
      <c r="G433" s="73">
        <v>471.00953306211676</v>
      </c>
      <c r="H433" s="68">
        <v>501.00000000000006</v>
      </c>
      <c r="I433" s="63">
        <v>350.37816503734291</v>
      </c>
      <c r="J433" s="68">
        <v>525.6698545684477</v>
      </c>
      <c r="K433" s="63">
        <v>426.15965349039612</v>
      </c>
      <c r="L433" s="68">
        <v>547.127832226789</v>
      </c>
      <c r="M433" s="63">
        <v>413.49974699941305</v>
      </c>
      <c r="N433" s="59">
        <v>494.20226051217202</v>
      </c>
      <c r="O433" s="63">
        <v>475.77606412046879</v>
      </c>
      <c r="P433" s="59">
        <v>569.63736958583627</v>
      </c>
      <c r="Q433" s="63">
        <v>368.53332</v>
      </c>
      <c r="R433" s="68">
        <v>401</v>
      </c>
      <c r="S433" s="63">
        <v>429.63826</v>
      </c>
      <c r="T433" s="28">
        <v>57.044499999999999</v>
      </c>
      <c r="U433" s="68">
        <v>343.12606136941088</v>
      </c>
      <c r="V433" s="63">
        <v>312.11115999999998</v>
      </c>
      <c r="W433" s="68">
        <v>420.22802000000001</v>
      </c>
      <c r="X433" s="63">
        <v>290.99749000000003</v>
      </c>
      <c r="Y433" s="68">
        <v>489.88380000000001</v>
      </c>
      <c r="Z433" s="63">
        <v>346.03390999999999</v>
      </c>
      <c r="AA433" s="68">
        <v>425.63357999999999</v>
      </c>
      <c r="AB433" s="63">
        <v>283.49227999999999</v>
      </c>
      <c r="AC433" s="68">
        <v>415.62491</v>
      </c>
      <c r="AD433" s="63">
        <v>442.0639787884308</v>
      </c>
      <c r="AE433" s="68">
        <v>468.82403309094747</v>
      </c>
      <c r="AF433" s="63">
        <v>365.74465831435083</v>
      </c>
      <c r="AG433" s="68">
        <v>299.3081717301136</v>
      </c>
      <c r="AH433" s="63">
        <v>288.59798405466972</v>
      </c>
      <c r="AI433" s="68">
        <v>393.3142087776065</v>
      </c>
      <c r="AJ433" s="63">
        <v>257.29834851936221</v>
      </c>
      <c r="AK433" s="68">
        <v>391.47560207604943</v>
      </c>
      <c r="AL433" s="63">
        <v>306.27013667425967</v>
      </c>
      <c r="AM433" s="68">
        <v>358.10332471932071</v>
      </c>
      <c r="AN433" s="63">
        <v>256.71734624145785</v>
      </c>
      <c r="AO433" s="59">
        <v>315.71248018415167</v>
      </c>
    </row>
    <row r="434" spans="1:41" x14ac:dyDescent="0.25">
      <c r="A434" s="63">
        <v>433</v>
      </c>
      <c r="B434" s="68"/>
      <c r="C434" s="68" t="s">
        <v>23</v>
      </c>
      <c r="D434" s="68" t="s">
        <v>701</v>
      </c>
      <c r="E434" s="73">
        <v>399.76403478589401</v>
      </c>
      <c r="F434" s="68">
        <v>377.20075877331647</v>
      </c>
      <c r="G434" s="73">
        <v>385.0077924180784</v>
      </c>
      <c r="H434" s="68">
        <v>342</v>
      </c>
      <c r="I434" s="63">
        <v>286.40253405387898</v>
      </c>
      <c r="J434" s="68">
        <v>358.84049952576669</v>
      </c>
      <c r="K434" s="63">
        <v>348.34706283185244</v>
      </c>
      <c r="L434" s="68">
        <v>373.48846032247866</v>
      </c>
      <c r="M434" s="63">
        <v>337.99873162372404</v>
      </c>
      <c r="N434" s="59">
        <v>337.35962693645274</v>
      </c>
      <c r="O434" s="63">
        <v>388.90400145728336</v>
      </c>
      <c r="P434" s="59">
        <v>388.85425229212774</v>
      </c>
      <c r="Q434" s="63">
        <v>278.47039999999998</v>
      </c>
      <c r="R434" s="68">
        <v>258</v>
      </c>
      <c r="S434" s="63">
        <v>303.63857999999999</v>
      </c>
      <c r="T434" s="28">
        <v>44.598419999999997</v>
      </c>
      <c r="U434" s="68">
        <v>228.19548741557907</v>
      </c>
      <c r="V434" s="63">
        <v>241.83448000000001</v>
      </c>
      <c r="W434" s="68">
        <v>276.73552000000001</v>
      </c>
      <c r="X434" s="63">
        <v>238.18299999999999</v>
      </c>
      <c r="Y434" s="68">
        <v>321.80651</v>
      </c>
      <c r="Z434" s="63">
        <v>273.72832</v>
      </c>
      <c r="AA434" s="68">
        <v>278.96947999999998</v>
      </c>
      <c r="AB434" s="63">
        <v>244.17583999999999</v>
      </c>
      <c r="AC434" s="68">
        <v>275.37709999999998</v>
      </c>
      <c r="AD434" s="63">
        <v>361.34741365933303</v>
      </c>
      <c r="AE434" s="68">
        <v>320.03556749920961</v>
      </c>
      <c r="AF434" s="63">
        <v>285.21372437357627</v>
      </c>
      <c r="AG434" s="68">
        <v>199.05446372342504</v>
      </c>
      <c r="AH434" s="63">
        <v>225.05347380410021</v>
      </c>
      <c r="AI434" s="68">
        <v>261.57304175986451</v>
      </c>
      <c r="AJ434" s="63">
        <v>200.64550113895214</v>
      </c>
      <c r="AK434" s="68">
        <v>260.35027905057655</v>
      </c>
      <c r="AL434" s="63">
        <v>238.83451025056945</v>
      </c>
      <c r="AM434" s="68">
        <v>238.15609459488806</v>
      </c>
      <c r="AN434" s="63">
        <v>200.19242596810932</v>
      </c>
      <c r="AO434" s="59">
        <v>209.96412517101348</v>
      </c>
    </row>
    <row r="435" spans="1:41" x14ac:dyDescent="0.25">
      <c r="A435" s="63">
        <v>434</v>
      </c>
      <c r="B435" s="68"/>
      <c r="C435" s="68" t="s">
        <v>23</v>
      </c>
      <c r="D435" s="68" t="s">
        <v>702</v>
      </c>
      <c r="E435" s="73">
        <v>293.85252427118962</v>
      </c>
      <c r="F435" s="68">
        <v>363.96564443039313</v>
      </c>
      <c r="G435" s="73">
        <v>283.00572793328882</v>
      </c>
      <c r="H435" s="68">
        <v>330</v>
      </c>
      <c r="I435" s="63">
        <v>210.52446009674742</v>
      </c>
      <c r="J435" s="68">
        <v>346.24960480556433</v>
      </c>
      <c r="K435" s="63">
        <v>256.05771112055646</v>
      </c>
      <c r="L435" s="68">
        <v>360.38360206554961</v>
      </c>
      <c r="M435" s="63">
        <v>248.45101571302311</v>
      </c>
      <c r="N435" s="59">
        <v>325.52244704394565</v>
      </c>
      <c r="O435" s="63">
        <v>285.8696945776914</v>
      </c>
      <c r="P435" s="59">
        <v>375.2102434397724</v>
      </c>
      <c r="Q435" s="63">
        <v>209.11160000000001</v>
      </c>
      <c r="R435" s="68">
        <v>283</v>
      </c>
      <c r="S435" s="63">
        <v>233.40924999999999</v>
      </c>
      <c r="T435" s="28">
        <v>39.412559999999999</v>
      </c>
      <c r="U435" s="68">
        <v>239.8551108601707</v>
      </c>
      <c r="V435" s="63">
        <v>173.62475000000001</v>
      </c>
      <c r="W435" s="68">
        <v>291.08476999999999</v>
      </c>
      <c r="X435" s="63">
        <v>167.76367999999999</v>
      </c>
      <c r="Y435" s="68">
        <v>331.03026999999997</v>
      </c>
      <c r="Z435" s="63">
        <v>211.75210000000001</v>
      </c>
      <c r="AA435" s="68">
        <v>287.17446000000001</v>
      </c>
      <c r="AB435" s="63">
        <v>176.92402000000001</v>
      </c>
      <c r="AC435" s="68">
        <v>291.75639999999999</v>
      </c>
      <c r="AD435" s="63">
        <v>265.61381315737987</v>
      </c>
      <c r="AE435" s="68">
        <v>308.80624934134261</v>
      </c>
      <c r="AF435" s="63">
        <v>211.39370159453301</v>
      </c>
      <c r="AG435" s="68">
        <v>209.22512975308911</v>
      </c>
      <c r="AH435" s="63">
        <v>166.80433940774486</v>
      </c>
      <c r="AI435" s="68">
        <v>274.93808768920064</v>
      </c>
      <c r="AJ435" s="63">
        <v>148.7137243735763</v>
      </c>
      <c r="AK435" s="68">
        <v>273.65284805316077</v>
      </c>
      <c r="AL435" s="63">
        <v>177.01851936218679</v>
      </c>
      <c r="AM435" s="68">
        <v>250.32465417272905</v>
      </c>
      <c r="AN435" s="63">
        <v>148.37791571753985</v>
      </c>
      <c r="AO435" s="59">
        <v>220.6922191578536</v>
      </c>
    </row>
    <row r="436" spans="1:41" x14ac:dyDescent="0.25">
      <c r="A436" s="63">
        <v>435</v>
      </c>
      <c r="B436" s="68"/>
      <c r="C436" s="68" t="s">
        <v>23</v>
      </c>
      <c r="D436" s="68" t="s">
        <v>703</v>
      </c>
      <c r="E436" s="73">
        <v>394.57229407438888</v>
      </c>
      <c r="F436" s="68">
        <v>399.25928267818881</v>
      </c>
      <c r="G436" s="73">
        <v>380.00769121784361</v>
      </c>
      <c r="H436" s="68">
        <v>362</v>
      </c>
      <c r="I436" s="63">
        <v>282.68302062460782</v>
      </c>
      <c r="J436" s="68">
        <v>379.82532405943726</v>
      </c>
      <c r="K436" s="63">
        <v>343.82307500286731</v>
      </c>
      <c r="L436" s="68">
        <v>395.32989075069378</v>
      </c>
      <c r="M436" s="63">
        <v>333.60913770653281</v>
      </c>
      <c r="N436" s="59">
        <v>357.08826009063125</v>
      </c>
      <c r="O436" s="63">
        <v>383.85330013965631</v>
      </c>
      <c r="P436" s="59">
        <v>411.59426704605335</v>
      </c>
      <c r="Q436" s="63">
        <v>290.89287000000002</v>
      </c>
      <c r="R436" s="68">
        <v>293</v>
      </c>
      <c r="S436" s="63">
        <v>329.45819</v>
      </c>
      <c r="T436" s="28">
        <v>46.67277</v>
      </c>
      <c r="U436" s="68">
        <v>249.8490738126778</v>
      </c>
      <c r="V436" s="63">
        <v>258.37016999999997</v>
      </c>
      <c r="W436" s="68">
        <v>309.53381000000002</v>
      </c>
      <c r="X436" s="63">
        <v>246.46763000000001</v>
      </c>
      <c r="Y436" s="68">
        <v>351.52749999999997</v>
      </c>
      <c r="Z436" s="63">
        <v>299.55174</v>
      </c>
      <c r="AA436" s="68">
        <v>296.40507000000002</v>
      </c>
      <c r="AB436" s="63">
        <v>246.24511999999999</v>
      </c>
      <c r="AC436" s="68">
        <v>304.04088000000002</v>
      </c>
      <c r="AD436" s="63">
        <v>356.65459010531566</v>
      </c>
      <c r="AE436" s="68">
        <v>338.75109776232131</v>
      </c>
      <c r="AF436" s="63">
        <v>300.87251708428244</v>
      </c>
      <c r="AG436" s="68">
        <v>217.94284349280113</v>
      </c>
      <c r="AH436" s="63">
        <v>237.40935079726651</v>
      </c>
      <c r="AI436" s="68">
        <v>286.39384134291731</v>
      </c>
      <c r="AJ436" s="63">
        <v>211.66133257403189</v>
      </c>
      <c r="AK436" s="68">
        <v>285.05505005537577</v>
      </c>
      <c r="AL436" s="63">
        <v>251.946993166287</v>
      </c>
      <c r="AM436" s="68">
        <v>260.75484809659275</v>
      </c>
      <c r="AN436" s="63">
        <v>211.18338268792709</v>
      </c>
      <c r="AO436" s="59">
        <v>229.88772828943081</v>
      </c>
    </row>
    <row r="437" spans="1:41" x14ac:dyDescent="0.25">
      <c r="A437" s="63">
        <v>436</v>
      </c>
      <c r="B437" s="68"/>
      <c r="C437" s="68" t="s">
        <v>23</v>
      </c>
      <c r="D437" s="68" t="s">
        <v>704</v>
      </c>
      <c r="E437" s="73">
        <v>463.1032714662565</v>
      </c>
      <c r="F437" s="68">
        <v>548.1543190360768</v>
      </c>
      <c r="G437" s="73">
        <v>446.0090270609428</v>
      </c>
      <c r="H437" s="68">
        <v>497</v>
      </c>
      <c r="I437" s="63">
        <v>331.78059789098711</v>
      </c>
      <c r="J437" s="68">
        <v>521.47288966171357</v>
      </c>
      <c r="K437" s="63">
        <v>403.53971434547066</v>
      </c>
      <c r="L437" s="68">
        <v>542.75954614114585</v>
      </c>
      <c r="M437" s="63">
        <v>391.55177741345693</v>
      </c>
      <c r="N437" s="59">
        <v>490.25653388133628</v>
      </c>
      <c r="O437" s="63">
        <v>450.52255753233351</v>
      </c>
      <c r="P437" s="59">
        <v>565.08936663505108</v>
      </c>
      <c r="Q437" s="63">
        <v>361.28687000000002</v>
      </c>
      <c r="R437" s="68">
        <v>397</v>
      </c>
      <c r="S437" s="63">
        <v>418.27764000000002</v>
      </c>
      <c r="T437" s="28">
        <v>51.858629999999998</v>
      </c>
      <c r="U437" s="68">
        <v>343.95889161545313</v>
      </c>
      <c r="V437" s="63">
        <v>304.8768</v>
      </c>
      <c r="W437" s="68">
        <v>428.42759000000001</v>
      </c>
      <c r="X437" s="63">
        <v>287.89076</v>
      </c>
      <c r="Y437" s="68">
        <v>480.66005000000001</v>
      </c>
      <c r="Z437" s="63">
        <v>339.83629000000002</v>
      </c>
      <c r="AA437" s="68">
        <v>431.78732000000002</v>
      </c>
      <c r="AB437" s="63">
        <v>286.59620999999999</v>
      </c>
      <c r="AC437" s="68">
        <v>423.81457</v>
      </c>
      <c r="AD437" s="63">
        <v>418.59986101834426</v>
      </c>
      <c r="AE437" s="68">
        <v>465.08092703832506</v>
      </c>
      <c r="AF437" s="63">
        <v>360.15223234624148</v>
      </c>
      <c r="AG437" s="68">
        <v>300.0346478750896</v>
      </c>
      <c r="AH437" s="63">
        <v>284.18517084282462</v>
      </c>
      <c r="AI437" s="68">
        <v>394.26885491541623</v>
      </c>
      <c r="AJ437" s="63">
        <v>253.36412300683372</v>
      </c>
      <c r="AK437" s="68">
        <v>392.42578557623403</v>
      </c>
      <c r="AL437" s="63">
        <v>301.58710706150345</v>
      </c>
      <c r="AM437" s="68">
        <v>358.97250754630937</v>
      </c>
      <c r="AN437" s="63">
        <v>252.79200455580866</v>
      </c>
      <c r="AO437" s="59">
        <v>316.47877261178314</v>
      </c>
    </row>
    <row r="438" spans="1:41" x14ac:dyDescent="0.25">
      <c r="A438" s="63">
        <v>437</v>
      </c>
      <c r="B438" s="68"/>
      <c r="C438" s="68" t="s">
        <v>23</v>
      </c>
      <c r="D438" s="68" t="s">
        <v>705</v>
      </c>
      <c r="E438" s="73">
        <v>370.69028680146539</v>
      </c>
      <c r="F438" s="68">
        <v>414.70024941159943</v>
      </c>
      <c r="G438" s="73">
        <v>357.00722569676361</v>
      </c>
      <c r="H438" s="68">
        <v>376</v>
      </c>
      <c r="I438" s="63">
        <v>265.57325884996055</v>
      </c>
      <c r="J438" s="68">
        <v>394.51470123300669</v>
      </c>
      <c r="K438" s="63">
        <v>323.0127309895359</v>
      </c>
      <c r="L438" s="68">
        <v>410.6188920504444</v>
      </c>
      <c r="M438" s="63">
        <v>313.41700568745318</v>
      </c>
      <c r="N438" s="59">
        <v>370.89830329855624</v>
      </c>
      <c r="O438" s="63">
        <v>360.62007407857186</v>
      </c>
      <c r="P438" s="59">
        <v>427.51227737380128</v>
      </c>
      <c r="Q438" s="63">
        <v>290.89287000000002</v>
      </c>
      <c r="R438" s="68">
        <v>297</v>
      </c>
      <c r="S438" s="63">
        <v>319.13033999999999</v>
      </c>
      <c r="T438" s="28">
        <v>42.524079999999998</v>
      </c>
      <c r="U438" s="68">
        <v>258.17737627310038</v>
      </c>
      <c r="V438" s="63">
        <v>244.93492000000001</v>
      </c>
      <c r="W438" s="68">
        <v>326.95789000000002</v>
      </c>
      <c r="X438" s="63">
        <v>223.6849</v>
      </c>
      <c r="Y438" s="68">
        <v>364.85070000000002</v>
      </c>
      <c r="Z438" s="63">
        <v>274.76125999999999</v>
      </c>
      <c r="AA438" s="68">
        <v>314.86628999999999</v>
      </c>
      <c r="AB438" s="63">
        <v>229.69083000000001</v>
      </c>
      <c r="AC438" s="68">
        <v>314.27794999999998</v>
      </c>
      <c r="AD438" s="63">
        <v>335.06760175683604</v>
      </c>
      <c r="AE438" s="68">
        <v>351.85196894649948</v>
      </c>
      <c r="AF438" s="63">
        <v>285.21372437357627</v>
      </c>
      <c r="AG438" s="68">
        <v>225.20760494256118</v>
      </c>
      <c r="AH438" s="63">
        <v>225.05347380410021</v>
      </c>
      <c r="AI438" s="68">
        <v>295.94030272101458</v>
      </c>
      <c r="AJ438" s="63">
        <v>200.64550113895214</v>
      </c>
      <c r="AK438" s="68">
        <v>294.55688505722162</v>
      </c>
      <c r="AL438" s="63">
        <v>238.83451025056945</v>
      </c>
      <c r="AM438" s="68">
        <v>269.44667636647915</v>
      </c>
      <c r="AN438" s="63">
        <v>200.19242596810932</v>
      </c>
      <c r="AO438" s="59">
        <v>237.55065256574517</v>
      </c>
    </row>
    <row r="439" spans="1:41" x14ac:dyDescent="0.25">
      <c r="A439" s="63">
        <v>438</v>
      </c>
      <c r="B439" s="68"/>
      <c r="C439" s="68" t="s">
        <v>23</v>
      </c>
      <c r="D439" s="68" t="s">
        <v>706</v>
      </c>
      <c r="E439" s="73">
        <v>507.75224158520047</v>
      </c>
      <c r="F439" s="68">
        <v>524.99286893596093</v>
      </c>
      <c r="G439" s="73">
        <v>489.00989738296192</v>
      </c>
      <c r="H439" s="68">
        <v>476</v>
      </c>
      <c r="I439" s="63">
        <v>363.76841338271907</v>
      </c>
      <c r="J439" s="68">
        <v>499.43882390135946</v>
      </c>
      <c r="K439" s="63">
        <v>442.44600967474247</v>
      </c>
      <c r="L439" s="68">
        <v>519.82604419152005</v>
      </c>
      <c r="M439" s="63">
        <v>429.30228510130144</v>
      </c>
      <c r="N439" s="59">
        <v>469.54146906944885</v>
      </c>
      <c r="O439" s="63">
        <v>493.9585888639262</v>
      </c>
      <c r="P439" s="59">
        <v>541.21235114342926</v>
      </c>
      <c r="Q439" s="63">
        <v>304.35055</v>
      </c>
      <c r="R439" s="68">
        <v>359</v>
      </c>
      <c r="S439" s="63">
        <v>338.75324999999998</v>
      </c>
      <c r="T439" s="28">
        <v>42.524079999999998</v>
      </c>
      <c r="U439" s="68">
        <v>302.31737931334015</v>
      </c>
      <c r="V439" s="63">
        <v>254.23625000000001</v>
      </c>
      <c r="W439" s="68">
        <v>377.18027000000001</v>
      </c>
      <c r="X439" s="63">
        <v>247.50319999999999</v>
      </c>
      <c r="Y439" s="68">
        <v>425.31752999999998</v>
      </c>
      <c r="Z439" s="63">
        <v>314.01285999999999</v>
      </c>
      <c r="AA439" s="68">
        <v>364.09620000000001</v>
      </c>
      <c r="AB439" s="63">
        <v>254.52226999999999</v>
      </c>
      <c r="AC439" s="68">
        <v>351.13139000000001</v>
      </c>
      <c r="AD439" s="63">
        <v>458.95814358289311</v>
      </c>
      <c r="AE439" s="68">
        <v>445.42962026205782</v>
      </c>
      <c r="AF439" s="63">
        <v>308.70191343963552</v>
      </c>
      <c r="AG439" s="68">
        <v>263.71084062628938</v>
      </c>
      <c r="AH439" s="63">
        <v>243.58728929384964</v>
      </c>
      <c r="AI439" s="68">
        <v>346.53654802492997</v>
      </c>
      <c r="AJ439" s="63">
        <v>217.16924829157173</v>
      </c>
      <c r="AK439" s="68">
        <v>344.91661056700468</v>
      </c>
      <c r="AL439" s="63">
        <v>258.50323462414576</v>
      </c>
      <c r="AM439" s="68">
        <v>315.51336619687726</v>
      </c>
      <c r="AN439" s="63">
        <v>216.67886104783597</v>
      </c>
      <c r="AO439" s="59">
        <v>278.1641512302113</v>
      </c>
    </row>
    <row r="440" spans="1:41" x14ac:dyDescent="0.25">
      <c r="A440" s="63">
        <v>439</v>
      </c>
      <c r="B440" s="68"/>
      <c r="C440" s="68" t="s">
        <v>23</v>
      </c>
      <c r="D440" s="68" t="s">
        <v>707</v>
      </c>
      <c r="E440" s="73">
        <v>469.33336032006258</v>
      </c>
      <c r="F440" s="68">
        <v>367.27442301612393</v>
      </c>
      <c r="G440" s="73">
        <v>452.0091485012245</v>
      </c>
      <c r="H440" s="68">
        <v>333</v>
      </c>
      <c r="I440" s="63">
        <v>336.24401400611248</v>
      </c>
      <c r="J440" s="68">
        <v>349.39732848561493</v>
      </c>
      <c r="K440" s="63">
        <v>408.9684997402527</v>
      </c>
      <c r="L440" s="68">
        <v>363.65981662978186</v>
      </c>
      <c r="M440" s="63">
        <v>396.81929011408636</v>
      </c>
      <c r="N440" s="59">
        <v>328.48174201707241</v>
      </c>
      <c r="O440" s="63">
        <v>456.58339911348594</v>
      </c>
      <c r="P440" s="59">
        <v>378.62124565286121</v>
      </c>
      <c r="Q440" s="63">
        <v>314.70260999999999</v>
      </c>
      <c r="R440" s="68">
        <v>226</v>
      </c>
      <c r="S440" s="63">
        <v>304.67135999999999</v>
      </c>
      <c r="T440" s="28">
        <v>43.561250000000001</v>
      </c>
      <c r="U440" s="68">
        <v>205.70907077243805</v>
      </c>
      <c r="V440" s="63">
        <v>264.57105000000001</v>
      </c>
      <c r="W440" s="68">
        <v>245.98713000000001</v>
      </c>
      <c r="X440" s="63">
        <v>250.60993999999999</v>
      </c>
      <c r="Y440" s="68">
        <v>296.18498</v>
      </c>
      <c r="Z440" s="63">
        <v>298.51880999999997</v>
      </c>
      <c r="AA440" s="68">
        <v>250.25202999999999</v>
      </c>
      <c r="AB440" s="63">
        <v>281.423</v>
      </c>
      <c r="AC440" s="68">
        <v>236.47623999999999</v>
      </c>
      <c r="AD440" s="63">
        <v>424.23124928316497</v>
      </c>
      <c r="AE440" s="68">
        <v>311.61357888080937</v>
      </c>
      <c r="AF440" s="63">
        <v>308.70191343963552</v>
      </c>
      <c r="AG440" s="68">
        <v>179.43960780907292</v>
      </c>
      <c r="AH440" s="63">
        <v>243.58728929384964</v>
      </c>
      <c r="AI440" s="68">
        <v>235.79759603900192</v>
      </c>
      <c r="AJ440" s="63">
        <v>217.16924829157173</v>
      </c>
      <c r="AK440" s="68">
        <v>234.69532454559274</v>
      </c>
      <c r="AL440" s="63">
        <v>258.50323462414576</v>
      </c>
      <c r="AM440" s="68">
        <v>214.6881582661947</v>
      </c>
      <c r="AN440" s="63">
        <v>216.67886104783597</v>
      </c>
      <c r="AO440" s="59">
        <v>189.2742296249647</v>
      </c>
    </row>
    <row r="441" spans="1:41" x14ac:dyDescent="0.25">
      <c r="A441" s="63">
        <v>440</v>
      </c>
      <c r="B441" s="68"/>
      <c r="C441" s="68" t="s">
        <v>23</v>
      </c>
      <c r="D441" s="68" t="s">
        <v>708</v>
      </c>
      <c r="E441" s="73">
        <v>405.99412363970015</v>
      </c>
      <c r="F441" s="68">
        <v>338.59834193978998</v>
      </c>
      <c r="G441" s="73">
        <v>391.00791385836015</v>
      </c>
      <c r="H441" s="68">
        <v>307</v>
      </c>
      <c r="I441" s="63">
        <v>290.86595016900441</v>
      </c>
      <c r="J441" s="68">
        <v>322.11705659184321</v>
      </c>
      <c r="K441" s="63">
        <v>353.77584822663454</v>
      </c>
      <c r="L441" s="68">
        <v>335.26595707310219</v>
      </c>
      <c r="M441" s="63">
        <v>343.26624432435352</v>
      </c>
      <c r="N441" s="59">
        <v>302.83451891664032</v>
      </c>
      <c r="O441" s="63">
        <v>394.96484303843584</v>
      </c>
      <c r="P441" s="59">
        <v>349.05922647275793</v>
      </c>
      <c r="Q441" s="63">
        <v>262.94231000000002</v>
      </c>
      <c r="R441" s="68">
        <v>244</v>
      </c>
      <c r="S441" s="63">
        <v>265.42556000000002</v>
      </c>
      <c r="T441" s="28">
        <v>38.375390000000003</v>
      </c>
      <c r="U441" s="68">
        <v>206.54190101848033</v>
      </c>
      <c r="V441" s="63">
        <v>226.33226999999999</v>
      </c>
      <c r="W441" s="68">
        <v>238.81251</v>
      </c>
      <c r="X441" s="63">
        <v>234.04069000000001</v>
      </c>
      <c r="Y441" s="68">
        <v>280.81205</v>
      </c>
      <c r="Z441" s="63">
        <v>260.30014</v>
      </c>
      <c r="AA441" s="68">
        <v>250.25202999999999</v>
      </c>
      <c r="AB441" s="63">
        <v>227.62154000000001</v>
      </c>
      <c r="AC441" s="68">
        <v>243.64219</v>
      </c>
      <c r="AD441" s="63">
        <v>366.9788019241538</v>
      </c>
      <c r="AE441" s="68">
        <v>287.2833895387642</v>
      </c>
      <c r="AF441" s="63">
        <v>266.19947608200454</v>
      </c>
      <c r="AG441" s="68">
        <v>180.16608395404896</v>
      </c>
      <c r="AH441" s="63">
        <v>210.04990888382687</v>
      </c>
      <c r="AI441" s="68">
        <v>236.75224217681165</v>
      </c>
      <c r="AJ441" s="63">
        <v>187.26913439635535</v>
      </c>
      <c r="AK441" s="68">
        <v>235.64550804577732</v>
      </c>
      <c r="AL441" s="63">
        <v>222.91220956719818</v>
      </c>
      <c r="AM441" s="68">
        <v>215.55734109318334</v>
      </c>
      <c r="AN441" s="63">
        <v>186.84626423690204</v>
      </c>
      <c r="AO441" s="59">
        <v>190.04052205259615</v>
      </c>
    </row>
    <row r="442" spans="1:41" x14ac:dyDescent="0.25">
      <c r="A442" s="63">
        <v>441</v>
      </c>
      <c r="B442" s="68"/>
      <c r="C442" s="68" t="s">
        <v>23</v>
      </c>
      <c r="D442" s="68" t="s">
        <v>709</v>
      </c>
      <c r="E442" s="73">
        <v>404.95577549739915</v>
      </c>
      <c r="F442" s="68">
        <v>292.27544173955812</v>
      </c>
      <c r="G442" s="73">
        <v>390.00789361831318</v>
      </c>
      <c r="H442" s="68">
        <v>265</v>
      </c>
      <c r="I442" s="63">
        <v>290.12204748315014</v>
      </c>
      <c r="J442" s="68">
        <v>278.04892507113505</v>
      </c>
      <c r="K442" s="63">
        <v>352.87105066083751</v>
      </c>
      <c r="L442" s="68">
        <v>289.39895317385043</v>
      </c>
      <c r="M442" s="63">
        <v>342.38832554091522</v>
      </c>
      <c r="N442" s="59">
        <v>261.40438929286546</v>
      </c>
      <c r="O442" s="63">
        <v>393.9547027749104</v>
      </c>
      <c r="P442" s="59">
        <v>301.30519548951418</v>
      </c>
      <c r="Q442" s="63">
        <v>266.04793000000001</v>
      </c>
      <c r="R442" s="68">
        <v>185</v>
      </c>
      <c r="S442" s="63">
        <v>259.22886</v>
      </c>
      <c r="T442" s="28">
        <v>44.598419999999997</v>
      </c>
      <c r="U442" s="68">
        <v>166.56604920845186</v>
      </c>
      <c r="V442" s="63">
        <v>225.29879</v>
      </c>
      <c r="W442" s="68">
        <v>194.73981000000001</v>
      </c>
      <c r="X442" s="63">
        <v>225.75605999999999</v>
      </c>
      <c r="Y442" s="68">
        <v>238.79273000000001</v>
      </c>
      <c r="Z442" s="63">
        <v>268.56362999999999</v>
      </c>
      <c r="AA442" s="68">
        <v>203.07337000000001</v>
      </c>
      <c r="AB442" s="63">
        <v>241.07191</v>
      </c>
      <c r="AC442" s="68">
        <v>186.31461999999999</v>
      </c>
      <c r="AD442" s="63">
        <v>366.04023721335034</v>
      </c>
      <c r="AE442" s="68">
        <v>247.98077598622967</v>
      </c>
      <c r="AF442" s="63">
        <v>268.43644646924832</v>
      </c>
      <c r="AG442" s="68">
        <v>145.29522899520077</v>
      </c>
      <c r="AH442" s="63">
        <v>211.81503416856492</v>
      </c>
      <c r="AI442" s="68">
        <v>190.92922756194488</v>
      </c>
      <c r="AJ442" s="63">
        <v>188.84282460136674</v>
      </c>
      <c r="AK442" s="68">
        <v>190.03670003691718</v>
      </c>
      <c r="AL442" s="63">
        <v>224.78542141230071</v>
      </c>
      <c r="AM442" s="68">
        <v>173.83656539772849</v>
      </c>
      <c r="AN442" s="63">
        <v>188.41640091116173</v>
      </c>
      <c r="AO442" s="59">
        <v>153.25848552628722</v>
      </c>
    </row>
    <row r="443" spans="1:41" x14ac:dyDescent="0.25">
      <c r="A443" s="63">
        <v>442</v>
      </c>
      <c r="B443" s="68"/>
      <c r="C443" s="68" t="s">
        <v>23</v>
      </c>
      <c r="D443" s="68" t="s">
        <v>710</v>
      </c>
      <c r="E443" s="73">
        <v>422.60769391651655</v>
      </c>
      <c r="F443" s="68">
        <v>226.09987002494117</v>
      </c>
      <c r="G443" s="73">
        <v>407.00823769911148</v>
      </c>
      <c r="H443" s="68">
        <v>205</v>
      </c>
      <c r="I443" s="63">
        <v>302.7683931426721</v>
      </c>
      <c r="J443" s="68">
        <v>215.09445147012329</v>
      </c>
      <c r="K443" s="63">
        <v>368.25260927938689</v>
      </c>
      <c r="L443" s="68">
        <v>223.87466188920504</v>
      </c>
      <c r="M443" s="63">
        <v>357.31294485936542</v>
      </c>
      <c r="N443" s="59">
        <v>202.21848983032984</v>
      </c>
      <c r="O443" s="63">
        <v>411.12708725484242</v>
      </c>
      <c r="P443" s="59">
        <v>233.08515122773738</v>
      </c>
      <c r="Q443" s="63">
        <v>218.42845</v>
      </c>
      <c r="R443" s="68">
        <v>160</v>
      </c>
      <c r="S443" s="63">
        <v>226.17975999999999</v>
      </c>
      <c r="T443" s="28">
        <v>21.780629999999999</v>
      </c>
      <c r="U443" s="68">
        <v>133.25283936676149</v>
      </c>
      <c r="V443" s="63">
        <v>191.19392999999999</v>
      </c>
      <c r="W443" s="68">
        <v>159.89164</v>
      </c>
      <c r="X443" s="63">
        <v>194.68870999999999</v>
      </c>
      <c r="Y443" s="68">
        <v>183.45021</v>
      </c>
      <c r="Z443" s="63">
        <v>234.47671</v>
      </c>
      <c r="AA443" s="68">
        <v>157.94596000000001</v>
      </c>
      <c r="AB443" s="63">
        <v>200.72081</v>
      </c>
      <c r="AC443" s="68">
        <v>152.53229999999999</v>
      </c>
      <c r="AD443" s="63">
        <v>381.99583729700919</v>
      </c>
      <c r="AE443" s="68">
        <v>191.83418519689465</v>
      </c>
      <c r="AF443" s="63">
        <v>228.17097949886104</v>
      </c>
      <c r="AG443" s="68">
        <v>116.23618319616062</v>
      </c>
      <c r="AH443" s="63">
        <v>180.04277904328018</v>
      </c>
      <c r="AI443" s="68">
        <v>152.74338204955592</v>
      </c>
      <c r="AJ443" s="63">
        <v>160.51640091116172</v>
      </c>
      <c r="AK443" s="68">
        <v>152.02936002953376</v>
      </c>
      <c r="AL443" s="63">
        <v>191.0676082004556</v>
      </c>
      <c r="AM443" s="68">
        <v>139.06925231818281</v>
      </c>
      <c r="AN443" s="63">
        <v>160.15394077448747</v>
      </c>
      <c r="AO443" s="59">
        <v>122.60678842102978</v>
      </c>
    </row>
    <row r="444" spans="1:41" x14ac:dyDescent="0.25">
      <c r="A444" s="63">
        <v>443</v>
      </c>
      <c r="B444" s="68"/>
      <c r="C444" s="68" t="s">
        <v>23</v>
      </c>
      <c r="D444" s="68" t="s">
        <v>711</v>
      </c>
      <c r="E444" s="73">
        <v>499.44545644679226</v>
      </c>
      <c r="F444" s="68">
        <v>419.11195419257382</v>
      </c>
      <c r="G444" s="73">
        <v>481.00973546258626</v>
      </c>
      <c r="H444" s="68">
        <v>380</v>
      </c>
      <c r="I444" s="63">
        <v>357.81719189588517</v>
      </c>
      <c r="J444" s="68">
        <v>398.71166613974071</v>
      </c>
      <c r="K444" s="63">
        <v>435.20762914836627</v>
      </c>
      <c r="L444" s="68">
        <v>414.98717813608738</v>
      </c>
      <c r="M444" s="63">
        <v>422.27893483379546</v>
      </c>
      <c r="N444" s="59">
        <v>374.84402992939192</v>
      </c>
      <c r="O444" s="63">
        <v>485.87746675572282</v>
      </c>
      <c r="P444" s="59">
        <v>432.06028032458636</v>
      </c>
      <c r="Q444" s="63">
        <v>357.14605</v>
      </c>
      <c r="R444" s="68">
        <v>279</v>
      </c>
      <c r="S444" s="63">
        <v>367.67120999999997</v>
      </c>
      <c r="T444" s="28">
        <v>44.598419999999997</v>
      </c>
      <c r="U444" s="68">
        <v>251.5147343047623</v>
      </c>
      <c r="V444" s="63">
        <v>299.70940000000002</v>
      </c>
      <c r="W444" s="68">
        <v>301.33424000000002</v>
      </c>
      <c r="X444" s="63">
        <v>304.46001000000001</v>
      </c>
      <c r="Y444" s="68">
        <v>350.50263999999999</v>
      </c>
      <c r="Z444" s="63">
        <v>345.00097</v>
      </c>
      <c r="AA444" s="68">
        <v>308.71255000000002</v>
      </c>
      <c r="AB444" s="63">
        <v>311.42765000000003</v>
      </c>
      <c r="AC444" s="68">
        <v>294.82751999999999</v>
      </c>
      <c r="AD444" s="63">
        <v>451.44962589646536</v>
      </c>
      <c r="AE444" s="68">
        <v>355.59507499912178</v>
      </c>
      <c r="AF444" s="63">
        <v>357.91526195899775</v>
      </c>
      <c r="AG444" s="68">
        <v>219.39579578275314</v>
      </c>
      <c r="AH444" s="63">
        <v>282.4200455580866</v>
      </c>
      <c r="AI444" s="68">
        <v>288.30313361853678</v>
      </c>
      <c r="AJ444" s="63">
        <v>251.79043280182233</v>
      </c>
      <c r="AK444" s="68">
        <v>286.95541705574493</v>
      </c>
      <c r="AL444" s="63">
        <v>299.71389521640094</v>
      </c>
      <c r="AM444" s="68">
        <v>262.49321375057002</v>
      </c>
      <c r="AN444" s="63">
        <v>251.22186788154897</v>
      </c>
      <c r="AO444" s="59">
        <v>231.42031314469369</v>
      </c>
    </row>
    <row r="445" spans="1:41" x14ac:dyDescent="0.25">
      <c r="A445" s="63">
        <v>444</v>
      </c>
      <c r="B445" s="68"/>
      <c r="C445" s="68" t="s">
        <v>23</v>
      </c>
      <c r="D445" s="68" t="s">
        <v>712</v>
      </c>
      <c r="E445" s="73">
        <v>501.52215273139433</v>
      </c>
      <c r="F445" s="68">
        <v>312.12811325394318</v>
      </c>
      <c r="G445" s="73">
        <v>483.00977594268016</v>
      </c>
      <c r="H445" s="68">
        <v>283</v>
      </c>
      <c r="I445" s="63">
        <v>359.30499726759365</v>
      </c>
      <c r="J445" s="68">
        <v>296.9352671514385</v>
      </c>
      <c r="K445" s="63">
        <v>437.01722427996032</v>
      </c>
      <c r="L445" s="68">
        <v>309.05624055924403</v>
      </c>
      <c r="M445" s="63">
        <v>424.03477240067195</v>
      </c>
      <c r="N445" s="59">
        <v>279.16015913162607</v>
      </c>
      <c r="O445" s="63">
        <v>487.89774728277371</v>
      </c>
      <c r="P445" s="59">
        <v>321.77120876804719</v>
      </c>
      <c r="Q445" s="63">
        <v>283.64643000000001</v>
      </c>
      <c r="R445" s="68">
        <v>190</v>
      </c>
      <c r="S445" s="63">
        <v>274.72062</v>
      </c>
      <c r="T445" s="28">
        <v>40.449730000000002</v>
      </c>
      <c r="U445" s="68">
        <v>172.39586093074766</v>
      </c>
      <c r="V445" s="63">
        <v>233.56663</v>
      </c>
      <c r="W445" s="68">
        <v>201.91444000000001</v>
      </c>
      <c r="X445" s="63">
        <v>250.60993999999999</v>
      </c>
      <c r="Y445" s="68">
        <v>239.81759</v>
      </c>
      <c r="Z445" s="63">
        <v>276.82713000000001</v>
      </c>
      <c r="AA445" s="68">
        <v>219.48334</v>
      </c>
      <c r="AB445" s="63">
        <v>242.10655</v>
      </c>
      <c r="AC445" s="68">
        <v>191.43315000000001</v>
      </c>
      <c r="AD445" s="63">
        <v>453.32675531807234</v>
      </c>
      <c r="AE445" s="68">
        <v>264.82475322303014</v>
      </c>
      <c r="AF445" s="63">
        <v>281.8582687927107</v>
      </c>
      <c r="AG445" s="68">
        <v>150.38056201003278</v>
      </c>
      <c r="AH445" s="63">
        <v>222.40578587699318</v>
      </c>
      <c r="AI445" s="68">
        <v>197.61175052661295</v>
      </c>
      <c r="AJ445" s="63">
        <v>198.28496583143507</v>
      </c>
      <c r="AK445" s="68">
        <v>196.68798453820929</v>
      </c>
      <c r="AL445" s="63">
        <v>236.02469248291573</v>
      </c>
      <c r="AM445" s="68">
        <v>179.92084518664899</v>
      </c>
      <c r="AN445" s="63">
        <v>197.83722095671982</v>
      </c>
      <c r="AO445" s="59">
        <v>158.62253251970725</v>
      </c>
    </row>
    <row r="446" spans="1:41" x14ac:dyDescent="0.25">
      <c r="A446" s="63">
        <v>445</v>
      </c>
      <c r="B446" s="68"/>
      <c r="C446" s="68" t="s">
        <v>23</v>
      </c>
      <c r="D446" s="68" t="s">
        <v>713</v>
      </c>
      <c r="E446" s="73">
        <v>458.94987889705243</v>
      </c>
      <c r="F446" s="68">
        <v>393.74465170197067</v>
      </c>
      <c r="G446" s="73">
        <v>442.008946100755</v>
      </c>
      <c r="H446" s="68">
        <v>357</v>
      </c>
      <c r="I446" s="63">
        <v>328.80498714757022</v>
      </c>
      <c r="J446" s="68">
        <v>374.57911792601959</v>
      </c>
      <c r="K446" s="63">
        <v>399.92052408228255</v>
      </c>
      <c r="L446" s="68">
        <v>389.86953314364001</v>
      </c>
      <c r="M446" s="63">
        <v>388.040102279704</v>
      </c>
      <c r="N446" s="59">
        <v>352.1561018020866</v>
      </c>
      <c r="O446" s="63">
        <v>446.48199647823185</v>
      </c>
      <c r="P446" s="59">
        <v>405.90926335757189</v>
      </c>
      <c r="Q446" s="63">
        <v>311.59699000000001</v>
      </c>
      <c r="R446" s="68">
        <v>267</v>
      </c>
      <c r="S446" s="63">
        <v>335.65489000000002</v>
      </c>
      <c r="T446" s="28">
        <v>42.524079999999998</v>
      </c>
      <c r="U446" s="68">
        <v>227.36265716953679</v>
      </c>
      <c r="V446" s="63">
        <v>269.73845999999998</v>
      </c>
      <c r="W446" s="68">
        <v>282.8852</v>
      </c>
      <c r="X446" s="63">
        <v>255.78783000000001</v>
      </c>
      <c r="Y446" s="68">
        <v>324.8811</v>
      </c>
      <c r="Z446" s="63">
        <v>305.74937</v>
      </c>
      <c r="AA446" s="68">
        <v>271.79012</v>
      </c>
      <c r="AB446" s="63">
        <v>259.69549000000001</v>
      </c>
      <c r="AC446" s="68">
        <v>266.16374000000002</v>
      </c>
      <c r="AD446" s="63">
        <v>414.84560217513041</v>
      </c>
      <c r="AE446" s="68">
        <v>334.07221519654337</v>
      </c>
      <c r="AF446" s="63">
        <v>313.17585421412298</v>
      </c>
      <c r="AG446" s="68">
        <v>198.32798757844904</v>
      </c>
      <c r="AH446" s="63">
        <v>247.11753986332573</v>
      </c>
      <c r="AI446" s="68">
        <v>260.61839562205478</v>
      </c>
      <c r="AJ446" s="63">
        <v>220.31662870159454</v>
      </c>
      <c r="AK446" s="68">
        <v>259.40009555039194</v>
      </c>
      <c r="AL446" s="63">
        <v>262.24965831435077</v>
      </c>
      <c r="AM446" s="68">
        <v>237.2869117678994</v>
      </c>
      <c r="AN446" s="63">
        <v>219.81913439635534</v>
      </c>
      <c r="AO446" s="59">
        <v>209.19783274338204</v>
      </c>
    </row>
    <row r="447" spans="1:41" x14ac:dyDescent="0.25">
      <c r="A447" s="63">
        <v>446</v>
      </c>
      <c r="B447" s="68"/>
      <c r="C447" s="68" t="s">
        <v>23</v>
      </c>
      <c r="D447" s="68" t="s">
        <v>714</v>
      </c>
      <c r="E447" s="73">
        <v>435.06787162412883</v>
      </c>
      <c r="F447" s="68">
        <v>270.21691783468577</v>
      </c>
      <c r="G447" s="73">
        <v>419.00848057967494</v>
      </c>
      <c r="H447" s="68">
        <v>245</v>
      </c>
      <c r="I447" s="63">
        <v>311.69522537292283</v>
      </c>
      <c r="J447" s="68">
        <v>257.06410053746447</v>
      </c>
      <c r="K447" s="63">
        <v>379.11018006895108</v>
      </c>
      <c r="L447" s="68">
        <v>267.55752274563531</v>
      </c>
      <c r="M447" s="63">
        <v>367.84797026062432</v>
      </c>
      <c r="N447" s="59">
        <v>241.67575613868692</v>
      </c>
      <c r="O447" s="63">
        <v>423.24877041714734</v>
      </c>
      <c r="P447" s="59">
        <v>278.56518073558857</v>
      </c>
      <c r="Q447" s="63">
        <v>263.97752000000003</v>
      </c>
      <c r="R447" s="68">
        <v>163</v>
      </c>
      <c r="S447" s="63">
        <v>263.35998999999998</v>
      </c>
      <c r="T447" s="28">
        <v>33.189529999999998</v>
      </c>
      <c r="U447" s="68">
        <v>154.07359551781798</v>
      </c>
      <c r="V447" s="63">
        <v>230.46619000000001</v>
      </c>
      <c r="W447" s="68">
        <v>179.36562000000001</v>
      </c>
      <c r="X447" s="63">
        <v>246.46763000000001</v>
      </c>
      <c r="Y447" s="68">
        <v>215.22092000000001</v>
      </c>
      <c r="Z447" s="63">
        <v>268.56362999999999</v>
      </c>
      <c r="AA447" s="68">
        <v>196.91963000000001</v>
      </c>
      <c r="AB447" s="63">
        <v>230.72547</v>
      </c>
      <c r="AC447" s="68">
        <v>183.24350000000001</v>
      </c>
      <c r="AD447" s="63">
        <v>393.25861382665073</v>
      </c>
      <c r="AE447" s="68">
        <v>229.265245723118</v>
      </c>
      <c r="AF447" s="63">
        <v>270.673416856492</v>
      </c>
      <c r="AG447" s="68">
        <v>134.39808682056071</v>
      </c>
      <c r="AH447" s="63">
        <v>213.58015945330297</v>
      </c>
      <c r="AI447" s="68">
        <v>176.60953549479902</v>
      </c>
      <c r="AJ447" s="63">
        <v>190.41651480637813</v>
      </c>
      <c r="AK447" s="68">
        <v>175.78394753414841</v>
      </c>
      <c r="AL447" s="63">
        <v>226.65863325740318</v>
      </c>
      <c r="AM447" s="68">
        <v>160.79882299289886</v>
      </c>
      <c r="AN447" s="63">
        <v>189.98653758542142</v>
      </c>
      <c r="AO447" s="59">
        <v>141.76409911181568</v>
      </c>
    </row>
    <row r="448" spans="1:41" x14ac:dyDescent="0.25">
      <c r="A448" s="63">
        <v>447</v>
      </c>
      <c r="B448" s="68"/>
      <c r="C448" s="68" t="s">
        <v>23</v>
      </c>
      <c r="D448" s="68" t="s">
        <v>715</v>
      </c>
      <c r="E448" s="73">
        <v>524.36581186201693</v>
      </c>
      <c r="F448" s="68">
        <v>276.8344750061475</v>
      </c>
      <c r="G448" s="73">
        <v>505.01022122371324</v>
      </c>
      <c r="H448" s="68">
        <v>251</v>
      </c>
      <c r="I448" s="63">
        <v>375.67085635638676</v>
      </c>
      <c r="J448" s="68">
        <v>263.35954789756562</v>
      </c>
      <c r="K448" s="63">
        <v>456.92277072749476</v>
      </c>
      <c r="L448" s="68">
        <v>274.10995187409986</v>
      </c>
      <c r="M448" s="63">
        <v>443.34898563631339</v>
      </c>
      <c r="N448" s="59">
        <v>247.59434608494047</v>
      </c>
      <c r="O448" s="63">
        <v>510.12083308033277</v>
      </c>
      <c r="P448" s="59">
        <v>285.38718516176624</v>
      </c>
      <c r="Q448" s="63">
        <v>298.13931000000002</v>
      </c>
      <c r="R448" s="68">
        <v>156</v>
      </c>
      <c r="S448" s="63">
        <v>292.27794999999998</v>
      </c>
      <c r="T448" s="28">
        <v>39.412559999999999</v>
      </c>
      <c r="U448" s="68">
        <v>149.9094442876067</v>
      </c>
      <c r="V448" s="63">
        <v>257.33668999999998</v>
      </c>
      <c r="W448" s="68">
        <v>178.34066999999999</v>
      </c>
      <c r="X448" s="63">
        <v>265.10802999999999</v>
      </c>
      <c r="Y448" s="68">
        <v>218.2955</v>
      </c>
      <c r="Z448" s="63">
        <v>289.22237000000001</v>
      </c>
      <c r="AA448" s="68">
        <v>186.6634</v>
      </c>
      <c r="AB448" s="63">
        <v>249.34905000000001</v>
      </c>
      <c r="AC448" s="68">
        <v>176.07755</v>
      </c>
      <c r="AD448" s="63">
        <v>473.97517895574856</v>
      </c>
      <c r="AE448" s="68">
        <v>234.8799048020515</v>
      </c>
      <c r="AF448" s="63">
        <v>297.51706150341687</v>
      </c>
      <c r="AG448" s="68">
        <v>130.76570609568068</v>
      </c>
      <c r="AH448" s="63">
        <v>234.76166287015945</v>
      </c>
      <c r="AI448" s="68">
        <v>171.83630480575042</v>
      </c>
      <c r="AJ448" s="63">
        <v>209.30079726651482</v>
      </c>
      <c r="AK448" s="68">
        <v>171.03303003322549</v>
      </c>
      <c r="AL448" s="63">
        <v>249.13717539863327</v>
      </c>
      <c r="AM448" s="68">
        <v>156.45290885795566</v>
      </c>
      <c r="AN448" s="63">
        <v>208.82817767653759</v>
      </c>
      <c r="AO448" s="59">
        <v>137.9326369736585</v>
      </c>
    </row>
    <row r="449" spans="1:41" x14ac:dyDescent="0.25">
      <c r="A449" s="63">
        <v>448</v>
      </c>
      <c r="B449" s="68"/>
      <c r="C449" s="68" t="s">
        <v>23</v>
      </c>
      <c r="D449" s="68" t="s">
        <v>716</v>
      </c>
      <c r="E449" s="73">
        <v>519.17407115051174</v>
      </c>
      <c r="F449" s="68">
        <v>441.17047809744616</v>
      </c>
      <c r="G449" s="73">
        <v>500.01012002347846</v>
      </c>
      <c r="H449" s="68">
        <v>400</v>
      </c>
      <c r="I449" s="63">
        <v>371.9513429271156</v>
      </c>
      <c r="J449" s="68">
        <v>419.69649067341129</v>
      </c>
      <c r="K449" s="63">
        <v>452.39878289850969</v>
      </c>
      <c r="L449" s="68">
        <v>436.8286085643025</v>
      </c>
      <c r="M449" s="63">
        <v>438.95939171912215</v>
      </c>
      <c r="N449" s="59">
        <v>394.57266308357043</v>
      </c>
      <c r="O449" s="63">
        <v>505.07013176270573</v>
      </c>
      <c r="P449" s="59">
        <v>454.80029507851197</v>
      </c>
      <c r="Q449" s="63">
        <v>350.93482</v>
      </c>
      <c r="R449" s="68">
        <v>306</v>
      </c>
      <c r="S449" s="63">
        <v>374.90069999999997</v>
      </c>
      <c r="T449" s="28">
        <v>56.00732</v>
      </c>
      <c r="U449" s="68">
        <v>257.34454602705813</v>
      </c>
      <c r="V449" s="63">
        <v>297.64244000000002</v>
      </c>
      <c r="W449" s="68">
        <v>310.55874999999997</v>
      </c>
      <c r="X449" s="63">
        <v>305.49558999999999</v>
      </c>
      <c r="Y449" s="68">
        <v>347.42804999999998</v>
      </c>
      <c r="Z449" s="63">
        <v>330.53985999999998</v>
      </c>
      <c r="AA449" s="68">
        <v>316.91753</v>
      </c>
      <c r="AB449" s="63">
        <v>295.90800000000002</v>
      </c>
      <c r="AC449" s="68">
        <v>313.25423999999998</v>
      </c>
      <c r="AD449" s="63">
        <v>469.28235540173125</v>
      </c>
      <c r="AE449" s="68">
        <v>374.31060526223348</v>
      </c>
      <c r="AF449" s="63">
        <v>352.32283599088839</v>
      </c>
      <c r="AG449" s="68">
        <v>224.4811287975852</v>
      </c>
      <c r="AH449" s="63">
        <v>278.00723234624149</v>
      </c>
      <c r="AI449" s="68">
        <v>294.98565658320484</v>
      </c>
      <c r="AJ449" s="63">
        <v>247.85620728929385</v>
      </c>
      <c r="AK449" s="68">
        <v>293.60670155703707</v>
      </c>
      <c r="AL449" s="63">
        <v>295.03086560364466</v>
      </c>
      <c r="AM449" s="68">
        <v>268.57749353949055</v>
      </c>
      <c r="AN449" s="63">
        <v>247.29652619589979</v>
      </c>
      <c r="AO449" s="59">
        <v>236.78436013811375</v>
      </c>
    </row>
    <row r="450" spans="1:41" x14ac:dyDescent="0.25">
      <c r="A450" s="63">
        <v>449</v>
      </c>
      <c r="B450" s="68"/>
      <c r="C450" s="68" t="s">
        <v>23</v>
      </c>
      <c r="D450" s="68" t="s">
        <v>717</v>
      </c>
      <c r="E450" s="73">
        <v>441.29796047793496</v>
      </c>
      <c r="F450" s="68">
        <v>236.0262057821337</v>
      </c>
      <c r="G450" s="73">
        <v>425.0086020199567</v>
      </c>
      <c r="H450" s="68">
        <v>214</v>
      </c>
      <c r="I450" s="63">
        <v>316.15864148804826</v>
      </c>
      <c r="J450" s="68">
        <v>224.53762251027507</v>
      </c>
      <c r="K450" s="63">
        <v>384.53896546373323</v>
      </c>
      <c r="L450" s="68">
        <v>233.70330558190187</v>
      </c>
      <c r="M450" s="63">
        <v>373.1154829612538</v>
      </c>
      <c r="N450" s="59">
        <v>211.09637474971021</v>
      </c>
      <c r="O450" s="63">
        <v>429.30961199829983</v>
      </c>
      <c r="P450" s="59">
        <v>243.31815786700392</v>
      </c>
      <c r="Q450" s="63">
        <v>223.60448</v>
      </c>
      <c r="R450" s="68">
        <v>157</v>
      </c>
      <c r="S450" s="63">
        <v>231.34368000000001</v>
      </c>
      <c r="T450" s="28">
        <v>31.115179999999999</v>
      </c>
      <c r="U450" s="68">
        <v>133.25283936676149</v>
      </c>
      <c r="V450" s="63">
        <v>198.42829</v>
      </c>
      <c r="W450" s="68">
        <v>153.74196000000001</v>
      </c>
      <c r="X450" s="63">
        <v>206.08007000000001</v>
      </c>
      <c r="Y450" s="68">
        <v>183.45021</v>
      </c>
      <c r="Z450" s="63">
        <v>227.24615</v>
      </c>
      <c r="AA450" s="68">
        <v>163.07407000000001</v>
      </c>
      <c r="AB450" s="63">
        <v>198.65153000000001</v>
      </c>
      <c r="AC450" s="68">
        <v>153.55600000000001</v>
      </c>
      <c r="AD450" s="63">
        <v>398.8900020914715</v>
      </c>
      <c r="AE450" s="68">
        <v>200.25617381529491</v>
      </c>
      <c r="AF450" s="63">
        <v>231.52643507972667</v>
      </c>
      <c r="AG450" s="68">
        <v>116.23618319616062</v>
      </c>
      <c r="AH450" s="63">
        <v>182.69046697038726</v>
      </c>
      <c r="AI450" s="68">
        <v>152.74338204955592</v>
      </c>
      <c r="AJ450" s="63">
        <v>162.87693621867882</v>
      </c>
      <c r="AK450" s="68">
        <v>152.02936002953376</v>
      </c>
      <c r="AL450" s="63">
        <v>193.87742596810935</v>
      </c>
      <c r="AM450" s="68">
        <v>139.06925231818281</v>
      </c>
      <c r="AN450" s="63">
        <v>162.509145785877</v>
      </c>
      <c r="AO450" s="59">
        <v>122.60678842102978</v>
      </c>
    </row>
    <row r="451" spans="1:41" x14ac:dyDescent="0.25">
      <c r="A451" s="63">
        <v>450</v>
      </c>
      <c r="B451" s="68"/>
      <c r="C451" s="68" t="s">
        <v>23</v>
      </c>
      <c r="D451" s="68" t="s">
        <v>718</v>
      </c>
      <c r="E451" s="73">
        <v>308.38939826340402</v>
      </c>
      <c r="F451" s="68">
        <v>305.51055608248146</v>
      </c>
      <c r="G451" s="73">
        <v>297.00601129394624</v>
      </c>
      <c r="H451" s="68">
        <v>277</v>
      </c>
      <c r="I451" s="63">
        <v>220.93909769870669</v>
      </c>
      <c r="J451" s="68">
        <v>290.63981979133735</v>
      </c>
      <c r="K451" s="63">
        <v>268.72487704171476</v>
      </c>
      <c r="L451" s="68">
        <v>302.50381143077948</v>
      </c>
      <c r="M451" s="63">
        <v>260.74187868115854</v>
      </c>
      <c r="N451" s="59">
        <v>273.24156918537255</v>
      </c>
      <c r="O451" s="63">
        <v>300.01165826704721</v>
      </c>
      <c r="P451" s="59">
        <v>314.94920434186952</v>
      </c>
      <c r="Q451" s="63">
        <v>260.87189999999998</v>
      </c>
      <c r="R451" s="68">
        <v>240</v>
      </c>
      <c r="S451" s="63">
        <v>298.47465999999997</v>
      </c>
      <c r="T451" s="28">
        <v>31.115179999999999</v>
      </c>
      <c r="U451" s="68">
        <v>206.54190101848033</v>
      </c>
      <c r="V451" s="63">
        <v>226.33226999999999</v>
      </c>
      <c r="W451" s="68">
        <v>244.96217999999999</v>
      </c>
      <c r="X451" s="63">
        <v>193.65313</v>
      </c>
      <c r="Y451" s="68">
        <v>304.38387</v>
      </c>
      <c r="Z451" s="63">
        <v>239.6414</v>
      </c>
      <c r="AA451" s="68">
        <v>255.38014999999999</v>
      </c>
      <c r="AB451" s="63">
        <v>210.0326</v>
      </c>
      <c r="AC451" s="68">
        <v>258.99779000000001</v>
      </c>
      <c r="AD451" s="63">
        <v>278.75371910862833</v>
      </c>
      <c r="AE451" s="68">
        <v>259.21009414409667</v>
      </c>
      <c r="AF451" s="63">
        <v>257.25159453302962</v>
      </c>
      <c r="AG451" s="68">
        <v>180.16608395404896</v>
      </c>
      <c r="AH451" s="63">
        <v>202.98940774487471</v>
      </c>
      <c r="AI451" s="68">
        <v>236.75224217681165</v>
      </c>
      <c r="AJ451" s="63">
        <v>180.9743735763098</v>
      </c>
      <c r="AK451" s="68">
        <v>235.64550804577732</v>
      </c>
      <c r="AL451" s="63">
        <v>215.41936218678816</v>
      </c>
      <c r="AM451" s="68">
        <v>215.55734109318334</v>
      </c>
      <c r="AN451" s="63">
        <v>180.56571753986333</v>
      </c>
      <c r="AO451" s="59">
        <v>190.04052205259615</v>
      </c>
    </row>
    <row r="452" spans="1:41" x14ac:dyDescent="0.25">
      <c r="A452" s="63">
        <v>451</v>
      </c>
      <c r="B452" s="68"/>
      <c r="C452" s="68" t="s">
        <v>23</v>
      </c>
      <c r="D452" s="68" t="s">
        <v>719</v>
      </c>
      <c r="E452" s="73">
        <v>401.84073107049608</v>
      </c>
      <c r="F452" s="68">
        <v>324.26030140162294</v>
      </c>
      <c r="G452" s="73">
        <v>387.00783289817235</v>
      </c>
      <c r="H452" s="68">
        <v>294</v>
      </c>
      <c r="I452" s="63">
        <v>287.89033942558746</v>
      </c>
      <c r="J452" s="68">
        <v>308.47692064495732</v>
      </c>
      <c r="K452" s="63">
        <v>350.15665796344649</v>
      </c>
      <c r="L452" s="68">
        <v>321.06902729476235</v>
      </c>
      <c r="M452" s="63">
        <v>339.75456919060053</v>
      </c>
      <c r="N452" s="59">
        <v>290.01090736642431</v>
      </c>
      <c r="O452" s="63">
        <v>390.92428198433419</v>
      </c>
      <c r="P452" s="59">
        <v>334.27821688270632</v>
      </c>
      <c r="Q452" s="63">
        <v>245.34380999999999</v>
      </c>
      <c r="R452" s="68">
        <v>238</v>
      </c>
      <c r="S452" s="63">
        <v>233.40924999999999</v>
      </c>
      <c r="T452" s="28">
        <v>54.970149999999997</v>
      </c>
      <c r="U452" s="68">
        <v>205.70907077243805</v>
      </c>
      <c r="V452" s="63">
        <v>218.06442000000001</v>
      </c>
      <c r="W452" s="68">
        <v>235.73767000000001</v>
      </c>
      <c r="X452" s="63">
        <v>208.15123</v>
      </c>
      <c r="Y452" s="68">
        <v>297.20983999999999</v>
      </c>
      <c r="Z452" s="63">
        <v>256.16838999999999</v>
      </c>
      <c r="AA452" s="68">
        <v>239.9958</v>
      </c>
      <c r="AB452" s="63">
        <v>210.0326</v>
      </c>
      <c r="AC452" s="68">
        <v>227.26288</v>
      </c>
      <c r="AD452" s="63">
        <v>363.22454308093995</v>
      </c>
      <c r="AE452" s="68">
        <v>275.11829486774161</v>
      </c>
      <c r="AF452" s="63">
        <v>247.1852277904328</v>
      </c>
      <c r="AG452" s="68">
        <v>179.43960780907292</v>
      </c>
      <c r="AH452" s="63">
        <v>195.04634396355354</v>
      </c>
      <c r="AI452" s="68">
        <v>235.79759603900192</v>
      </c>
      <c r="AJ452" s="63">
        <v>173.89276765375854</v>
      </c>
      <c r="AK452" s="68">
        <v>234.69532454559274</v>
      </c>
      <c r="AL452" s="63">
        <v>206.98990888382687</v>
      </c>
      <c r="AM452" s="68">
        <v>214.6881582661947</v>
      </c>
      <c r="AN452" s="63">
        <v>173.50010250569477</v>
      </c>
      <c r="AO452" s="59">
        <v>189.2742296249647</v>
      </c>
    </row>
    <row r="453" spans="1:41" x14ac:dyDescent="0.25">
      <c r="A453" s="63">
        <v>452</v>
      </c>
      <c r="B453" s="68"/>
      <c r="C453" s="68" t="s">
        <v>23</v>
      </c>
      <c r="D453" s="68" t="s">
        <v>720</v>
      </c>
      <c r="E453" s="73">
        <v>503.59884901599639</v>
      </c>
      <c r="F453" s="68">
        <v>477.56704254048549</v>
      </c>
      <c r="G453" s="73">
        <v>485.00981642277412</v>
      </c>
      <c r="H453" s="68">
        <v>433</v>
      </c>
      <c r="I453" s="63">
        <v>360.79280263930212</v>
      </c>
      <c r="J453" s="68">
        <v>454.32145115396776</v>
      </c>
      <c r="K453" s="63">
        <v>438.82681941155437</v>
      </c>
      <c r="L453" s="68">
        <v>472.86696877085751</v>
      </c>
      <c r="M453" s="63">
        <v>425.79060996754851</v>
      </c>
      <c r="N453" s="59">
        <v>427.12490778796501</v>
      </c>
      <c r="O453" s="63">
        <v>489.91802780982454</v>
      </c>
      <c r="P453" s="59">
        <v>492.32131942248918</v>
      </c>
      <c r="Q453" s="63">
        <v>396.48388</v>
      </c>
      <c r="R453" s="68">
        <v>364</v>
      </c>
      <c r="S453" s="63">
        <v>440.99889000000002</v>
      </c>
      <c r="T453" s="28">
        <v>53.932980000000001</v>
      </c>
      <c r="U453" s="68">
        <v>313.97700275793176</v>
      </c>
      <c r="V453" s="63">
        <v>337.94817999999998</v>
      </c>
      <c r="W453" s="68">
        <v>385.37984</v>
      </c>
      <c r="X453" s="63">
        <v>298.24653999999998</v>
      </c>
      <c r="Y453" s="68">
        <v>459.13796000000002</v>
      </c>
      <c r="Z453" s="63">
        <v>388.38432999999998</v>
      </c>
      <c r="AA453" s="68">
        <v>368.19869</v>
      </c>
      <c r="AB453" s="63">
        <v>294.87335999999999</v>
      </c>
      <c r="AC453" s="68">
        <v>392.07965999999999</v>
      </c>
      <c r="AD453" s="63">
        <v>455.20388473967927</v>
      </c>
      <c r="AE453" s="68">
        <v>405.19123019636771</v>
      </c>
      <c r="AF453" s="63">
        <v>389.23284738040996</v>
      </c>
      <c r="AG453" s="68">
        <v>273.88150665595339</v>
      </c>
      <c r="AH453" s="63">
        <v>307.1317995444191</v>
      </c>
      <c r="AI453" s="68">
        <v>359.90159395426605</v>
      </c>
      <c r="AJ453" s="63">
        <v>273.82209567198174</v>
      </c>
      <c r="AK453" s="68">
        <v>358.2191795695889</v>
      </c>
      <c r="AL453" s="63">
        <v>325.93886104783599</v>
      </c>
      <c r="AM453" s="68">
        <v>327.6819257747182</v>
      </c>
      <c r="AN453" s="63">
        <v>273.20378132118447</v>
      </c>
      <c r="AO453" s="59">
        <v>288.89224521705137</v>
      </c>
    </row>
    <row r="454" spans="1:41" x14ac:dyDescent="0.25">
      <c r="A454" s="63">
        <v>453</v>
      </c>
      <c r="B454" s="68"/>
      <c r="C454" s="68" t="s">
        <v>23</v>
      </c>
      <c r="D454" s="68" t="s">
        <v>721</v>
      </c>
      <c r="E454" s="73">
        <v>399.76403478589401</v>
      </c>
      <c r="F454" s="68">
        <v>493.00800927389611</v>
      </c>
      <c r="G454" s="73">
        <v>385.0077924180784</v>
      </c>
      <c r="H454" s="68">
        <v>447</v>
      </c>
      <c r="I454" s="63">
        <v>286.40253405387898</v>
      </c>
      <c r="J454" s="68">
        <v>469.01082832753718</v>
      </c>
      <c r="K454" s="63">
        <v>348.34706283185244</v>
      </c>
      <c r="L454" s="68">
        <v>488.15597007060808</v>
      </c>
      <c r="M454" s="63">
        <v>337.99873162372404</v>
      </c>
      <c r="N454" s="59">
        <v>440.93495099589001</v>
      </c>
      <c r="O454" s="63">
        <v>388.90400145728336</v>
      </c>
      <c r="P454" s="59">
        <v>508.23932975023712</v>
      </c>
      <c r="Q454" s="63">
        <v>295.03368999999998</v>
      </c>
      <c r="R454" s="68">
        <v>344</v>
      </c>
      <c r="S454" s="63">
        <v>320.16313000000002</v>
      </c>
      <c r="T454" s="28">
        <v>49.784289999999999</v>
      </c>
      <c r="U454" s="68">
        <v>292.32341636083305</v>
      </c>
      <c r="V454" s="63">
        <v>258.37016999999997</v>
      </c>
      <c r="W454" s="68">
        <v>355.65638999999999</v>
      </c>
      <c r="X454" s="63">
        <v>249.57436000000001</v>
      </c>
      <c r="Y454" s="68">
        <v>406.87002000000001</v>
      </c>
      <c r="Z454" s="63">
        <v>306.78230000000002</v>
      </c>
      <c r="AA454" s="68">
        <v>347.68623000000002</v>
      </c>
      <c r="AB454" s="63">
        <v>243.14118999999999</v>
      </c>
      <c r="AC454" s="68">
        <v>353.17880000000002</v>
      </c>
      <c r="AD454" s="63">
        <v>361.34741365933303</v>
      </c>
      <c r="AE454" s="68">
        <v>418.29210138054589</v>
      </c>
      <c r="AF454" s="63">
        <v>301.99100227790433</v>
      </c>
      <c r="AG454" s="68">
        <v>254.99312688657736</v>
      </c>
      <c r="AH454" s="63">
        <v>238.29191343963552</v>
      </c>
      <c r="AI454" s="68">
        <v>335.0807943712133</v>
      </c>
      <c r="AJ454" s="63">
        <v>212.44817767653757</v>
      </c>
      <c r="AK454" s="68">
        <v>333.51440856478968</v>
      </c>
      <c r="AL454" s="63">
        <v>252.88359908883825</v>
      </c>
      <c r="AM454" s="68">
        <v>305.08317227301353</v>
      </c>
      <c r="AN454" s="63">
        <v>211.96845102505694</v>
      </c>
      <c r="AO454" s="59">
        <v>268.96864209863406</v>
      </c>
    </row>
    <row r="455" spans="1:41" x14ac:dyDescent="0.25">
      <c r="A455" s="63">
        <v>454</v>
      </c>
      <c r="B455" s="68"/>
      <c r="C455" s="68" t="s">
        <v>23</v>
      </c>
      <c r="D455" s="68" t="s">
        <v>722</v>
      </c>
      <c r="E455" s="73">
        <v>369.65193865916433</v>
      </c>
      <c r="F455" s="68">
        <v>683.81424105104156</v>
      </c>
      <c r="G455" s="73">
        <v>356.00720545671663</v>
      </c>
      <c r="H455" s="68">
        <v>620</v>
      </c>
      <c r="I455" s="63">
        <v>264.82935616410629</v>
      </c>
      <c r="J455" s="68">
        <v>650.52956054378751</v>
      </c>
      <c r="K455" s="63">
        <v>322.10793342373887</v>
      </c>
      <c r="L455" s="68">
        <v>677.08434327466898</v>
      </c>
      <c r="M455" s="63">
        <v>312.53908690401494</v>
      </c>
      <c r="N455" s="59">
        <v>611.58762777953427</v>
      </c>
      <c r="O455" s="63">
        <v>359.60993381504642</v>
      </c>
      <c r="P455" s="59">
        <v>704.94045737169358</v>
      </c>
      <c r="Q455" s="63">
        <v>270.18875000000003</v>
      </c>
      <c r="R455" s="68">
        <v>516</v>
      </c>
      <c r="S455" s="63">
        <v>338.75324999999998</v>
      </c>
      <c r="T455" s="28">
        <v>56.00732</v>
      </c>
      <c r="U455" s="68">
        <v>425.57625572759451</v>
      </c>
      <c r="V455" s="63">
        <v>235.63359</v>
      </c>
      <c r="W455" s="68">
        <v>536.04696000000001</v>
      </c>
      <c r="X455" s="63">
        <v>209.18681000000001</v>
      </c>
      <c r="Y455" s="68">
        <v>584.17106000000001</v>
      </c>
      <c r="Z455" s="63">
        <v>291.28825000000001</v>
      </c>
      <c r="AA455" s="68">
        <v>501.52969000000002</v>
      </c>
      <c r="AB455" s="63">
        <v>235.89868999999999</v>
      </c>
      <c r="AC455" s="68">
        <v>522.09041000000002</v>
      </c>
      <c r="AD455" s="63">
        <v>334.12903704603258</v>
      </c>
      <c r="AE455" s="68">
        <v>580.18143815646192</v>
      </c>
      <c r="AF455" s="63">
        <v>285.21372437357627</v>
      </c>
      <c r="AG455" s="68">
        <v>371.22931008273792</v>
      </c>
      <c r="AH455" s="63">
        <v>225.05347380410021</v>
      </c>
      <c r="AI455" s="68">
        <v>487.82417642076916</v>
      </c>
      <c r="AJ455" s="63">
        <v>200.64550113895214</v>
      </c>
      <c r="AK455" s="68">
        <v>485.54376859432341</v>
      </c>
      <c r="AL455" s="63">
        <v>238.83451025056945</v>
      </c>
      <c r="AM455" s="68">
        <v>444.15242459119634</v>
      </c>
      <c r="AN455" s="63">
        <v>200.19242596810932</v>
      </c>
      <c r="AO455" s="59">
        <v>391.57543051966383</v>
      </c>
    </row>
    <row r="456" spans="1:41" x14ac:dyDescent="0.25">
      <c r="A456" s="63">
        <v>455</v>
      </c>
      <c r="B456" s="68"/>
      <c r="C456" s="68" t="s">
        <v>23</v>
      </c>
      <c r="D456" s="68" t="s">
        <v>723</v>
      </c>
      <c r="E456" s="73">
        <v>464.14161960855751</v>
      </c>
      <c r="F456" s="68">
        <v>626.46207889837353</v>
      </c>
      <c r="G456" s="73">
        <v>447.00904730098978</v>
      </c>
      <c r="H456" s="68">
        <v>568</v>
      </c>
      <c r="I456" s="63">
        <v>332.52450057684138</v>
      </c>
      <c r="J456" s="68">
        <v>595.96901675624406</v>
      </c>
      <c r="K456" s="63">
        <v>404.44451191126768</v>
      </c>
      <c r="L456" s="68">
        <v>620.29662416130964</v>
      </c>
      <c r="M456" s="63">
        <v>392.42969619689518</v>
      </c>
      <c r="N456" s="59">
        <v>560.2931815786701</v>
      </c>
      <c r="O456" s="63">
        <v>451.53269779585889</v>
      </c>
      <c r="P456" s="59">
        <v>645.81641901148703</v>
      </c>
      <c r="Q456" s="63">
        <v>347.82920000000001</v>
      </c>
      <c r="R456" s="68">
        <v>484</v>
      </c>
      <c r="S456" s="63">
        <v>398.65472999999997</v>
      </c>
      <c r="T456" s="28">
        <v>57.044499999999999</v>
      </c>
      <c r="U456" s="68">
        <v>411.41814154487611</v>
      </c>
      <c r="V456" s="63">
        <v>283.17371000000003</v>
      </c>
      <c r="W456" s="68">
        <v>514.52308000000005</v>
      </c>
      <c r="X456" s="63">
        <v>247.50319999999999</v>
      </c>
      <c r="Y456" s="68">
        <v>583.14620000000002</v>
      </c>
      <c r="Z456" s="63">
        <v>346.03390999999999</v>
      </c>
      <c r="AA456" s="68">
        <v>481.01722999999998</v>
      </c>
      <c r="AB456" s="63">
        <v>257.62619999999998</v>
      </c>
      <c r="AC456" s="68">
        <v>510.82963000000001</v>
      </c>
      <c r="AD456" s="63">
        <v>419.53842572914772</v>
      </c>
      <c r="AE456" s="68">
        <v>531.52105947237158</v>
      </c>
      <c r="AF456" s="63">
        <v>338.90101366742596</v>
      </c>
      <c r="AG456" s="68">
        <v>358.87921561814585</v>
      </c>
      <c r="AH456" s="63">
        <v>267.41648063781321</v>
      </c>
      <c r="AI456" s="68">
        <v>471.59519207800383</v>
      </c>
      <c r="AJ456" s="63">
        <v>238.41406605922549</v>
      </c>
      <c r="AK456" s="68">
        <v>469.39064909118548</v>
      </c>
      <c r="AL456" s="63">
        <v>283.79159453302958</v>
      </c>
      <c r="AM456" s="68">
        <v>429.37631653238941</v>
      </c>
      <c r="AN456" s="63">
        <v>237.87570615034167</v>
      </c>
      <c r="AO456" s="59">
        <v>378.54845924992941</v>
      </c>
    </row>
    <row r="457" spans="1:41" x14ac:dyDescent="0.25">
      <c r="A457" s="63">
        <v>456</v>
      </c>
      <c r="B457" s="68"/>
      <c r="C457" s="68" t="s">
        <v>23</v>
      </c>
      <c r="D457" s="68" t="s">
        <v>724</v>
      </c>
      <c r="E457" s="73">
        <v>252.3185985791487</v>
      </c>
      <c r="F457" s="68">
        <v>394.84757789721431</v>
      </c>
      <c r="G457" s="73">
        <v>243.00491833141052</v>
      </c>
      <c r="H457" s="68">
        <v>358</v>
      </c>
      <c r="I457" s="63">
        <v>180.76835266257817</v>
      </c>
      <c r="J457" s="68">
        <v>375.62835915270313</v>
      </c>
      <c r="K457" s="63">
        <v>219.86580848867567</v>
      </c>
      <c r="L457" s="68">
        <v>390.96160466505074</v>
      </c>
      <c r="M457" s="63">
        <v>213.33426437549335</v>
      </c>
      <c r="N457" s="59">
        <v>353.14253345979557</v>
      </c>
      <c r="O457" s="63">
        <v>245.46408403667496</v>
      </c>
      <c r="P457" s="59">
        <v>407.04626409526821</v>
      </c>
      <c r="Q457" s="63">
        <v>192.54830999999999</v>
      </c>
      <c r="R457" s="68">
        <v>313</v>
      </c>
      <c r="S457" s="63">
        <v>251.99937</v>
      </c>
      <c r="T457" s="28">
        <v>49.784289999999999</v>
      </c>
      <c r="U457" s="68">
        <v>253.18039479684685</v>
      </c>
      <c r="V457" s="63">
        <v>149.85470000000001</v>
      </c>
      <c r="W457" s="68">
        <v>313.63359000000003</v>
      </c>
      <c r="X457" s="63">
        <v>115.98475999999999</v>
      </c>
      <c r="Y457" s="68">
        <v>374.07445000000001</v>
      </c>
      <c r="Z457" s="63">
        <v>194.19217</v>
      </c>
      <c r="AA457" s="68">
        <v>295.37945000000002</v>
      </c>
      <c r="AB457" s="63">
        <v>137.60757000000001</v>
      </c>
      <c r="AC457" s="68">
        <v>307.11200000000002</v>
      </c>
      <c r="AD457" s="63">
        <v>228.07122472524134</v>
      </c>
      <c r="AE457" s="68">
        <v>335.00799170969896</v>
      </c>
      <c r="AF457" s="63">
        <v>187.90551252847382</v>
      </c>
      <c r="AG457" s="68">
        <v>220.84874807270518</v>
      </c>
      <c r="AH457" s="63">
        <v>148.27052391799546</v>
      </c>
      <c r="AI457" s="68">
        <v>290.21242589415624</v>
      </c>
      <c r="AJ457" s="63">
        <v>132.18997722095673</v>
      </c>
      <c r="AK457" s="68">
        <v>288.85578405611415</v>
      </c>
      <c r="AL457" s="63">
        <v>157.34979498861048</v>
      </c>
      <c r="AM457" s="68">
        <v>264.23157940454735</v>
      </c>
      <c r="AN457" s="63">
        <v>131.89148063781323</v>
      </c>
      <c r="AO457" s="59">
        <v>232.95289799995658</v>
      </c>
    </row>
    <row r="458" spans="1:41" x14ac:dyDescent="0.25">
      <c r="A458" s="63">
        <v>457</v>
      </c>
      <c r="B458" s="68"/>
      <c r="C458" s="68" t="s">
        <v>23</v>
      </c>
      <c r="D458" s="68" t="s">
        <v>725</v>
      </c>
      <c r="E458" s="73">
        <v>355.11506466694999</v>
      </c>
      <c r="F458" s="68">
        <v>528.30164752169173</v>
      </c>
      <c r="G458" s="73">
        <v>342.00692209605927</v>
      </c>
      <c r="H458" s="68">
        <v>479</v>
      </c>
      <c r="I458" s="63">
        <v>254.41471856214704</v>
      </c>
      <c r="J458" s="68">
        <v>502.58654758141006</v>
      </c>
      <c r="K458" s="63">
        <v>309.44076750258057</v>
      </c>
      <c r="L458" s="68">
        <v>523.10225875575225</v>
      </c>
      <c r="M458" s="63">
        <v>300.24822393587954</v>
      </c>
      <c r="N458" s="59">
        <v>472.50076404257561</v>
      </c>
      <c r="O458" s="63">
        <v>345.46797012569067</v>
      </c>
      <c r="P458" s="59">
        <v>544.62335335651812</v>
      </c>
      <c r="Q458" s="63">
        <v>284.68162999999998</v>
      </c>
      <c r="R458" s="68">
        <v>394</v>
      </c>
      <c r="S458" s="63">
        <v>339.78602999999998</v>
      </c>
      <c r="T458" s="28">
        <v>56.00732</v>
      </c>
      <c r="U458" s="68">
        <v>328.13511694065016</v>
      </c>
      <c r="V458" s="63">
        <v>232.53315000000001</v>
      </c>
      <c r="W458" s="68">
        <v>412.02843999999999</v>
      </c>
      <c r="X458" s="63">
        <v>186.40409</v>
      </c>
      <c r="Y458" s="68">
        <v>469.38657000000001</v>
      </c>
      <c r="Z458" s="63">
        <v>273.72832</v>
      </c>
      <c r="AA458" s="68">
        <v>388.71114999999998</v>
      </c>
      <c r="AB458" s="63">
        <v>203.82473999999999</v>
      </c>
      <c r="AC458" s="68">
        <v>417.67232999999999</v>
      </c>
      <c r="AD458" s="63">
        <v>320.98913109478411</v>
      </c>
      <c r="AE458" s="68">
        <v>448.23694980152459</v>
      </c>
      <c r="AF458" s="63">
        <v>274.02887243735762</v>
      </c>
      <c r="AG458" s="68">
        <v>286.23160112054552</v>
      </c>
      <c r="AH458" s="63">
        <v>216.22784738041003</v>
      </c>
      <c r="AI458" s="68">
        <v>376.13057829703138</v>
      </c>
      <c r="AJ458" s="63">
        <v>192.77705011389523</v>
      </c>
      <c r="AK458" s="68">
        <v>374.37229907272683</v>
      </c>
      <c r="AL458" s="63">
        <v>229.46845102505696</v>
      </c>
      <c r="AM458" s="68">
        <v>342.45803383352512</v>
      </c>
      <c r="AN458" s="63">
        <v>192.34174259681095</v>
      </c>
      <c r="AO458" s="59">
        <v>301.91921648678579</v>
      </c>
    </row>
    <row r="459" spans="1:41" x14ac:dyDescent="0.25">
      <c r="A459" s="63">
        <v>458</v>
      </c>
      <c r="B459" s="68"/>
      <c r="C459" s="68" t="s">
        <v>23</v>
      </c>
      <c r="D459" s="68" t="s">
        <v>726</v>
      </c>
      <c r="E459" s="73">
        <v>451.68144190094523</v>
      </c>
      <c r="F459" s="68">
        <v>666.16742192714366</v>
      </c>
      <c r="G459" s="73">
        <v>435.00880442042626</v>
      </c>
      <c r="H459" s="68">
        <v>604</v>
      </c>
      <c r="I459" s="63">
        <v>323.59766834659058</v>
      </c>
      <c r="J459" s="68">
        <v>633.74170091685107</v>
      </c>
      <c r="K459" s="63">
        <v>393.58694112170338</v>
      </c>
      <c r="L459" s="68">
        <v>659.61119893209684</v>
      </c>
      <c r="M459" s="63">
        <v>381.89467079563627</v>
      </c>
      <c r="N459" s="59">
        <v>595.80472125619133</v>
      </c>
      <c r="O459" s="63">
        <v>439.41101463355398</v>
      </c>
      <c r="P459" s="59">
        <v>686.74844556855305</v>
      </c>
      <c r="Q459" s="63">
        <v>326.08987000000002</v>
      </c>
      <c r="R459" s="68">
        <v>509</v>
      </c>
      <c r="S459" s="63">
        <v>423.44155999999998</v>
      </c>
      <c r="T459" s="28">
        <v>56.00732</v>
      </c>
      <c r="U459" s="68">
        <v>428.90757671176351</v>
      </c>
      <c r="V459" s="63">
        <v>253.20276999999999</v>
      </c>
      <c r="W459" s="68">
        <v>560.64567</v>
      </c>
      <c r="X459" s="63">
        <v>231.96952999999999</v>
      </c>
      <c r="Y459" s="68">
        <v>601.59370999999999</v>
      </c>
      <c r="Z459" s="63">
        <v>316.07873999999998</v>
      </c>
      <c r="AA459" s="68">
        <v>518.96528000000001</v>
      </c>
      <c r="AB459" s="63">
        <v>250.3837</v>
      </c>
      <c r="AC459" s="68">
        <v>523.11410999999998</v>
      </c>
      <c r="AD459" s="63">
        <v>408.27564919950612</v>
      </c>
      <c r="AE459" s="68">
        <v>565.20901394597252</v>
      </c>
      <c r="AF459" s="63">
        <v>324.36070615034168</v>
      </c>
      <c r="AG459" s="68">
        <v>374.13521466264194</v>
      </c>
      <c r="AH459" s="63">
        <v>255.94316628701594</v>
      </c>
      <c r="AI459" s="68">
        <v>491.64276097200803</v>
      </c>
      <c r="AJ459" s="63">
        <v>228.18507972665148</v>
      </c>
      <c r="AK459" s="68">
        <v>489.34450259506178</v>
      </c>
      <c r="AL459" s="63">
        <v>271.61571753986334</v>
      </c>
      <c r="AM459" s="68">
        <v>447.62915589915087</v>
      </c>
      <c r="AN459" s="63">
        <v>227.66981776765377</v>
      </c>
      <c r="AO459" s="59">
        <v>394.64060023018959</v>
      </c>
    </row>
    <row r="460" spans="1:41" x14ac:dyDescent="0.25">
      <c r="A460" s="63">
        <v>459</v>
      </c>
      <c r="B460" s="68"/>
      <c r="C460" s="68" t="s">
        <v>23</v>
      </c>
      <c r="D460" s="68" t="s">
        <v>727</v>
      </c>
      <c r="E460" s="73">
        <v>395.61064221668994</v>
      </c>
      <c r="F460" s="68">
        <v>401.46513506867598</v>
      </c>
      <c r="G460" s="73">
        <v>381.00771145789059</v>
      </c>
      <c r="H460" s="68">
        <v>364</v>
      </c>
      <c r="I460" s="63">
        <v>283.42692331046209</v>
      </c>
      <c r="J460" s="68">
        <v>381.92380651280428</v>
      </c>
      <c r="K460" s="63">
        <v>344.72787256866434</v>
      </c>
      <c r="L460" s="68">
        <v>397.5140337935153</v>
      </c>
      <c r="M460" s="63">
        <v>334.48705648997105</v>
      </c>
      <c r="N460" s="59">
        <v>359.06112340604909</v>
      </c>
      <c r="O460" s="63">
        <v>384.8634404031817</v>
      </c>
      <c r="P460" s="59">
        <v>413.86826852144588</v>
      </c>
      <c r="Q460" s="63">
        <v>282.61122</v>
      </c>
      <c r="R460" s="68">
        <v>309</v>
      </c>
      <c r="S460" s="63">
        <v>321.19591000000003</v>
      </c>
      <c r="T460" s="28">
        <v>41.486910000000002</v>
      </c>
      <c r="U460" s="68">
        <v>261.50869725726943</v>
      </c>
      <c r="V460" s="63">
        <v>242.86796000000001</v>
      </c>
      <c r="W460" s="68">
        <v>325.93295000000001</v>
      </c>
      <c r="X460" s="63">
        <v>223.6849</v>
      </c>
      <c r="Y460" s="68">
        <v>375.09931</v>
      </c>
      <c r="Z460" s="63">
        <v>272.69538</v>
      </c>
      <c r="AA460" s="68">
        <v>317.94315999999998</v>
      </c>
      <c r="AB460" s="63">
        <v>241.07191</v>
      </c>
      <c r="AC460" s="68">
        <v>310.18311999999997</v>
      </c>
      <c r="AD460" s="63">
        <v>357.59315481611918</v>
      </c>
      <c r="AE460" s="68">
        <v>340.62265078863243</v>
      </c>
      <c r="AF460" s="63">
        <v>285.21372437357627</v>
      </c>
      <c r="AG460" s="68">
        <v>228.11350952246519</v>
      </c>
      <c r="AH460" s="63">
        <v>225.05347380410021</v>
      </c>
      <c r="AI460" s="68">
        <v>299.7588872722535</v>
      </c>
      <c r="AJ460" s="63">
        <v>200.64550113895214</v>
      </c>
      <c r="AK460" s="68">
        <v>298.35761905795999</v>
      </c>
      <c r="AL460" s="63">
        <v>238.83451025056945</v>
      </c>
      <c r="AM460" s="68">
        <v>272.92340767443375</v>
      </c>
      <c r="AN460" s="63">
        <v>200.19242596810932</v>
      </c>
      <c r="AO460" s="59">
        <v>240.61582227627093</v>
      </c>
    </row>
    <row r="461" spans="1:41" x14ac:dyDescent="0.25">
      <c r="A461" s="63">
        <v>460</v>
      </c>
      <c r="B461" s="68"/>
      <c r="C461" s="68" t="s">
        <v>23</v>
      </c>
      <c r="D461" s="68" t="s">
        <v>728</v>
      </c>
      <c r="E461" s="73">
        <v>356.15341280925105</v>
      </c>
      <c r="F461" s="68">
        <v>252.57009871078796</v>
      </c>
      <c r="G461" s="73">
        <v>343.00694233610619</v>
      </c>
      <c r="H461" s="68">
        <v>229.00000000000003</v>
      </c>
      <c r="I461" s="63">
        <v>255.15862124800128</v>
      </c>
      <c r="J461" s="68">
        <v>240.276240910528</v>
      </c>
      <c r="K461" s="63">
        <v>310.3455650683776</v>
      </c>
      <c r="L461" s="68">
        <v>250.08437840306323</v>
      </c>
      <c r="M461" s="63">
        <v>301.12614271931778</v>
      </c>
      <c r="N461" s="59">
        <v>225.89284961534409</v>
      </c>
      <c r="O461" s="63">
        <v>346.47811038921611</v>
      </c>
      <c r="P461" s="59">
        <v>260.3731689324481</v>
      </c>
      <c r="Q461" s="63">
        <v>203.93557000000001</v>
      </c>
      <c r="R461" s="68">
        <v>174</v>
      </c>
      <c r="S461" s="63">
        <v>213.78635</v>
      </c>
      <c r="T461" s="28">
        <v>48.747120000000002</v>
      </c>
      <c r="U461" s="68">
        <v>158.23774674802928</v>
      </c>
      <c r="V461" s="63">
        <v>168.45734999999999</v>
      </c>
      <c r="W461" s="68">
        <v>193.71486999999999</v>
      </c>
      <c r="X461" s="63">
        <v>185.36850999999999</v>
      </c>
      <c r="Y461" s="68">
        <v>215.22092000000001</v>
      </c>
      <c r="Z461" s="63">
        <v>208.65328</v>
      </c>
      <c r="AA461" s="68">
        <v>192.81713999999999</v>
      </c>
      <c r="AB461" s="63">
        <v>174.85472999999999</v>
      </c>
      <c r="AC461" s="68">
        <v>187.33832000000001</v>
      </c>
      <c r="AD461" s="63">
        <v>321.92769580558758</v>
      </c>
      <c r="AE461" s="68">
        <v>214.29282151262868</v>
      </c>
      <c r="AF461" s="63">
        <v>208.03824601366745</v>
      </c>
      <c r="AG461" s="68">
        <v>138.03046754544073</v>
      </c>
      <c r="AH461" s="63">
        <v>164.15665148063783</v>
      </c>
      <c r="AI461" s="68">
        <v>181.38276618384765</v>
      </c>
      <c r="AJ461" s="63">
        <v>146.35318906605923</v>
      </c>
      <c r="AK461" s="68">
        <v>180.53486503507133</v>
      </c>
      <c r="AL461" s="63">
        <v>174.20870159453304</v>
      </c>
      <c r="AM461" s="68">
        <v>165.14473712784209</v>
      </c>
      <c r="AN461" s="63">
        <v>146.02271070615035</v>
      </c>
      <c r="AO461" s="59">
        <v>145.59556124997286</v>
      </c>
    </row>
    <row r="462" spans="1:41" x14ac:dyDescent="0.25">
      <c r="A462" s="63">
        <v>461</v>
      </c>
      <c r="B462" s="68"/>
      <c r="C462" s="68" t="s">
        <v>23</v>
      </c>
      <c r="D462" s="68" t="s">
        <v>729</v>
      </c>
      <c r="E462" s="73">
        <v>440.25961233563396</v>
      </c>
      <c r="F462" s="68">
        <v>226.09987002494117</v>
      </c>
      <c r="G462" s="73">
        <v>424.00858177990972</v>
      </c>
      <c r="H462" s="68">
        <v>205</v>
      </c>
      <c r="I462" s="63">
        <v>315.41473880219399</v>
      </c>
      <c r="J462" s="68">
        <v>215.09445147012329</v>
      </c>
      <c r="K462" s="63">
        <v>383.63416789793615</v>
      </c>
      <c r="L462" s="68">
        <v>223.87466188920504</v>
      </c>
      <c r="M462" s="63">
        <v>372.23756417781556</v>
      </c>
      <c r="N462" s="59">
        <v>202.21848983032984</v>
      </c>
      <c r="O462" s="63">
        <v>428.29947173477439</v>
      </c>
      <c r="P462" s="59">
        <v>233.08515122773738</v>
      </c>
      <c r="Q462" s="63">
        <v>230.85093000000001</v>
      </c>
      <c r="R462" s="68">
        <v>143</v>
      </c>
      <c r="S462" s="63">
        <v>226.17975999999999</v>
      </c>
      <c r="T462" s="28">
        <v>38.375390000000003</v>
      </c>
      <c r="U462" s="68">
        <v>131.58717887467697</v>
      </c>
      <c r="V462" s="63">
        <v>194.29436999999999</v>
      </c>
      <c r="W462" s="68">
        <v>156.8168</v>
      </c>
      <c r="X462" s="63">
        <v>207.11564999999999</v>
      </c>
      <c r="Y462" s="68">
        <v>183.45021</v>
      </c>
      <c r="Z462" s="63">
        <v>216.91677999999999</v>
      </c>
      <c r="AA462" s="68">
        <v>170.25343000000001</v>
      </c>
      <c r="AB462" s="63">
        <v>202.7901</v>
      </c>
      <c r="AC462" s="68">
        <v>145.36635000000001</v>
      </c>
      <c r="AD462" s="63">
        <v>397.95143738066804</v>
      </c>
      <c r="AE462" s="68">
        <v>191.83418519689465</v>
      </c>
      <c r="AF462" s="63">
        <v>230.40794988610477</v>
      </c>
      <c r="AG462" s="68">
        <v>114.7832309062086</v>
      </c>
      <c r="AH462" s="63">
        <v>181.80790432801822</v>
      </c>
      <c r="AI462" s="68">
        <v>150.83408977393646</v>
      </c>
      <c r="AJ462" s="63">
        <v>162.09009111617311</v>
      </c>
      <c r="AK462" s="68">
        <v>150.12899302916458</v>
      </c>
      <c r="AL462" s="63">
        <v>192.94082004555807</v>
      </c>
      <c r="AM462" s="68">
        <v>137.33088666420551</v>
      </c>
      <c r="AN462" s="63">
        <v>161.72407744874715</v>
      </c>
      <c r="AO462" s="59">
        <v>121.07420356576689</v>
      </c>
    </row>
    <row r="463" spans="1:41" x14ac:dyDescent="0.25">
      <c r="A463" s="63">
        <v>462</v>
      </c>
      <c r="B463" s="68"/>
      <c r="C463" s="68" t="s">
        <v>23</v>
      </c>
      <c r="D463" s="68" t="s">
        <v>730</v>
      </c>
      <c r="E463" s="73">
        <v>284.50739099048042</v>
      </c>
      <c r="F463" s="68">
        <v>231.61450100115923</v>
      </c>
      <c r="G463" s="73">
        <v>274.00554577286618</v>
      </c>
      <c r="H463" s="68">
        <v>210</v>
      </c>
      <c r="I463" s="63">
        <v>203.82933592405936</v>
      </c>
      <c r="J463" s="68">
        <v>220.34065760354093</v>
      </c>
      <c r="K463" s="63">
        <v>247.91453302838332</v>
      </c>
      <c r="L463" s="68">
        <v>229.33501949625884</v>
      </c>
      <c r="M463" s="63">
        <v>240.54974666207895</v>
      </c>
      <c r="N463" s="59">
        <v>207.1506481188745</v>
      </c>
      <c r="O463" s="63">
        <v>276.77843220596276</v>
      </c>
      <c r="P463" s="59">
        <v>238.77015491621879</v>
      </c>
      <c r="Q463" s="63">
        <v>173.91460000000001</v>
      </c>
      <c r="R463" s="68">
        <v>148</v>
      </c>
      <c r="S463" s="63">
        <v>174.54053999999999</v>
      </c>
      <c r="T463" s="28">
        <v>29.04083</v>
      </c>
      <c r="U463" s="68">
        <v>139.91548133509957</v>
      </c>
      <c r="V463" s="63">
        <v>153.98862</v>
      </c>
      <c r="W463" s="68">
        <v>160.91658000000001</v>
      </c>
      <c r="X463" s="63">
        <v>143.94538</v>
      </c>
      <c r="Y463" s="68">
        <v>197.79827</v>
      </c>
      <c r="Z463" s="63">
        <v>167.33580000000001</v>
      </c>
      <c r="AA463" s="68">
        <v>175.38155</v>
      </c>
      <c r="AB463" s="63">
        <v>142.78079</v>
      </c>
      <c r="AC463" s="68">
        <v>167.8879</v>
      </c>
      <c r="AD463" s="63">
        <v>257.16673076014871</v>
      </c>
      <c r="AE463" s="68">
        <v>196.51306776267256</v>
      </c>
      <c r="AF463" s="63">
        <v>172.24671981776766</v>
      </c>
      <c r="AG463" s="68">
        <v>122.04799235596863</v>
      </c>
      <c r="AH463" s="63">
        <v>135.91464692482916</v>
      </c>
      <c r="AI463" s="68">
        <v>160.38055115203369</v>
      </c>
      <c r="AJ463" s="63">
        <v>121.17414578587699</v>
      </c>
      <c r="AK463" s="68">
        <v>159.63082803101042</v>
      </c>
      <c r="AL463" s="63">
        <v>144.23731207289293</v>
      </c>
      <c r="AM463" s="68">
        <v>146.02271493409194</v>
      </c>
      <c r="AN463" s="63">
        <v>120.90052391799544</v>
      </c>
      <c r="AO463" s="59">
        <v>128.73712784208126</v>
      </c>
    </row>
    <row r="464" spans="1:41" x14ac:dyDescent="0.25">
      <c r="A464" s="63">
        <v>463</v>
      </c>
      <c r="B464" s="68"/>
      <c r="C464" s="68" t="s">
        <v>23</v>
      </c>
      <c r="D464" s="68" t="s">
        <v>731</v>
      </c>
      <c r="E464" s="73">
        <v>399.76403478589401</v>
      </c>
      <c r="F464" s="68">
        <v>322.05444901113566</v>
      </c>
      <c r="G464" s="73">
        <v>385.0077924180784</v>
      </c>
      <c r="H464" s="68">
        <v>292</v>
      </c>
      <c r="I464" s="63">
        <v>286.40253405387898</v>
      </c>
      <c r="J464" s="68">
        <v>306.37843819159025</v>
      </c>
      <c r="K464" s="63">
        <v>348.34706283185244</v>
      </c>
      <c r="L464" s="68">
        <v>318.88488425194083</v>
      </c>
      <c r="M464" s="63">
        <v>337.99873162372404</v>
      </c>
      <c r="N464" s="59">
        <v>288.03804405100641</v>
      </c>
      <c r="O464" s="63">
        <v>388.90400145728336</v>
      </c>
      <c r="P464" s="59">
        <v>332.00421540731372</v>
      </c>
      <c r="Q464" s="63">
        <v>242.23819</v>
      </c>
      <c r="R464" s="68">
        <v>235</v>
      </c>
      <c r="S464" s="63">
        <v>244.76988</v>
      </c>
      <c r="T464" s="28">
        <v>37.33822</v>
      </c>
      <c r="U464" s="68">
        <v>202.37774978826903</v>
      </c>
      <c r="V464" s="63">
        <v>208.76310000000001</v>
      </c>
      <c r="W464" s="68">
        <v>242.91229000000001</v>
      </c>
      <c r="X464" s="63">
        <v>206.08007000000001</v>
      </c>
      <c r="Y464" s="68">
        <v>272.61315999999999</v>
      </c>
      <c r="Z464" s="63">
        <v>235.50964999999999</v>
      </c>
      <c r="AA464" s="68">
        <v>243.07266999999999</v>
      </c>
      <c r="AB464" s="63">
        <v>188.30509000000001</v>
      </c>
      <c r="AC464" s="68">
        <v>248.76071999999999</v>
      </c>
      <c r="AD464" s="63">
        <v>361.34741365933303</v>
      </c>
      <c r="AE464" s="68">
        <v>273.24674184143043</v>
      </c>
      <c r="AF464" s="63">
        <v>239.35583143507972</v>
      </c>
      <c r="AG464" s="68">
        <v>176.53370322916894</v>
      </c>
      <c r="AH464" s="63">
        <v>188.86840546697039</v>
      </c>
      <c r="AI464" s="68">
        <v>231.97901148776305</v>
      </c>
      <c r="AJ464" s="63">
        <v>168.38485193621869</v>
      </c>
      <c r="AK464" s="68">
        <v>230.8945905448544</v>
      </c>
      <c r="AL464" s="63">
        <v>200.43366742596811</v>
      </c>
      <c r="AM464" s="68">
        <v>211.21142695824014</v>
      </c>
      <c r="AN464" s="63">
        <v>168.00462414578587</v>
      </c>
      <c r="AO464" s="59">
        <v>186.20905991443897</v>
      </c>
    </row>
    <row r="465" spans="1:41" x14ac:dyDescent="0.25">
      <c r="A465" s="63">
        <v>464</v>
      </c>
      <c r="B465" s="68"/>
      <c r="C465" s="68" t="s">
        <v>23</v>
      </c>
      <c r="D465" s="68" t="s">
        <v>732</v>
      </c>
      <c r="E465" s="73">
        <v>201.43953960639857</v>
      </c>
      <c r="F465" s="68">
        <v>239.33498436786456</v>
      </c>
      <c r="G465" s="73">
        <v>194.00392656910964</v>
      </c>
      <c r="H465" s="68">
        <v>217</v>
      </c>
      <c r="I465" s="63">
        <v>144.31712105572086</v>
      </c>
      <c r="J465" s="68">
        <v>227.68534619032565</v>
      </c>
      <c r="K465" s="63">
        <v>175.53072776462176</v>
      </c>
      <c r="L465" s="68">
        <v>236.97952014613412</v>
      </c>
      <c r="M465" s="63">
        <v>170.31624398701939</v>
      </c>
      <c r="N465" s="59">
        <v>214.05566972283697</v>
      </c>
      <c r="O465" s="63">
        <v>195.96721112392981</v>
      </c>
      <c r="P465" s="59">
        <v>246.72916008009275</v>
      </c>
      <c r="Q465" s="63">
        <v>152.17527000000001</v>
      </c>
      <c r="R465" s="68">
        <v>190</v>
      </c>
      <c r="S465" s="63">
        <v>167.31104999999999</v>
      </c>
      <c r="T465" s="28">
        <v>22.817799999999998</v>
      </c>
      <c r="U465" s="68">
        <v>155.7392560099025</v>
      </c>
      <c r="V465" s="63">
        <v>126.08463999999999</v>
      </c>
      <c r="W465" s="68">
        <v>192.68992</v>
      </c>
      <c r="X465" s="63">
        <v>130.48285999999999</v>
      </c>
      <c r="Y465" s="68">
        <v>202.92258000000001</v>
      </c>
      <c r="Z465" s="63">
        <v>152.87468000000001</v>
      </c>
      <c r="AA465" s="68">
        <v>184.61215999999999</v>
      </c>
      <c r="AB465" s="63">
        <v>116.9147</v>
      </c>
      <c r="AC465" s="68">
        <v>199.62280000000001</v>
      </c>
      <c r="AD465" s="63">
        <v>182.08155389587171</v>
      </c>
      <c r="AE465" s="68">
        <v>203.06350335476165</v>
      </c>
      <c r="AF465" s="63">
        <v>152.11398633257403</v>
      </c>
      <c r="AG465" s="68">
        <v>135.85103911051272</v>
      </c>
      <c r="AH465" s="63">
        <v>120.0285193621868</v>
      </c>
      <c r="AI465" s="68">
        <v>178.51882777041845</v>
      </c>
      <c r="AJ465" s="63">
        <v>107.01093394077449</v>
      </c>
      <c r="AK465" s="68">
        <v>177.68431453451757</v>
      </c>
      <c r="AL465" s="63">
        <v>127.37840546697039</v>
      </c>
      <c r="AM465" s="68">
        <v>162.53718864687616</v>
      </c>
      <c r="AN465" s="63">
        <v>106.76929384965833</v>
      </c>
      <c r="AO465" s="59">
        <v>143.29668396707854</v>
      </c>
    </row>
    <row r="466" spans="1:41" x14ac:dyDescent="0.25">
      <c r="A466" s="63">
        <v>465</v>
      </c>
      <c r="B466" s="68"/>
      <c r="C466" s="68" t="s">
        <v>23</v>
      </c>
      <c r="D466" s="68" t="s">
        <v>733</v>
      </c>
      <c r="E466" s="73">
        <v>332.27140553632751</v>
      </c>
      <c r="F466" s="68">
        <v>397.05343028770153</v>
      </c>
      <c r="G466" s="73">
        <v>320.00647681502625</v>
      </c>
      <c r="H466" s="68">
        <v>360</v>
      </c>
      <c r="I466" s="63">
        <v>238.04885947335399</v>
      </c>
      <c r="J466" s="68">
        <v>377.72684160607014</v>
      </c>
      <c r="K466" s="63">
        <v>289.53522105504618</v>
      </c>
      <c r="L466" s="68">
        <v>393.14574770787226</v>
      </c>
      <c r="M466" s="63">
        <v>280.93401070023816</v>
      </c>
      <c r="N466" s="59">
        <v>355.11539677521341</v>
      </c>
      <c r="O466" s="63">
        <v>323.24488432813166</v>
      </c>
      <c r="P466" s="59">
        <v>409.32026557066075</v>
      </c>
      <c r="Q466" s="63">
        <v>212.21722</v>
      </c>
      <c r="R466" s="68">
        <v>281</v>
      </c>
      <c r="S466" s="63">
        <v>215.85192000000001</v>
      </c>
      <c r="T466" s="28">
        <v>41.486910000000002</v>
      </c>
      <c r="U466" s="68">
        <v>241.5207713522552</v>
      </c>
      <c r="V466" s="63">
        <v>170.52431000000001</v>
      </c>
      <c r="W466" s="68">
        <v>292.10971999999998</v>
      </c>
      <c r="X466" s="63">
        <v>181.22619</v>
      </c>
      <c r="Y466" s="68">
        <v>319.75679000000002</v>
      </c>
      <c r="Z466" s="63">
        <v>192.12629000000001</v>
      </c>
      <c r="AA466" s="68">
        <v>306.66129999999998</v>
      </c>
      <c r="AB466" s="63">
        <v>172.78543999999999</v>
      </c>
      <c r="AC466" s="68">
        <v>284.59046000000001</v>
      </c>
      <c r="AD466" s="63">
        <v>300.34070745710795</v>
      </c>
      <c r="AE466" s="68">
        <v>336.87954473601008</v>
      </c>
      <c r="AF466" s="63">
        <v>206.91976082004552</v>
      </c>
      <c r="AG466" s="68">
        <v>210.67808204304112</v>
      </c>
      <c r="AH466" s="63">
        <v>163.27408883826877</v>
      </c>
      <c r="AI466" s="68">
        <v>276.84737996482011</v>
      </c>
      <c r="AJ466" s="63">
        <v>145.56634396355352</v>
      </c>
      <c r="AK466" s="68">
        <v>275.55321505352993</v>
      </c>
      <c r="AL466" s="63">
        <v>173.27209567198176</v>
      </c>
      <c r="AM466" s="68">
        <v>252.06301982670632</v>
      </c>
      <c r="AN466" s="63">
        <v>145.23764236902048</v>
      </c>
      <c r="AO466" s="59">
        <v>222.22480401311645</v>
      </c>
    </row>
    <row r="467" spans="1:41" x14ac:dyDescent="0.25">
      <c r="A467" s="63">
        <v>466</v>
      </c>
      <c r="B467" s="68"/>
      <c r="C467" s="68" t="s">
        <v>23</v>
      </c>
      <c r="D467" s="68" t="s">
        <v>734</v>
      </c>
      <c r="E467" s="73">
        <v>389.3805533628838</v>
      </c>
      <c r="F467" s="68">
        <v>443.37633048793344</v>
      </c>
      <c r="G467" s="73">
        <v>375.00759001760883</v>
      </c>
      <c r="H467" s="68">
        <v>402</v>
      </c>
      <c r="I467" s="63">
        <v>278.96350719533666</v>
      </c>
      <c r="J467" s="68">
        <v>421.79497312677842</v>
      </c>
      <c r="K467" s="63">
        <v>339.29908717388224</v>
      </c>
      <c r="L467" s="68">
        <v>439.01275160712407</v>
      </c>
      <c r="M467" s="63">
        <v>329.21954378934157</v>
      </c>
      <c r="N467" s="59">
        <v>396.54552639898833</v>
      </c>
      <c r="O467" s="63">
        <v>378.80259882202927</v>
      </c>
      <c r="P467" s="59">
        <v>457.07429655390456</v>
      </c>
      <c r="Q467" s="63">
        <v>286.75205</v>
      </c>
      <c r="R467" s="68">
        <v>302</v>
      </c>
      <c r="S467" s="63">
        <v>320.16313000000002</v>
      </c>
      <c r="T467" s="28">
        <v>57.044499999999999</v>
      </c>
      <c r="U467" s="68">
        <v>259.01020651914263</v>
      </c>
      <c r="V467" s="63">
        <v>231.49967000000001</v>
      </c>
      <c r="W467" s="68">
        <v>314.65854000000002</v>
      </c>
      <c r="X467" s="63">
        <v>231.96952999999999</v>
      </c>
      <c r="Y467" s="68">
        <v>367.92527999999999</v>
      </c>
      <c r="Z467" s="63">
        <v>273.72832</v>
      </c>
      <c r="AA467" s="68">
        <v>321.02003000000002</v>
      </c>
      <c r="AB467" s="63">
        <v>246.24511999999999</v>
      </c>
      <c r="AC467" s="68">
        <v>307.11200000000002</v>
      </c>
      <c r="AD467" s="63">
        <v>351.96176655129835</v>
      </c>
      <c r="AE467" s="68">
        <v>376.18215828854466</v>
      </c>
      <c r="AF467" s="63">
        <v>286.33220956719822</v>
      </c>
      <c r="AG467" s="68">
        <v>225.93408108753718</v>
      </c>
      <c r="AH467" s="63">
        <v>225.93603644646925</v>
      </c>
      <c r="AI467" s="68">
        <v>296.89494885882431</v>
      </c>
      <c r="AJ467" s="63">
        <v>201.43234624145788</v>
      </c>
      <c r="AK467" s="68">
        <v>295.50706855740623</v>
      </c>
      <c r="AL467" s="63">
        <v>239.77111617312073</v>
      </c>
      <c r="AM467" s="68">
        <v>270.31585919346782</v>
      </c>
      <c r="AN467" s="63">
        <v>200.97749430523919</v>
      </c>
      <c r="AO467" s="59">
        <v>238.31694499337661</v>
      </c>
    </row>
    <row r="468" spans="1:41" x14ac:dyDescent="0.25">
      <c r="A468" s="63">
        <v>467</v>
      </c>
      <c r="B468" s="68"/>
      <c r="C468" s="68" t="s">
        <v>23</v>
      </c>
      <c r="D468" s="68" t="s">
        <v>735</v>
      </c>
      <c r="E468" s="73">
        <v>289.69913170198555</v>
      </c>
      <c r="F468" s="68">
        <v>291.17251554431448</v>
      </c>
      <c r="G468" s="73">
        <v>279.00564697310097</v>
      </c>
      <c r="H468" s="68">
        <v>264</v>
      </c>
      <c r="I468" s="63">
        <v>207.54884935333052</v>
      </c>
      <c r="J468" s="68">
        <v>276.99968384445145</v>
      </c>
      <c r="K468" s="63">
        <v>252.43852085736842</v>
      </c>
      <c r="L468" s="68">
        <v>288.3068816524397</v>
      </c>
      <c r="M468" s="63">
        <v>244.93934057927015</v>
      </c>
      <c r="N468" s="59">
        <v>260.41795763515648</v>
      </c>
      <c r="O468" s="63">
        <v>281.8291335235898</v>
      </c>
      <c r="P468" s="59">
        <v>300.16819475181791</v>
      </c>
      <c r="Q468" s="63">
        <v>155.28089</v>
      </c>
      <c r="R468" s="68">
        <v>167</v>
      </c>
      <c r="S468" s="63">
        <v>149.75371999999999</v>
      </c>
      <c r="T468" s="28">
        <v>37.33822</v>
      </c>
      <c r="U468" s="68">
        <v>149.9094442876067</v>
      </c>
      <c r="V468" s="63">
        <v>126.08463999999999</v>
      </c>
      <c r="W468" s="68">
        <v>174.24088</v>
      </c>
      <c r="X468" s="63">
        <v>140.83864</v>
      </c>
      <c r="Y468" s="68">
        <v>203.94744</v>
      </c>
      <c r="Z468" s="63">
        <v>155.97349</v>
      </c>
      <c r="AA468" s="68">
        <v>188.71465000000001</v>
      </c>
      <c r="AB468" s="63">
        <v>138.64221000000001</v>
      </c>
      <c r="AC468" s="68">
        <v>174.03013999999999</v>
      </c>
      <c r="AD468" s="63">
        <v>261.85955431416602</v>
      </c>
      <c r="AE468" s="68">
        <v>247.04499947307409</v>
      </c>
      <c r="AF468" s="63">
        <v>156.58792710706149</v>
      </c>
      <c r="AG468" s="68">
        <v>130.76570609568068</v>
      </c>
      <c r="AH468" s="63">
        <v>123.55876993166287</v>
      </c>
      <c r="AI468" s="68">
        <v>171.83630480575042</v>
      </c>
      <c r="AJ468" s="63">
        <v>110.15831435079727</v>
      </c>
      <c r="AK468" s="68">
        <v>171.03303003322549</v>
      </c>
      <c r="AL468" s="63">
        <v>131.12482915717538</v>
      </c>
      <c r="AM468" s="68">
        <v>156.45290885795566</v>
      </c>
      <c r="AN468" s="63">
        <v>109.90956719817767</v>
      </c>
      <c r="AO468" s="59">
        <v>137.9326369736585</v>
      </c>
    </row>
    <row r="469" spans="1:41" x14ac:dyDescent="0.25">
      <c r="A469" s="63">
        <v>468</v>
      </c>
      <c r="B469" s="68"/>
      <c r="C469" s="68" t="s">
        <v>23</v>
      </c>
      <c r="D469" s="68" t="s">
        <v>736</v>
      </c>
      <c r="E469" s="73">
        <v>278.27730213667428</v>
      </c>
      <c r="F469" s="68">
        <v>237.12913197737731</v>
      </c>
      <c r="G469" s="73">
        <v>268.00542433258443</v>
      </c>
      <c r="H469" s="68">
        <v>215</v>
      </c>
      <c r="I469" s="63">
        <v>199.36591980893397</v>
      </c>
      <c r="J469" s="68">
        <v>225.58686373695858</v>
      </c>
      <c r="K469" s="63">
        <v>242.48574763360116</v>
      </c>
      <c r="L469" s="68">
        <v>234.7953771033126</v>
      </c>
      <c r="M469" s="63">
        <v>235.28223396144946</v>
      </c>
      <c r="N469" s="59">
        <v>212.08280640741913</v>
      </c>
      <c r="O469" s="63">
        <v>270.71759062481027</v>
      </c>
      <c r="P469" s="59">
        <v>244.45515860470019</v>
      </c>
      <c r="Q469" s="63">
        <v>181.16104000000001</v>
      </c>
      <c r="R469" s="68">
        <v>166</v>
      </c>
      <c r="S469" s="63">
        <v>203.45849999999999</v>
      </c>
      <c r="T469" s="28">
        <v>30.078009999999999</v>
      </c>
      <c r="U469" s="68">
        <v>149.07661404156443</v>
      </c>
      <c r="V469" s="63">
        <v>165.35691</v>
      </c>
      <c r="W469" s="68">
        <v>191.66497000000001</v>
      </c>
      <c r="X469" s="63">
        <v>163.62136000000001</v>
      </c>
      <c r="Y469" s="68">
        <v>208.04688999999999</v>
      </c>
      <c r="Z469" s="63">
        <v>182.82986</v>
      </c>
      <c r="AA469" s="68">
        <v>186.6634</v>
      </c>
      <c r="AB469" s="63">
        <v>164.50829999999999</v>
      </c>
      <c r="AC469" s="68">
        <v>171.98272</v>
      </c>
      <c r="AD469" s="63">
        <v>251.53534249532791</v>
      </c>
      <c r="AE469" s="68">
        <v>201.19195032845047</v>
      </c>
      <c r="AF469" s="63">
        <v>191.26096810933942</v>
      </c>
      <c r="AG469" s="68">
        <v>130.03922995070468</v>
      </c>
      <c r="AH469" s="63">
        <v>150.91821184510252</v>
      </c>
      <c r="AI469" s="68">
        <v>170.88165866794066</v>
      </c>
      <c r="AJ469" s="63">
        <v>134.5505125284738</v>
      </c>
      <c r="AK469" s="68">
        <v>170.08284653304088</v>
      </c>
      <c r="AL469" s="63">
        <v>160.15961275626424</v>
      </c>
      <c r="AM469" s="68">
        <v>155.583726030967</v>
      </c>
      <c r="AN469" s="63">
        <v>134.24668564920273</v>
      </c>
      <c r="AO469" s="59">
        <v>137.16634454602706</v>
      </c>
    </row>
    <row r="470" spans="1:41" x14ac:dyDescent="0.25">
      <c r="A470" s="63">
        <v>469</v>
      </c>
      <c r="B470" s="68"/>
      <c r="C470" s="68" t="s">
        <v>23</v>
      </c>
      <c r="D470" s="68" t="s">
        <v>737</v>
      </c>
      <c r="E470" s="73">
        <v>166.13570276816375</v>
      </c>
      <c r="F470" s="68">
        <v>288.96666315382726</v>
      </c>
      <c r="G470" s="73">
        <v>160.00323840751312</v>
      </c>
      <c r="H470" s="68">
        <v>262</v>
      </c>
      <c r="I470" s="63">
        <v>119.02442973667699</v>
      </c>
      <c r="J470" s="68">
        <v>274.90120139108444</v>
      </c>
      <c r="K470" s="63">
        <v>144.76761052752309</v>
      </c>
      <c r="L470" s="68">
        <v>286.12273860961818</v>
      </c>
      <c r="M470" s="63">
        <v>140.46700535011908</v>
      </c>
      <c r="N470" s="59">
        <v>258.44509431973864</v>
      </c>
      <c r="O470" s="63">
        <v>161.62244216406583</v>
      </c>
      <c r="P470" s="59">
        <v>297.89419327642537</v>
      </c>
      <c r="Q470" s="63">
        <v>122.15430000000001</v>
      </c>
      <c r="R470" s="68">
        <v>203</v>
      </c>
      <c r="S470" s="63">
        <v>133.22917000000001</v>
      </c>
      <c r="T470" s="28">
        <v>43.561250000000001</v>
      </c>
      <c r="U470" s="68">
        <v>169.06453994657863</v>
      </c>
      <c r="V470" s="63">
        <v>108.51546999999999</v>
      </c>
      <c r="W470" s="68">
        <v>199.86454000000001</v>
      </c>
      <c r="X470" s="63">
        <v>97.344359999999995</v>
      </c>
      <c r="Y470" s="68">
        <v>230.59384</v>
      </c>
      <c r="Z470" s="63">
        <v>115.68895000000001</v>
      </c>
      <c r="AA470" s="68">
        <v>209.22711000000001</v>
      </c>
      <c r="AB470" s="63">
        <v>102.42968999999999</v>
      </c>
      <c r="AC470" s="68">
        <v>196.55168</v>
      </c>
      <c r="AD470" s="63">
        <v>150.17035372855398</v>
      </c>
      <c r="AE470" s="68">
        <v>245.17344644676294</v>
      </c>
      <c r="AF470" s="63">
        <v>123.03337129840547</v>
      </c>
      <c r="AG470" s="68">
        <v>147.47465743012879</v>
      </c>
      <c r="AH470" s="63">
        <v>97.081890660592251</v>
      </c>
      <c r="AI470" s="68">
        <v>193.79316597537405</v>
      </c>
      <c r="AJ470" s="63">
        <v>86.55296127562643</v>
      </c>
      <c r="AK470" s="68">
        <v>192.88725053747095</v>
      </c>
      <c r="AL470" s="63">
        <v>103.02665148063781</v>
      </c>
      <c r="AM470" s="68">
        <v>176.44411387869442</v>
      </c>
      <c r="AN470" s="63">
        <v>86.357517084282463</v>
      </c>
      <c r="AO470" s="59">
        <v>155.55736280918151</v>
      </c>
    </row>
    <row r="471" spans="1:41" x14ac:dyDescent="0.25">
      <c r="A471" s="63">
        <v>470</v>
      </c>
      <c r="B471" s="68"/>
      <c r="C471" s="68" t="s">
        <v>23</v>
      </c>
      <c r="D471" s="68" t="s">
        <v>738</v>
      </c>
      <c r="E471" s="73">
        <v>365.49854608996026</v>
      </c>
      <c r="F471" s="68">
        <v>440.06755190220252</v>
      </c>
      <c r="G471" s="73">
        <v>352.00712449652883</v>
      </c>
      <c r="H471" s="68">
        <v>399</v>
      </c>
      <c r="I471" s="63">
        <v>261.85374542068939</v>
      </c>
      <c r="J471" s="68">
        <v>418.64724944672776</v>
      </c>
      <c r="K471" s="63">
        <v>318.48874316055077</v>
      </c>
      <c r="L471" s="68">
        <v>435.73653704289177</v>
      </c>
      <c r="M471" s="63">
        <v>309.02741177026195</v>
      </c>
      <c r="N471" s="59">
        <v>393.58623142586151</v>
      </c>
      <c r="O471" s="63">
        <v>355.56937276094482</v>
      </c>
      <c r="P471" s="59">
        <v>453.66329434081564</v>
      </c>
      <c r="Q471" s="63">
        <v>240.16777999999999</v>
      </c>
      <c r="R471" s="68">
        <v>336</v>
      </c>
      <c r="S471" s="63">
        <v>286.08125000000001</v>
      </c>
      <c r="T471" s="28">
        <v>43.561250000000001</v>
      </c>
      <c r="U471" s="68">
        <v>275.66681143998784</v>
      </c>
      <c r="V471" s="63">
        <v>207.72962000000001</v>
      </c>
      <c r="W471" s="68">
        <v>335.15746999999999</v>
      </c>
      <c r="X471" s="63">
        <v>193.65313</v>
      </c>
      <c r="Y471" s="68">
        <v>370.99986999999999</v>
      </c>
      <c r="Z471" s="63">
        <v>243.77314000000001</v>
      </c>
      <c r="AA471" s="68">
        <v>333.32749999999999</v>
      </c>
      <c r="AB471" s="63">
        <v>181.06259</v>
      </c>
      <c r="AC471" s="68">
        <v>346.01285999999999</v>
      </c>
      <c r="AD471" s="63">
        <v>330.37477820281873</v>
      </c>
      <c r="AE471" s="68">
        <v>373.37482874907784</v>
      </c>
      <c r="AF471" s="63">
        <v>243.82977220956721</v>
      </c>
      <c r="AG471" s="68">
        <v>240.46360398705724</v>
      </c>
      <c r="AH471" s="63">
        <v>192.39865603644648</v>
      </c>
      <c r="AI471" s="68">
        <v>315.98787161501878</v>
      </c>
      <c r="AJ471" s="63">
        <v>171.53223234624147</v>
      </c>
      <c r="AK471" s="68">
        <v>314.51073856109792</v>
      </c>
      <c r="AL471" s="63">
        <v>204.18009111617314</v>
      </c>
      <c r="AM471" s="68">
        <v>287.69951573324067</v>
      </c>
      <c r="AN471" s="63">
        <v>171.14489749430524</v>
      </c>
      <c r="AO471" s="59">
        <v>253.64279354600532</v>
      </c>
    </row>
    <row r="472" spans="1:41" x14ac:dyDescent="0.25">
      <c r="A472" s="63">
        <v>471</v>
      </c>
      <c r="B472" s="68"/>
      <c r="C472" s="68" t="s">
        <v>23</v>
      </c>
      <c r="D472" s="68" t="s">
        <v>739</v>
      </c>
      <c r="E472" s="73">
        <v>567.97643383865989</v>
      </c>
      <c r="F472" s="68">
        <v>569.10991674570562</v>
      </c>
      <c r="G472" s="73">
        <v>547.01107130568539</v>
      </c>
      <c r="H472" s="68">
        <v>516</v>
      </c>
      <c r="I472" s="63">
        <v>406.91476916226446</v>
      </c>
      <c r="J472" s="68">
        <v>541.40847296870061</v>
      </c>
      <c r="K472" s="63">
        <v>494.92426849096955</v>
      </c>
      <c r="L472" s="68">
        <v>563.50890504795029</v>
      </c>
      <c r="M472" s="63">
        <v>480.22157454071959</v>
      </c>
      <c r="N472" s="59">
        <v>508.99873537780593</v>
      </c>
      <c r="O472" s="63">
        <v>552.54672414840002</v>
      </c>
      <c r="P472" s="59">
        <v>586.69238065128047</v>
      </c>
      <c r="Q472" s="63">
        <v>374.74455</v>
      </c>
      <c r="R472" s="68">
        <v>419</v>
      </c>
      <c r="S472" s="63">
        <v>425.50713000000002</v>
      </c>
      <c r="T472" s="28">
        <v>78.825119999999998</v>
      </c>
      <c r="U472" s="68">
        <v>354.78568481400248</v>
      </c>
      <c r="V472" s="63">
        <v>286.27415000000002</v>
      </c>
      <c r="W472" s="68">
        <v>442.77683999999999</v>
      </c>
      <c r="X472" s="63">
        <v>277.53496999999999</v>
      </c>
      <c r="Y472" s="68">
        <v>506.28158000000002</v>
      </c>
      <c r="Z472" s="63">
        <v>355.33033999999998</v>
      </c>
      <c r="AA472" s="68">
        <v>424.60795999999999</v>
      </c>
      <c r="AB472" s="63">
        <v>278.31907000000001</v>
      </c>
      <c r="AC472" s="68">
        <v>434.05162999999999</v>
      </c>
      <c r="AD472" s="63">
        <v>513.39489680949396</v>
      </c>
      <c r="AE472" s="68">
        <v>482.86068078828117</v>
      </c>
      <c r="AF472" s="63">
        <v>360.15223234624148</v>
      </c>
      <c r="AG472" s="68">
        <v>309.4788377597776</v>
      </c>
      <c r="AH472" s="63">
        <v>284.18517084282462</v>
      </c>
      <c r="AI472" s="68">
        <v>406.67925470694257</v>
      </c>
      <c r="AJ472" s="63">
        <v>253.36412300683372</v>
      </c>
      <c r="AK472" s="68">
        <v>404.77817107863359</v>
      </c>
      <c r="AL472" s="63">
        <v>301.58710706150345</v>
      </c>
      <c r="AM472" s="68">
        <v>370.27188429716171</v>
      </c>
      <c r="AN472" s="63">
        <v>252.79200455580866</v>
      </c>
      <c r="AO472" s="59">
        <v>326.44057417099174</v>
      </c>
    </row>
    <row r="473" spans="1:41" x14ac:dyDescent="0.25">
      <c r="A473" s="63">
        <v>472</v>
      </c>
      <c r="B473" s="68"/>
      <c r="C473" s="68" t="s">
        <v>23</v>
      </c>
      <c r="D473" s="68" t="s">
        <v>740</v>
      </c>
      <c r="E473" s="73">
        <v>480.75518988537385</v>
      </c>
      <c r="F473" s="68">
        <v>438.96462570695894</v>
      </c>
      <c r="G473" s="73">
        <v>463.00937114174104</v>
      </c>
      <c r="H473" s="68">
        <v>398</v>
      </c>
      <c r="I473" s="63">
        <v>344.42694355050901</v>
      </c>
      <c r="J473" s="68">
        <v>417.59800822004428</v>
      </c>
      <c r="K473" s="63">
        <v>418.92127296401992</v>
      </c>
      <c r="L473" s="68">
        <v>434.64446552148104</v>
      </c>
      <c r="M473" s="63">
        <v>406.47639673190707</v>
      </c>
      <c r="N473" s="59">
        <v>392.59979976815259</v>
      </c>
      <c r="O473" s="63">
        <v>467.69494201226547</v>
      </c>
      <c r="P473" s="59">
        <v>452.52629360311943</v>
      </c>
      <c r="Q473" s="63">
        <v>325.05466999999999</v>
      </c>
      <c r="R473" s="68">
        <v>299</v>
      </c>
      <c r="S473" s="63">
        <v>356.31058000000002</v>
      </c>
      <c r="T473" s="28">
        <v>49.784289999999999</v>
      </c>
      <c r="U473" s="68">
        <v>261.50869725726943</v>
      </c>
      <c r="V473" s="63">
        <v>275.93934000000002</v>
      </c>
      <c r="W473" s="68">
        <v>321.83316000000002</v>
      </c>
      <c r="X473" s="63">
        <v>254.75225</v>
      </c>
      <c r="Y473" s="68">
        <v>375.09931</v>
      </c>
      <c r="Z473" s="63">
        <v>307.81524000000002</v>
      </c>
      <c r="AA473" s="68">
        <v>319.99439999999998</v>
      </c>
      <c r="AB473" s="63">
        <v>265.90334999999999</v>
      </c>
      <c r="AC473" s="68">
        <v>318.37277999999998</v>
      </c>
      <c r="AD473" s="63">
        <v>434.55546110200305</v>
      </c>
      <c r="AE473" s="68">
        <v>372.4390522359223</v>
      </c>
      <c r="AF473" s="63">
        <v>322.12373576309795</v>
      </c>
      <c r="AG473" s="68">
        <v>228.11350952246519</v>
      </c>
      <c r="AH473" s="63">
        <v>254.17804100227792</v>
      </c>
      <c r="AI473" s="68">
        <v>299.7588872722535</v>
      </c>
      <c r="AJ473" s="63">
        <v>226.61138952164009</v>
      </c>
      <c r="AK473" s="68">
        <v>298.35761905795999</v>
      </c>
      <c r="AL473" s="63">
        <v>269.74250569476084</v>
      </c>
      <c r="AM473" s="68">
        <v>272.92340767443375</v>
      </c>
      <c r="AN473" s="63">
        <v>226.09968109339408</v>
      </c>
      <c r="AO473" s="59">
        <v>240.61582227627093</v>
      </c>
    </row>
    <row r="474" spans="1:41" x14ac:dyDescent="0.25">
      <c r="A474" s="63">
        <v>473</v>
      </c>
      <c r="B474" s="68"/>
      <c r="C474" s="68" t="s">
        <v>23</v>
      </c>
      <c r="D474" s="68" t="s">
        <v>741</v>
      </c>
      <c r="E474" s="73">
        <v>343.69323510163878</v>
      </c>
      <c r="F474" s="68">
        <v>463.22900200231845</v>
      </c>
      <c r="G474" s="73">
        <v>331.00669945554279</v>
      </c>
      <c r="H474" s="68">
        <v>420</v>
      </c>
      <c r="I474" s="63">
        <v>246.23178901775054</v>
      </c>
      <c r="J474" s="68">
        <v>440.68131520708187</v>
      </c>
      <c r="K474" s="63">
        <v>299.4879942788134</v>
      </c>
      <c r="L474" s="68">
        <v>458.67003899251768</v>
      </c>
      <c r="M474" s="63">
        <v>290.59111731805888</v>
      </c>
      <c r="N474" s="59">
        <v>414.301296237749</v>
      </c>
      <c r="O474" s="63">
        <v>334.35642722691119</v>
      </c>
      <c r="P474" s="59">
        <v>477.54030983243757</v>
      </c>
      <c r="Q474" s="63">
        <v>251.55503999999999</v>
      </c>
      <c r="R474" s="68">
        <v>363</v>
      </c>
      <c r="S474" s="63">
        <v>313.96642000000003</v>
      </c>
      <c r="T474" s="28">
        <v>43.561250000000001</v>
      </c>
      <c r="U474" s="68">
        <v>305.64870029750915</v>
      </c>
      <c r="V474" s="63">
        <v>202.56220999999999</v>
      </c>
      <c r="W474" s="68">
        <v>384.35489000000001</v>
      </c>
      <c r="X474" s="63">
        <v>177.08387999999999</v>
      </c>
      <c r="Y474" s="68">
        <v>425.31752999999998</v>
      </c>
      <c r="Z474" s="63">
        <v>237.57552000000001</v>
      </c>
      <c r="AA474" s="68">
        <v>373.32679999999999</v>
      </c>
      <c r="AB474" s="63">
        <v>188.30509000000001</v>
      </c>
      <c r="AC474" s="68">
        <v>384.91370999999998</v>
      </c>
      <c r="AD474" s="63">
        <v>310.66491927594609</v>
      </c>
      <c r="AE474" s="68">
        <v>393.02613552534513</v>
      </c>
      <c r="AF474" s="63">
        <v>247.1852277904328</v>
      </c>
      <c r="AG474" s="68">
        <v>266.6167452061934</v>
      </c>
      <c r="AH474" s="63">
        <v>195.04634396355354</v>
      </c>
      <c r="AI474" s="68">
        <v>350.35513257616884</v>
      </c>
      <c r="AJ474" s="63">
        <v>173.89276765375854</v>
      </c>
      <c r="AK474" s="68">
        <v>348.71734456774305</v>
      </c>
      <c r="AL474" s="63">
        <v>206.98990888382687</v>
      </c>
      <c r="AM474" s="68">
        <v>318.99009750483179</v>
      </c>
      <c r="AN474" s="63">
        <v>173.50010250569477</v>
      </c>
      <c r="AO474" s="59">
        <v>281.22932094073701</v>
      </c>
    </row>
    <row r="475" spans="1:41" x14ac:dyDescent="0.25">
      <c r="A475" s="63">
        <v>474</v>
      </c>
      <c r="B475" s="68"/>
      <c r="C475" s="68" t="s">
        <v>23</v>
      </c>
      <c r="D475" s="68" t="s">
        <v>742</v>
      </c>
      <c r="E475" s="73">
        <v>393.53394593208793</v>
      </c>
      <c r="F475" s="68">
        <v>485.2875259071908</v>
      </c>
      <c r="G475" s="73">
        <v>379.00767097779669</v>
      </c>
      <c r="H475" s="68">
        <v>440</v>
      </c>
      <c r="I475" s="63">
        <v>281.93911793875361</v>
      </c>
      <c r="J475" s="68">
        <v>461.66613974075244</v>
      </c>
      <c r="K475" s="63">
        <v>342.91827743707034</v>
      </c>
      <c r="L475" s="68">
        <v>480.51146942073279</v>
      </c>
      <c r="M475" s="63">
        <v>332.73121892309462</v>
      </c>
      <c r="N475" s="59">
        <v>434.02992939192751</v>
      </c>
      <c r="O475" s="63">
        <v>382.84315987613093</v>
      </c>
      <c r="P475" s="59">
        <v>500.28032458636318</v>
      </c>
      <c r="Q475" s="63">
        <v>298.13931000000002</v>
      </c>
      <c r="R475" s="68">
        <v>363</v>
      </c>
      <c r="S475" s="63">
        <v>355.27778999999998</v>
      </c>
      <c r="T475" s="28">
        <v>39.412559999999999</v>
      </c>
      <c r="U475" s="68">
        <v>306.4815305435514</v>
      </c>
      <c r="V475" s="63">
        <v>253.20276999999999</v>
      </c>
      <c r="W475" s="68">
        <v>372.05554000000001</v>
      </c>
      <c r="X475" s="63">
        <v>213.32911999999999</v>
      </c>
      <c r="Y475" s="68">
        <v>441.71530999999999</v>
      </c>
      <c r="Z475" s="63">
        <v>286.12356</v>
      </c>
      <c r="AA475" s="68">
        <v>371.27555999999998</v>
      </c>
      <c r="AB475" s="63">
        <v>223.48296999999999</v>
      </c>
      <c r="AC475" s="68">
        <v>387.98482999999999</v>
      </c>
      <c r="AD475" s="63">
        <v>355.71602539451226</v>
      </c>
      <c r="AE475" s="68">
        <v>411.74166578845683</v>
      </c>
      <c r="AF475" s="63">
        <v>294.16160592255125</v>
      </c>
      <c r="AG475" s="68">
        <v>267.3432213511694</v>
      </c>
      <c r="AH475" s="63">
        <v>232.1139749430524</v>
      </c>
      <c r="AI475" s="68">
        <v>351.30977871397857</v>
      </c>
      <c r="AJ475" s="63">
        <v>206.94026195899772</v>
      </c>
      <c r="AK475" s="68">
        <v>349.66752806792761</v>
      </c>
      <c r="AL475" s="63">
        <v>246.32735763097949</v>
      </c>
      <c r="AM475" s="68">
        <v>319.85928033182046</v>
      </c>
      <c r="AN475" s="63">
        <v>206.47297266514806</v>
      </c>
      <c r="AO475" s="59">
        <v>281.99561336836848</v>
      </c>
    </row>
    <row r="476" spans="1:41" x14ac:dyDescent="0.25">
      <c r="A476" s="63">
        <v>475</v>
      </c>
      <c r="B476" s="68"/>
      <c r="C476" s="68" t="s">
        <v>23</v>
      </c>
      <c r="D476" s="68" t="s">
        <v>743</v>
      </c>
      <c r="E476" s="73">
        <v>395.61064221668994</v>
      </c>
      <c r="F476" s="68">
        <v>411.39147082586851</v>
      </c>
      <c r="G476" s="73">
        <v>381.00771145789059</v>
      </c>
      <c r="H476" s="68">
        <v>373</v>
      </c>
      <c r="I476" s="63">
        <v>283.42692331046209</v>
      </c>
      <c r="J476" s="68">
        <v>391.36697755295603</v>
      </c>
      <c r="K476" s="63">
        <v>344.72787256866434</v>
      </c>
      <c r="L476" s="68">
        <v>407.3426774862121</v>
      </c>
      <c r="M476" s="63">
        <v>334.48705648997105</v>
      </c>
      <c r="N476" s="59">
        <v>367.93900832542943</v>
      </c>
      <c r="O476" s="63">
        <v>384.8634404031817</v>
      </c>
      <c r="P476" s="59">
        <v>424.10127516071236</v>
      </c>
      <c r="Q476" s="63">
        <v>283.64643000000001</v>
      </c>
      <c r="R476" s="68">
        <v>289</v>
      </c>
      <c r="S476" s="63">
        <v>333.58931999999999</v>
      </c>
      <c r="T476" s="28">
        <v>38.375390000000003</v>
      </c>
      <c r="U476" s="68">
        <v>240.68794110621295</v>
      </c>
      <c r="V476" s="63">
        <v>238.73403999999999</v>
      </c>
      <c r="W476" s="68">
        <v>308.50886000000003</v>
      </c>
      <c r="X476" s="63">
        <v>229.89837</v>
      </c>
      <c r="Y476" s="68">
        <v>337.17944</v>
      </c>
      <c r="Z476" s="63">
        <v>286.12356</v>
      </c>
      <c r="AA476" s="68">
        <v>286.14884000000001</v>
      </c>
      <c r="AB476" s="63">
        <v>232.79476</v>
      </c>
      <c r="AC476" s="68">
        <v>287.66158000000001</v>
      </c>
      <c r="AD476" s="63">
        <v>357.59315481611918</v>
      </c>
      <c r="AE476" s="68">
        <v>349.04463940703266</v>
      </c>
      <c r="AF476" s="63">
        <v>289.68766514806379</v>
      </c>
      <c r="AG476" s="68">
        <v>209.95160589806508</v>
      </c>
      <c r="AH476" s="63">
        <v>228.5837243735763</v>
      </c>
      <c r="AI476" s="68">
        <v>275.89273382701037</v>
      </c>
      <c r="AJ476" s="63">
        <v>203.79288154897495</v>
      </c>
      <c r="AK476" s="68">
        <v>274.60303155334532</v>
      </c>
      <c r="AL476" s="63">
        <v>242.58093394077449</v>
      </c>
      <c r="AM476" s="68">
        <v>251.19383699971769</v>
      </c>
      <c r="AN476" s="63">
        <v>203.33269931662869</v>
      </c>
      <c r="AO476" s="59">
        <v>221.45851158548501</v>
      </c>
    </row>
    <row r="477" spans="1:41" x14ac:dyDescent="0.25">
      <c r="A477" s="63">
        <v>476</v>
      </c>
      <c r="B477" s="68"/>
      <c r="C477" s="68" t="s">
        <v>23</v>
      </c>
      <c r="D477" s="68" t="s">
        <v>744</v>
      </c>
      <c r="E477" s="73">
        <v>305.27435383650089</v>
      </c>
      <c r="F477" s="68">
        <v>277.93740120139108</v>
      </c>
      <c r="G477" s="73">
        <v>294.00595057380531</v>
      </c>
      <c r="H477" s="68">
        <v>252.00000000000003</v>
      </c>
      <c r="I477" s="63">
        <v>218.70738964114395</v>
      </c>
      <c r="J477" s="68">
        <v>264.40878912424915</v>
      </c>
      <c r="K477" s="63">
        <v>266.01048434432369</v>
      </c>
      <c r="L477" s="68">
        <v>275.20202339551059</v>
      </c>
      <c r="M477" s="63">
        <v>258.1081223308438</v>
      </c>
      <c r="N477" s="59">
        <v>248.58077774264942</v>
      </c>
      <c r="O477" s="63">
        <v>296.98123747647094</v>
      </c>
      <c r="P477" s="59">
        <v>286.52418589946257</v>
      </c>
      <c r="Q477" s="63">
        <v>208.07639</v>
      </c>
      <c r="R477" s="68">
        <v>181</v>
      </c>
      <c r="S477" s="63">
        <v>212.75355999999999</v>
      </c>
      <c r="T477" s="28">
        <v>30.078009999999999</v>
      </c>
      <c r="U477" s="68">
        <v>165.73321896240958</v>
      </c>
      <c r="V477" s="63">
        <v>169.49082999999999</v>
      </c>
      <c r="W477" s="68">
        <v>208.06411</v>
      </c>
      <c r="X477" s="63">
        <v>163.62136000000001</v>
      </c>
      <c r="Y477" s="68">
        <v>230.59384</v>
      </c>
      <c r="Z477" s="63">
        <v>194.19217</v>
      </c>
      <c r="AA477" s="68">
        <v>201.02213</v>
      </c>
      <c r="AB477" s="63">
        <v>157.26579000000001</v>
      </c>
      <c r="AC477" s="68">
        <v>203.71763000000001</v>
      </c>
      <c r="AD477" s="63">
        <v>275.93802497621795</v>
      </c>
      <c r="AE477" s="68">
        <v>235.81568131520709</v>
      </c>
      <c r="AF477" s="63">
        <v>199.09036446469247</v>
      </c>
      <c r="AG477" s="68">
        <v>144.56875285022474</v>
      </c>
      <c r="AH477" s="63">
        <v>157.09615034168564</v>
      </c>
      <c r="AI477" s="68">
        <v>189.97458142413515</v>
      </c>
      <c r="AJ477" s="63">
        <v>140.05842824601368</v>
      </c>
      <c r="AK477" s="68">
        <v>189.0865165367326</v>
      </c>
      <c r="AL477" s="63">
        <v>166.715854214123</v>
      </c>
      <c r="AM477" s="68">
        <v>172.96738257073986</v>
      </c>
      <c r="AN477" s="63">
        <v>139.7421640091116</v>
      </c>
      <c r="AO477" s="59">
        <v>152.49219309865578</v>
      </c>
    </row>
    <row r="478" spans="1:41" x14ac:dyDescent="0.25">
      <c r="A478" s="63">
        <v>477</v>
      </c>
      <c r="B478" s="68"/>
      <c r="C478" s="68" t="s">
        <v>23</v>
      </c>
      <c r="D478" s="68" t="s">
        <v>745</v>
      </c>
      <c r="E478" s="73">
        <v>579.3982634039711</v>
      </c>
      <c r="F478" s="68">
        <v>478.66996873572913</v>
      </c>
      <c r="G478" s="73">
        <v>558.01129394620193</v>
      </c>
      <c r="H478" s="68">
        <v>434</v>
      </c>
      <c r="I478" s="63">
        <v>415.09769870666105</v>
      </c>
      <c r="J478" s="68">
        <v>455.37069238065129</v>
      </c>
      <c r="K478" s="63">
        <v>504.87704171473683</v>
      </c>
      <c r="L478" s="68">
        <v>473.95904029226824</v>
      </c>
      <c r="M478" s="63">
        <v>489.8786811585403</v>
      </c>
      <c r="N478" s="59">
        <v>428.11133944567393</v>
      </c>
      <c r="O478" s="63">
        <v>563.65826704717961</v>
      </c>
      <c r="P478" s="59">
        <v>493.45832016018551</v>
      </c>
      <c r="Q478" s="63">
        <v>415.11757999999998</v>
      </c>
      <c r="R478" s="68">
        <v>362</v>
      </c>
      <c r="S478" s="63">
        <v>436.86775</v>
      </c>
      <c r="T478" s="28">
        <v>41.486910000000002</v>
      </c>
      <c r="U478" s="68">
        <v>319.80681448022756</v>
      </c>
      <c r="V478" s="63">
        <v>345.18254999999999</v>
      </c>
      <c r="W478" s="68">
        <v>385.37984</v>
      </c>
      <c r="X478" s="63">
        <v>332.42061999999999</v>
      </c>
      <c r="Y478" s="68">
        <v>455.03850999999997</v>
      </c>
      <c r="Z478" s="63">
        <v>396.64783</v>
      </c>
      <c r="AA478" s="68">
        <v>394.86489</v>
      </c>
      <c r="AB478" s="63">
        <v>347.64017000000001</v>
      </c>
      <c r="AC478" s="68">
        <v>377.74776000000003</v>
      </c>
      <c r="AD478" s="63">
        <v>523.71910862833204</v>
      </c>
      <c r="AE478" s="68">
        <v>406.1270067095233</v>
      </c>
      <c r="AF478" s="63">
        <v>410.48406605922548</v>
      </c>
      <c r="AG478" s="68">
        <v>278.96683967078548</v>
      </c>
      <c r="AH478" s="63">
        <v>323.90048974943051</v>
      </c>
      <c r="AI478" s="68">
        <v>366.58411691893417</v>
      </c>
      <c r="AJ478" s="63">
        <v>288.77215261958997</v>
      </c>
      <c r="AK478" s="68">
        <v>364.87046407088098</v>
      </c>
      <c r="AL478" s="63">
        <v>343.73437357630979</v>
      </c>
      <c r="AM478" s="68">
        <v>333.76620556363872</v>
      </c>
      <c r="AN478" s="63">
        <v>288.12007972665145</v>
      </c>
      <c r="AO478" s="59">
        <v>294.25629221047143</v>
      </c>
    </row>
    <row r="479" spans="1:41" x14ac:dyDescent="0.25">
      <c r="A479" s="63">
        <v>478</v>
      </c>
      <c r="B479" s="68"/>
      <c r="C479" s="68" t="s">
        <v>23</v>
      </c>
      <c r="D479" s="68" t="s">
        <v>746</v>
      </c>
      <c r="E479" s="73">
        <v>435.06787162412883</v>
      </c>
      <c r="F479" s="68">
        <v>377.20075877331647</v>
      </c>
      <c r="G479" s="73">
        <v>419.00848057967494</v>
      </c>
      <c r="H479" s="68">
        <v>342</v>
      </c>
      <c r="I479" s="63">
        <v>311.69522537292283</v>
      </c>
      <c r="J479" s="68">
        <v>358.84049952576669</v>
      </c>
      <c r="K479" s="63">
        <v>379.11018006895108</v>
      </c>
      <c r="L479" s="68">
        <v>373.48846032247866</v>
      </c>
      <c r="M479" s="63">
        <v>367.84797026062432</v>
      </c>
      <c r="N479" s="59">
        <v>337.35962693645274</v>
      </c>
      <c r="O479" s="63">
        <v>423.24877041714734</v>
      </c>
      <c r="P479" s="59">
        <v>388.85425229212774</v>
      </c>
      <c r="Q479" s="63">
        <v>310.56178</v>
      </c>
      <c r="R479" s="68">
        <v>274</v>
      </c>
      <c r="S479" s="63">
        <v>359.40893</v>
      </c>
      <c r="T479" s="28">
        <v>44.598419999999997</v>
      </c>
      <c r="U479" s="68">
        <v>234.85812938391715</v>
      </c>
      <c r="V479" s="63">
        <v>273.87238000000002</v>
      </c>
      <c r="W479" s="68">
        <v>291.08476999999999</v>
      </c>
      <c r="X479" s="63">
        <v>243.36089000000001</v>
      </c>
      <c r="Y479" s="68">
        <v>347.42804999999998</v>
      </c>
      <c r="Z479" s="63">
        <v>310.91404999999997</v>
      </c>
      <c r="AA479" s="68">
        <v>281.02073000000001</v>
      </c>
      <c r="AB479" s="63">
        <v>251.41834</v>
      </c>
      <c r="AC479" s="68">
        <v>278.44821999999999</v>
      </c>
      <c r="AD479" s="63">
        <v>393.25861382665073</v>
      </c>
      <c r="AE479" s="68">
        <v>320.03556749920961</v>
      </c>
      <c r="AF479" s="63">
        <v>315.41282460136676</v>
      </c>
      <c r="AG479" s="68">
        <v>204.86627288323308</v>
      </c>
      <c r="AH479" s="63">
        <v>248.88266514806381</v>
      </c>
      <c r="AI479" s="68">
        <v>269.21021086234231</v>
      </c>
      <c r="AJ479" s="63">
        <v>221.89031890660593</v>
      </c>
      <c r="AK479" s="68">
        <v>267.95174705205324</v>
      </c>
      <c r="AL479" s="63">
        <v>264.12287015945333</v>
      </c>
      <c r="AM479" s="68">
        <v>245.10955721079719</v>
      </c>
      <c r="AN479" s="63">
        <v>221.38927107061505</v>
      </c>
      <c r="AO479" s="59">
        <v>216.09446459206498</v>
      </c>
    </row>
    <row r="480" spans="1:41" x14ac:dyDescent="0.25">
      <c r="A480" s="63">
        <v>479</v>
      </c>
      <c r="B480" s="68"/>
      <c r="C480" s="68" t="s">
        <v>23</v>
      </c>
      <c r="D480" s="68" t="s">
        <v>747</v>
      </c>
      <c r="E480" s="73">
        <v>411.18586435120528</v>
      </c>
      <c r="F480" s="68">
        <v>379.40661116380369</v>
      </c>
      <c r="G480" s="73">
        <v>396.00801505859494</v>
      </c>
      <c r="H480" s="68">
        <v>344</v>
      </c>
      <c r="I480" s="63">
        <v>294.58546359827557</v>
      </c>
      <c r="J480" s="68">
        <v>360.9389819791337</v>
      </c>
      <c r="K480" s="63">
        <v>358.29983605561966</v>
      </c>
      <c r="L480" s="68">
        <v>375.67260336530018</v>
      </c>
      <c r="M480" s="63">
        <v>347.6558382415447</v>
      </c>
      <c r="N480" s="59">
        <v>339.33249025187058</v>
      </c>
      <c r="O480" s="63">
        <v>400.01554435606289</v>
      </c>
      <c r="P480" s="59">
        <v>391.12825376752028</v>
      </c>
      <c r="Q480" s="63">
        <v>299.17451999999997</v>
      </c>
      <c r="R480" s="68">
        <v>290</v>
      </c>
      <c r="S480" s="63">
        <v>333.58931999999999</v>
      </c>
      <c r="T480" s="28">
        <v>34.226700000000001</v>
      </c>
      <c r="U480" s="68">
        <v>248.18341332059327</v>
      </c>
      <c r="V480" s="63">
        <v>258.37016999999997</v>
      </c>
      <c r="W480" s="68">
        <v>307.48390999999998</v>
      </c>
      <c r="X480" s="63">
        <v>234.04069000000001</v>
      </c>
      <c r="Y480" s="68">
        <v>345.37833000000001</v>
      </c>
      <c r="Z480" s="63">
        <v>275.79419000000001</v>
      </c>
      <c r="AA480" s="68">
        <v>311.78942000000001</v>
      </c>
      <c r="AB480" s="63">
        <v>236.93333000000001</v>
      </c>
      <c r="AC480" s="68">
        <v>303.01718</v>
      </c>
      <c r="AD480" s="63">
        <v>371.67162547817111</v>
      </c>
      <c r="AE480" s="68">
        <v>321.90712052552078</v>
      </c>
      <c r="AF480" s="63">
        <v>295.28009111617314</v>
      </c>
      <c r="AG480" s="68">
        <v>216.48989120284915</v>
      </c>
      <c r="AH480" s="63">
        <v>232.99653758542141</v>
      </c>
      <c r="AI480" s="68">
        <v>284.48454906729791</v>
      </c>
      <c r="AJ480" s="63">
        <v>207.7271070615034</v>
      </c>
      <c r="AK480" s="68">
        <v>283.15468305500661</v>
      </c>
      <c r="AL480" s="63">
        <v>247.26396355353074</v>
      </c>
      <c r="AM480" s="68">
        <v>259.01648244261548</v>
      </c>
      <c r="AN480" s="63">
        <v>207.25804100227791</v>
      </c>
      <c r="AO480" s="59">
        <v>228.35514343416796</v>
      </c>
    </row>
    <row r="481" spans="1:41" x14ac:dyDescent="0.25">
      <c r="A481" s="63">
        <v>480</v>
      </c>
      <c r="B481" s="68"/>
      <c r="C481" s="68" t="s">
        <v>23</v>
      </c>
      <c r="D481" s="68" t="s">
        <v>748</v>
      </c>
      <c r="E481" s="73">
        <v>350.96167209774592</v>
      </c>
      <c r="F481" s="68">
        <v>627.56500509361717</v>
      </c>
      <c r="G481" s="73">
        <v>338.00684113587141</v>
      </c>
      <c r="H481" s="68">
        <v>569</v>
      </c>
      <c r="I481" s="63">
        <v>251.43910781873015</v>
      </c>
      <c r="J481" s="68">
        <v>597.01825798292759</v>
      </c>
      <c r="K481" s="63">
        <v>305.82157723939252</v>
      </c>
      <c r="L481" s="68">
        <v>621.38869568272037</v>
      </c>
      <c r="M481" s="63">
        <v>296.73654880212655</v>
      </c>
      <c r="N481" s="59">
        <v>561.27961323637896</v>
      </c>
      <c r="O481" s="63">
        <v>341.42740907158907</v>
      </c>
      <c r="P481" s="59">
        <v>646.95341974918324</v>
      </c>
      <c r="Q481" s="63">
        <v>263.97752000000003</v>
      </c>
      <c r="R481" s="68">
        <v>515</v>
      </c>
      <c r="S481" s="63">
        <v>355.27778999999998</v>
      </c>
      <c r="T481" s="28">
        <v>70.527739999999994</v>
      </c>
      <c r="U481" s="68">
        <v>421.41210449738321</v>
      </c>
      <c r="V481" s="63">
        <v>203.59568999999999</v>
      </c>
      <c r="W481" s="68">
        <v>539.12180000000001</v>
      </c>
      <c r="X481" s="63">
        <v>184.33293</v>
      </c>
      <c r="Y481" s="68">
        <v>576.99703</v>
      </c>
      <c r="Z481" s="63">
        <v>238.60846000000001</v>
      </c>
      <c r="AA481" s="68">
        <v>529.22150999999997</v>
      </c>
      <c r="AB481" s="63">
        <v>191.40902</v>
      </c>
      <c r="AC481" s="68">
        <v>513.90075000000002</v>
      </c>
      <c r="AD481" s="63">
        <v>317.23487225157027</v>
      </c>
      <c r="AE481" s="68">
        <v>532.45683598552705</v>
      </c>
      <c r="AF481" s="63">
        <v>259.48856492027335</v>
      </c>
      <c r="AG481" s="68">
        <v>367.59692935785796</v>
      </c>
      <c r="AH481" s="63">
        <v>204.75453302961276</v>
      </c>
      <c r="AI481" s="68">
        <v>483.05094573172056</v>
      </c>
      <c r="AJ481" s="63">
        <v>182.54806378132119</v>
      </c>
      <c r="AK481" s="68">
        <v>480.79285109340049</v>
      </c>
      <c r="AL481" s="63">
        <v>217.29257403189067</v>
      </c>
      <c r="AM481" s="68">
        <v>439.80651045625314</v>
      </c>
      <c r="AN481" s="63">
        <v>182.13585421412301</v>
      </c>
      <c r="AO481" s="59">
        <v>387.74396838150665</v>
      </c>
    </row>
    <row r="482" spans="1:41" x14ac:dyDescent="0.25">
      <c r="A482" s="63">
        <v>481</v>
      </c>
      <c r="B482" s="68"/>
      <c r="C482" s="68" t="s">
        <v>23</v>
      </c>
      <c r="D482" s="68" t="s">
        <v>749</v>
      </c>
      <c r="E482" s="73">
        <v>390.41890150518481</v>
      </c>
      <c r="F482" s="68">
        <v>452.19974004988234</v>
      </c>
      <c r="G482" s="73">
        <v>376.00761025765581</v>
      </c>
      <c r="H482" s="68">
        <v>410</v>
      </c>
      <c r="I482" s="63">
        <v>279.70740988119093</v>
      </c>
      <c r="J482" s="68">
        <v>430.18890294024658</v>
      </c>
      <c r="K482" s="63">
        <v>340.20388473967927</v>
      </c>
      <c r="L482" s="68">
        <v>447.74932377841009</v>
      </c>
      <c r="M482" s="63">
        <v>330.09746257277982</v>
      </c>
      <c r="N482" s="59">
        <v>404.43697966065969</v>
      </c>
      <c r="O482" s="63">
        <v>379.81273908555465</v>
      </c>
      <c r="P482" s="59">
        <v>466.17030245547477</v>
      </c>
      <c r="Q482" s="63">
        <v>337.47714000000002</v>
      </c>
      <c r="R482" s="68">
        <v>418</v>
      </c>
      <c r="S482" s="63">
        <v>416.21206999999998</v>
      </c>
      <c r="T482" s="28">
        <v>49.784289999999999</v>
      </c>
      <c r="U482" s="68">
        <v>344.79172186149532</v>
      </c>
      <c r="V482" s="63">
        <v>290.40807000000001</v>
      </c>
      <c r="W482" s="68">
        <v>435.60221000000001</v>
      </c>
      <c r="X482" s="63">
        <v>262.00130000000001</v>
      </c>
      <c r="Y482" s="68">
        <v>483.73462999999998</v>
      </c>
      <c r="Z482" s="63">
        <v>324.34222999999997</v>
      </c>
      <c r="AA482" s="68">
        <v>426.6592</v>
      </c>
      <c r="AB482" s="63">
        <v>264.86869999999999</v>
      </c>
      <c r="AC482" s="68">
        <v>429.95681000000002</v>
      </c>
      <c r="AD482" s="63">
        <v>352.90033126210187</v>
      </c>
      <c r="AE482" s="68">
        <v>383.6683703937893</v>
      </c>
      <c r="AF482" s="63">
        <v>342.25646924829158</v>
      </c>
      <c r="AG482" s="68">
        <v>300.76112402006555</v>
      </c>
      <c r="AH482" s="63">
        <v>270.06416856492029</v>
      </c>
      <c r="AI482" s="68">
        <v>395.2235010532259</v>
      </c>
      <c r="AJ482" s="63">
        <v>240.77460136674259</v>
      </c>
      <c r="AK482" s="68">
        <v>393.37596907641858</v>
      </c>
      <c r="AL482" s="63">
        <v>286.60141230068336</v>
      </c>
      <c r="AM482" s="68">
        <v>359.84169037329798</v>
      </c>
      <c r="AN482" s="63">
        <v>240.2309111617312</v>
      </c>
      <c r="AO482" s="59">
        <v>317.2450650394145</v>
      </c>
    </row>
    <row r="483" spans="1:41" x14ac:dyDescent="0.25">
      <c r="A483" s="63">
        <v>482</v>
      </c>
      <c r="B483" s="68"/>
      <c r="C483" s="68" t="s">
        <v>23</v>
      </c>
      <c r="D483" s="68" t="s">
        <v>750</v>
      </c>
      <c r="E483" s="73">
        <v>880.51922467126792</v>
      </c>
      <c r="F483" s="68">
        <v>622.05037411739909</v>
      </c>
      <c r="G483" s="73">
        <v>848.01716355981944</v>
      </c>
      <c r="H483" s="68">
        <v>564</v>
      </c>
      <c r="I483" s="63">
        <v>630.82947760438799</v>
      </c>
      <c r="J483" s="68">
        <v>591.77205184950992</v>
      </c>
      <c r="K483" s="63">
        <v>767.2683357958723</v>
      </c>
      <c r="L483" s="68">
        <v>615.92833807566649</v>
      </c>
      <c r="M483" s="63">
        <v>744.47512835563111</v>
      </c>
      <c r="N483" s="59">
        <v>556.34745494783431</v>
      </c>
      <c r="O483" s="63">
        <v>856.59894346954877</v>
      </c>
      <c r="P483" s="59">
        <v>641.26841606070184</v>
      </c>
      <c r="Q483" s="63">
        <v>376.81495999999999</v>
      </c>
      <c r="R483" s="68">
        <v>350</v>
      </c>
      <c r="S483" s="63">
        <v>439.96611000000001</v>
      </c>
      <c r="T483" s="28">
        <v>106.82877999999999</v>
      </c>
      <c r="U483" s="68">
        <v>292.32341636083305</v>
      </c>
      <c r="V483" s="63">
        <v>337.94817999999998</v>
      </c>
      <c r="W483" s="68">
        <v>371.03059000000002</v>
      </c>
      <c r="X483" s="63">
        <v>325.17156999999997</v>
      </c>
      <c r="Y483" s="68">
        <v>398.67113000000001</v>
      </c>
      <c r="Z483" s="63">
        <v>351.1986</v>
      </c>
      <c r="AA483" s="68">
        <v>364.09620000000001</v>
      </c>
      <c r="AB483" s="63">
        <v>316.60086999999999</v>
      </c>
      <c r="AC483" s="68">
        <v>359.32103999999998</v>
      </c>
      <c r="AD483" s="63">
        <v>795.90287476133608</v>
      </c>
      <c r="AE483" s="68">
        <v>527.77795341974911</v>
      </c>
      <c r="AF483" s="63">
        <v>386.99587699316629</v>
      </c>
      <c r="AG483" s="68">
        <v>254.99312688657736</v>
      </c>
      <c r="AH483" s="63">
        <v>305.36667425968108</v>
      </c>
      <c r="AI483" s="68">
        <v>335.0807943712133</v>
      </c>
      <c r="AJ483" s="63">
        <v>272.24840546697038</v>
      </c>
      <c r="AK483" s="68">
        <v>333.51440856478968</v>
      </c>
      <c r="AL483" s="63">
        <v>324.06564920273348</v>
      </c>
      <c r="AM483" s="68">
        <v>305.08317227301353</v>
      </c>
      <c r="AN483" s="63">
        <v>271.63364464692484</v>
      </c>
      <c r="AO483" s="59">
        <v>268.96864209863406</v>
      </c>
    </row>
    <row r="484" spans="1:41" x14ac:dyDescent="0.25">
      <c r="A484" s="63">
        <v>483</v>
      </c>
      <c r="B484" s="68"/>
      <c r="C484" s="68" t="s">
        <v>23</v>
      </c>
      <c r="D484" s="68" t="s">
        <v>751</v>
      </c>
      <c r="E484" s="73">
        <v>134.98525849913304</v>
      </c>
      <c r="F484" s="68">
        <v>132.35114342923384</v>
      </c>
      <c r="G484" s="73">
        <v>130.00263120610438</v>
      </c>
      <c r="H484" s="68">
        <v>119.99999999999999</v>
      </c>
      <c r="I484" s="63">
        <v>96.707349161050047</v>
      </c>
      <c r="J484" s="68">
        <v>125.90894720202338</v>
      </c>
      <c r="K484" s="63">
        <v>117.62368355361251</v>
      </c>
      <c r="L484" s="68">
        <v>131.04858256929074</v>
      </c>
      <c r="M484" s="63">
        <v>114.12944184697174</v>
      </c>
      <c r="N484" s="59">
        <v>118.37179892507113</v>
      </c>
      <c r="O484" s="63">
        <v>131.31823425830348</v>
      </c>
      <c r="P484" s="59">
        <v>136.44008852355358</v>
      </c>
      <c r="Q484" s="63">
        <v>87.992509999999996</v>
      </c>
      <c r="R484" s="68">
        <v>71</v>
      </c>
      <c r="S484" s="63">
        <v>101.21286000000001</v>
      </c>
      <c r="T484" s="28">
        <v>17.63194</v>
      </c>
      <c r="U484" s="68">
        <v>59.130947469000411</v>
      </c>
      <c r="V484" s="63">
        <v>78.544529999999995</v>
      </c>
      <c r="W484" s="68">
        <v>74.821089999999998</v>
      </c>
      <c r="X484" s="63">
        <v>81.810680000000005</v>
      </c>
      <c r="Y484" s="68">
        <v>81.988919999999993</v>
      </c>
      <c r="Z484" s="63">
        <v>84.700839999999999</v>
      </c>
      <c r="AA484" s="68">
        <v>73.844859999999997</v>
      </c>
      <c r="AB484" s="63">
        <v>73.459680000000006</v>
      </c>
      <c r="AC484" s="68">
        <v>71.659469999999999</v>
      </c>
      <c r="AD484" s="63">
        <v>122.01341240445011</v>
      </c>
      <c r="AE484" s="68">
        <v>112.29318157867003</v>
      </c>
      <c r="AF484" s="63">
        <v>91.715785876993166</v>
      </c>
      <c r="AG484" s="68">
        <v>51.579806293296272</v>
      </c>
      <c r="AH484" s="63">
        <v>72.370136674259683</v>
      </c>
      <c r="AI484" s="68">
        <v>67.779875784490429</v>
      </c>
      <c r="AJ484" s="63">
        <v>64.521298405466965</v>
      </c>
      <c r="AK484" s="68">
        <v>67.463028513105598</v>
      </c>
      <c r="AL484" s="63">
        <v>76.801685649202739</v>
      </c>
      <c r="AM484" s="68">
        <v>61.711980716193615</v>
      </c>
      <c r="AN484" s="63">
        <v>64.37560364464693</v>
      </c>
      <c r="AO484" s="59">
        <v>54.406762361831959</v>
      </c>
    </row>
    <row r="485" spans="1:41" x14ac:dyDescent="0.25">
      <c r="A485" s="63">
        <v>484</v>
      </c>
      <c r="B485" s="68"/>
      <c r="C485" s="68" t="s">
        <v>23</v>
      </c>
      <c r="D485" s="68" t="s">
        <v>752</v>
      </c>
      <c r="E485" s="73">
        <v>340.57819067473571</v>
      </c>
      <c r="F485" s="68">
        <v>333.08371096357183</v>
      </c>
      <c r="G485" s="73">
        <v>328.00663873540185</v>
      </c>
      <c r="H485" s="68">
        <v>302</v>
      </c>
      <c r="I485" s="63">
        <v>244.00008096018783</v>
      </c>
      <c r="J485" s="68">
        <v>316.87085045842554</v>
      </c>
      <c r="K485" s="63">
        <v>296.77360158142233</v>
      </c>
      <c r="L485" s="68">
        <v>329.80559946604842</v>
      </c>
      <c r="M485" s="63">
        <v>287.95736096774408</v>
      </c>
      <c r="N485" s="59">
        <v>297.90236062809566</v>
      </c>
      <c r="O485" s="63">
        <v>331.32600643633492</v>
      </c>
      <c r="P485" s="59">
        <v>343.37422278427653</v>
      </c>
      <c r="Q485" s="63">
        <v>236.02696</v>
      </c>
      <c r="R485" s="68">
        <v>250</v>
      </c>
      <c r="S485" s="63">
        <v>267.49113</v>
      </c>
      <c r="T485" s="28">
        <v>26.96649</v>
      </c>
      <c r="U485" s="68">
        <v>206.54190101848033</v>
      </c>
      <c r="V485" s="63">
        <v>206.69614000000001</v>
      </c>
      <c r="W485" s="68">
        <v>252.13681</v>
      </c>
      <c r="X485" s="63">
        <v>193.65313</v>
      </c>
      <c r="Y485" s="68">
        <v>283.88664</v>
      </c>
      <c r="Z485" s="63">
        <v>225.18028000000001</v>
      </c>
      <c r="AA485" s="68">
        <v>254.35453000000001</v>
      </c>
      <c r="AB485" s="63">
        <v>193.47830999999999</v>
      </c>
      <c r="AC485" s="68">
        <v>250.80814000000001</v>
      </c>
      <c r="AD485" s="63">
        <v>307.84922514353565</v>
      </c>
      <c r="AE485" s="68">
        <v>282.60450697298626</v>
      </c>
      <c r="AF485" s="63">
        <v>238.23734624145789</v>
      </c>
      <c r="AG485" s="68">
        <v>180.16608395404896</v>
      </c>
      <c r="AH485" s="63">
        <v>187.98584282460138</v>
      </c>
      <c r="AI485" s="68">
        <v>236.75224217681165</v>
      </c>
      <c r="AJ485" s="63">
        <v>167.59800683371299</v>
      </c>
      <c r="AK485" s="68">
        <v>235.64550804577732</v>
      </c>
      <c r="AL485" s="63">
        <v>199.49706150341686</v>
      </c>
      <c r="AM485" s="68">
        <v>215.55734109318334</v>
      </c>
      <c r="AN485" s="63">
        <v>167.21955580865605</v>
      </c>
      <c r="AO485" s="59">
        <v>190.04052205259615</v>
      </c>
    </row>
    <row r="486" spans="1:41" x14ac:dyDescent="0.25">
      <c r="A486" s="63">
        <v>485</v>
      </c>
      <c r="B486" s="68"/>
      <c r="C486" s="68" t="s">
        <v>23</v>
      </c>
      <c r="D486" s="68" t="s">
        <v>753</v>
      </c>
      <c r="E486" s="73">
        <v>337.46314624783264</v>
      </c>
      <c r="F486" s="68">
        <v>746.68103417992768</v>
      </c>
      <c r="G486" s="73">
        <v>325.00657801526103</v>
      </c>
      <c r="H486" s="68">
        <v>677</v>
      </c>
      <c r="I486" s="63">
        <v>241.76837290262515</v>
      </c>
      <c r="J486" s="68">
        <v>710.33631046474875</v>
      </c>
      <c r="K486" s="63">
        <v>294.05920888403131</v>
      </c>
      <c r="L486" s="68">
        <v>739.33241999508209</v>
      </c>
      <c r="M486" s="63">
        <v>285.3236046174294</v>
      </c>
      <c r="N486" s="59">
        <v>667.81423226894299</v>
      </c>
      <c r="O486" s="63">
        <v>328.29558564575871</v>
      </c>
      <c r="P486" s="59">
        <v>769.74949942038154</v>
      </c>
      <c r="Q486" s="63">
        <v>249.48463000000001</v>
      </c>
      <c r="R486" s="68">
        <v>634</v>
      </c>
      <c r="S486" s="63">
        <v>322.2287</v>
      </c>
      <c r="T486" s="28">
        <v>59.118839999999999</v>
      </c>
      <c r="U486" s="68">
        <v>518.02041303828526</v>
      </c>
      <c r="V486" s="63">
        <v>207.72962000000001</v>
      </c>
      <c r="W486" s="68">
        <v>646.74116000000004</v>
      </c>
      <c r="X486" s="63">
        <v>178.11946</v>
      </c>
      <c r="Y486" s="68">
        <v>704.07986000000005</v>
      </c>
      <c r="Z486" s="63">
        <v>248.93782999999999</v>
      </c>
      <c r="AA486" s="68">
        <v>634.86068999999998</v>
      </c>
      <c r="AB486" s="63">
        <v>193.47830999999999</v>
      </c>
      <c r="AC486" s="68">
        <v>638.79296999999997</v>
      </c>
      <c r="AD486" s="63">
        <v>305.03353101112532</v>
      </c>
      <c r="AE486" s="68">
        <v>633.52069940633021</v>
      </c>
      <c r="AF486" s="63">
        <v>252.77765375854213</v>
      </c>
      <c r="AG486" s="68">
        <v>451.86816217507436</v>
      </c>
      <c r="AH486" s="63">
        <v>199.45915717539864</v>
      </c>
      <c r="AI486" s="68">
        <v>593.78989771764861</v>
      </c>
      <c r="AJ486" s="63">
        <v>177.82699316628702</v>
      </c>
      <c r="AK486" s="68">
        <v>591.01413711481246</v>
      </c>
      <c r="AL486" s="63">
        <v>211.67293849658313</v>
      </c>
      <c r="AM486" s="68">
        <v>540.63171838693563</v>
      </c>
      <c r="AN486" s="63">
        <v>177.42544419134396</v>
      </c>
      <c r="AO486" s="59">
        <v>476.63388998675322</v>
      </c>
    </row>
    <row r="487" spans="1:41" x14ac:dyDescent="0.25">
      <c r="A487" s="63">
        <v>486</v>
      </c>
      <c r="B487" s="68"/>
      <c r="C487" s="68" t="s">
        <v>23</v>
      </c>
      <c r="D487" s="68" t="s">
        <v>754</v>
      </c>
      <c r="E487" s="73">
        <v>153.67552506055148</v>
      </c>
      <c r="F487" s="68">
        <v>365.06857062563671</v>
      </c>
      <c r="G487" s="73">
        <v>148.00299552694963</v>
      </c>
      <c r="H487" s="68">
        <v>331</v>
      </c>
      <c r="I487" s="63">
        <v>110.09759750642623</v>
      </c>
      <c r="J487" s="68">
        <v>347.29884603224787</v>
      </c>
      <c r="K487" s="63">
        <v>133.91003973795887</v>
      </c>
      <c r="L487" s="68">
        <v>361.47567358696034</v>
      </c>
      <c r="M487" s="63">
        <v>129.93197994886015</v>
      </c>
      <c r="N487" s="59">
        <v>326.50887870165451</v>
      </c>
      <c r="O487" s="63">
        <v>149.50075900176088</v>
      </c>
      <c r="P487" s="59">
        <v>376.34724417746861</v>
      </c>
      <c r="Q487" s="63">
        <v>108.69662</v>
      </c>
      <c r="R487" s="68">
        <v>287</v>
      </c>
      <c r="S487" s="63">
        <v>132.19639000000001</v>
      </c>
      <c r="T487" s="28">
        <v>25.929320000000001</v>
      </c>
      <c r="U487" s="68">
        <v>233.19246889183262</v>
      </c>
      <c r="V487" s="63">
        <v>97.147180000000006</v>
      </c>
      <c r="W487" s="68">
        <v>275.71057999999999</v>
      </c>
      <c r="X487" s="63">
        <v>93.202039999999997</v>
      </c>
      <c r="Y487" s="68">
        <v>306.43358999999998</v>
      </c>
      <c r="Z487" s="63">
        <v>113.62308</v>
      </c>
      <c r="AA487" s="68">
        <v>282.04635000000002</v>
      </c>
      <c r="AB487" s="63">
        <v>88.979330000000004</v>
      </c>
      <c r="AC487" s="68">
        <v>287.66158000000001</v>
      </c>
      <c r="AD487" s="63">
        <v>138.90757719891243</v>
      </c>
      <c r="AE487" s="68">
        <v>309.74202585449819</v>
      </c>
      <c r="AF487" s="63">
        <v>114.08548974943052</v>
      </c>
      <c r="AG487" s="68">
        <v>203.41332059328107</v>
      </c>
      <c r="AH487" s="63">
        <v>90.021389521640089</v>
      </c>
      <c r="AI487" s="68">
        <v>267.30091858672284</v>
      </c>
      <c r="AJ487" s="63">
        <v>80.258200455580862</v>
      </c>
      <c r="AK487" s="68">
        <v>266.05138005168408</v>
      </c>
      <c r="AL487" s="63">
        <v>95.533804100227798</v>
      </c>
      <c r="AM487" s="68">
        <v>243.37119155681992</v>
      </c>
      <c r="AN487" s="63">
        <v>80.076970387243733</v>
      </c>
      <c r="AO487" s="59">
        <v>214.5618797368021</v>
      </c>
    </row>
    <row r="488" spans="1:41" x14ac:dyDescent="0.25">
      <c r="A488" s="63">
        <v>487</v>
      </c>
      <c r="B488" s="68"/>
      <c r="C488" s="68" t="s">
        <v>23</v>
      </c>
      <c r="D488" s="68" t="s">
        <v>755</v>
      </c>
      <c r="E488" s="73">
        <v>484.90858245457792</v>
      </c>
      <c r="F488" s="68">
        <v>476.46411634524185</v>
      </c>
      <c r="G488" s="73">
        <v>467.00945210192884</v>
      </c>
      <c r="H488" s="68">
        <v>432</v>
      </c>
      <c r="I488" s="63">
        <v>347.40255429392596</v>
      </c>
      <c r="J488" s="68">
        <v>453.27220992728422</v>
      </c>
      <c r="K488" s="63">
        <v>422.54046322720802</v>
      </c>
      <c r="L488" s="68">
        <v>471.77489724944672</v>
      </c>
      <c r="M488" s="63">
        <v>409.98807186566006</v>
      </c>
      <c r="N488" s="59">
        <v>426.13847613025609</v>
      </c>
      <c r="O488" s="63">
        <v>471.73550306636707</v>
      </c>
      <c r="P488" s="59">
        <v>491.18431868479291</v>
      </c>
      <c r="Q488" s="63">
        <v>298.13931000000002</v>
      </c>
      <c r="R488" s="68">
        <v>332</v>
      </c>
      <c r="S488" s="63">
        <v>318.09755999999999</v>
      </c>
      <c r="T488" s="28">
        <v>60.156010000000002</v>
      </c>
      <c r="U488" s="68">
        <v>283.99511390041044</v>
      </c>
      <c r="V488" s="63">
        <v>239.76751999999999</v>
      </c>
      <c r="W488" s="68">
        <v>357.70629000000002</v>
      </c>
      <c r="X488" s="63">
        <v>237.14742000000001</v>
      </c>
      <c r="Y488" s="68">
        <v>385.34793000000002</v>
      </c>
      <c r="Z488" s="63">
        <v>270.62950999999998</v>
      </c>
      <c r="AA488" s="68">
        <v>347.68623000000002</v>
      </c>
      <c r="AB488" s="63">
        <v>237.96798000000001</v>
      </c>
      <c r="AC488" s="68">
        <v>340.89431999999999</v>
      </c>
      <c r="AD488" s="63">
        <v>438.3097199452169</v>
      </c>
      <c r="AE488" s="68">
        <v>404.25545368321212</v>
      </c>
      <c r="AF488" s="63">
        <v>288.56917995444189</v>
      </c>
      <c r="AG488" s="68">
        <v>247.72836543681731</v>
      </c>
      <c r="AH488" s="63">
        <v>227.70116173120729</v>
      </c>
      <c r="AI488" s="68">
        <v>325.53433299311604</v>
      </c>
      <c r="AJ488" s="63">
        <v>203.00603644646924</v>
      </c>
      <c r="AK488" s="68">
        <v>324.01257356294383</v>
      </c>
      <c r="AL488" s="63">
        <v>241.64432801822323</v>
      </c>
      <c r="AM488" s="68">
        <v>296.39134400312713</v>
      </c>
      <c r="AN488" s="63">
        <v>202.54763097949885</v>
      </c>
      <c r="AO488" s="59">
        <v>261.30571782231971</v>
      </c>
    </row>
    <row r="489" spans="1:41" x14ac:dyDescent="0.25">
      <c r="A489" s="63">
        <v>488</v>
      </c>
      <c r="B489" s="68"/>
      <c r="C489" s="68" t="s">
        <v>23</v>
      </c>
      <c r="D489" s="68" t="s">
        <v>756</v>
      </c>
      <c r="E489" s="73">
        <v>728.92039589531839</v>
      </c>
      <c r="F489" s="68">
        <v>666.16742192714366</v>
      </c>
      <c r="G489" s="73">
        <v>702.01420851296371</v>
      </c>
      <c r="H489" s="68">
        <v>604</v>
      </c>
      <c r="I489" s="63">
        <v>522.21968546967025</v>
      </c>
      <c r="J489" s="68">
        <v>633.74170091685107</v>
      </c>
      <c r="K489" s="63">
        <v>635.16789118950749</v>
      </c>
      <c r="L489" s="68">
        <v>659.61119893209684</v>
      </c>
      <c r="M489" s="63">
        <v>616.2989859736474</v>
      </c>
      <c r="N489" s="59">
        <v>595.80472125619133</v>
      </c>
      <c r="O489" s="63">
        <v>709.11846499483875</v>
      </c>
      <c r="P489" s="59">
        <v>686.74844556855305</v>
      </c>
      <c r="Q489" s="63">
        <v>428.57526000000001</v>
      </c>
      <c r="R489" s="68">
        <v>425</v>
      </c>
      <c r="S489" s="63">
        <v>450.29395</v>
      </c>
      <c r="T489" s="28">
        <v>84.010990000000007</v>
      </c>
      <c r="U489" s="68">
        <v>370.60945948880544</v>
      </c>
      <c r="V489" s="63">
        <v>361.71823999999998</v>
      </c>
      <c r="W489" s="68">
        <v>462.25081999999998</v>
      </c>
      <c r="X489" s="63">
        <v>369.70143999999999</v>
      </c>
      <c r="Y489" s="68">
        <v>505.25671999999997</v>
      </c>
      <c r="Z489" s="63">
        <v>430.73475000000002</v>
      </c>
      <c r="AA489" s="68">
        <v>442.04354999999998</v>
      </c>
      <c r="AB489" s="63">
        <v>364.19447000000002</v>
      </c>
      <c r="AC489" s="68">
        <v>455.54946999999999</v>
      </c>
      <c r="AD489" s="63">
        <v>658.87242698403054</v>
      </c>
      <c r="AE489" s="68">
        <v>565.20901394597252</v>
      </c>
      <c r="AF489" s="63">
        <v>433.97225512528473</v>
      </c>
      <c r="AG489" s="68">
        <v>323.28188451432175</v>
      </c>
      <c r="AH489" s="63">
        <v>342.43430523917993</v>
      </c>
      <c r="AI489" s="68">
        <v>424.81753132532742</v>
      </c>
      <c r="AJ489" s="63">
        <v>305.29589977220957</v>
      </c>
      <c r="AK489" s="68">
        <v>422.83165758214079</v>
      </c>
      <c r="AL489" s="63">
        <v>363.4030979498861</v>
      </c>
      <c r="AM489" s="68">
        <v>386.78635800994596</v>
      </c>
      <c r="AN489" s="63">
        <v>304.60651480637813</v>
      </c>
      <c r="AO489" s="59">
        <v>341.00013029598909</v>
      </c>
    </row>
    <row r="490" spans="1:41" x14ac:dyDescent="0.25">
      <c r="A490" s="63">
        <v>489</v>
      </c>
      <c r="B490" s="68"/>
      <c r="C490" s="68" t="s">
        <v>23</v>
      </c>
      <c r="D490" s="68" t="s">
        <v>757</v>
      </c>
      <c r="E490" s="73">
        <v>153.67552506055148</v>
      </c>
      <c r="F490" s="68">
        <v>411.39147082586851</v>
      </c>
      <c r="G490" s="73">
        <v>148.00299552694963</v>
      </c>
      <c r="H490" s="68">
        <v>373</v>
      </c>
      <c r="I490" s="63">
        <v>110.09759750642623</v>
      </c>
      <c r="J490" s="68">
        <v>391.36697755295603</v>
      </c>
      <c r="K490" s="63">
        <v>133.91003973795887</v>
      </c>
      <c r="L490" s="68">
        <v>407.3426774862121</v>
      </c>
      <c r="M490" s="63">
        <v>129.93197994886015</v>
      </c>
      <c r="N490" s="59">
        <v>367.93900832542943</v>
      </c>
      <c r="O490" s="63">
        <v>149.50075900176088</v>
      </c>
      <c r="P490" s="59">
        <v>424.10127516071236</v>
      </c>
      <c r="Q490" s="63">
        <v>114.90786</v>
      </c>
      <c r="R490" s="68">
        <v>326</v>
      </c>
      <c r="S490" s="63">
        <v>140.45866000000001</v>
      </c>
      <c r="T490" s="28">
        <v>28.00366</v>
      </c>
      <c r="U490" s="68">
        <v>274.00115094790334</v>
      </c>
      <c r="V490" s="63">
        <v>84.745419999999996</v>
      </c>
      <c r="W490" s="68">
        <v>340.28219999999999</v>
      </c>
      <c r="X490" s="63">
        <v>76.63279</v>
      </c>
      <c r="Y490" s="68">
        <v>370.99986999999999</v>
      </c>
      <c r="Z490" s="63">
        <v>109.49133</v>
      </c>
      <c r="AA490" s="68">
        <v>334.35313000000002</v>
      </c>
      <c r="AB490" s="63">
        <v>92.083259999999996</v>
      </c>
      <c r="AC490" s="68">
        <v>328.60984000000002</v>
      </c>
      <c r="AD490" s="63">
        <v>138.90757719891243</v>
      </c>
      <c r="AE490" s="68">
        <v>349.04463940703266</v>
      </c>
      <c r="AF490" s="63">
        <v>111.84851936218678</v>
      </c>
      <c r="AG490" s="68">
        <v>239.01065169710526</v>
      </c>
      <c r="AH490" s="63">
        <v>88.256264236902041</v>
      </c>
      <c r="AI490" s="68">
        <v>314.07857933939931</v>
      </c>
      <c r="AJ490" s="63">
        <v>78.684510250569474</v>
      </c>
      <c r="AK490" s="68">
        <v>312.61037156072877</v>
      </c>
      <c r="AL490" s="63">
        <v>93.66059225512528</v>
      </c>
      <c r="AM490" s="68">
        <v>285.9611500792634</v>
      </c>
      <c r="AN490" s="63">
        <v>78.506833712984047</v>
      </c>
      <c r="AO490" s="59">
        <v>252.11020869074247</v>
      </c>
    </row>
    <row r="491" spans="1:41" x14ac:dyDescent="0.25">
      <c r="A491" s="63">
        <v>490</v>
      </c>
      <c r="B491" s="68"/>
      <c r="C491" s="68" t="s">
        <v>23</v>
      </c>
      <c r="D491" s="68" t="s">
        <v>758</v>
      </c>
      <c r="E491" s="73">
        <v>485.94693059687899</v>
      </c>
      <c r="F491" s="68">
        <v>433.44999473074085</v>
      </c>
      <c r="G491" s="73">
        <v>468.00947234197582</v>
      </c>
      <c r="H491" s="68">
        <v>393</v>
      </c>
      <c r="I491" s="63">
        <v>348.14645697978017</v>
      </c>
      <c r="J491" s="68">
        <v>412.35180208662661</v>
      </c>
      <c r="K491" s="63">
        <v>423.44526079300505</v>
      </c>
      <c r="L491" s="68">
        <v>429.18410791442722</v>
      </c>
      <c r="M491" s="63">
        <v>410.86599064909831</v>
      </c>
      <c r="N491" s="59">
        <v>387.66764147960794</v>
      </c>
      <c r="O491" s="63">
        <v>472.74564332989252</v>
      </c>
      <c r="P491" s="59">
        <v>446.84128991463797</v>
      </c>
      <c r="Q491" s="63">
        <v>298.13931000000002</v>
      </c>
      <c r="R491" s="68">
        <v>343</v>
      </c>
      <c r="S491" s="63">
        <v>327.39262000000002</v>
      </c>
      <c r="T491" s="28">
        <v>67.416219999999996</v>
      </c>
      <c r="U491" s="68">
        <v>290.6577558687485</v>
      </c>
      <c r="V491" s="63">
        <v>258.37016999999997</v>
      </c>
      <c r="W491" s="68">
        <v>345.40692999999999</v>
      </c>
      <c r="X491" s="63">
        <v>250.60993999999999</v>
      </c>
      <c r="Y491" s="68">
        <v>406.87002000000001</v>
      </c>
      <c r="Z491" s="63">
        <v>291.28825000000001</v>
      </c>
      <c r="AA491" s="68">
        <v>356.91683</v>
      </c>
      <c r="AB491" s="63">
        <v>266.93799000000001</v>
      </c>
      <c r="AC491" s="68">
        <v>340.89431999999999</v>
      </c>
      <c r="AD491" s="63">
        <v>439.24828465602042</v>
      </c>
      <c r="AE491" s="68">
        <v>367.76016967014436</v>
      </c>
      <c r="AF491" s="63">
        <v>305.34645785876995</v>
      </c>
      <c r="AG491" s="68">
        <v>253.54017459662535</v>
      </c>
      <c r="AH491" s="63">
        <v>240.93960136674261</v>
      </c>
      <c r="AI491" s="68">
        <v>333.17150209559384</v>
      </c>
      <c r="AJ491" s="63">
        <v>214.80871298405467</v>
      </c>
      <c r="AK491" s="68">
        <v>331.61404156442052</v>
      </c>
      <c r="AL491" s="63">
        <v>255.69341685649204</v>
      </c>
      <c r="AM491" s="68">
        <v>303.34480661903626</v>
      </c>
      <c r="AN491" s="63">
        <v>214.32365603644647</v>
      </c>
      <c r="AO491" s="59">
        <v>267.43605724337118</v>
      </c>
    </row>
    <row r="492" spans="1:41" x14ac:dyDescent="0.25">
      <c r="A492" s="63">
        <v>491</v>
      </c>
      <c r="B492" s="68"/>
      <c r="C492" s="68" t="s">
        <v>23</v>
      </c>
      <c r="D492" s="68" t="s">
        <v>759</v>
      </c>
      <c r="E492" s="73">
        <v>564.8613894117567</v>
      </c>
      <c r="F492" s="68">
        <v>496.31678785962697</v>
      </c>
      <c r="G492" s="73">
        <v>544.01101058554457</v>
      </c>
      <c r="H492" s="68">
        <v>450</v>
      </c>
      <c r="I492" s="63">
        <v>404.68306110470172</v>
      </c>
      <c r="J492" s="68">
        <v>472.15855200758773</v>
      </c>
      <c r="K492" s="63">
        <v>492.20987579357848</v>
      </c>
      <c r="L492" s="68">
        <v>491.43218463484033</v>
      </c>
      <c r="M492" s="63">
        <v>477.58781819040485</v>
      </c>
      <c r="N492" s="59">
        <v>443.89424596901677</v>
      </c>
      <c r="O492" s="63">
        <v>549.51630335782374</v>
      </c>
      <c r="P492" s="59">
        <v>511.65033196332598</v>
      </c>
      <c r="Q492" s="63">
        <v>379.92057999999997</v>
      </c>
      <c r="R492" s="68">
        <v>331</v>
      </c>
      <c r="S492" s="63">
        <v>396.58917000000002</v>
      </c>
      <c r="T492" s="28">
        <v>48.747120000000002</v>
      </c>
      <c r="U492" s="68">
        <v>282.32945340832589</v>
      </c>
      <c r="V492" s="63">
        <v>315.21161000000001</v>
      </c>
      <c r="W492" s="68">
        <v>340.28219999999999</v>
      </c>
      <c r="X492" s="63">
        <v>315.85136999999997</v>
      </c>
      <c r="Y492" s="68">
        <v>385.34793000000002</v>
      </c>
      <c r="Z492" s="63">
        <v>357.39622000000003</v>
      </c>
      <c r="AA492" s="68">
        <v>340.50686000000002</v>
      </c>
      <c r="AB492" s="63">
        <v>316.60086999999999</v>
      </c>
      <c r="AC492" s="68">
        <v>342.94173999999998</v>
      </c>
      <c r="AD492" s="63">
        <v>510.57920267708352</v>
      </c>
      <c r="AE492" s="68">
        <v>421.09943092001265</v>
      </c>
      <c r="AF492" s="63">
        <v>375.81102505694764</v>
      </c>
      <c r="AG492" s="68">
        <v>246.27541314686528</v>
      </c>
      <c r="AH492" s="63">
        <v>296.54104783599092</v>
      </c>
      <c r="AI492" s="68">
        <v>323.62504071749657</v>
      </c>
      <c r="AJ492" s="63">
        <v>264.37995444191347</v>
      </c>
      <c r="AK492" s="68">
        <v>322.11220656257461</v>
      </c>
      <c r="AL492" s="63">
        <v>314.69958997722097</v>
      </c>
      <c r="AM492" s="68">
        <v>294.65297834914981</v>
      </c>
      <c r="AN492" s="63">
        <v>263.78296127562646</v>
      </c>
      <c r="AO492" s="59">
        <v>259.77313296705682</v>
      </c>
    </row>
    <row r="493" spans="1:41" x14ac:dyDescent="0.25">
      <c r="A493" s="63">
        <v>492</v>
      </c>
      <c r="B493" s="68"/>
      <c r="C493" s="68" t="s">
        <v>23</v>
      </c>
      <c r="D493" s="68" t="s">
        <v>760</v>
      </c>
      <c r="E493" s="73">
        <v>390.41890150518481</v>
      </c>
      <c r="F493" s="68">
        <v>444.47925668317703</v>
      </c>
      <c r="G493" s="73">
        <v>376.00761025765581</v>
      </c>
      <c r="H493" s="68">
        <v>403</v>
      </c>
      <c r="I493" s="63">
        <v>279.70740988119093</v>
      </c>
      <c r="J493" s="68">
        <v>422.84421435346189</v>
      </c>
      <c r="K493" s="63">
        <v>340.20388473967927</v>
      </c>
      <c r="L493" s="68">
        <v>440.1048231285348</v>
      </c>
      <c r="M493" s="63">
        <v>330.09746257277982</v>
      </c>
      <c r="N493" s="59">
        <v>397.53195805669719</v>
      </c>
      <c r="O493" s="63">
        <v>379.81273908555465</v>
      </c>
      <c r="P493" s="59">
        <v>458.21129729160077</v>
      </c>
      <c r="Q493" s="63">
        <v>240.16777999999999</v>
      </c>
      <c r="R493" s="68">
        <v>328</v>
      </c>
      <c r="S493" s="63">
        <v>260.26164</v>
      </c>
      <c r="T493" s="28">
        <v>57.044499999999999</v>
      </c>
      <c r="U493" s="68">
        <v>277.33247193207239</v>
      </c>
      <c r="V493" s="63">
        <v>189.12696</v>
      </c>
      <c r="W493" s="68">
        <v>343.35703999999998</v>
      </c>
      <c r="X493" s="63">
        <v>194.68870999999999</v>
      </c>
      <c r="Y493" s="68">
        <v>380.22361999999998</v>
      </c>
      <c r="Z493" s="63">
        <v>251.00370000000001</v>
      </c>
      <c r="AA493" s="68">
        <v>333.32749999999999</v>
      </c>
      <c r="AB493" s="63">
        <v>204.85938999999999</v>
      </c>
      <c r="AC493" s="68">
        <v>327.58614</v>
      </c>
      <c r="AD493" s="63">
        <v>352.90033126210187</v>
      </c>
      <c r="AE493" s="68">
        <v>377.11793480170019</v>
      </c>
      <c r="AF493" s="63">
        <v>241.59280182232345</v>
      </c>
      <c r="AG493" s="68">
        <v>241.91655627700928</v>
      </c>
      <c r="AH493" s="63">
        <v>190.63353075170843</v>
      </c>
      <c r="AI493" s="68">
        <v>317.89716389063824</v>
      </c>
      <c r="AJ493" s="63">
        <v>169.95854214123005</v>
      </c>
      <c r="AK493" s="68">
        <v>316.41110556146714</v>
      </c>
      <c r="AL493" s="63">
        <v>202.30687927107061</v>
      </c>
      <c r="AM493" s="68">
        <v>289.437881387218</v>
      </c>
      <c r="AN493" s="63">
        <v>169.57476082004555</v>
      </c>
      <c r="AO493" s="59">
        <v>255.17537840126823</v>
      </c>
    </row>
    <row r="494" spans="1:41" x14ac:dyDescent="0.25">
      <c r="A494" s="63">
        <v>493</v>
      </c>
      <c r="B494" s="68"/>
      <c r="C494" s="68" t="s">
        <v>23</v>
      </c>
      <c r="D494" s="68" t="s">
        <v>761</v>
      </c>
      <c r="E494" s="73">
        <v>342.65488695933777</v>
      </c>
      <c r="F494" s="68">
        <v>394.84757789721431</v>
      </c>
      <c r="G494" s="73">
        <v>330.00667921549581</v>
      </c>
      <c r="H494" s="68">
        <v>358</v>
      </c>
      <c r="I494" s="63">
        <v>245.48788633189631</v>
      </c>
      <c r="J494" s="68">
        <v>375.62835915270313</v>
      </c>
      <c r="K494" s="63">
        <v>298.58319671301638</v>
      </c>
      <c r="L494" s="68">
        <v>390.96160466505074</v>
      </c>
      <c r="M494" s="63">
        <v>289.71319853462063</v>
      </c>
      <c r="N494" s="59">
        <v>353.14253345979557</v>
      </c>
      <c r="O494" s="63">
        <v>333.34628696338575</v>
      </c>
      <c r="P494" s="59">
        <v>407.04626409526821</v>
      </c>
      <c r="Q494" s="63">
        <v>233.95653999999999</v>
      </c>
      <c r="R494" s="68">
        <v>313</v>
      </c>
      <c r="S494" s="63">
        <v>276.78618999999998</v>
      </c>
      <c r="T494" s="28">
        <v>44.598419999999997</v>
      </c>
      <c r="U494" s="68">
        <v>266.50567873352298</v>
      </c>
      <c r="V494" s="63">
        <v>203.59568999999999</v>
      </c>
      <c r="W494" s="68">
        <v>329.00779</v>
      </c>
      <c r="X494" s="63">
        <v>180.19062</v>
      </c>
      <c r="Y494" s="68">
        <v>377.14902999999998</v>
      </c>
      <c r="Z494" s="63">
        <v>229.31201999999999</v>
      </c>
      <c r="AA494" s="68">
        <v>327.17376000000002</v>
      </c>
      <c r="AB494" s="63">
        <v>193.47830999999999</v>
      </c>
      <c r="AC494" s="68">
        <v>318.37277999999998</v>
      </c>
      <c r="AD494" s="63">
        <v>309.72635456514263</v>
      </c>
      <c r="AE494" s="68">
        <v>335.00799170969896</v>
      </c>
      <c r="AF494" s="63">
        <v>237.11886104783596</v>
      </c>
      <c r="AG494" s="68">
        <v>232.47236639232125</v>
      </c>
      <c r="AH494" s="63">
        <v>187.10328018223234</v>
      </c>
      <c r="AI494" s="68">
        <v>305.48676409911184</v>
      </c>
      <c r="AJ494" s="63">
        <v>166.81116173120728</v>
      </c>
      <c r="AK494" s="68">
        <v>304.05872005906753</v>
      </c>
      <c r="AL494" s="63">
        <v>198.56045558086558</v>
      </c>
      <c r="AM494" s="68">
        <v>278.13850463636561</v>
      </c>
      <c r="AN494" s="63">
        <v>166.43448747152618</v>
      </c>
      <c r="AO494" s="59">
        <v>245.21357684205955</v>
      </c>
    </row>
    <row r="495" spans="1:41" x14ac:dyDescent="0.25">
      <c r="A495" s="63">
        <v>494</v>
      </c>
      <c r="B495" s="68"/>
      <c r="C495" s="68" t="s">
        <v>23</v>
      </c>
      <c r="D495" s="68" t="s">
        <v>762</v>
      </c>
      <c r="E495" s="73">
        <v>500.48380458909327</v>
      </c>
      <c r="F495" s="68">
        <v>409.18561843538134</v>
      </c>
      <c r="G495" s="73">
        <v>482.00975570263319</v>
      </c>
      <c r="H495" s="68">
        <v>371</v>
      </c>
      <c r="I495" s="63">
        <v>358.56109458173944</v>
      </c>
      <c r="J495" s="68">
        <v>389.26849509958902</v>
      </c>
      <c r="K495" s="63">
        <v>436.11242671416329</v>
      </c>
      <c r="L495" s="68">
        <v>405.15853444339058</v>
      </c>
      <c r="M495" s="63">
        <v>423.15685361723371</v>
      </c>
      <c r="N495" s="59">
        <v>365.96614501001159</v>
      </c>
      <c r="O495" s="63">
        <v>486.88760701924826</v>
      </c>
      <c r="P495" s="59">
        <v>421.82727368531982</v>
      </c>
      <c r="Q495" s="63">
        <v>363.35728999999998</v>
      </c>
      <c r="R495" s="68">
        <v>304</v>
      </c>
      <c r="S495" s="63">
        <v>416.21206999999998</v>
      </c>
      <c r="T495" s="28">
        <v>39.412559999999999</v>
      </c>
      <c r="U495" s="68">
        <v>259.84303676518493</v>
      </c>
      <c r="V495" s="63">
        <v>302.80984000000001</v>
      </c>
      <c r="W495" s="68">
        <v>330.03273000000002</v>
      </c>
      <c r="X495" s="63">
        <v>292.03307000000001</v>
      </c>
      <c r="Y495" s="68">
        <v>372.02472999999998</v>
      </c>
      <c r="Z495" s="63">
        <v>349.13272000000001</v>
      </c>
      <c r="AA495" s="68">
        <v>319.99439999999998</v>
      </c>
      <c r="AB495" s="63">
        <v>307.28908000000001</v>
      </c>
      <c r="AC495" s="68">
        <v>301.99347</v>
      </c>
      <c r="AD495" s="63">
        <v>452.38819060726888</v>
      </c>
      <c r="AE495" s="68">
        <v>347.17308638072154</v>
      </c>
      <c r="AF495" s="63">
        <v>365.74465831435083</v>
      </c>
      <c r="AG495" s="68">
        <v>226.66055723251321</v>
      </c>
      <c r="AH495" s="63">
        <v>288.59798405466972</v>
      </c>
      <c r="AI495" s="68">
        <v>297.84959499663404</v>
      </c>
      <c r="AJ495" s="63">
        <v>257.29834851936221</v>
      </c>
      <c r="AK495" s="68">
        <v>296.45725205759084</v>
      </c>
      <c r="AL495" s="63">
        <v>306.27013667425967</v>
      </c>
      <c r="AM495" s="68">
        <v>271.18504202045648</v>
      </c>
      <c r="AN495" s="63">
        <v>256.71734624145785</v>
      </c>
      <c r="AO495" s="59">
        <v>239.08323742100808</v>
      </c>
    </row>
    <row r="496" spans="1:41" x14ac:dyDescent="0.25">
      <c r="A496" s="63">
        <v>495</v>
      </c>
      <c r="B496" s="68"/>
      <c r="C496" s="68" t="s">
        <v>23</v>
      </c>
      <c r="D496" s="68" t="s">
        <v>763</v>
      </c>
      <c r="E496" s="73">
        <v>359.26845723615412</v>
      </c>
      <c r="F496" s="68">
        <v>371.68612779709838</v>
      </c>
      <c r="G496" s="73">
        <v>346.00700305624707</v>
      </c>
      <c r="H496" s="68">
        <v>337</v>
      </c>
      <c r="I496" s="63">
        <v>257.39032930556397</v>
      </c>
      <c r="J496" s="68">
        <v>353.59429339234902</v>
      </c>
      <c r="K496" s="63">
        <v>313.05995776576867</v>
      </c>
      <c r="L496" s="68">
        <v>368.02810271542484</v>
      </c>
      <c r="M496" s="63">
        <v>303.75989906963247</v>
      </c>
      <c r="N496" s="59">
        <v>332.42746864790809</v>
      </c>
      <c r="O496" s="63">
        <v>349.50853117979233</v>
      </c>
      <c r="P496" s="59">
        <v>383.16924860364628</v>
      </c>
      <c r="Q496" s="63">
        <v>233.95653999999999</v>
      </c>
      <c r="R496" s="68">
        <v>255</v>
      </c>
      <c r="S496" s="63">
        <v>271.62227000000001</v>
      </c>
      <c r="T496" s="28">
        <v>47.709940000000003</v>
      </c>
      <c r="U496" s="68">
        <v>213.20454298681838</v>
      </c>
      <c r="V496" s="63">
        <v>200.49525</v>
      </c>
      <c r="W496" s="68">
        <v>261.36133000000001</v>
      </c>
      <c r="X496" s="63">
        <v>196.75987000000001</v>
      </c>
      <c r="Y496" s="68">
        <v>293.11039</v>
      </c>
      <c r="Z496" s="63">
        <v>220.01559</v>
      </c>
      <c r="AA496" s="68">
        <v>267.68763000000001</v>
      </c>
      <c r="AB496" s="63">
        <v>187.27045000000001</v>
      </c>
      <c r="AC496" s="68">
        <v>260.0215</v>
      </c>
      <c r="AD496" s="63">
        <v>324.74338993799796</v>
      </c>
      <c r="AE496" s="68">
        <v>315.35668493343167</v>
      </c>
      <c r="AF496" s="63">
        <v>236.0003758542141</v>
      </c>
      <c r="AG496" s="68">
        <v>185.97789311385699</v>
      </c>
      <c r="AH496" s="63">
        <v>186.22071753986333</v>
      </c>
      <c r="AI496" s="68">
        <v>244.38941127928945</v>
      </c>
      <c r="AJ496" s="63">
        <v>166.0243166287016</v>
      </c>
      <c r="AK496" s="68">
        <v>243.24697604725401</v>
      </c>
      <c r="AL496" s="63">
        <v>197.62384965831433</v>
      </c>
      <c r="AM496" s="68">
        <v>222.5108037090925</v>
      </c>
      <c r="AN496" s="63">
        <v>165.64941913439634</v>
      </c>
      <c r="AO496" s="59">
        <v>196.17086147364765</v>
      </c>
    </row>
    <row r="497" spans="1:41" x14ac:dyDescent="0.25">
      <c r="A497" s="63">
        <v>496</v>
      </c>
      <c r="B497" s="68"/>
      <c r="C497" s="68" t="s">
        <v>23</v>
      </c>
      <c r="D497" s="68" t="s">
        <v>764</v>
      </c>
      <c r="E497" s="73">
        <v>802.64311399869109</v>
      </c>
      <c r="F497" s="68">
        <v>770.94541047528719</v>
      </c>
      <c r="G497" s="73">
        <v>773.01564555629773</v>
      </c>
      <c r="H497" s="68">
        <v>699</v>
      </c>
      <c r="I497" s="63">
        <v>575.0367761653207</v>
      </c>
      <c r="J497" s="68">
        <v>733.41961745178628</v>
      </c>
      <c r="K497" s="63">
        <v>699.40851836109596</v>
      </c>
      <c r="L497" s="68">
        <v>763.35799346611861</v>
      </c>
      <c r="M497" s="63">
        <v>678.63121959776277</v>
      </c>
      <c r="N497" s="59">
        <v>689.51572873853934</v>
      </c>
      <c r="O497" s="63">
        <v>780.83842370514299</v>
      </c>
      <c r="P497" s="59">
        <v>794.76351564969968</v>
      </c>
      <c r="Q497" s="63">
        <v>496.89884999999998</v>
      </c>
      <c r="R497" s="68">
        <v>502</v>
      </c>
      <c r="S497" s="63">
        <v>525.68719999999996</v>
      </c>
      <c r="T497" s="28">
        <v>100.60575</v>
      </c>
      <c r="U497" s="68">
        <v>439.73436991031292</v>
      </c>
      <c r="V497" s="63">
        <v>414.42574999999999</v>
      </c>
      <c r="W497" s="68">
        <v>542.19663000000003</v>
      </c>
      <c r="X497" s="63">
        <v>416.30246</v>
      </c>
      <c r="Y497" s="68">
        <v>593.39481000000001</v>
      </c>
      <c r="Z497" s="63">
        <v>480.31572999999997</v>
      </c>
      <c r="AA497" s="68">
        <v>540.50337000000002</v>
      </c>
      <c r="AB497" s="63">
        <v>423.16914000000003</v>
      </c>
      <c r="AC497" s="68">
        <v>539.49342000000001</v>
      </c>
      <c r="AD497" s="63">
        <v>725.51052145107644</v>
      </c>
      <c r="AE497" s="68">
        <v>654.10778269575292</v>
      </c>
      <c r="AF497" s="63">
        <v>496.60742596810928</v>
      </c>
      <c r="AG497" s="68">
        <v>383.57940454733006</v>
      </c>
      <c r="AH497" s="63">
        <v>391.8578132118451</v>
      </c>
      <c r="AI497" s="68">
        <v>504.05316076353449</v>
      </c>
      <c r="AJ497" s="63">
        <v>349.35922551252844</v>
      </c>
      <c r="AK497" s="68">
        <v>501.6968880974614</v>
      </c>
      <c r="AL497" s="63">
        <v>415.85302961275625</v>
      </c>
      <c r="AM497" s="68">
        <v>458.92853265000326</v>
      </c>
      <c r="AN497" s="63">
        <v>348.57034168564917</v>
      </c>
      <c r="AO497" s="59">
        <v>404.60240178939824</v>
      </c>
    </row>
    <row r="498" spans="1:41" x14ac:dyDescent="0.25">
      <c r="A498" s="63">
        <v>497</v>
      </c>
      <c r="B498" s="68"/>
      <c r="C498" s="68" t="s">
        <v>23</v>
      </c>
      <c r="D498" s="68" t="s">
        <v>765</v>
      </c>
      <c r="E498" s="73">
        <v>412.22421249350634</v>
      </c>
      <c r="F498" s="68">
        <v>361.75979203990585</v>
      </c>
      <c r="G498" s="73">
        <v>397.00803529864191</v>
      </c>
      <c r="H498" s="68">
        <v>328</v>
      </c>
      <c r="I498" s="63">
        <v>295.32936628412978</v>
      </c>
      <c r="J498" s="68">
        <v>344.15112235219726</v>
      </c>
      <c r="K498" s="63">
        <v>359.20463362141669</v>
      </c>
      <c r="L498" s="68">
        <v>358.19945902272804</v>
      </c>
      <c r="M498" s="63">
        <v>348.53375702498295</v>
      </c>
      <c r="N498" s="59">
        <v>323.54958372852775</v>
      </c>
      <c r="O498" s="63">
        <v>401.02568461958833</v>
      </c>
      <c r="P498" s="59">
        <v>372.9362419643798</v>
      </c>
      <c r="Q498" s="63">
        <v>272.25916000000001</v>
      </c>
      <c r="R498" s="68">
        <v>253</v>
      </c>
      <c r="S498" s="63">
        <v>312.93364000000003</v>
      </c>
      <c r="T498" s="28">
        <v>39.412559999999999</v>
      </c>
      <c r="U498" s="68">
        <v>217.36869421702968</v>
      </c>
      <c r="V498" s="63">
        <v>220.13138000000001</v>
      </c>
      <c r="W498" s="68">
        <v>271.61079000000001</v>
      </c>
      <c r="X498" s="63">
        <v>209.18681000000001</v>
      </c>
      <c r="Y498" s="68">
        <v>311.55790000000002</v>
      </c>
      <c r="Z498" s="63">
        <v>257.20132999999998</v>
      </c>
      <c r="AA498" s="68">
        <v>269.73887000000002</v>
      </c>
      <c r="AB498" s="63">
        <v>223.48296999999999</v>
      </c>
      <c r="AC498" s="68">
        <v>260.0215</v>
      </c>
      <c r="AD498" s="63">
        <v>372.61019018897457</v>
      </c>
      <c r="AE498" s="68">
        <v>306.93469631503143</v>
      </c>
      <c r="AF498" s="63">
        <v>269.55493166287016</v>
      </c>
      <c r="AG498" s="68">
        <v>189.61027383873699</v>
      </c>
      <c r="AH498" s="63">
        <v>212.69759681093393</v>
      </c>
      <c r="AI498" s="68">
        <v>249.16264196833808</v>
      </c>
      <c r="AJ498" s="63">
        <v>189.62966970387245</v>
      </c>
      <c r="AK498" s="68">
        <v>247.99789354817693</v>
      </c>
      <c r="AL498" s="63">
        <v>225.72202733485193</v>
      </c>
      <c r="AM498" s="68">
        <v>226.8567178440357</v>
      </c>
      <c r="AN498" s="63">
        <v>189.20146924829157</v>
      </c>
      <c r="AO498" s="59">
        <v>200.00232361180483</v>
      </c>
    </row>
    <row r="499" spans="1:41" x14ac:dyDescent="0.25">
      <c r="A499" s="63">
        <v>498</v>
      </c>
      <c r="B499" s="68"/>
      <c r="C499" s="68" t="s">
        <v>23</v>
      </c>
      <c r="D499" s="68" t="s">
        <v>766</v>
      </c>
      <c r="E499" s="73">
        <v>284.50739099048042</v>
      </c>
      <c r="F499" s="68">
        <v>272.422770225173</v>
      </c>
      <c r="G499" s="73">
        <v>274.00554577286618</v>
      </c>
      <c r="H499" s="68">
        <v>247</v>
      </c>
      <c r="I499" s="63">
        <v>203.82933592405936</v>
      </c>
      <c r="J499" s="68">
        <v>259.16258299083148</v>
      </c>
      <c r="K499" s="63">
        <v>247.91453302838332</v>
      </c>
      <c r="L499" s="68">
        <v>269.74166578845683</v>
      </c>
      <c r="M499" s="63">
        <v>240.54974666207895</v>
      </c>
      <c r="N499" s="59">
        <v>243.64861945410473</v>
      </c>
      <c r="O499" s="63">
        <v>276.77843220596276</v>
      </c>
      <c r="P499" s="59">
        <v>280.83918221098111</v>
      </c>
      <c r="Q499" s="63">
        <v>199.79474999999999</v>
      </c>
      <c r="R499" s="68">
        <v>199</v>
      </c>
      <c r="S499" s="63">
        <v>207.58964</v>
      </c>
      <c r="T499" s="28">
        <v>35.263869999999997</v>
      </c>
      <c r="U499" s="68">
        <v>172.39586093074766</v>
      </c>
      <c r="V499" s="63">
        <v>182.92608000000001</v>
      </c>
      <c r="W499" s="68">
        <v>209.08905999999999</v>
      </c>
      <c r="X499" s="63">
        <v>175.01273</v>
      </c>
      <c r="Y499" s="68">
        <v>232.64356000000001</v>
      </c>
      <c r="Z499" s="63">
        <v>191.09334999999999</v>
      </c>
      <c r="AA499" s="68">
        <v>222.56021000000001</v>
      </c>
      <c r="AB499" s="63">
        <v>167.61223000000001</v>
      </c>
      <c r="AC499" s="68">
        <v>196.55168</v>
      </c>
      <c r="AD499" s="63">
        <v>257.16673076014871</v>
      </c>
      <c r="AE499" s="68">
        <v>231.13679874942915</v>
      </c>
      <c r="AF499" s="63">
        <v>202.44582004555809</v>
      </c>
      <c r="AG499" s="68">
        <v>150.38056201003278</v>
      </c>
      <c r="AH499" s="63">
        <v>159.74383826879273</v>
      </c>
      <c r="AI499" s="68">
        <v>197.61175052661295</v>
      </c>
      <c r="AJ499" s="63">
        <v>142.41896355353077</v>
      </c>
      <c r="AK499" s="68">
        <v>196.68798453820929</v>
      </c>
      <c r="AL499" s="63">
        <v>169.52567198177678</v>
      </c>
      <c r="AM499" s="68">
        <v>179.92084518664899</v>
      </c>
      <c r="AN499" s="63">
        <v>142.09736902050113</v>
      </c>
      <c r="AO499" s="59">
        <v>158.62253251970725</v>
      </c>
    </row>
    <row r="500" spans="1:41" x14ac:dyDescent="0.25">
      <c r="A500" s="63">
        <v>499</v>
      </c>
      <c r="B500" s="68"/>
      <c r="C500" s="68" t="s">
        <v>23</v>
      </c>
      <c r="D500" s="68" t="s">
        <v>767</v>
      </c>
      <c r="E500" s="73">
        <v>467.25666403546057</v>
      </c>
      <c r="F500" s="68">
        <v>493.00800927389611</v>
      </c>
      <c r="G500" s="73">
        <v>450.0091080211306</v>
      </c>
      <c r="H500" s="68">
        <v>447</v>
      </c>
      <c r="I500" s="63">
        <v>334.75620863440406</v>
      </c>
      <c r="J500" s="68">
        <v>469.01082832753718</v>
      </c>
      <c r="K500" s="63">
        <v>407.1589046086587</v>
      </c>
      <c r="L500" s="68">
        <v>488.15597007060808</v>
      </c>
      <c r="M500" s="63">
        <v>395.06345254720992</v>
      </c>
      <c r="N500" s="59">
        <v>440.93495099589001</v>
      </c>
      <c r="O500" s="63">
        <v>454.56311858643511</v>
      </c>
      <c r="P500" s="59">
        <v>508.23932975023712</v>
      </c>
      <c r="Q500" s="63">
        <v>362.32208000000003</v>
      </c>
      <c r="R500" s="68">
        <v>378</v>
      </c>
      <c r="S500" s="63">
        <v>421.37599</v>
      </c>
      <c r="T500" s="28">
        <v>42.524079999999998</v>
      </c>
      <c r="U500" s="68">
        <v>316.47549349605856</v>
      </c>
      <c r="V500" s="63">
        <v>311.07767999999999</v>
      </c>
      <c r="W500" s="68">
        <v>397.67919000000001</v>
      </c>
      <c r="X500" s="63">
        <v>256.82341000000002</v>
      </c>
      <c r="Y500" s="68">
        <v>464.26226000000003</v>
      </c>
      <c r="Z500" s="63">
        <v>357.39622000000003</v>
      </c>
      <c r="AA500" s="68">
        <v>371.27555999999998</v>
      </c>
      <c r="AB500" s="63">
        <v>273.14585</v>
      </c>
      <c r="AC500" s="68">
        <v>390.03224999999998</v>
      </c>
      <c r="AD500" s="63">
        <v>422.3541198615581</v>
      </c>
      <c r="AE500" s="68">
        <v>418.29210138054589</v>
      </c>
      <c r="AF500" s="63">
        <v>357.91526195899775</v>
      </c>
      <c r="AG500" s="68">
        <v>276.06093509088146</v>
      </c>
      <c r="AH500" s="63">
        <v>282.4200455580866</v>
      </c>
      <c r="AI500" s="68">
        <v>362.7655323676953</v>
      </c>
      <c r="AJ500" s="63">
        <v>251.79043280182233</v>
      </c>
      <c r="AK500" s="68">
        <v>361.06973007014267</v>
      </c>
      <c r="AL500" s="63">
        <v>299.71389521640094</v>
      </c>
      <c r="AM500" s="68">
        <v>330.28947425568418</v>
      </c>
      <c r="AN500" s="63">
        <v>251.22186788154897</v>
      </c>
      <c r="AO500" s="59">
        <v>291.19112249994572</v>
      </c>
    </row>
    <row r="501" spans="1:41" x14ac:dyDescent="0.25">
      <c r="A501" s="63">
        <v>500</v>
      </c>
      <c r="B501" s="68"/>
      <c r="C501" s="68" t="s">
        <v>23</v>
      </c>
      <c r="D501" s="68" t="s">
        <v>768</v>
      </c>
      <c r="E501" s="73">
        <v>97.604725376296201</v>
      </c>
      <c r="F501" s="68">
        <v>333.08371096357183</v>
      </c>
      <c r="G501" s="73">
        <v>94.001902564413953</v>
      </c>
      <c r="H501" s="68">
        <v>302</v>
      </c>
      <c r="I501" s="63">
        <v>69.926852470297732</v>
      </c>
      <c r="J501" s="68">
        <v>316.87085045842554</v>
      </c>
      <c r="K501" s="63">
        <v>85.050971184919817</v>
      </c>
      <c r="L501" s="68">
        <v>329.80559946604842</v>
      </c>
      <c r="M501" s="63">
        <v>82.524365643194955</v>
      </c>
      <c r="N501" s="59">
        <v>297.90236062809566</v>
      </c>
      <c r="O501" s="63">
        <v>94.953184771388663</v>
      </c>
      <c r="P501" s="59">
        <v>343.37422278427653</v>
      </c>
      <c r="Q501" s="63">
        <v>70.394000000000005</v>
      </c>
      <c r="R501" s="68">
        <v>234</v>
      </c>
      <c r="S501" s="63">
        <v>66.098190000000002</v>
      </c>
      <c r="T501" s="28">
        <v>31.115179999999999</v>
      </c>
      <c r="U501" s="68">
        <v>198.21359855805773</v>
      </c>
      <c r="V501" s="63">
        <v>49.60707</v>
      </c>
      <c r="W501" s="68">
        <v>223.43831</v>
      </c>
      <c r="X501" s="63">
        <v>73.526060000000001</v>
      </c>
      <c r="Y501" s="68">
        <v>253.14079000000001</v>
      </c>
      <c r="Z501" s="63">
        <v>68.173850000000002</v>
      </c>
      <c r="AA501" s="68">
        <v>251.27766</v>
      </c>
      <c r="AB501" s="63">
        <v>58.974670000000003</v>
      </c>
      <c r="AC501" s="68">
        <v>224.19175999999999</v>
      </c>
      <c r="AD501" s="63">
        <v>88.225082815525468</v>
      </c>
      <c r="AE501" s="68">
        <v>282.60450697298626</v>
      </c>
      <c r="AF501" s="63">
        <v>69.346082004555811</v>
      </c>
      <c r="AG501" s="68">
        <v>172.90132250428891</v>
      </c>
      <c r="AH501" s="63">
        <v>54.718883826879271</v>
      </c>
      <c r="AI501" s="68">
        <v>227.20578079871441</v>
      </c>
      <c r="AJ501" s="63">
        <v>48.784396355353074</v>
      </c>
      <c r="AK501" s="68">
        <v>226.14367304393147</v>
      </c>
      <c r="AL501" s="63">
        <v>58.069567198177673</v>
      </c>
      <c r="AM501" s="68">
        <v>206.86551282329694</v>
      </c>
      <c r="AN501" s="63">
        <v>48.674236902050112</v>
      </c>
      <c r="AO501" s="59">
        <v>182.37759777628179</v>
      </c>
    </row>
    <row r="502" spans="1:41" x14ac:dyDescent="0.25">
      <c r="A502" s="63">
        <v>501</v>
      </c>
      <c r="B502" s="68"/>
      <c r="C502" s="68" t="s">
        <v>23</v>
      </c>
      <c r="D502" s="68" t="s">
        <v>769</v>
      </c>
      <c r="E502" s="73">
        <v>467.25666403546057</v>
      </c>
      <c r="F502" s="68">
        <v>1076.4559665577685</v>
      </c>
      <c r="G502" s="73">
        <v>450.0091080211306</v>
      </c>
      <c r="H502" s="68">
        <v>976</v>
      </c>
      <c r="I502" s="63">
        <v>334.75620863440406</v>
      </c>
      <c r="J502" s="68">
        <v>1024.0594372431235</v>
      </c>
      <c r="K502" s="63">
        <v>407.1589046086587</v>
      </c>
      <c r="L502" s="68">
        <v>1065.8618048968981</v>
      </c>
      <c r="M502" s="63">
        <v>395.06345254720992</v>
      </c>
      <c r="N502" s="59">
        <v>962.75729792391189</v>
      </c>
      <c r="O502" s="63">
        <v>454.56311858643511</v>
      </c>
      <c r="P502" s="59">
        <v>1109.7127199915692</v>
      </c>
      <c r="Q502" s="63">
        <v>342.65316999999999</v>
      </c>
      <c r="R502" s="68">
        <v>845</v>
      </c>
      <c r="S502" s="63">
        <v>324.29426999999998</v>
      </c>
      <c r="T502" s="28">
        <v>95.419889999999995</v>
      </c>
      <c r="U502" s="68">
        <v>718.73250233446981</v>
      </c>
      <c r="V502" s="63">
        <v>262.50409000000002</v>
      </c>
      <c r="W502" s="68">
        <v>824.05688999999995</v>
      </c>
      <c r="X502" s="63">
        <v>300.31769000000003</v>
      </c>
      <c r="Y502" s="68">
        <v>940.82285999999999</v>
      </c>
      <c r="Z502" s="63">
        <v>338.80335000000002</v>
      </c>
      <c r="AA502" s="68">
        <v>891.26646000000005</v>
      </c>
      <c r="AB502" s="63">
        <v>280.38835</v>
      </c>
      <c r="AC502" s="68">
        <v>858.88990000000001</v>
      </c>
      <c r="AD502" s="63">
        <v>422.3541198615581</v>
      </c>
      <c r="AE502" s="68">
        <v>913.31787683984965</v>
      </c>
      <c r="AF502" s="63">
        <v>333.30858769931666</v>
      </c>
      <c r="AG502" s="68">
        <v>626.94891311429126</v>
      </c>
      <c r="AH502" s="63">
        <v>263.0036674259681</v>
      </c>
      <c r="AI502" s="68">
        <v>823.8596169297922</v>
      </c>
      <c r="AJ502" s="63">
        <v>234.47984054669706</v>
      </c>
      <c r="AK502" s="68">
        <v>820.00836065929764</v>
      </c>
      <c r="AL502" s="63">
        <v>279.10856492027335</v>
      </c>
      <c r="AM502" s="68">
        <v>750.10477969119847</v>
      </c>
      <c r="AN502" s="63">
        <v>233.95036446469248</v>
      </c>
      <c r="AO502" s="59">
        <v>661.3103650459293</v>
      </c>
    </row>
    <row r="503" spans="1:41" x14ac:dyDescent="0.25">
      <c r="A503" s="63">
        <v>502</v>
      </c>
      <c r="B503" s="68"/>
      <c r="C503" s="68" t="s">
        <v>23</v>
      </c>
      <c r="D503" s="68" t="s">
        <v>770</v>
      </c>
      <c r="E503" s="73">
        <v>751.76405502594093</v>
      </c>
      <c r="F503" s="68">
        <v>913.22288966171357</v>
      </c>
      <c r="G503" s="73">
        <v>724.01465379399679</v>
      </c>
      <c r="H503" s="68">
        <v>828</v>
      </c>
      <c r="I503" s="63">
        <v>538.58554455846331</v>
      </c>
      <c r="J503" s="68">
        <v>868.77173569396143</v>
      </c>
      <c r="K503" s="63">
        <v>655.07343763704193</v>
      </c>
      <c r="L503" s="68">
        <v>904.23521972810624</v>
      </c>
      <c r="M503" s="63">
        <v>635.61319920928884</v>
      </c>
      <c r="N503" s="59">
        <v>816.76541258299085</v>
      </c>
      <c r="O503" s="63">
        <v>731.34155079239781</v>
      </c>
      <c r="P503" s="59">
        <v>941.4366108125198</v>
      </c>
      <c r="Q503" s="63">
        <v>554.87039000000004</v>
      </c>
      <c r="R503" s="68">
        <v>881</v>
      </c>
      <c r="S503" s="63">
        <v>619.67057</v>
      </c>
      <c r="T503" s="28">
        <v>212.62039999999999</v>
      </c>
      <c r="U503" s="68">
        <v>728.72646528697692</v>
      </c>
      <c r="V503" s="63">
        <v>480.56851999999998</v>
      </c>
      <c r="W503" s="68">
        <v>883.50378000000001</v>
      </c>
      <c r="X503" s="63">
        <v>472.22368999999998</v>
      </c>
      <c r="Y503" s="68">
        <v>971.56871000000001</v>
      </c>
      <c r="Z503" s="63">
        <v>548.48956999999996</v>
      </c>
      <c r="AA503" s="68">
        <v>901.52269000000001</v>
      </c>
      <c r="AB503" s="63">
        <v>483.17845</v>
      </c>
      <c r="AC503" s="68">
        <v>879.36404000000005</v>
      </c>
      <c r="AD503" s="63">
        <v>679.52085062170681</v>
      </c>
      <c r="AE503" s="68">
        <v>774.82295289282331</v>
      </c>
      <c r="AF503" s="63">
        <v>569.3089635535307</v>
      </c>
      <c r="AG503" s="68">
        <v>635.66662685400331</v>
      </c>
      <c r="AH503" s="63">
        <v>449.2243849658314</v>
      </c>
      <c r="AI503" s="68">
        <v>835.31537058350887</v>
      </c>
      <c r="AJ503" s="63">
        <v>400.50415717539863</v>
      </c>
      <c r="AK503" s="68">
        <v>831.4105626615127</v>
      </c>
      <c r="AL503" s="63">
        <v>476.73241457858768</v>
      </c>
      <c r="AM503" s="68">
        <v>760.5349736150622</v>
      </c>
      <c r="AN503" s="63">
        <v>399.59978359908882</v>
      </c>
      <c r="AO503" s="59">
        <v>670.5058741775066</v>
      </c>
    </row>
    <row r="504" spans="1:41" x14ac:dyDescent="0.25">
      <c r="A504" s="63">
        <v>503</v>
      </c>
      <c r="B504" s="68"/>
      <c r="C504" s="68" t="s">
        <v>23</v>
      </c>
      <c r="D504" s="68" t="s">
        <v>771</v>
      </c>
      <c r="E504" s="73">
        <v>609.51035953070073</v>
      </c>
      <c r="F504" s="68">
        <v>561.38943337900025</v>
      </c>
      <c r="G504" s="73">
        <v>587.01188090756364</v>
      </c>
      <c r="H504" s="68">
        <v>508.99999999999994</v>
      </c>
      <c r="I504" s="63">
        <v>436.67087659643369</v>
      </c>
      <c r="J504" s="68">
        <v>534.06378438191587</v>
      </c>
      <c r="K504" s="63">
        <v>531.11617112285035</v>
      </c>
      <c r="L504" s="68">
        <v>555.86440439807495</v>
      </c>
      <c r="M504" s="63">
        <v>515.33832587824929</v>
      </c>
      <c r="N504" s="59">
        <v>502.09371377384338</v>
      </c>
      <c r="O504" s="63">
        <v>592.95233468941649</v>
      </c>
      <c r="P504" s="59">
        <v>578.73337548740642</v>
      </c>
      <c r="Q504" s="63">
        <v>484.47638000000001</v>
      </c>
      <c r="R504" s="68">
        <v>450</v>
      </c>
      <c r="S504" s="63">
        <v>547.37567000000001</v>
      </c>
      <c r="T504" s="28">
        <v>48.747120000000002</v>
      </c>
      <c r="U504" s="68">
        <v>372.27511998088988</v>
      </c>
      <c r="V504" s="63">
        <v>422.6936</v>
      </c>
      <c r="W504" s="68">
        <v>471.47532999999999</v>
      </c>
      <c r="X504" s="63">
        <v>385.23511000000002</v>
      </c>
      <c r="Y504" s="68">
        <v>523.70423000000005</v>
      </c>
      <c r="Z504" s="63">
        <v>458.62405000000001</v>
      </c>
      <c r="AA504" s="68">
        <v>451.27415999999999</v>
      </c>
      <c r="AB504" s="63">
        <v>393.16448000000003</v>
      </c>
      <c r="AC504" s="68">
        <v>454.52577000000002</v>
      </c>
      <c r="AD504" s="63">
        <v>550.93748524163243</v>
      </c>
      <c r="AE504" s="68">
        <v>476.31024519619206</v>
      </c>
      <c r="AF504" s="63">
        <v>485.42257403189063</v>
      </c>
      <c r="AG504" s="68">
        <v>324.7348368042737</v>
      </c>
      <c r="AH504" s="63">
        <v>383.03218678815489</v>
      </c>
      <c r="AI504" s="68">
        <v>426.72682360094683</v>
      </c>
      <c r="AJ504" s="63">
        <v>341.49077448747153</v>
      </c>
      <c r="AK504" s="68">
        <v>424.73202458250989</v>
      </c>
      <c r="AL504" s="63">
        <v>406.48697038724373</v>
      </c>
      <c r="AM504" s="68">
        <v>388.52472366392323</v>
      </c>
      <c r="AN504" s="63">
        <v>340.7196583143508</v>
      </c>
      <c r="AO504" s="59">
        <v>342.53271515125192</v>
      </c>
    </row>
    <row r="505" spans="1:41" x14ac:dyDescent="0.25">
      <c r="A505" s="63">
        <v>504</v>
      </c>
      <c r="B505" s="68"/>
      <c r="C505" s="68" t="s">
        <v>23</v>
      </c>
      <c r="D505" s="68" t="s">
        <v>772</v>
      </c>
      <c r="E505" s="73">
        <v>608.47201138839966</v>
      </c>
      <c r="F505" s="68">
        <v>680.50546246531076</v>
      </c>
      <c r="G505" s="73">
        <v>586.01186066751666</v>
      </c>
      <c r="H505" s="68">
        <v>617</v>
      </c>
      <c r="I505" s="63">
        <v>435.92697391057942</v>
      </c>
      <c r="J505" s="68">
        <v>647.38183686373702</v>
      </c>
      <c r="K505" s="63">
        <v>530.21137355705332</v>
      </c>
      <c r="L505" s="68">
        <v>673.80812871043668</v>
      </c>
      <c r="M505" s="63">
        <v>514.4604070948111</v>
      </c>
      <c r="N505" s="59">
        <v>608.62833280640746</v>
      </c>
      <c r="O505" s="63">
        <v>591.94219442589099</v>
      </c>
      <c r="P505" s="59">
        <v>701.52945515860472</v>
      </c>
      <c r="Q505" s="63">
        <v>422.36403000000001</v>
      </c>
      <c r="R505" s="68">
        <v>516</v>
      </c>
      <c r="S505" s="63">
        <v>508.12986999999998</v>
      </c>
      <c r="T505" s="28">
        <v>78.825119999999998</v>
      </c>
      <c r="U505" s="68">
        <v>419.74644400529866</v>
      </c>
      <c r="V505" s="63">
        <v>380.32089000000002</v>
      </c>
      <c r="W505" s="68">
        <v>515.54803000000004</v>
      </c>
      <c r="X505" s="63">
        <v>371.77258999999998</v>
      </c>
      <c r="Y505" s="68">
        <v>565.72355000000005</v>
      </c>
      <c r="Z505" s="63">
        <v>423.50418999999999</v>
      </c>
      <c r="AA505" s="68">
        <v>521.01652999999999</v>
      </c>
      <c r="AB505" s="63">
        <v>361.09053999999998</v>
      </c>
      <c r="AC505" s="68">
        <v>528.23265000000004</v>
      </c>
      <c r="AD505" s="63">
        <v>549.99892053082897</v>
      </c>
      <c r="AE505" s="68">
        <v>577.37410861699516</v>
      </c>
      <c r="AF505" s="63">
        <v>445.15710706150344</v>
      </c>
      <c r="AG505" s="68">
        <v>366.14397706790589</v>
      </c>
      <c r="AH505" s="63">
        <v>351.25993166287014</v>
      </c>
      <c r="AI505" s="68">
        <v>481.1416534561011</v>
      </c>
      <c r="AJ505" s="63">
        <v>313.16435079726654</v>
      </c>
      <c r="AK505" s="68">
        <v>478.89248409303133</v>
      </c>
      <c r="AL505" s="63">
        <v>372.76915717539862</v>
      </c>
      <c r="AM505" s="68">
        <v>438.06814480227581</v>
      </c>
      <c r="AN505" s="63">
        <v>312.45719817767656</v>
      </c>
      <c r="AO505" s="59">
        <v>386.21138352624376</v>
      </c>
    </row>
    <row r="506" spans="1:41" x14ac:dyDescent="0.25">
      <c r="A506" s="63">
        <v>505</v>
      </c>
      <c r="B506" s="68"/>
      <c r="C506" s="68" t="s">
        <v>23</v>
      </c>
      <c r="D506" s="68" t="s">
        <v>773</v>
      </c>
      <c r="E506" s="73">
        <v>435.06787162412883</v>
      </c>
      <c r="F506" s="68">
        <v>341.90712052552078</v>
      </c>
      <c r="G506" s="73">
        <v>419.00848057967494</v>
      </c>
      <c r="H506" s="68">
        <v>310</v>
      </c>
      <c r="I506" s="63">
        <v>311.69522537292283</v>
      </c>
      <c r="J506" s="68">
        <v>325.26478027189376</v>
      </c>
      <c r="K506" s="63">
        <v>379.11018006895108</v>
      </c>
      <c r="L506" s="68">
        <v>338.54217163733449</v>
      </c>
      <c r="M506" s="63">
        <v>367.84797026062432</v>
      </c>
      <c r="N506" s="59">
        <v>305.79381388976714</v>
      </c>
      <c r="O506" s="63">
        <v>423.24877041714734</v>
      </c>
      <c r="P506" s="59">
        <v>352.47022868584679</v>
      </c>
      <c r="Q506" s="63">
        <v>324.01945999999998</v>
      </c>
      <c r="R506" s="68">
        <v>278</v>
      </c>
      <c r="S506" s="63">
        <v>369.73676999999998</v>
      </c>
      <c r="T506" s="28">
        <v>34.226700000000001</v>
      </c>
      <c r="U506" s="68">
        <v>235.69095962995939</v>
      </c>
      <c r="V506" s="63">
        <v>271.80542000000003</v>
      </c>
      <c r="W506" s="68">
        <v>285.96003999999999</v>
      </c>
      <c r="X506" s="63">
        <v>240.25416000000001</v>
      </c>
      <c r="Y506" s="68">
        <v>347.42804999999998</v>
      </c>
      <c r="Z506" s="63">
        <v>314.01285999999999</v>
      </c>
      <c r="AA506" s="68">
        <v>278.96947999999998</v>
      </c>
      <c r="AB506" s="63">
        <v>260.73012999999997</v>
      </c>
      <c r="AC506" s="68">
        <v>294.82751999999999</v>
      </c>
      <c r="AD506" s="63">
        <v>393.25861382665073</v>
      </c>
      <c r="AE506" s="68">
        <v>290.09071907823096</v>
      </c>
      <c r="AF506" s="63">
        <v>321.00525056947606</v>
      </c>
      <c r="AG506" s="68">
        <v>205.59274902820908</v>
      </c>
      <c r="AH506" s="63">
        <v>253.29547835990886</v>
      </c>
      <c r="AI506" s="68">
        <v>270.16485700015204</v>
      </c>
      <c r="AJ506" s="63">
        <v>225.82454441913438</v>
      </c>
      <c r="AK506" s="68">
        <v>268.90193055223784</v>
      </c>
      <c r="AL506" s="63">
        <v>268.80589977220956</v>
      </c>
      <c r="AM506" s="68">
        <v>245.97874003778585</v>
      </c>
      <c r="AN506" s="63">
        <v>225.31461275626421</v>
      </c>
      <c r="AO506" s="59">
        <v>216.86075701969642</v>
      </c>
    </row>
    <row r="507" spans="1:41" x14ac:dyDescent="0.25">
      <c r="A507" s="63">
        <v>506</v>
      </c>
      <c r="B507" s="68"/>
      <c r="C507" s="68" t="s">
        <v>23</v>
      </c>
      <c r="D507" s="68" t="s">
        <v>774</v>
      </c>
      <c r="E507" s="73">
        <v>550.32451541954242</v>
      </c>
      <c r="F507" s="68">
        <v>429.03828994976641</v>
      </c>
      <c r="G507" s="73">
        <v>530.01072722488709</v>
      </c>
      <c r="H507" s="68">
        <v>389</v>
      </c>
      <c r="I507" s="63">
        <v>394.26842350274251</v>
      </c>
      <c r="J507" s="68">
        <v>408.15483717989252</v>
      </c>
      <c r="K507" s="63">
        <v>479.54270987242023</v>
      </c>
      <c r="L507" s="68">
        <v>424.81582182878424</v>
      </c>
      <c r="M507" s="63">
        <v>465.29695522226945</v>
      </c>
      <c r="N507" s="59">
        <v>383.72191484877226</v>
      </c>
      <c r="O507" s="63">
        <v>535.374339668468</v>
      </c>
      <c r="P507" s="59">
        <v>442.29328696385289</v>
      </c>
      <c r="Q507" s="63">
        <v>396.48388</v>
      </c>
      <c r="R507" s="68">
        <v>359</v>
      </c>
      <c r="S507" s="63">
        <v>452.35951999999997</v>
      </c>
      <c r="T507" s="28">
        <v>49.784289999999999</v>
      </c>
      <c r="U507" s="68">
        <v>303.1502095593824</v>
      </c>
      <c r="V507" s="63">
        <v>341.04862000000003</v>
      </c>
      <c r="W507" s="68">
        <v>386.40478000000002</v>
      </c>
      <c r="X507" s="63">
        <v>300.31769000000003</v>
      </c>
      <c r="Y507" s="68">
        <v>437.61586</v>
      </c>
      <c r="Z507" s="63">
        <v>369.79145999999997</v>
      </c>
      <c r="AA507" s="68">
        <v>358.96807999999999</v>
      </c>
      <c r="AB507" s="63">
        <v>309.35836999999998</v>
      </c>
      <c r="AC507" s="68">
        <v>378.77147000000002</v>
      </c>
      <c r="AD507" s="63">
        <v>497.43929672583505</v>
      </c>
      <c r="AE507" s="68">
        <v>364.01706361752207</v>
      </c>
      <c r="AF507" s="63">
        <v>391.46981776765381</v>
      </c>
      <c r="AG507" s="68">
        <v>264.43731677126539</v>
      </c>
      <c r="AH507" s="63">
        <v>308.89692482915723</v>
      </c>
      <c r="AI507" s="68">
        <v>347.4911941627397</v>
      </c>
      <c r="AJ507" s="63">
        <v>275.39578587699322</v>
      </c>
      <c r="AK507" s="68">
        <v>345.86679406718929</v>
      </c>
      <c r="AL507" s="63">
        <v>327.81207289293855</v>
      </c>
      <c r="AM507" s="68">
        <v>316.38254902386586</v>
      </c>
      <c r="AN507" s="63">
        <v>274.77391799544421</v>
      </c>
      <c r="AO507" s="59">
        <v>278.93044365784272</v>
      </c>
    </row>
    <row r="508" spans="1:41" x14ac:dyDescent="0.25">
      <c r="A508" s="63">
        <v>507</v>
      </c>
      <c r="B508" s="68"/>
      <c r="C508" s="68" t="s">
        <v>23</v>
      </c>
      <c r="D508" s="68" t="s">
        <v>775</v>
      </c>
      <c r="E508" s="73">
        <v>653.1209815073438</v>
      </c>
      <c r="F508" s="68">
        <v>601.09477640777038</v>
      </c>
      <c r="G508" s="73">
        <v>629.01273098953595</v>
      </c>
      <c r="H508" s="68">
        <v>545</v>
      </c>
      <c r="I508" s="63">
        <v>467.91478940231144</v>
      </c>
      <c r="J508" s="68">
        <v>571.83646854252299</v>
      </c>
      <c r="K508" s="63">
        <v>569.11766888632519</v>
      </c>
      <c r="L508" s="68">
        <v>595.17897916886216</v>
      </c>
      <c r="M508" s="63">
        <v>552.21091478265566</v>
      </c>
      <c r="N508" s="59">
        <v>537.60525345136477</v>
      </c>
      <c r="O508" s="63">
        <v>635.37822575748373</v>
      </c>
      <c r="P508" s="59">
        <v>619.66540204447256</v>
      </c>
      <c r="Q508" s="63">
        <v>505.18049999999999</v>
      </c>
      <c r="R508" s="68">
        <v>452</v>
      </c>
      <c r="S508" s="63">
        <v>597.98209999999995</v>
      </c>
      <c r="T508" s="28">
        <v>48.747120000000002</v>
      </c>
      <c r="U508" s="68">
        <v>383.10191317943929</v>
      </c>
      <c r="V508" s="63">
        <v>438.19580999999999</v>
      </c>
      <c r="W508" s="68">
        <v>482.74973999999997</v>
      </c>
      <c r="X508" s="63">
        <v>389.37741999999997</v>
      </c>
      <c r="Y508" s="68">
        <v>550.35063000000002</v>
      </c>
      <c r="Z508" s="63">
        <v>477.21692000000002</v>
      </c>
      <c r="AA508" s="68">
        <v>465.63288</v>
      </c>
      <c r="AB508" s="63">
        <v>398.33769999999998</v>
      </c>
      <c r="AC508" s="68">
        <v>491.37921</v>
      </c>
      <c r="AD508" s="63">
        <v>590.35720309537783</v>
      </c>
      <c r="AE508" s="68">
        <v>509.99819966979311</v>
      </c>
      <c r="AF508" s="63">
        <v>505.55530751708426</v>
      </c>
      <c r="AG508" s="68">
        <v>334.17902668896176</v>
      </c>
      <c r="AH508" s="63">
        <v>398.91831435079729</v>
      </c>
      <c r="AI508" s="68">
        <v>439.13722339247323</v>
      </c>
      <c r="AJ508" s="63">
        <v>355.65398633257405</v>
      </c>
      <c r="AK508" s="68">
        <v>437.08441008490956</v>
      </c>
      <c r="AL508" s="63">
        <v>423.34587699316626</v>
      </c>
      <c r="AM508" s="68">
        <v>399.82410041477556</v>
      </c>
      <c r="AN508" s="63">
        <v>354.85088838268791</v>
      </c>
      <c r="AO508" s="59">
        <v>352.49451671046063</v>
      </c>
    </row>
    <row r="509" spans="1:41" x14ac:dyDescent="0.25">
      <c r="A509" s="63">
        <v>508</v>
      </c>
      <c r="B509" s="68"/>
      <c r="C509" s="68" t="s">
        <v>23</v>
      </c>
      <c r="D509" s="68" t="s">
        <v>776</v>
      </c>
      <c r="E509" s="73">
        <v>260.62538371755687</v>
      </c>
      <c r="F509" s="68">
        <v>224.99694382969756</v>
      </c>
      <c r="G509" s="73">
        <v>251.00508025178618</v>
      </c>
      <c r="H509" s="68">
        <v>204</v>
      </c>
      <c r="I509" s="63">
        <v>186.71957414941201</v>
      </c>
      <c r="J509" s="68">
        <v>214.04521024343978</v>
      </c>
      <c r="K509" s="63">
        <v>227.10418901505184</v>
      </c>
      <c r="L509" s="68">
        <v>222.78259036779428</v>
      </c>
      <c r="M509" s="63">
        <v>220.35761464299929</v>
      </c>
      <c r="N509" s="59">
        <v>201.23205817262092</v>
      </c>
      <c r="O509" s="63">
        <v>253.54520614487825</v>
      </c>
      <c r="P509" s="59">
        <v>231.94815049004112</v>
      </c>
      <c r="Q509" s="63">
        <v>181.16104000000001</v>
      </c>
      <c r="R509" s="68">
        <v>170</v>
      </c>
      <c r="S509" s="63">
        <v>203.45849999999999</v>
      </c>
      <c r="T509" s="28">
        <v>26.96649</v>
      </c>
      <c r="U509" s="68">
        <v>144.91246281135312</v>
      </c>
      <c r="V509" s="63">
        <v>156.05557999999999</v>
      </c>
      <c r="W509" s="68">
        <v>176.29078000000001</v>
      </c>
      <c r="X509" s="63">
        <v>144.98096000000001</v>
      </c>
      <c r="Y509" s="68">
        <v>200.87286</v>
      </c>
      <c r="Z509" s="63">
        <v>178.69811000000001</v>
      </c>
      <c r="AA509" s="68">
        <v>173.33029999999999</v>
      </c>
      <c r="AB509" s="63">
        <v>134.50363999999999</v>
      </c>
      <c r="AC509" s="68">
        <v>182.21978999999999</v>
      </c>
      <c r="AD509" s="63">
        <v>235.57974241166906</v>
      </c>
      <c r="AE509" s="68">
        <v>190.89840868373906</v>
      </c>
      <c r="AF509" s="63">
        <v>180.07611617312074</v>
      </c>
      <c r="AG509" s="68">
        <v>126.40684922582467</v>
      </c>
      <c r="AH509" s="63">
        <v>142.09258542141231</v>
      </c>
      <c r="AI509" s="68">
        <v>166.10842797889205</v>
      </c>
      <c r="AJ509" s="63">
        <v>126.68206150341686</v>
      </c>
      <c r="AK509" s="68">
        <v>165.33192903211796</v>
      </c>
      <c r="AL509" s="63">
        <v>150.79355353075172</v>
      </c>
      <c r="AM509" s="68">
        <v>151.2378118960238</v>
      </c>
      <c r="AN509" s="63">
        <v>126.39600227790433</v>
      </c>
      <c r="AO509" s="59">
        <v>133.33488240786988</v>
      </c>
    </row>
    <row r="510" spans="1:41" x14ac:dyDescent="0.25">
      <c r="A510" s="63">
        <v>509</v>
      </c>
      <c r="B510" s="68"/>
      <c r="C510" s="68" t="s">
        <v>23</v>
      </c>
      <c r="D510" s="68" t="s">
        <v>777</v>
      </c>
      <c r="E510" s="73">
        <v>530.59590071582295</v>
      </c>
      <c r="F510" s="68">
        <v>339.7012681350335</v>
      </c>
      <c r="G510" s="73">
        <v>511.01034266399495</v>
      </c>
      <c r="H510" s="68">
        <v>308</v>
      </c>
      <c r="I510" s="63">
        <v>380.13427247151213</v>
      </c>
      <c r="J510" s="68">
        <v>323.16629781852669</v>
      </c>
      <c r="K510" s="63">
        <v>462.35155612227686</v>
      </c>
      <c r="L510" s="68">
        <v>336.35802859451292</v>
      </c>
      <c r="M510" s="63">
        <v>448.61649833694281</v>
      </c>
      <c r="N510" s="59">
        <v>303.82095057434924</v>
      </c>
      <c r="O510" s="63">
        <v>516.1816746614852</v>
      </c>
      <c r="P510" s="59">
        <v>350.1962272104542</v>
      </c>
      <c r="Q510" s="63">
        <v>288.82245999999998</v>
      </c>
      <c r="R510" s="68">
        <v>230</v>
      </c>
      <c r="S510" s="63">
        <v>311.90084999999999</v>
      </c>
      <c r="T510" s="28">
        <v>46.67277</v>
      </c>
      <c r="U510" s="68">
        <v>203.21058003431128</v>
      </c>
      <c r="V510" s="63">
        <v>241.83448000000001</v>
      </c>
      <c r="W510" s="68">
        <v>253.16175999999999</v>
      </c>
      <c r="X510" s="63">
        <v>237.14742000000001</v>
      </c>
      <c r="Y510" s="68">
        <v>284.91149999999999</v>
      </c>
      <c r="Z510" s="63">
        <v>279.92594000000003</v>
      </c>
      <c r="AA510" s="68">
        <v>251.27766</v>
      </c>
      <c r="AB510" s="63">
        <v>240.03726</v>
      </c>
      <c r="AC510" s="68">
        <v>254.90296000000001</v>
      </c>
      <c r="AD510" s="63">
        <v>479.60656722056927</v>
      </c>
      <c r="AE510" s="68">
        <v>288.21916605191973</v>
      </c>
      <c r="AF510" s="63">
        <v>288.56917995444189</v>
      </c>
      <c r="AG510" s="68">
        <v>177.26017937414491</v>
      </c>
      <c r="AH510" s="63">
        <v>227.70116173120729</v>
      </c>
      <c r="AI510" s="68">
        <v>232.93365762557275</v>
      </c>
      <c r="AJ510" s="63">
        <v>203.00603644646924</v>
      </c>
      <c r="AK510" s="68">
        <v>231.84477404503897</v>
      </c>
      <c r="AL510" s="63">
        <v>241.64432801822323</v>
      </c>
      <c r="AM510" s="68">
        <v>212.08060978522877</v>
      </c>
      <c r="AN510" s="63">
        <v>202.54763097949885</v>
      </c>
      <c r="AO510" s="59">
        <v>186.97535234207038</v>
      </c>
    </row>
    <row r="511" spans="1:41" x14ac:dyDescent="0.25">
      <c r="A511" s="63">
        <v>510</v>
      </c>
      <c r="B511" s="68"/>
      <c r="C511" s="68" t="s">
        <v>23</v>
      </c>
      <c r="D511" s="68" t="s">
        <v>778</v>
      </c>
      <c r="E511" s="73">
        <v>618.85549281140993</v>
      </c>
      <c r="F511" s="68">
        <v>753.2985913513894</v>
      </c>
      <c r="G511" s="73">
        <v>596.01206306798622</v>
      </c>
      <c r="H511" s="68">
        <v>683</v>
      </c>
      <c r="I511" s="63">
        <v>443.36600076912174</v>
      </c>
      <c r="J511" s="68">
        <v>716.63175782484984</v>
      </c>
      <c r="K511" s="63">
        <v>539.25934921502346</v>
      </c>
      <c r="L511" s="68">
        <v>745.88484912354659</v>
      </c>
      <c r="M511" s="63">
        <v>523.23959492919357</v>
      </c>
      <c r="N511" s="59">
        <v>673.73282221519662</v>
      </c>
      <c r="O511" s="63">
        <v>602.04359706114519</v>
      </c>
      <c r="P511" s="59">
        <v>776.57150384655927</v>
      </c>
      <c r="Q511" s="63">
        <v>357.14605</v>
      </c>
      <c r="R511" s="68">
        <v>570</v>
      </c>
      <c r="S511" s="63">
        <v>433.76940000000002</v>
      </c>
      <c r="T511" s="28">
        <v>77.787949999999995</v>
      </c>
      <c r="U511" s="68">
        <v>469.71625876783429</v>
      </c>
      <c r="V511" s="63">
        <v>296.60894999999999</v>
      </c>
      <c r="W511" s="68">
        <v>582.16953999999998</v>
      </c>
      <c r="X511" s="63">
        <v>284.78402</v>
      </c>
      <c r="Y511" s="68">
        <v>641.56330000000003</v>
      </c>
      <c r="Z511" s="63">
        <v>330.53985999999998</v>
      </c>
      <c r="AA511" s="68">
        <v>586.65641000000005</v>
      </c>
      <c r="AB511" s="63">
        <v>276.24977999999999</v>
      </c>
      <c r="AC511" s="68">
        <v>567.13350000000003</v>
      </c>
      <c r="AD511" s="63">
        <v>559.38456763886359</v>
      </c>
      <c r="AE511" s="68">
        <v>639.13535848526362</v>
      </c>
      <c r="AF511" s="63">
        <v>356.79677676537585</v>
      </c>
      <c r="AG511" s="68">
        <v>409.73254576646616</v>
      </c>
      <c r="AH511" s="63">
        <v>281.53748291571753</v>
      </c>
      <c r="AI511" s="68">
        <v>538.42042172468462</v>
      </c>
      <c r="AJ511" s="63">
        <v>251.00358769931663</v>
      </c>
      <c r="AK511" s="68">
        <v>535.90349410410647</v>
      </c>
      <c r="AL511" s="63">
        <v>298.77728929384966</v>
      </c>
      <c r="AM511" s="68">
        <v>490.21911442159438</v>
      </c>
      <c r="AN511" s="63">
        <v>250.43679954441913</v>
      </c>
      <c r="AO511" s="59">
        <v>432.18892918412996</v>
      </c>
    </row>
    <row r="512" spans="1:41" x14ac:dyDescent="0.25">
      <c r="A512" s="63">
        <v>511</v>
      </c>
      <c r="B512" s="68"/>
      <c r="C512" s="68" t="s">
        <v>23</v>
      </c>
      <c r="D512" s="68" t="s">
        <v>779</v>
      </c>
      <c r="E512" s="73">
        <v>372.76698308606746</v>
      </c>
      <c r="F512" s="68">
        <v>179.77696982470931</v>
      </c>
      <c r="G512" s="73">
        <v>359.00726617685757</v>
      </c>
      <c r="H512" s="68">
        <v>163</v>
      </c>
      <c r="I512" s="63">
        <v>267.06106422166903</v>
      </c>
      <c r="J512" s="68">
        <v>171.02631994941513</v>
      </c>
      <c r="K512" s="63">
        <v>324.82232612112995</v>
      </c>
      <c r="L512" s="68">
        <v>178.00765798995329</v>
      </c>
      <c r="M512" s="63">
        <v>315.17284325432968</v>
      </c>
      <c r="N512" s="59">
        <v>160.78836020655496</v>
      </c>
      <c r="O512" s="63">
        <v>362.64035460562269</v>
      </c>
      <c r="P512" s="59">
        <v>185.33112024449363</v>
      </c>
      <c r="Q512" s="63">
        <v>221.53407000000001</v>
      </c>
      <c r="R512" s="68">
        <v>134</v>
      </c>
      <c r="S512" s="63">
        <v>223.08141000000001</v>
      </c>
      <c r="T512" s="28">
        <v>21.780629999999999</v>
      </c>
      <c r="U512" s="68">
        <v>115.76340419987405</v>
      </c>
      <c r="V512" s="63">
        <v>202.56220999999999</v>
      </c>
      <c r="W512" s="68">
        <v>136.31787</v>
      </c>
      <c r="X512" s="63">
        <v>197.79544999999999</v>
      </c>
      <c r="Y512" s="68">
        <v>159.8784</v>
      </c>
      <c r="Z512" s="63">
        <v>217.94972000000001</v>
      </c>
      <c r="AA512" s="68">
        <v>140.51035999999999</v>
      </c>
      <c r="AB512" s="63">
        <v>191.40902</v>
      </c>
      <c r="AC512" s="68">
        <v>135.12927999999999</v>
      </c>
      <c r="AD512" s="63">
        <v>336.94473117844302</v>
      </c>
      <c r="AE512" s="68">
        <v>152.53157164436013</v>
      </c>
      <c r="AF512" s="63">
        <v>225.93400911161731</v>
      </c>
      <c r="AG512" s="68">
        <v>100.98018415166453</v>
      </c>
      <c r="AH512" s="63">
        <v>178.27765375854216</v>
      </c>
      <c r="AI512" s="68">
        <v>132.69581315555169</v>
      </c>
      <c r="AJ512" s="63">
        <v>158.94271070615036</v>
      </c>
      <c r="AK512" s="68">
        <v>132.07550652565743</v>
      </c>
      <c r="AL512" s="63">
        <v>189.19439635535309</v>
      </c>
      <c r="AM512" s="68">
        <v>120.8164129514213</v>
      </c>
      <c r="AN512" s="63">
        <v>158.58380410022781</v>
      </c>
      <c r="AO512" s="59">
        <v>106.51464744076961</v>
      </c>
    </row>
    <row r="513" spans="1:41" x14ac:dyDescent="0.25">
      <c r="A513" s="63">
        <v>512</v>
      </c>
      <c r="B513" s="68"/>
      <c r="C513" s="68" t="s">
        <v>23</v>
      </c>
      <c r="D513" s="68" t="s">
        <v>780</v>
      </c>
      <c r="E513" s="73">
        <v>647.92924079583861</v>
      </c>
      <c r="F513" s="68">
        <v>400.36220887343239</v>
      </c>
      <c r="G513" s="73">
        <v>624.01262978930106</v>
      </c>
      <c r="H513" s="68">
        <v>363</v>
      </c>
      <c r="I513" s="63">
        <v>464.19527597304022</v>
      </c>
      <c r="J513" s="68">
        <v>380.8745652861208</v>
      </c>
      <c r="K513" s="63">
        <v>564.59368105733995</v>
      </c>
      <c r="L513" s="68">
        <v>396.42196227210457</v>
      </c>
      <c r="M513" s="63">
        <v>547.82132086546437</v>
      </c>
      <c r="N513" s="59">
        <v>358.07469174834023</v>
      </c>
      <c r="O513" s="63">
        <v>630.32752443985669</v>
      </c>
      <c r="P513" s="59">
        <v>412.73126778374962</v>
      </c>
      <c r="Q513" s="63">
        <v>447.20897000000002</v>
      </c>
      <c r="R513" s="68">
        <v>296</v>
      </c>
      <c r="S513" s="63">
        <v>454.42509000000001</v>
      </c>
      <c r="T513" s="28">
        <v>53.932980000000001</v>
      </c>
      <c r="U513" s="68">
        <v>268.17133922560754</v>
      </c>
      <c r="V513" s="63">
        <v>381.35437000000002</v>
      </c>
      <c r="W513" s="68">
        <v>330.03273000000002</v>
      </c>
      <c r="X513" s="63">
        <v>374.87932999999998</v>
      </c>
      <c r="Y513" s="68">
        <v>374.07445000000001</v>
      </c>
      <c r="Z513" s="63">
        <v>419.37243999999998</v>
      </c>
      <c r="AA513" s="68">
        <v>329.22501</v>
      </c>
      <c r="AB513" s="63">
        <v>375.57553999999999</v>
      </c>
      <c r="AC513" s="68">
        <v>321.44389999999999</v>
      </c>
      <c r="AD513" s="63">
        <v>585.66437954136052</v>
      </c>
      <c r="AE513" s="68">
        <v>339.6868742754769</v>
      </c>
      <c r="AF513" s="63">
        <v>441.80165148063782</v>
      </c>
      <c r="AG513" s="68">
        <v>233.92531868227323</v>
      </c>
      <c r="AH513" s="63">
        <v>348.61224373576312</v>
      </c>
      <c r="AI513" s="68">
        <v>307.39605637473124</v>
      </c>
      <c r="AJ513" s="63">
        <v>310.80381548974947</v>
      </c>
      <c r="AK513" s="68">
        <v>305.95908705943668</v>
      </c>
      <c r="AL513" s="63">
        <v>369.95933940774489</v>
      </c>
      <c r="AM513" s="68">
        <v>279.87687029034288</v>
      </c>
      <c r="AN513" s="63">
        <v>310.101993166287</v>
      </c>
      <c r="AO513" s="59">
        <v>246.74616169732244</v>
      </c>
    </row>
    <row r="514" spans="1:41" x14ac:dyDescent="0.25">
      <c r="A514" s="63">
        <v>513</v>
      </c>
      <c r="B514" s="68"/>
      <c r="C514" s="68" t="s">
        <v>23</v>
      </c>
      <c r="D514" s="68" t="s">
        <v>781</v>
      </c>
      <c r="E514" s="73">
        <v>333.30975367862857</v>
      </c>
      <c r="F514" s="68">
        <v>341.90712052552078</v>
      </c>
      <c r="G514" s="73">
        <v>321.00649705507317</v>
      </c>
      <c r="H514" s="68">
        <v>310</v>
      </c>
      <c r="I514" s="63">
        <v>238.79276215920822</v>
      </c>
      <c r="J514" s="68">
        <v>325.26478027189376</v>
      </c>
      <c r="K514" s="63">
        <v>290.4400186208432</v>
      </c>
      <c r="L514" s="68">
        <v>338.54217163733449</v>
      </c>
      <c r="M514" s="63">
        <v>281.81192948367641</v>
      </c>
      <c r="N514" s="59">
        <v>305.79381388976714</v>
      </c>
      <c r="O514" s="63">
        <v>324.2550245916571</v>
      </c>
      <c r="P514" s="59">
        <v>352.47022868584679</v>
      </c>
      <c r="Q514" s="63">
        <v>278.47039999999998</v>
      </c>
      <c r="R514" s="68">
        <v>257</v>
      </c>
      <c r="S514" s="63">
        <v>291.24516999999997</v>
      </c>
      <c r="T514" s="28">
        <v>56.00732</v>
      </c>
      <c r="U514" s="68">
        <v>226.52982692349454</v>
      </c>
      <c r="V514" s="63">
        <v>242.86796000000001</v>
      </c>
      <c r="W514" s="68">
        <v>275.71057999999999</v>
      </c>
      <c r="X514" s="63">
        <v>221.61375000000001</v>
      </c>
      <c r="Y514" s="68">
        <v>316.68221</v>
      </c>
      <c r="Z514" s="63">
        <v>276.82713000000001</v>
      </c>
      <c r="AA514" s="68">
        <v>265.63637999999997</v>
      </c>
      <c r="AB514" s="63">
        <v>242.10655</v>
      </c>
      <c r="AC514" s="68">
        <v>277.42451</v>
      </c>
      <c r="AD514" s="63">
        <v>301.27927216791147</v>
      </c>
      <c r="AE514" s="68">
        <v>290.09071907823096</v>
      </c>
      <c r="AF514" s="63">
        <v>279.62129840546697</v>
      </c>
      <c r="AG514" s="68">
        <v>197.60151143347304</v>
      </c>
      <c r="AH514" s="63">
        <v>220.64066059225513</v>
      </c>
      <c r="AI514" s="68">
        <v>259.66374948424505</v>
      </c>
      <c r="AJ514" s="63">
        <v>196.71127562642371</v>
      </c>
      <c r="AK514" s="68">
        <v>258.44991205020739</v>
      </c>
      <c r="AL514" s="63">
        <v>234.15148063781322</v>
      </c>
      <c r="AM514" s="68">
        <v>236.41772894091076</v>
      </c>
      <c r="AN514" s="63">
        <v>196.26708428246016</v>
      </c>
      <c r="AO514" s="59">
        <v>208.43154031575062</v>
      </c>
    </row>
    <row r="515" spans="1:41" x14ac:dyDescent="0.25">
      <c r="A515" s="63">
        <v>514</v>
      </c>
      <c r="B515" s="68"/>
      <c r="C515" s="68" t="s">
        <v>23</v>
      </c>
      <c r="D515" s="68" t="s">
        <v>782</v>
      </c>
      <c r="E515" s="73">
        <v>240.89676901383746</v>
      </c>
      <c r="F515" s="68">
        <v>294.48129413004534</v>
      </c>
      <c r="G515" s="73">
        <v>232.00469569089401</v>
      </c>
      <c r="H515" s="68">
        <v>267</v>
      </c>
      <c r="I515" s="63">
        <v>172.58542311818164</v>
      </c>
      <c r="J515" s="68">
        <v>280.14740752450206</v>
      </c>
      <c r="K515" s="63">
        <v>209.91303526490847</v>
      </c>
      <c r="L515" s="68">
        <v>291.58309621667195</v>
      </c>
      <c r="M515" s="63">
        <v>203.67715775767266</v>
      </c>
      <c r="N515" s="59">
        <v>263.3772526082833</v>
      </c>
      <c r="O515" s="63">
        <v>234.35254113789543</v>
      </c>
      <c r="P515" s="59">
        <v>303.57919696490671</v>
      </c>
      <c r="Q515" s="63">
        <v>218.42845</v>
      </c>
      <c r="R515" s="68">
        <v>185</v>
      </c>
      <c r="S515" s="63">
        <v>233.40924999999999</v>
      </c>
      <c r="T515" s="28">
        <v>24.892140000000001</v>
      </c>
      <c r="U515" s="68">
        <v>182.38982388325479</v>
      </c>
      <c r="V515" s="63">
        <v>186.02652</v>
      </c>
      <c r="W515" s="68">
        <v>226.51315</v>
      </c>
      <c r="X515" s="63">
        <v>152.22999999999999</v>
      </c>
      <c r="Y515" s="68">
        <v>284.91149999999999</v>
      </c>
      <c r="Z515" s="63">
        <v>216.91677999999999</v>
      </c>
      <c r="AA515" s="68">
        <v>214.35523000000001</v>
      </c>
      <c r="AB515" s="63">
        <v>175.88937000000001</v>
      </c>
      <c r="AC515" s="68">
        <v>224.19175999999999</v>
      </c>
      <c r="AD515" s="63">
        <v>217.74701290640328</v>
      </c>
      <c r="AE515" s="68">
        <v>249.85232901254085</v>
      </c>
      <c r="AF515" s="63">
        <v>213.63067198177677</v>
      </c>
      <c r="AG515" s="68">
        <v>159.09827574974483</v>
      </c>
      <c r="AH515" s="63">
        <v>168.56946469248294</v>
      </c>
      <c r="AI515" s="68">
        <v>209.06750418032965</v>
      </c>
      <c r="AJ515" s="63">
        <v>150.28741457858771</v>
      </c>
      <c r="AK515" s="68">
        <v>208.09018654042433</v>
      </c>
      <c r="AL515" s="63">
        <v>178.8917312072893</v>
      </c>
      <c r="AM515" s="68">
        <v>190.35103911051272</v>
      </c>
      <c r="AN515" s="63">
        <v>149.94805239179956</v>
      </c>
      <c r="AO515" s="59">
        <v>167.81804165128452</v>
      </c>
    </row>
    <row r="516" spans="1:41" x14ac:dyDescent="0.25">
      <c r="A516" s="63">
        <v>515</v>
      </c>
      <c r="B516" s="68"/>
      <c r="C516" s="68" t="s">
        <v>23</v>
      </c>
      <c r="D516" s="68" t="s">
        <v>783</v>
      </c>
      <c r="E516" s="73">
        <v>201.43953960639857</v>
      </c>
      <c r="F516" s="68">
        <v>247.05546773456985</v>
      </c>
      <c r="G516" s="73">
        <v>194.00392656910964</v>
      </c>
      <c r="H516" s="68">
        <v>224</v>
      </c>
      <c r="I516" s="63">
        <v>144.31712105572086</v>
      </c>
      <c r="J516" s="68">
        <v>235.03003477711033</v>
      </c>
      <c r="K516" s="63">
        <v>175.53072776462176</v>
      </c>
      <c r="L516" s="68">
        <v>244.6240207960094</v>
      </c>
      <c r="M516" s="63">
        <v>170.31624398701939</v>
      </c>
      <c r="N516" s="59">
        <v>220.96069132679943</v>
      </c>
      <c r="O516" s="63">
        <v>195.96721112392981</v>
      </c>
      <c r="P516" s="59">
        <v>254.68816524396669</v>
      </c>
      <c r="Q516" s="63">
        <v>179.09063</v>
      </c>
      <c r="R516" s="68">
        <v>197</v>
      </c>
      <c r="S516" s="63">
        <v>193.13066000000001</v>
      </c>
      <c r="T516" s="28">
        <v>26.96649</v>
      </c>
      <c r="U516" s="68">
        <v>174.06152142283221</v>
      </c>
      <c r="V516" s="63">
        <v>131.25205</v>
      </c>
      <c r="W516" s="68">
        <v>222.41336000000001</v>
      </c>
      <c r="X516" s="63">
        <v>112.87803</v>
      </c>
      <c r="Y516" s="68">
        <v>251.09107</v>
      </c>
      <c r="Z516" s="63">
        <v>147.71</v>
      </c>
      <c r="AA516" s="68">
        <v>217.43208999999999</v>
      </c>
      <c r="AB516" s="63">
        <v>126.22649</v>
      </c>
      <c r="AC516" s="68">
        <v>210.88357999999999</v>
      </c>
      <c r="AD516" s="63">
        <v>182.08155389587171</v>
      </c>
      <c r="AE516" s="68">
        <v>209.61393894685074</v>
      </c>
      <c r="AF516" s="63">
        <v>161.06186788154898</v>
      </c>
      <c r="AG516" s="68">
        <v>151.83351429998481</v>
      </c>
      <c r="AH516" s="63">
        <v>127.08902050113896</v>
      </c>
      <c r="AI516" s="68">
        <v>199.52104280223242</v>
      </c>
      <c r="AJ516" s="63">
        <v>113.30569476082005</v>
      </c>
      <c r="AK516" s="68">
        <v>198.58835153857848</v>
      </c>
      <c r="AL516" s="63">
        <v>134.87125284738042</v>
      </c>
      <c r="AM516" s="68">
        <v>181.65921084062629</v>
      </c>
      <c r="AN516" s="63">
        <v>113.04984054669704</v>
      </c>
      <c r="AO516" s="59">
        <v>160.15511737497016</v>
      </c>
    </row>
    <row r="517" spans="1:41" x14ac:dyDescent="0.25">
      <c r="A517" s="63">
        <v>516</v>
      </c>
      <c r="B517" s="68"/>
      <c r="C517" s="68" t="s">
        <v>23</v>
      </c>
      <c r="D517" s="68" t="s">
        <v>784</v>
      </c>
      <c r="E517" s="73">
        <v>395.61064221668994</v>
      </c>
      <c r="F517" s="68">
        <v>440.06755190220252</v>
      </c>
      <c r="G517" s="73">
        <v>381.00771145789059</v>
      </c>
      <c r="H517" s="68">
        <v>399</v>
      </c>
      <c r="I517" s="63">
        <v>283.42692331046209</v>
      </c>
      <c r="J517" s="68">
        <v>418.64724944672776</v>
      </c>
      <c r="K517" s="63">
        <v>344.72787256866434</v>
      </c>
      <c r="L517" s="68">
        <v>435.73653704289177</v>
      </c>
      <c r="M517" s="63">
        <v>334.48705648997105</v>
      </c>
      <c r="N517" s="59">
        <v>393.58623142586151</v>
      </c>
      <c r="O517" s="63">
        <v>384.8634404031817</v>
      </c>
      <c r="P517" s="59">
        <v>453.66329434081564</v>
      </c>
      <c r="Q517" s="63">
        <v>290.89287000000002</v>
      </c>
      <c r="R517" s="68">
        <v>299</v>
      </c>
      <c r="S517" s="63">
        <v>292.27794999999998</v>
      </c>
      <c r="T517" s="28">
        <v>33.189529999999998</v>
      </c>
      <c r="U517" s="68">
        <v>265.67284848748074</v>
      </c>
      <c r="V517" s="63">
        <v>226.33226999999999</v>
      </c>
      <c r="W517" s="68">
        <v>322.85811000000001</v>
      </c>
      <c r="X517" s="63">
        <v>212.29354000000001</v>
      </c>
      <c r="Y517" s="68">
        <v>385.34793000000002</v>
      </c>
      <c r="Z517" s="63">
        <v>278.89299999999997</v>
      </c>
      <c r="AA517" s="68">
        <v>314.86628999999999</v>
      </c>
      <c r="AB517" s="63">
        <v>234.86403999999999</v>
      </c>
      <c r="AC517" s="68">
        <v>305.06459000000001</v>
      </c>
      <c r="AD517" s="63">
        <v>357.59315481611918</v>
      </c>
      <c r="AE517" s="68">
        <v>373.37482874907784</v>
      </c>
      <c r="AF517" s="63">
        <v>277.38432801822324</v>
      </c>
      <c r="AG517" s="68">
        <v>231.74589024734522</v>
      </c>
      <c r="AH517" s="63">
        <v>218.87553530751708</v>
      </c>
      <c r="AI517" s="68">
        <v>304.53211796130211</v>
      </c>
      <c r="AJ517" s="63">
        <v>195.1375854214123</v>
      </c>
      <c r="AK517" s="68">
        <v>303.10853655888292</v>
      </c>
      <c r="AL517" s="63">
        <v>232.27826879271069</v>
      </c>
      <c r="AM517" s="68">
        <v>277.26932180937695</v>
      </c>
      <c r="AN517" s="63">
        <v>194.69694760820045</v>
      </c>
      <c r="AO517" s="59">
        <v>244.44728441442811</v>
      </c>
    </row>
    <row r="518" spans="1:41" x14ac:dyDescent="0.25">
      <c r="A518" s="63">
        <v>517</v>
      </c>
      <c r="B518" s="68"/>
      <c r="C518" s="68" t="s">
        <v>23</v>
      </c>
      <c r="D518" s="68" t="s">
        <v>785</v>
      </c>
      <c r="E518" s="73">
        <v>271.00886514056714</v>
      </c>
      <c r="F518" s="68">
        <v>270.21691783468577</v>
      </c>
      <c r="G518" s="73">
        <v>261.00528265225574</v>
      </c>
      <c r="H518" s="68">
        <v>245</v>
      </c>
      <c r="I518" s="63">
        <v>194.15860100795433</v>
      </c>
      <c r="J518" s="68">
        <v>257.06410053746447</v>
      </c>
      <c r="K518" s="63">
        <v>236.15216467302204</v>
      </c>
      <c r="L518" s="68">
        <v>267.55752274563531</v>
      </c>
      <c r="M518" s="63">
        <v>229.13680247738174</v>
      </c>
      <c r="N518" s="59">
        <v>241.67575613868692</v>
      </c>
      <c r="O518" s="63">
        <v>263.6466087801324</v>
      </c>
      <c r="P518" s="59">
        <v>278.56518073558857</v>
      </c>
      <c r="Q518" s="63">
        <v>189.44269</v>
      </c>
      <c r="R518" s="68">
        <v>169</v>
      </c>
      <c r="S518" s="63">
        <v>186.93396000000001</v>
      </c>
      <c r="T518" s="28">
        <v>35.263869999999997</v>
      </c>
      <c r="U518" s="68">
        <v>156.57208625594475</v>
      </c>
      <c r="V518" s="63">
        <v>150.88818000000001</v>
      </c>
      <c r="W518" s="68">
        <v>180.39055999999999</v>
      </c>
      <c r="X518" s="63">
        <v>170.87040999999999</v>
      </c>
      <c r="Y518" s="68">
        <v>210.09661</v>
      </c>
      <c r="Z518" s="63">
        <v>174.56636</v>
      </c>
      <c r="AA518" s="68">
        <v>206.15024</v>
      </c>
      <c r="AB518" s="63">
        <v>159.33508</v>
      </c>
      <c r="AC518" s="68">
        <v>179.14867000000001</v>
      </c>
      <c r="AD518" s="63">
        <v>244.96538951970368</v>
      </c>
      <c r="AE518" s="68">
        <v>229.265245723118</v>
      </c>
      <c r="AF518" s="63">
        <v>185.66854214123006</v>
      </c>
      <c r="AG518" s="68">
        <v>136.57751525548872</v>
      </c>
      <c r="AH518" s="63">
        <v>146.50539863325741</v>
      </c>
      <c r="AI518" s="68">
        <v>179.47347390822821</v>
      </c>
      <c r="AJ518" s="63">
        <v>130.61628701594535</v>
      </c>
      <c r="AK518" s="68">
        <v>178.63449803470218</v>
      </c>
      <c r="AL518" s="63">
        <v>155.47658314350798</v>
      </c>
      <c r="AM518" s="68">
        <v>163.40637147386479</v>
      </c>
      <c r="AN518" s="63">
        <v>130.32134396355355</v>
      </c>
      <c r="AO518" s="59">
        <v>144.06297639471001</v>
      </c>
    </row>
    <row r="519" spans="1:41" x14ac:dyDescent="0.25">
      <c r="A519" s="63">
        <v>518</v>
      </c>
      <c r="B519" s="68"/>
      <c r="C519" s="68" t="s">
        <v>23</v>
      </c>
      <c r="D519" s="68" t="s">
        <v>786</v>
      </c>
      <c r="E519" s="73">
        <v>366.53689423226126</v>
      </c>
      <c r="F519" s="68">
        <v>498.52264025011419</v>
      </c>
      <c r="G519" s="73">
        <v>353.00714473657581</v>
      </c>
      <c r="H519" s="68">
        <v>452.00000000000006</v>
      </c>
      <c r="I519" s="63">
        <v>262.5976481065436</v>
      </c>
      <c r="J519" s="68">
        <v>474.25703446095486</v>
      </c>
      <c r="K519" s="63">
        <v>319.39354072634779</v>
      </c>
      <c r="L519" s="68">
        <v>493.6163276776619</v>
      </c>
      <c r="M519" s="63">
        <v>309.9053305537002</v>
      </c>
      <c r="N519" s="59">
        <v>445.86710928443466</v>
      </c>
      <c r="O519" s="63">
        <v>356.5795130244702</v>
      </c>
      <c r="P519" s="59">
        <v>513.92433343871858</v>
      </c>
      <c r="Q519" s="63">
        <v>243.27340000000001</v>
      </c>
      <c r="R519" s="68">
        <v>369</v>
      </c>
      <c r="S519" s="63">
        <v>268.52391</v>
      </c>
      <c r="T519" s="28">
        <v>60.156010000000002</v>
      </c>
      <c r="U519" s="68">
        <v>308.14719103563596</v>
      </c>
      <c r="V519" s="63">
        <v>200.49525</v>
      </c>
      <c r="W519" s="68">
        <v>375.13037000000003</v>
      </c>
      <c r="X519" s="63">
        <v>189.51082</v>
      </c>
      <c r="Y519" s="68">
        <v>423.26780000000002</v>
      </c>
      <c r="Z519" s="63">
        <v>235.50964999999999</v>
      </c>
      <c r="AA519" s="68">
        <v>372.30117999999999</v>
      </c>
      <c r="AB519" s="63">
        <v>186.23580999999999</v>
      </c>
      <c r="AC519" s="68">
        <v>365.46328</v>
      </c>
      <c r="AD519" s="63">
        <v>331.31334291362225</v>
      </c>
      <c r="AE519" s="68">
        <v>422.97098394632383</v>
      </c>
      <c r="AF519" s="63">
        <v>238.23734624145789</v>
      </c>
      <c r="AG519" s="68">
        <v>268.79617364112141</v>
      </c>
      <c r="AH519" s="63">
        <v>187.98584282460138</v>
      </c>
      <c r="AI519" s="68">
        <v>353.21907098959804</v>
      </c>
      <c r="AJ519" s="63">
        <v>167.59800683371299</v>
      </c>
      <c r="AK519" s="68">
        <v>351.56789506829682</v>
      </c>
      <c r="AL519" s="63">
        <v>199.49706150341686</v>
      </c>
      <c r="AM519" s="68">
        <v>321.59764598579773</v>
      </c>
      <c r="AN519" s="63">
        <v>167.21955580865605</v>
      </c>
      <c r="AO519" s="59">
        <v>283.52819822363136</v>
      </c>
    </row>
    <row r="520" spans="1:41" x14ac:dyDescent="0.25">
      <c r="A520" s="63">
        <v>519</v>
      </c>
      <c r="B520" s="68"/>
      <c r="C520" s="68" t="s">
        <v>23</v>
      </c>
      <c r="D520" s="68" t="s">
        <v>787</v>
      </c>
      <c r="E520" s="73">
        <v>286.58408727508248</v>
      </c>
      <c r="F520" s="68">
        <v>480.87582112621629</v>
      </c>
      <c r="G520" s="73">
        <v>276.00558625296009</v>
      </c>
      <c r="H520" s="68">
        <v>436</v>
      </c>
      <c r="I520" s="63">
        <v>205.31714129576781</v>
      </c>
      <c r="J520" s="68">
        <v>457.4691748340183</v>
      </c>
      <c r="K520" s="63">
        <v>249.72412815997734</v>
      </c>
      <c r="L520" s="68">
        <v>476.14318333508976</v>
      </c>
      <c r="M520" s="63">
        <v>242.30558422895541</v>
      </c>
      <c r="N520" s="59">
        <v>430.08420276109177</v>
      </c>
      <c r="O520" s="63">
        <v>278.79871273301353</v>
      </c>
      <c r="P520" s="59">
        <v>495.73232163557805</v>
      </c>
      <c r="Q520" s="63">
        <v>228.78050999999999</v>
      </c>
      <c r="R520" s="68">
        <v>367</v>
      </c>
      <c r="S520" s="63">
        <v>292.27794999999998</v>
      </c>
      <c r="T520" s="28">
        <v>20.743449999999999</v>
      </c>
      <c r="U520" s="68">
        <v>304.81587005146696</v>
      </c>
      <c r="V520" s="63">
        <v>179.82563999999999</v>
      </c>
      <c r="W520" s="68">
        <v>386.40478000000002</v>
      </c>
      <c r="X520" s="63">
        <v>151.19443000000001</v>
      </c>
      <c r="Y520" s="68">
        <v>428.39211</v>
      </c>
      <c r="Z520" s="63">
        <v>212.78503000000001</v>
      </c>
      <c r="AA520" s="68">
        <v>373.32679999999999</v>
      </c>
      <c r="AB520" s="63">
        <v>156.23115000000001</v>
      </c>
      <c r="AC520" s="68">
        <v>379.79518000000002</v>
      </c>
      <c r="AD520" s="63">
        <v>259.04386018175563</v>
      </c>
      <c r="AE520" s="68">
        <v>407.99855973583448</v>
      </c>
      <c r="AF520" s="63">
        <v>220.34158314350799</v>
      </c>
      <c r="AG520" s="68">
        <v>265.89026906121745</v>
      </c>
      <c r="AH520" s="63">
        <v>173.86484054669705</v>
      </c>
      <c r="AI520" s="68">
        <v>349.40048643835917</v>
      </c>
      <c r="AJ520" s="63">
        <v>155.00848519362188</v>
      </c>
      <c r="AK520" s="68">
        <v>347.7671610675585</v>
      </c>
      <c r="AL520" s="63">
        <v>184.51136674259683</v>
      </c>
      <c r="AM520" s="68">
        <v>318.12091467784319</v>
      </c>
      <c r="AN520" s="63">
        <v>154.65846241457859</v>
      </c>
      <c r="AO520" s="59">
        <v>280.46302851310566</v>
      </c>
    </row>
    <row r="521" spans="1:41" x14ac:dyDescent="0.25">
      <c r="A521" s="63">
        <v>520</v>
      </c>
      <c r="B521" s="68"/>
      <c r="C521" s="68" t="s">
        <v>23</v>
      </c>
      <c r="D521" s="68" t="s">
        <v>788</v>
      </c>
      <c r="E521" s="73">
        <v>186.90266561418423</v>
      </c>
      <c r="F521" s="68">
        <v>66.175571714616922</v>
      </c>
      <c r="G521" s="73">
        <v>180.00364320845225</v>
      </c>
      <c r="H521" s="68">
        <v>59.999999999999993</v>
      </c>
      <c r="I521" s="63">
        <v>133.90248345376162</v>
      </c>
      <c r="J521" s="68">
        <v>62.954473601011692</v>
      </c>
      <c r="K521" s="63">
        <v>162.86356184346349</v>
      </c>
      <c r="L521" s="68">
        <v>65.524291284645372</v>
      </c>
      <c r="M521" s="63">
        <v>158.02538101888399</v>
      </c>
      <c r="N521" s="59">
        <v>59.185899462535566</v>
      </c>
      <c r="O521" s="63">
        <v>181.82524743457407</v>
      </c>
      <c r="P521" s="59">
        <v>68.220044261776792</v>
      </c>
      <c r="Q521" s="63">
        <v>79.710859999999997</v>
      </c>
      <c r="R521" s="68">
        <v>36</v>
      </c>
      <c r="S521" s="63">
        <v>83.655529999999999</v>
      </c>
      <c r="T521" s="28">
        <v>9.3345500000000001</v>
      </c>
      <c r="U521" s="68">
        <v>29.981888857521337</v>
      </c>
      <c r="V521" s="63">
        <v>78.544529999999995</v>
      </c>
      <c r="W521" s="68">
        <v>32.798279999999998</v>
      </c>
      <c r="X521" s="63">
        <v>83.881839999999997</v>
      </c>
      <c r="Y521" s="68">
        <v>39.9696</v>
      </c>
      <c r="Z521" s="63">
        <v>83.667900000000003</v>
      </c>
      <c r="AA521" s="68">
        <v>37.948050000000002</v>
      </c>
      <c r="AB521" s="63">
        <v>84.840760000000003</v>
      </c>
      <c r="AC521" s="68">
        <v>30.711200000000002</v>
      </c>
      <c r="AD521" s="63">
        <v>168.94164794462324</v>
      </c>
      <c r="AE521" s="68">
        <v>56.146590789335015</v>
      </c>
      <c r="AF521" s="63">
        <v>89.478815489749437</v>
      </c>
      <c r="AG521" s="68">
        <v>26.153141219136138</v>
      </c>
      <c r="AH521" s="63">
        <v>70.60501138952165</v>
      </c>
      <c r="AI521" s="68">
        <v>34.36726096115008</v>
      </c>
      <c r="AJ521" s="63">
        <v>62.947608200455583</v>
      </c>
      <c r="AK521" s="68">
        <v>34.206606006645096</v>
      </c>
      <c r="AL521" s="63">
        <v>74.928473804100236</v>
      </c>
      <c r="AM521" s="68">
        <v>31.290581771591132</v>
      </c>
      <c r="AN521" s="63">
        <v>62.805466970387243</v>
      </c>
      <c r="AO521" s="59">
        <v>27.5865273947317</v>
      </c>
    </row>
    <row r="522" spans="1:41" x14ac:dyDescent="0.25">
      <c r="A522" s="63">
        <v>521</v>
      </c>
      <c r="B522" s="68"/>
      <c r="C522" s="68" t="s">
        <v>23</v>
      </c>
      <c r="D522" s="68" t="s">
        <v>789</v>
      </c>
      <c r="E522" s="73">
        <v>336.42479810553164</v>
      </c>
      <c r="F522" s="68">
        <v>497.41971405487055</v>
      </c>
      <c r="G522" s="73">
        <v>324.00655777521405</v>
      </c>
      <c r="H522" s="68">
        <v>451</v>
      </c>
      <c r="I522" s="63">
        <v>241.02447021677091</v>
      </c>
      <c r="J522" s="68">
        <v>473.20779323427126</v>
      </c>
      <c r="K522" s="63">
        <v>293.15441131823428</v>
      </c>
      <c r="L522" s="68">
        <v>492.52425615625106</v>
      </c>
      <c r="M522" s="63">
        <v>284.44568583399115</v>
      </c>
      <c r="N522" s="59">
        <v>444.88067762672569</v>
      </c>
      <c r="O522" s="63">
        <v>327.28544538223326</v>
      </c>
      <c r="P522" s="59">
        <v>512.78733270102225</v>
      </c>
      <c r="Q522" s="63">
        <v>217.39324999999999</v>
      </c>
      <c r="R522" s="68">
        <v>335</v>
      </c>
      <c r="S522" s="63">
        <v>237.54039</v>
      </c>
      <c r="T522" s="28">
        <v>70.527739999999994</v>
      </c>
      <c r="U522" s="68">
        <v>283.1622836543682</v>
      </c>
      <c r="V522" s="63">
        <v>190.16043999999999</v>
      </c>
      <c r="W522" s="68">
        <v>341.30714</v>
      </c>
      <c r="X522" s="63">
        <v>188.47524000000001</v>
      </c>
      <c r="Y522" s="68">
        <v>384.32306999999997</v>
      </c>
      <c r="Z522" s="63">
        <v>208.65328</v>
      </c>
      <c r="AA522" s="68">
        <v>351.78872000000001</v>
      </c>
      <c r="AB522" s="63">
        <v>174.85472999999999</v>
      </c>
      <c r="AC522" s="68">
        <v>340.89431999999999</v>
      </c>
      <c r="AD522" s="63">
        <v>304.0949663003218</v>
      </c>
      <c r="AE522" s="68">
        <v>422.03520743316818</v>
      </c>
      <c r="AF522" s="63">
        <v>219.22309794988612</v>
      </c>
      <c r="AG522" s="68">
        <v>247.00188929184131</v>
      </c>
      <c r="AH522" s="63">
        <v>172.98227790432804</v>
      </c>
      <c r="AI522" s="68">
        <v>324.57968685530631</v>
      </c>
      <c r="AJ522" s="63">
        <v>154.2216400911162</v>
      </c>
      <c r="AK522" s="68">
        <v>323.06239006275922</v>
      </c>
      <c r="AL522" s="63">
        <v>183.57476082004558</v>
      </c>
      <c r="AM522" s="68">
        <v>295.52216117613847</v>
      </c>
      <c r="AN522" s="63">
        <v>153.87339407744875</v>
      </c>
      <c r="AO522" s="59">
        <v>260.53942539468829</v>
      </c>
    </row>
    <row r="523" spans="1:41" x14ac:dyDescent="0.25">
      <c r="A523" s="63">
        <v>522</v>
      </c>
      <c r="B523" s="68"/>
      <c r="C523" s="68" t="s">
        <v>23</v>
      </c>
      <c r="D523" s="68" t="s">
        <v>790</v>
      </c>
      <c r="E523" s="73">
        <v>179.63422861807706</v>
      </c>
      <c r="F523" s="68">
        <v>324.26030140162294</v>
      </c>
      <c r="G523" s="73">
        <v>173.00350152812354</v>
      </c>
      <c r="H523" s="68">
        <v>294</v>
      </c>
      <c r="I523" s="63">
        <v>128.69516465278198</v>
      </c>
      <c r="J523" s="68">
        <v>308.47692064495732</v>
      </c>
      <c r="K523" s="63">
        <v>156.52997888288434</v>
      </c>
      <c r="L523" s="68">
        <v>321.06902729476235</v>
      </c>
      <c r="M523" s="63">
        <v>151.87994953481623</v>
      </c>
      <c r="N523" s="59">
        <v>290.01090736642431</v>
      </c>
      <c r="O523" s="63">
        <v>174.75426558989616</v>
      </c>
      <c r="P523" s="59">
        <v>334.27821688270632</v>
      </c>
      <c r="Q523" s="63">
        <v>142.85842</v>
      </c>
      <c r="R523" s="68">
        <v>255</v>
      </c>
      <c r="S523" s="63">
        <v>170.40941000000001</v>
      </c>
      <c r="T523" s="28">
        <v>28.00366</v>
      </c>
      <c r="U523" s="68">
        <v>213.20454298681838</v>
      </c>
      <c r="V523" s="63">
        <v>111.61591</v>
      </c>
      <c r="W523" s="68">
        <v>264.43617</v>
      </c>
      <c r="X523" s="63">
        <v>102.52225</v>
      </c>
      <c r="Y523" s="68">
        <v>295.16010999999997</v>
      </c>
      <c r="Z523" s="63">
        <v>143.57825</v>
      </c>
      <c r="AA523" s="68">
        <v>254.35453000000001</v>
      </c>
      <c r="AB523" s="63">
        <v>110.70684</v>
      </c>
      <c r="AC523" s="68">
        <v>264.11631999999997</v>
      </c>
      <c r="AD523" s="63">
        <v>162.37169496899898</v>
      </c>
      <c r="AE523" s="68">
        <v>275.11829486774161</v>
      </c>
      <c r="AF523" s="63">
        <v>140.92913439635535</v>
      </c>
      <c r="AG523" s="68">
        <v>185.97789311385699</v>
      </c>
      <c r="AH523" s="63">
        <v>111.20289293849659</v>
      </c>
      <c r="AI523" s="68">
        <v>244.38941127928945</v>
      </c>
      <c r="AJ523" s="63">
        <v>99.142482915717537</v>
      </c>
      <c r="AK523" s="68">
        <v>243.24697604725401</v>
      </c>
      <c r="AL523" s="63">
        <v>118.01234624145786</v>
      </c>
      <c r="AM523" s="68">
        <v>222.5108037090925</v>
      </c>
      <c r="AN523" s="63">
        <v>98.918610478359909</v>
      </c>
      <c r="AO523" s="59">
        <v>196.17086147364765</v>
      </c>
    </row>
    <row r="524" spans="1:41" x14ac:dyDescent="0.25">
      <c r="A524" s="63">
        <v>523</v>
      </c>
      <c r="B524" s="68"/>
      <c r="C524" s="68" t="s">
        <v>23</v>
      </c>
      <c r="D524" s="68" t="s">
        <v>791</v>
      </c>
      <c r="E524" s="73">
        <v>413.26256063580735</v>
      </c>
      <c r="F524" s="68">
        <v>444.47925668317703</v>
      </c>
      <c r="G524" s="73">
        <v>398.00805553868889</v>
      </c>
      <c r="H524" s="68">
        <v>403</v>
      </c>
      <c r="I524" s="63">
        <v>296.07326896998404</v>
      </c>
      <c r="J524" s="68">
        <v>422.84421435346189</v>
      </c>
      <c r="K524" s="63">
        <v>360.10943118721372</v>
      </c>
      <c r="L524" s="68">
        <v>440.1048231285348</v>
      </c>
      <c r="M524" s="63">
        <v>349.41167580842125</v>
      </c>
      <c r="N524" s="59">
        <v>397.53195805669719</v>
      </c>
      <c r="O524" s="63">
        <v>402.03582488311378</v>
      </c>
      <c r="P524" s="59">
        <v>458.21129729160077</v>
      </c>
      <c r="Q524" s="63">
        <v>218.42845</v>
      </c>
      <c r="R524" s="68">
        <v>279</v>
      </c>
      <c r="S524" s="63">
        <v>237.54039</v>
      </c>
      <c r="T524" s="28">
        <v>51.858629999999998</v>
      </c>
      <c r="U524" s="68">
        <v>238.18945036808614</v>
      </c>
      <c r="V524" s="63">
        <v>186.02652</v>
      </c>
      <c r="W524" s="68">
        <v>285.96003999999999</v>
      </c>
      <c r="X524" s="63">
        <v>184.33293</v>
      </c>
      <c r="Y524" s="68">
        <v>325.90595999999999</v>
      </c>
      <c r="Z524" s="63">
        <v>213.81797</v>
      </c>
      <c r="AA524" s="68">
        <v>301.53318999999999</v>
      </c>
      <c r="AB524" s="63">
        <v>190.37438</v>
      </c>
      <c r="AC524" s="68">
        <v>282.54304000000002</v>
      </c>
      <c r="AD524" s="63">
        <v>373.54875489977803</v>
      </c>
      <c r="AE524" s="68">
        <v>377.11793480170019</v>
      </c>
      <c r="AF524" s="63">
        <v>221.46006833712985</v>
      </c>
      <c r="AG524" s="68">
        <v>207.77217746313707</v>
      </c>
      <c r="AH524" s="63">
        <v>174.74740318906606</v>
      </c>
      <c r="AI524" s="68">
        <v>273.02879541358118</v>
      </c>
      <c r="AJ524" s="63">
        <v>155.79533029612756</v>
      </c>
      <c r="AK524" s="68">
        <v>271.75248105279155</v>
      </c>
      <c r="AL524" s="63">
        <v>185.44797266514806</v>
      </c>
      <c r="AM524" s="68">
        <v>248.58628851875176</v>
      </c>
      <c r="AN524" s="63">
        <v>155.44353075170844</v>
      </c>
      <c r="AO524" s="59">
        <v>219.15963430259072</v>
      </c>
    </row>
    <row r="525" spans="1:41" x14ac:dyDescent="0.25">
      <c r="A525" s="63">
        <v>524</v>
      </c>
      <c r="B525" s="68"/>
      <c r="C525" s="68" t="s">
        <v>23</v>
      </c>
      <c r="D525" s="68" t="s">
        <v>792</v>
      </c>
      <c r="E525" s="73">
        <v>783.95284743727268</v>
      </c>
      <c r="F525" s="68">
        <v>711.38739593213188</v>
      </c>
      <c r="G525" s="73">
        <v>755.01528123545245</v>
      </c>
      <c r="H525" s="68">
        <v>645</v>
      </c>
      <c r="I525" s="63">
        <v>561.64652781994459</v>
      </c>
      <c r="J525" s="68">
        <v>676.76059121087576</v>
      </c>
      <c r="K525" s="63">
        <v>683.12216217674961</v>
      </c>
      <c r="L525" s="68">
        <v>704.38613130993781</v>
      </c>
      <c r="M525" s="63">
        <v>662.82868149587443</v>
      </c>
      <c r="N525" s="59">
        <v>636.24841922225733</v>
      </c>
      <c r="O525" s="63">
        <v>762.65589896168558</v>
      </c>
      <c r="P525" s="59">
        <v>733.36547581410048</v>
      </c>
      <c r="Q525" s="63">
        <v>433.75128999999998</v>
      </c>
      <c r="R525" s="68">
        <v>507</v>
      </c>
      <c r="S525" s="63">
        <v>475.08076999999997</v>
      </c>
      <c r="T525" s="28">
        <v>88.159679999999994</v>
      </c>
      <c r="U525" s="68">
        <v>425.57625572759451</v>
      </c>
      <c r="V525" s="63">
        <v>367.91912000000002</v>
      </c>
      <c r="W525" s="68">
        <v>500.17383000000001</v>
      </c>
      <c r="X525" s="63">
        <v>374.87932999999998</v>
      </c>
      <c r="Y525" s="68">
        <v>580.07160999999996</v>
      </c>
      <c r="Z525" s="63">
        <v>429.70181000000002</v>
      </c>
      <c r="AA525" s="68">
        <v>538.45212000000004</v>
      </c>
      <c r="AB525" s="63">
        <v>370.40233000000001</v>
      </c>
      <c r="AC525" s="68">
        <v>501.61626999999999</v>
      </c>
      <c r="AD525" s="63">
        <v>708.61635665661413</v>
      </c>
      <c r="AE525" s="68">
        <v>603.57585098535139</v>
      </c>
      <c r="AF525" s="63">
        <v>441.80165148063782</v>
      </c>
      <c r="AG525" s="68">
        <v>371.22931008273792</v>
      </c>
      <c r="AH525" s="63">
        <v>348.61224373576312</v>
      </c>
      <c r="AI525" s="68">
        <v>487.82417642076916</v>
      </c>
      <c r="AJ525" s="63">
        <v>310.80381548974947</v>
      </c>
      <c r="AK525" s="68">
        <v>485.54376859432341</v>
      </c>
      <c r="AL525" s="63">
        <v>369.95933940774489</v>
      </c>
      <c r="AM525" s="68">
        <v>444.15242459119634</v>
      </c>
      <c r="AN525" s="63">
        <v>310.101993166287</v>
      </c>
      <c r="AO525" s="59">
        <v>391.57543051966383</v>
      </c>
    </row>
    <row r="526" spans="1:41" x14ac:dyDescent="0.25">
      <c r="A526" s="63">
        <v>525</v>
      </c>
      <c r="B526" s="68"/>
      <c r="C526" s="68" t="s">
        <v>23</v>
      </c>
      <c r="D526" s="68" t="s">
        <v>793</v>
      </c>
      <c r="E526" s="73">
        <v>30.112096126729682</v>
      </c>
      <c r="F526" s="68">
        <v>28.676081076334</v>
      </c>
      <c r="G526" s="73">
        <v>29.000586961361751</v>
      </c>
      <c r="H526" s="68">
        <v>26</v>
      </c>
      <c r="I526" s="63">
        <v>21.573177889772705</v>
      </c>
      <c r="J526" s="68">
        <v>27.280271893771737</v>
      </c>
      <c r="K526" s="63">
        <v>26.239129408113559</v>
      </c>
      <c r="L526" s="68">
        <v>28.393859556679665</v>
      </c>
      <c r="M526" s="63">
        <v>25.459644719709082</v>
      </c>
      <c r="N526" s="59">
        <v>25.647223100432079</v>
      </c>
      <c r="O526" s="63">
        <v>29.294067642236929</v>
      </c>
      <c r="P526" s="59">
        <v>29.562019180103277</v>
      </c>
      <c r="Q526" s="63">
        <v>19.66891</v>
      </c>
      <c r="R526" s="68">
        <v>31</v>
      </c>
      <c r="S526" s="63">
        <v>17.55733</v>
      </c>
      <c r="T526" s="28">
        <v>0</v>
      </c>
      <c r="U526" s="68">
        <v>27.483398119394558</v>
      </c>
      <c r="V526" s="63">
        <v>16.535689999999999</v>
      </c>
      <c r="W526" s="68">
        <v>27.673549999999999</v>
      </c>
      <c r="X526" s="63">
        <v>23.818300000000001</v>
      </c>
      <c r="Y526" s="68">
        <v>35.870150000000002</v>
      </c>
      <c r="Z526" s="63">
        <v>24.790489999999998</v>
      </c>
      <c r="AA526" s="68">
        <v>34.871180000000003</v>
      </c>
      <c r="AB526" s="63">
        <v>14.485010000000001</v>
      </c>
      <c r="AC526" s="68">
        <v>31.734909999999999</v>
      </c>
      <c r="AD526" s="63">
        <v>27.218376613300411</v>
      </c>
      <c r="AE526" s="68">
        <v>24.330189342045173</v>
      </c>
      <c r="AF526" s="63">
        <v>21.251218678815491</v>
      </c>
      <c r="AG526" s="68">
        <v>23.973712784208129</v>
      </c>
      <c r="AH526" s="63">
        <v>16.768690205011389</v>
      </c>
      <c r="AI526" s="68">
        <v>31.503322547720906</v>
      </c>
      <c r="AJ526" s="63">
        <v>14.950056947608202</v>
      </c>
      <c r="AK526" s="68">
        <v>31.356055506091337</v>
      </c>
      <c r="AL526" s="63">
        <v>17.795512528473804</v>
      </c>
      <c r="AM526" s="68">
        <v>28.683033290625204</v>
      </c>
      <c r="AN526" s="63">
        <v>14.916298405466971</v>
      </c>
      <c r="AO526" s="59">
        <v>25.28765011183739</v>
      </c>
    </row>
    <row r="527" spans="1:41" x14ac:dyDescent="0.25">
      <c r="A527" s="63">
        <v>526</v>
      </c>
      <c r="B527" s="68"/>
      <c r="C527" s="68" t="s">
        <v>23</v>
      </c>
      <c r="D527" s="68" t="s">
        <v>794</v>
      </c>
      <c r="E527" s="73">
        <v>0</v>
      </c>
      <c r="F527" s="68">
        <v>0</v>
      </c>
      <c r="G527" s="73">
        <v>0</v>
      </c>
      <c r="H527" s="68">
        <v>0</v>
      </c>
      <c r="I527" s="63">
        <v>0</v>
      </c>
      <c r="J527" s="68">
        <v>0</v>
      </c>
      <c r="K527" s="63">
        <v>0</v>
      </c>
      <c r="L527" s="68">
        <v>0</v>
      </c>
      <c r="M527" s="63">
        <v>0</v>
      </c>
      <c r="N527" s="59">
        <v>0</v>
      </c>
      <c r="O527" s="63">
        <v>0</v>
      </c>
      <c r="P527" s="59">
        <v>0</v>
      </c>
      <c r="Q527" s="63">
        <v>0</v>
      </c>
      <c r="R527" s="68">
        <v>0</v>
      </c>
      <c r="S527" s="63">
        <v>0</v>
      </c>
      <c r="T527" s="28">
        <v>0</v>
      </c>
      <c r="U527" s="68">
        <v>0</v>
      </c>
      <c r="V527" s="63">
        <v>0</v>
      </c>
      <c r="W527" s="68">
        <v>0</v>
      </c>
      <c r="X527" s="63">
        <v>0</v>
      </c>
      <c r="Y527" s="68">
        <v>0</v>
      </c>
      <c r="Z527" s="63">
        <v>0</v>
      </c>
      <c r="AA527" s="68">
        <v>0</v>
      </c>
      <c r="AB527" s="63">
        <v>0</v>
      </c>
      <c r="AC527" s="68">
        <v>0</v>
      </c>
      <c r="AD527" s="63">
        <v>0</v>
      </c>
      <c r="AE527" s="68">
        <v>0</v>
      </c>
      <c r="AF527" s="63">
        <v>0</v>
      </c>
      <c r="AG527" s="68">
        <v>0</v>
      </c>
      <c r="AH527" s="63">
        <v>0</v>
      </c>
      <c r="AI527" s="68">
        <v>0</v>
      </c>
      <c r="AJ527" s="63">
        <v>0</v>
      </c>
      <c r="AK527" s="68">
        <v>0</v>
      </c>
      <c r="AL527" s="63">
        <v>0</v>
      </c>
      <c r="AM527" s="68">
        <v>0</v>
      </c>
      <c r="AN527" s="63">
        <v>0</v>
      </c>
      <c r="AO527" s="59">
        <v>0</v>
      </c>
    </row>
    <row r="528" spans="1:41" x14ac:dyDescent="0.25">
      <c r="A528" s="63">
        <v>527</v>
      </c>
      <c r="B528" s="68"/>
      <c r="C528" s="68" t="s">
        <v>23</v>
      </c>
      <c r="D528" s="68" t="s">
        <v>795</v>
      </c>
      <c r="E528" s="73">
        <v>326.04131668252137</v>
      </c>
      <c r="F528" s="68">
        <v>190.80623177714548</v>
      </c>
      <c r="G528" s="73">
        <v>314.00635537474449</v>
      </c>
      <c r="H528" s="68">
        <v>173</v>
      </c>
      <c r="I528" s="63">
        <v>233.58544335822859</v>
      </c>
      <c r="J528" s="68">
        <v>181.51873221625041</v>
      </c>
      <c r="K528" s="63">
        <v>284.10643566026408</v>
      </c>
      <c r="L528" s="68">
        <v>188.92837320406085</v>
      </c>
      <c r="M528" s="63">
        <v>275.66649799960868</v>
      </c>
      <c r="N528" s="59">
        <v>170.65267678364424</v>
      </c>
      <c r="O528" s="63">
        <v>317.18404274697917</v>
      </c>
      <c r="P528" s="59">
        <v>196.70112762145644</v>
      </c>
      <c r="Q528" s="63">
        <v>166.66816</v>
      </c>
      <c r="R528" s="68">
        <v>72</v>
      </c>
      <c r="S528" s="63">
        <v>169.37662</v>
      </c>
      <c r="T528" s="28">
        <v>18.66911</v>
      </c>
      <c r="U528" s="68">
        <v>65.793589437338483</v>
      </c>
      <c r="V528" s="63">
        <v>143.65380999999999</v>
      </c>
      <c r="W528" s="68">
        <v>81.995710000000003</v>
      </c>
      <c r="X528" s="63">
        <v>149.12326999999999</v>
      </c>
      <c r="Y528" s="68">
        <v>94.287260000000003</v>
      </c>
      <c r="Z528" s="63">
        <v>158.03936999999999</v>
      </c>
      <c r="AA528" s="68">
        <v>87.177959999999999</v>
      </c>
      <c r="AB528" s="63">
        <v>143.81542999999999</v>
      </c>
      <c r="AC528" s="68">
        <v>69.612049999999996</v>
      </c>
      <c r="AD528" s="63">
        <v>294.70931919228718</v>
      </c>
      <c r="AE528" s="68">
        <v>161.88933677591598</v>
      </c>
      <c r="AF528" s="63">
        <v>167.7727790432802</v>
      </c>
      <c r="AG528" s="68">
        <v>57.391615453104301</v>
      </c>
      <c r="AH528" s="63">
        <v>132.38439635535309</v>
      </c>
      <c r="AI528" s="68">
        <v>75.417044886968228</v>
      </c>
      <c r="AJ528" s="63">
        <v>118.02676537585421</v>
      </c>
      <c r="AK528" s="68">
        <v>75.064496514582288</v>
      </c>
      <c r="AL528" s="63">
        <v>140.49088838268793</v>
      </c>
      <c r="AM528" s="68">
        <v>68.665443332102754</v>
      </c>
      <c r="AN528" s="63">
        <v>117.76025056947609</v>
      </c>
      <c r="AO528" s="59">
        <v>60.537101782883447</v>
      </c>
    </row>
    <row r="529" spans="1:41" x14ac:dyDescent="0.25">
      <c r="A529" s="63">
        <v>528</v>
      </c>
      <c r="B529" s="68"/>
      <c r="C529" s="68" t="s">
        <v>23</v>
      </c>
      <c r="D529" s="68" t="s">
        <v>796</v>
      </c>
      <c r="E529" s="73">
        <v>30.112096126729682</v>
      </c>
      <c r="F529" s="68">
        <v>39.705343028770159</v>
      </c>
      <c r="G529" s="73">
        <v>29.000586961361751</v>
      </c>
      <c r="H529" s="68">
        <v>36</v>
      </c>
      <c r="I529" s="63">
        <v>21.573177889772705</v>
      </c>
      <c r="J529" s="68">
        <v>37.772684160607021</v>
      </c>
      <c r="K529" s="63">
        <v>26.239129408113559</v>
      </c>
      <c r="L529" s="68">
        <v>39.314574770787232</v>
      </c>
      <c r="M529" s="63">
        <v>25.459644719709082</v>
      </c>
      <c r="N529" s="59">
        <v>35.511539677521341</v>
      </c>
      <c r="O529" s="63">
        <v>29.294067642236929</v>
      </c>
      <c r="P529" s="59">
        <v>40.932026557066081</v>
      </c>
      <c r="Q529" s="63">
        <v>19.66891</v>
      </c>
      <c r="R529" s="68">
        <v>29</v>
      </c>
      <c r="S529" s="63">
        <v>22.721250000000001</v>
      </c>
      <c r="T529" s="28">
        <v>6.2230400000000001</v>
      </c>
      <c r="U529" s="68">
        <v>24.984907381267782</v>
      </c>
      <c r="V529" s="63">
        <v>16.535689999999999</v>
      </c>
      <c r="W529" s="68">
        <v>30.748390000000001</v>
      </c>
      <c r="X529" s="63">
        <v>13.46252</v>
      </c>
      <c r="Y529" s="68">
        <v>37.919879999999999</v>
      </c>
      <c r="Z529" s="63">
        <v>25.823429999999998</v>
      </c>
      <c r="AA529" s="68">
        <v>27.69182</v>
      </c>
      <c r="AB529" s="63">
        <v>19.65822</v>
      </c>
      <c r="AC529" s="68">
        <v>30.711200000000002</v>
      </c>
      <c r="AD529" s="63">
        <v>27.218376613300411</v>
      </c>
      <c r="AE529" s="68">
        <v>33.687954473601017</v>
      </c>
      <c r="AF529" s="63">
        <v>21.251218678815491</v>
      </c>
      <c r="AG529" s="68">
        <v>21.794284349280115</v>
      </c>
      <c r="AH529" s="63">
        <v>16.768690205011389</v>
      </c>
      <c r="AI529" s="68">
        <v>28.639384134291735</v>
      </c>
      <c r="AJ529" s="63">
        <v>14.950056947608202</v>
      </c>
      <c r="AK529" s="68">
        <v>28.505505005537579</v>
      </c>
      <c r="AL529" s="63">
        <v>17.795512528473804</v>
      </c>
      <c r="AM529" s="68">
        <v>26.075484809659276</v>
      </c>
      <c r="AN529" s="63">
        <v>14.916298405466971</v>
      </c>
      <c r="AO529" s="59">
        <v>22.988772828943084</v>
      </c>
    </row>
    <row r="530" spans="1:41" x14ac:dyDescent="0.25">
      <c r="A530" s="63">
        <v>529</v>
      </c>
      <c r="B530" s="68"/>
      <c r="C530" s="68" t="s">
        <v>23</v>
      </c>
      <c r="D530" s="68" t="s">
        <v>797</v>
      </c>
      <c r="E530" s="73">
        <v>867.0206988213547</v>
      </c>
      <c r="F530" s="68">
        <v>732.34299364176059</v>
      </c>
      <c r="G530" s="73">
        <v>835.01690043920905</v>
      </c>
      <c r="H530" s="68">
        <v>664</v>
      </c>
      <c r="I530" s="63">
        <v>621.15874268828304</v>
      </c>
      <c r="J530" s="68">
        <v>696.6961745178628</v>
      </c>
      <c r="K530" s="63">
        <v>755.5059674405112</v>
      </c>
      <c r="L530" s="68">
        <v>725.13549021674214</v>
      </c>
      <c r="M530" s="63">
        <v>733.06218417093396</v>
      </c>
      <c r="N530" s="59">
        <v>654.99062071872697</v>
      </c>
      <c r="O530" s="63">
        <v>843.46712004371852</v>
      </c>
      <c r="P530" s="59">
        <v>754.96848983032987</v>
      </c>
      <c r="Q530" s="63">
        <v>592.13779999999997</v>
      </c>
      <c r="R530" s="68">
        <v>556</v>
      </c>
      <c r="S530" s="63">
        <v>636.19511999999997</v>
      </c>
      <c r="T530" s="28">
        <v>93.34554</v>
      </c>
      <c r="U530" s="68">
        <v>462.22078655345393</v>
      </c>
      <c r="V530" s="63">
        <v>521.90773999999999</v>
      </c>
      <c r="W530" s="68">
        <v>542.19663000000003</v>
      </c>
      <c r="X530" s="63">
        <v>515.71797000000004</v>
      </c>
      <c r="Y530" s="68">
        <v>627.21523999999999</v>
      </c>
      <c r="Z530" s="63">
        <v>577.41180999999995</v>
      </c>
      <c r="AA530" s="68">
        <v>581.52828999999997</v>
      </c>
      <c r="AB530" s="63">
        <v>506.97525000000002</v>
      </c>
      <c r="AC530" s="68">
        <v>550.75418999999999</v>
      </c>
      <c r="AD530" s="63">
        <v>783.70153352089119</v>
      </c>
      <c r="AE530" s="68">
        <v>621.35560473530757</v>
      </c>
      <c r="AF530" s="63">
        <v>603.98200455580866</v>
      </c>
      <c r="AG530" s="68">
        <v>403.19426046168212</v>
      </c>
      <c r="AH530" s="63">
        <v>476.58382687927104</v>
      </c>
      <c r="AI530" s="68">
        <v>529.82860648439703</v>
      </c>
      <c r="AJ530" s="63">
        <v>424.89635535307514</v>
      </c>
      <c r="AK530" s="68">
        <v>527.35184260244523</v>
      </c>
      <c r="AL530" s="63">
        <v>505.76719817767651</v>
      </c>
      <c r="AM530" s="68">
        <v>482.39646897869665</v>
      </c>
      <c r="AN530" s="63">
        <v>423.93690205011387</v>
      </c>
      <c r="AO530" s="59">
        <v>425.29229733544702</v>
      </c>
    </row>
    <row r="531" spans="1:41" x14ac:dyDescent="0.25">
      <c r="A531" s="63">
        <v>530</v>
      </c>
      <c r="B531" s="68"/>
      <c r="C531" s="68" t="s">
        <v>23</v>
      </c>
      <c r="D531" s="68" t="s">
        <v>798</v>
      </c>
      <c r="E531" s="73">
        <v>619.89384095371099</v>
      </c>
      <c r="F531" s="68">
        <v>522.78701654547365</v>
      </c>
      <c r="G531" s="73">
        <v>597.0120833080332</v>
      </c>
      <c r="H531" s="68">
        <v>474</v>
      </c>
      <c r="I531" s="63">
        <v>444.10990345497601</v>
      </c>
      <c r="J531" s="68">
        <v>497.34034144799239</v>
      </c>
      <c r="K531" s="63">
        <v>540.16414678082049</v>
      </c>
      <c r="L531" s="68">
        <v>517.64190114869848</v>
      </c>
      <c r="M531" s="63">
        <v>524.11751371263176</v>
      </c>
      <c r="N531" s="59">
        <v>467.56860575403095</v>
      </c>
      <c r="O531" s="63">
        <v>603.05373732467058</v>
      </c>
      <c r="P531" s="59">
        <v>538.93834966803661</v>
      </c>
      <c r="Q531" s="63">
        <v>377.85016999999999</v>
      </c>
      <c r="R531" s="68">
        <v>333</v>
      </c>
      <c r="S531" s="63">
        <v>404.85144000000003</v>
      </c>
      <c r="T531" s="28">
        <v>87.122500000000002</v>
      </c>
      <c r="U531" s="68">
        <v>290.6577558687485</v>
      </c>
      <c r="V531" s="63">
        <v>319.34553</v>
      </c>
      <c r="W531" s="68">
        <v>350.53165999999999</v>
      </c>
      <c r="X531" s="63">
        <v>329.31389000000001</v>
      </c>
      <c r="Y531" s="68">
        <v>398.67113000000001</v>
      </c>
      <c r="Z531" s="63">
        <v>358.42916000000002</v>
      </c>
      <c r="AA531" s="68">
        <v>369.22431</v>
      </c>
      <c r="AB531" s="63">
        <v>332.12052</v>
      </c>
      <c r="AC531" s="68">
        <v>341.91802999999999</v>
      </c>
      <c r="AD531" s="63">
        <v>560.32313234966705</v>
      </c>
      <c r="AE531" s="68">
        <v>443.55806723574665</v>
      </c>
      <c r="AF531" s="63">
        <v>382.52193621867883</v>
      </c>
      <c r="AG531" s="68">
        <v>253.54017459662535</v>
      </c>
      <c r="AH531" s="63">
        <v>301.83642369020504</v>
      </c>
      <c r="AI531" s="68">
        <v>333.17150209559384</v>
      </c>
      <c r="AJ531" s="63">
        <v>269.10102505694761</v>
      </c>
      <c r="AK531" s="68">
        <v>331.61404156442052</v>
      </c>
      <c r="AL531" s="63">
        <v>320.31922551252848</v>
      </c>
      <c r="AM531" s="68">
        <v>303.34480661903626</v>
      </c>
      <c r="AN531" s="63">
        <v>268.49337129840546</v>
      </c>
      <c r="AO531" s="59">
        <v>267.43605724337118</v>
      </c>
    </row>
    <row r="532" spans="1:41" x14ac:dyDescent="0.25">
      <c r="A532" s="63">
        <v>531</v>
      </c>
      <c r="B532" s="68"/>
      <c r="C532" s="68" t="s">
        <v>23</v>
      </c>
      <c r="D532" s="68" t="s">
        <v>799</v>
      </c>
      <c r="E532" s="73">
        <v>780.83780301036961</v>
      </c>
      <c r="F532" s="68">
        <v>776.46004145150528</v>
      </c>
      <c r="G532" s="73">
        <v>752.01522051531163</v>
      </c>
      <c r="H532" s="68">
        <v>704</v>
      </c>
      <c r="I532" s="63">
        <v>559.41481976238185</v>
      </c>
      <c r="J532" s="68">
        <v>738.66582358520395</v>
      </c>
      <c r="K532" s="63">
        <v>680.40776947935854</v>
      </c>
      <c r="L532" s="68">
        <v>768.81835107317249</v>
      </c>
      <c r="M532" s="63">
        <v>660.19492514555964</v>
      </c>
      <c r="N532" s="59">
        <v>694.44788702708399</v>
      </c>
      <c r="O532" s="63">
        <v>759.62547817110931</v>
      </c>
      <c r="P532" s="59">
        <v>800.44851933818109</v>
      </c>
      <c r="Q532" s="63">
        <v>476.19472999999999</v>
      </c>
      <c r="R532" s="68">
        <v>671</v>
      </c>
      <c r="S532" s="63">
        <v>506.0643</v>
      </c>
      <c r="T532" s="28">
        <v>155.57589999999999</v>
      </c>
      <c r="U532" s="68">
        <v>564.65890681665178</v>
      </c>
      <c r="V532" s="63">
        <v>396.85658000000001</v>
      </c>
      <c r="W532" s="68">
        <v>681.58933999999999</v>
      </c>
      <c r="X532" s="63">
        <v>395.59089</v>
      </c>
      <c r="Y532" s="68">
        <v>763.52182000000005</v>
      </c>
      <c r="Z532" s="63">
        <v>454.4923</v>
      </c>
      <c r="AA532" s="68">
        <v>704.60306000000003</v>
      </c>
      <c r="AB532" s="63">
        <v>391.09519</v>
      </c>
      <c r="AC532" s="68">
        <v>657.21969000000001</v>
      </c>
      <c r="AD532" s="63">
        <v>705.80066252420374</v>
      </c>
      <c r="AE532" s="68">
        <v>658.78666526153086</v>
      </c>
      <c r="AF532" s="63">
        <v>472.0007517084282</v>
      </c>
      <c r="AG532" s="68">
        <v>492.55082629373055</v>
      </c>
      <c r="AH532" s="63">
        <v>372.44143507972666</v>
      </c>
      <c r="AI532" s="68">
        <v>647.25008143499315</v>
      </c>
      <c r="AJ532" s="63">
        <v>332.0486332574032</v>
      </c>
      <c r="AK532" s="68">
        <v>644.22441312514923</v>
      </c>
      <c r="AL532" s="63">
        <v>395.24769931662865</v>
      </c>
      <c r="AM532" s="68">
        <v>589.30595669829961</v>
      </c>
      <c r="AN532" s="63">
        <v>331.29883826879268</v>
      </c>
      <c r="AO532" s="59">
        <v>519.54626593411365</v>
      </c>
    </row>
    <row r="533" spans="1:41" x14ac:dyDescent="0.25">
      <c r="A533" s="63">
        <v>532</v>
      </c>
      <c r="B533" s="68"/>
      <c r="C533" s="68" t="s">
        <v>23</v>
      </c>
      <c r="D533" s="68" t="s">
        <v>800</v>
      </c>
      <c r="E533" s="73">
        <v>355.11506466694999</v>
      </c>
      <c r="F533" s="68">
        <v>366.17149682088029</v>
      </c>
      <c r="G533" s="73">
        <v>342.00692209605927</v>
      </c>
      <c r="H533" s="68">
        <v>332</v>
      </c>
      <c r="I533" s="63">
        <v>254.41471856214704</v>
      </c>
      <c r="J533" s="68">
        <v>348.3480872589314</v>
      </c>
      <c r="K533" s="63">
        <v>309.44076750258057</v>
      </c>
      <c r="L533" s="68">
        <v>362.56774510837107</v>
      </c>
      <c r="M533" s="63">
        <v>300.24822393587954</v>
      </c>
      <c r="N533" s="59">
        <v>327.49531035936349</v>
      </c>
      <c r="O533" s="63">
        <v>345.46797012569067</v>
      </c>
      <c r="P533" s="59">
        <v>377.48424491516494</v>
      </c>
      <c r="Q533" s="63">
        <v>270.18875000000003</v>
      </c>
      <c r="R533" s="68">
        <v>295</v>
      </c>
      <c r="S533" s="63">
        <v>307.76972000000001</v>
      </c>
      <c r="T533" s="28">
        <v>54.970149999999997</v>
      </c>
      <c r="U533" s="68">
        <v>250.68190405872008</v>
      </c>
      <c r="V533" s="63">
        <v>218.06442000000001</v>
      </c>
      <c r="W533" s="68">
        <v>316.70843000000002</v>
      </c>
      <c r="X533" s="63">
        <v>237.14742000000001</v>
      </c>
      <c r="Y533" s="68">
        <v>334.10485</v>
      </c>
      <c r="Z533" s="63">
        <v>259.2672</v>
      </c>
      <c r="AA533" s="68">
        <v>307.68693000000002</v>
      </c>
      <c r="AB533" s="63">
        <v>231.76011</v>
      </c>
      <c r="AC533" s="68">
        <v>307.11200000000002</v>
      </c>
      <c r="AD533" s="63">
        <v>320.98913109478411</v>
      </c>
      <c r="AE533" s="68">
        <v>310.67780236765378</v>
      </c>
      <c r="AF533" s="63">
        <v>275.14735763097951</v>
      </c>
      <c r="AG533" s="68">
        <v>218.66931963777716</v>
      </c>
      <c r="AH533" s="63">
        <v>217.11041002277904</v>
      </c>
      <c r="AI533" s="68">
        <v>287.34848748072704</v>
      </c>
      <c r="AJ533" s="63">
        <v>193.56389521640091</v>
      </c>
      <c r="AK533" s="68">
        <v>286.00523355556038</v>
      </c>
      <c r="AL533" s="63">
        <v>230.40505694760822</v>
      </c>
      <c r="AM533" s="68">
        <v>261.62403092358142</v>
      </c>
      <c r="AN533" s="63">
        <v>193.12681093394079</v>
      </c>
      <c r="AO533" s="59">
        <v>230.65402071706228</v>
      </c>
    </row>
    <row r="534" spans="1:41" x14ac:dyDescent="0.25">
      <c r="A534" s="63">
        <v>533</v>
      </c>
      <c r="B534" s="68"/>
      <c r="C534" s="68" t="s">
        <v>23</v>
      </c>
      <c r="D534" s="68" t="s">
        <v>801</v>
      </c>
      <c r="E534" s="73">
        <v>292.81417612888862</v>
      </c>
      <c r="F534" s="68">
        <v>284.55495837285281</v>
      </c>
      <c r="G534" s="73">
        <v>282.00570769324185</v>
      </c>
      <c r="H534" s="68">
        <v>258</v>
      </c>
      <c r="I534" s="63">
        <v>209.78055741089318</v>
      </c>
      <c r="J534" s="68">
        <v>270.7042364843503</v>
      </c>
      <c r="K534" s="63">
        <v>255.15291355475944</v>
      </c>
      <c r="L534" s="68">
        <v>281.75445252397515</v>
      </c>
      <c r="M534" s="63">
        <v>247.57309692958486</v>
      </c>
      <c r="N534" s="59">
        <v>254.49936768890296</v>
      </c>
      <c r="O534" s="63">
        <v>284.85955431416602</v>
      </c>
      <c r="P534" s="59">
        <v>293.34619032564024</v>
      </c>
      <c r="Q534" s="63">
        <v>179.09063</v>
      </c>
      <c r="R534" s="68">
        <v>174</v>
      </c>
      <c r="S534" s="63">
        <v>182.80282</v>
      </c>
      <c r="T534" s="28">
        <v>43.561250000000001</v>
      </c>
      <c r="U534" s="68">
        <v>156.57208625594475</v>
      </c>
      <c r="V534" s="63">
        <v>153.98862</v>
      </c>
      <c r="W534" s="68">
        <v>186.54024000000001</v>
      </c>
      <c r="X534" s="63">
        <v>124.26939</v>
      </c>
      <c r="Y534" s="68">
        <v>231.61869999999999</v>
      </c>
      <c r="Z534" s="63">
        <v>184.89572999999999</v>
      </c>
      <c r="AA534" s="68">
        <v>180.50966</v>
      </c>
      <c r="AB534" s="63">
        <v>144.85006999999999</v>
      </c>
      <c r="AC534" s="68">
        <v>185.29091</v>
      </c>
      <c r="AD534" s="63">
        <v>264.6752484465764</v>
      </c>
      <c r="AE534" s="68">
        <v>241.43034039414059</v>
      </c>
      <c r="AF534" s="63">
        <v>174.48369020501138</v>
      </c>
      <c r="AG534" s="68">
        <v>136.57751525548872</v>
      </c>
      <c r="AH534" s="63">
        <v>137.6797722095672</v>
      </c>
      <c r="AI534" s="68">
        <v>179.47347390822821</v>
      </c>
      <c r="AJ534" s="63">
        <v>122.74783599088838</v>
      </c>
      <c r="AK534" s="68">
        <v>178.63449803470218</v>
      </c>
      <c r="AL534" s="63">
        <v>146.11052391799544</v>
      </c>
      <c r="AM534" s="68">
        <v>163.40637147386479</v>
      </c>
      <c r="AN534" s="63">
        <v>122.47066059225513</v>
      </c>
      <c r="AO534" s="59">
        <v>144.06297639471001</v>
      </c>
    </row>
    <row r="535" spans="1:41" x14ac:dyDescent="0.25">
      <c r="A535" s="63">
        <v>534</v>
      </c>
      <c r="B535" s="68"/>
      <c r="C535" s="68" t="s">
        <v>23</v>
      </c>
      <c r="D535" s="68" t="s">
        <v>802</v>
      </c>
      <c r="E535" s="73">
        <v>340.57819067473571</v>
      </c>
      <c r="F535" s="68">
        <v>336.3924895493027</v>
      </c>
      <c r="G535" s="73">
        <v>328.00663873540185</v>
      </c>
      <c r="H535" s="68">
        <v>305</v>
      </c>
      <c r="I535" s="63">
        <v>244.00008096018783</v>
      </c>
      <c r="J535" s="68">
        <v>320.01857413847614</v>
      </c>
      <c r="K535" s="63">
        <v>296.77360158142233</v>
      </c>
      <c r="L535" s="68">
        <v>333.08181403028067</v>
      </c>
      <c r="M535" s="63">
        <v>287.95736096774408</v>
      </c>
      <c r="N535" s="59">
        <v>300.86165560122248</v>
      </c>
      <c r="O535" s="63">
        <v>331.32600643633492</v>
      </c>
      <c r="P535" s="59">
        <v>346.78522499736533</v>
      </c>
      <c r="Q535" s="63">
        <v>224.63969</v>
      </c>
      <c r="R535" s="68">
        <v>261</v>
      </c>
      <c r="S535" s="63">
        <v>248.90101000000001</v>
      </c>
      <c r="T535" s="28">
        <v>31.115179999999999</v>
      </c>
      <c r="U535" s="68">
        <v>222.36567569328326</v>
      </c>
      <c r="V535" s="63">
        <v>207.72962000000001</v>
      </c>
      <c r="W535" s="68">
        <v>265.46111000000002</v>
      </c>
      <c r="X535" s="63">
        <v>181.22619</v>
      </c>
      <c r="Y535" s="68">
        <v>310.53304000000003</v>
      </c>
      <c r="Z535" s="63">
        <v>229.31201999999999</v>
      </c>
      <c r="AA535" s="68">
        <v>265.63637999999997</v>
      </c>
      <c r="AB535" s="63">
        <v>182.09723</v>
      </c>
      <c r="AC535" s="68">
        <v>279.47192000000001</v>
      </c>
      <c r="AD535" s="63">
        <v>307.84922514353565</v>
      </c>
      <c r="AE535" s="68">
        <v>285.41183651245302</v>
      </c>
      <c r="AF535" s="63">
        <v>229.28946469248291</v>
      </c>
      <c r="AG535" s="68">
        <v>193.96913070859304</v>
      </c>
      <c r="AH535" s="63">
        <v>180.92534168564919</v>
      </c>
      <c r="AI535" s="68">
        <v>254.89051879519644</v>
      </c>
      <c r="AJ535" s="63">
        <v>161.30324601366743</v>
      </c>
      <c r="AK535" s="68">
        <v>253.69899454928446</v>
      </c>
      <c r="AL535" s="63">
        <v>192.00421412300682</v>
      </c>
      <c r="AM535" s="68">
        <v>232.07181480596756</v>
      </c>
      <c r="AN535" s="63">
        <v>160.93900911161731</v>
      </c>
      <c r="AO535" s="59">
        <v>204.60007817759345</v>
      </c>
    </row>
    <row r="536" spans="1:41" x14ac:dyDescent="0.25">
      <c r="A536" s="63">
        <v>535</v>
      </c>
      <c r="B536" s="68"/>
      <c r="C536" s="68" t="s">
        <v>23</v>
      </c>
      <c r="D536" s="68" t="s">
        <v>803</v>
      </c>
      <c r="E536" s="73">
        <v>569.01478198096083</v>
      </c>
      <c r="F536" s="68">
        <v>445.58218287842061</v>
      </c>
      <c r="G536" s="73">
        <v>548.01109154573237</v>
      </c>
      <c r="H536" s="68">
        <v>404</v>
      </c>
      <c r="I536" s="63">
        <v>407.65867184811873</v>
      </c>
      <c r="J536" s="68">
        <v>423.89345558014543</v>
      </c>
      <c r="K536" s="63">
        <v>495.82906605676664</v>
      </c>
      <c r="L536" s="68">
        <v>441.19689464994553</v>
      </c>
      <c r="M536" s="63">
        <v>481.09949332415789</v>
      </c>
      <c r="N536" s="59">
        <v>398.51838971440617</v>
      </c>
      <c r="O536" s="63">
        <v>553.55686441192552</v>
      </c>
      <c r="P536" s="59">
        <v>459.3482980292971</v>
      </c>
      <c r="Q536" s="63">
        <v>371.63893000000002</v>
      </c>
      <c r="R536" s="68">
        <v>341</v>
      </c>
      <c r="S536" s="63">
        <v>408.98257999999998</v>
      </c>
      <c r="T536" s="28">
        <v>48.747120000000002</v>
      </c>
      <c r="U536" s="68">
        <v>286.49360463853719</v>
      </c>
      <c r="V536" s="63">
        <v>325.54640999999998</v>
      </c>
      <c r="W536" s="68">
        <v>357.70629000000002</v>
      </c>
      <c r="X536" s="63">
        <v>319.99367999999998</v>
      </c>
      <c r="Y536" s="68">
        <v>399.69598999999999</v>
      </c>
      <c r="Z536" s="63">
        <v>382.18671000000001</v>
      </c>
      <c r="AA536" s="68">
        <v>333.32749999999999</v>
      </c>
      <c r="AB536" s="63">
        <v>323.84336999999999</v>
      </c>
      <c r="AC536" s="68">
        <v>346.01285999999999</v>
      </c>
      <c r="AD536" s="63">
        <v>514.33346152029742</v>
      </c>
      <c r="AE536" s="68">
        <v>378.05371131485578</v>
      </c>
      <c r="AF536" s="63">
        <v>384.75890660592256</v>
      </c>
      <c r="AG536" s="68">
        <v>249.9077938717453</v>
      </c>
      <c r="AH536" s="63">
        <v>303.60154897494306</v>
      </c>
      <c r="AI536" s="68">
        <v>328.39827140654518</v>
      </c>
      <c r="AJ536" s="63">
        <v>270.67471526195902</v>
      </c>
      <c r="AK536" s="68">
        <v>326.86312406349754</v>
      </c>
      <c r="AL536" s="63">
        <v>322.19243735763098</v>
      </c>
      <c r="AM536" s="68">
        <v>298.99889248409301</v>
      </c>
      <c r="AN536" s="63">
        <v>270.06350797266515</v>
      </c>
      <c r="AO536" s="59">
        <v>263.604595105214</v>
      </c>
    </row>
    <row r="537" spans="1:41" x14ac:dyDescent="0.25">
      <c r="A537" s="63">
        <v>536</v>
      </c>
      <c r="B537" s="68"/>
      <c r="C537" s="68" t="s">
        <v>23</v>
      </c>
      <c r="D537" s="68" t="s">
        <v>804</v>
      </c>
      <c r="E537" s="73">
        <v>552.40121170414454</v>
      </c>
      <c r="F537" s="68">
        <v>322.05444901113566</v>
      </c>
      <c r="G537" s="73">
        <v>532.01076770498105</v>
      </c>
      <c r="H537" s="68">
        <v>292</v>
      </c>
      <c r="I537" s="63">
        <v>395.75622887445098</v>
      </c>
      <c r="J537" s="68">
        <v>306.37843819159025</v>
      </c>
      <c r="K537" s="63">
        <v>481.35230500401428</v>
      </c>
      <c r="L537" s="68">
        <v>318.88488425194083</v>
      </c>
      <c r="M537" s="63">
        <v>467.05279278914594</v>
      </c>
      <c r="N537" s="59">
        <v>288.03804405100641</v>
      </c>
      <c r="O537" s="63">
        <v>537.39462019551888</v>
      </c>
      <c r="P537" s="59">
        <v>332.00421540731372</v>
      </c>
      <c r="Q537" s="63">
        <v>263.97752000000003</v>
      </c>
      <c r="R537" s="68">
        <v>210</v>
      </c>
      <c r="S537" s="63">
        <v>288.14681999999999</v>
      </c>
      <c r="T537" s="28">
        <v>25.929320000000001</v>
      </c>
      <c r="U537" s="68">
        <v>179.89133314512802</v>
      </c>
      <c r="V537" s="63">
        <v>239.76751999999999</v>
      </c>
      <c r="W537" s="68">
        <v>214.21378999999999</v>
      </c>
      <c r="X537" s="63">
        <v>246.46763000000001</v>
      </c>
      <c r="Y537" s="68">
        <v>251.09107</v>
      </c>
      <c r="Z537" s="63">
        <v>270.62950999999998</v>
      </c>
      <c r="AA537" s="68">
        <v>223.58582999999999</v>
      </c>
      <c r="AB537" s="63">
        <v>242.10655</v>
      </c>
      <c r="AC537" s="68">
        <v>212.93099000000001</v>
      </c>
      <c r="AD537" s="63">
        <v>499.31642614744197</v>
      </c>
      <c r="AE537" s="68">
        <v>273.24674184143043</v>
      </c>
      <c r="AF537" s="63">
        <v>279.62129840546697</v>
      </c>
      <c r="AG537" s="68">
        <v>156.91884731481682</v>
      </c>
      <c r="AH537" s="63">
        <v>220.64066059225513</v>
      </c>
      <c r="AI537" s="68">
        <v>206.20356576690048</v>
      </c>
      <c r="AJ537" s="63">
        <v>196.71127562642371</v>
      </c>
      <c r="AK537" s="68">
        <v>205.23963603987056</v>
      </c>
      <c r="AL537" s="63">
        <v>234.15148063781322</v>
      </c>
      <c r="AM537" s="68">
        <v>187.74349062954678</v>
      </c>
      <c r="AN537" s="63">
        <v>196.26708428246016</v>
      </c>
      <c r="AO537" s="59">
        <v>165.51916436839019</v>
      </c>
    </row>
    <row r="538" spans="1:41" x14ac:dyDescent="0.25">
      <c r="A538" s="63">
        <v>537</v>
      </c>
      <c r="B538" s="68"/>
      <c r="C538" s="68" t="s">
        <v>23</v>
      </c>
      <c r="D538" s="68" t="s">
        <v>805</v>
      </c>
      <c r="E538" s="73">
        <v>307.35105012110296</v>
      </c>
      <c r="F538" s="68">
        <v>145.58625777215724</v>
      </c>
      <c r="G538" s="73">
        <v>296.00599105389927</v>
      </c>
      <c r="H538" s="68">
        <v>132</v>
      </c>
      <c r="I538" s="63">
        <v>220.19519501285245</v>
      </c>
      <c r="J538" s="68">
        <v>138.49984192222573</v>
      </c>
      <c r="K538" s="63">
        <v>267.82007947591774</v>
      </c>
      <c r="L538" s="68">
        <v>144.15344082621985</v>
      </c>
      <c r="M538" s="63">
        <v>259.86395989772029</v>
      </c>
      <c r="N538" s="59">
        <v>130.20897881757824</v>
      </c>
      <c r="O538" s="63">
        <v>299.00151800352177</v>
      </c>
      <c r="P538" s="59">
        <v>150.08409737590895</v>
      </c>
      <c r="Q538" s="63">
        <v>103.52059</v>
      </c>
      <c r="R538" s="68">
        <v>77</v>
      </c>
      <c r="S538" s="63">
        <v>110.50792</v>
      </c>
      <c r="T538" s="28">
        <v>14.52042</v>
      </c>
      <c r="U538" s="68">
        <v>69.957740667549785</v>
      </c>
      <c r="V538" s="63">
        <v>94.04674</v>
      </c>
      <c r="W538" s="68">
        <v>90.195279999999997</v>
      </c>
      <c r="X538" s="63">
        <v>100.45108999999999</v>
      </c>
      <c r="Y538" s="68">
        <v>96.336979999999997</v>
      </c>
      <c r="Z538" s="63">
        <v>108.45838999999999</v>
      </c>
      <c r="AA538" s="68">
        <v>88.203590000000005</v>
      </c>
      <c r="AB538" s="63">
        <v>88.979330000000004</v>
      </c>
      <c r="AC538" s="68">
        <v>80.872829999999993</v>
      </c>
      <c r="AD538" s="63">
        <v>277.81515439782487</v>
      </c>
      <c r="AE538" s="68">
        <v>123.52249973653704</v>
      </c>
      <c r="AF538" s="63">
        <v>109.61154897494306</v>
      </c>
      <c r="AG538" s="68">
        <v>61.023996177984316</v>
      </c>
      <c r="AH538" s="63">
        <v>86.491138952164022</v>
      </c>
      <c r="AI538" s="68">
        <v>80.190275576016845</v>
      </c>
      <c r="AJ538" s="63">
        <v>77.1108200455581</v>
      </c>
      <c r="AK538" s="68">
        <v>79.815414015505212</v>
      </c>
      <c r="AL538" s="63">
        <v>91.787380410022791</v>
      </c>
      <c r="AM538" s="68">
        <v>73.011357467045968</v>
      </c>
      <c r="AN538" s="63">
        <v>76.936697038724375</v>
      </c>
      <c r="AO538" s="59">
        <v>64.368563921040632</v>
      </c>
    </row>
    <row r="539" spans="1:41" x14ac:dyDescent="0.25">
      <c r="A539" s="63">
        <v>538</v>
      </c>
      <c r="B539" s="68"/>
      <c r="C539" s="68" t="s">
        <v>23</v>
      </c>
      <c r="D539" s="68" t="s">
        <v>806</v>
      </c>
      <c r="E539" s="73">
        <v>600.16522624999152</v>
      </c>
      <c r="F539" s="68">
        <v>260.29058207749324</v>
      </c>
      <c r="G539" s="73">
        <v>578.01169874714105</v>
      </c>
      <c r="H539" s="68">
        <v>236.00000000000003</v>
      </c>
      <c r="I539" s="63">
        <v>429.97575242374563</v>
      </c>
      <c r="J539" s="68">
        <v>247.62092949731272</v>
      </c>
      <c r="K539" s="63">
        <v>522.97299303067712</v>
      </c>
      <c r="L539" s="68">
        <v>257.72887905293851</v>
      </c>
      <c r="M539" s="63">
        <v>507.43705682730513</v>
      </c>
      <c r="N539" s="59">
        <v>232.79787121930659</v>
      </c>
      <c r="O539" s="63">
        <v>583.86107231768779</v>
      </c>
      <c r="P539" s="59">
        <v>268.33217409632209</v>
      </c>
      <c r="Q539" s="63">
        <v>329.19549000000001</v>
      </c>
      <c r="R539" s="68">
        <v>168</v>
      </c>
      <c r="S539" s="63">
        <v>339.78602999999998</v>
      </c>
      <c r="T539" s="28">
        <v>29.04083</v>
      </c>
      <c r="U539" s="68">
        <v>153.2407652717757</v>
      </c>
      <c r="V539" s="63">
        <v>280.07326</v>
      </c>
      <c r="W539" s="68">
        <v>177.31572</v>
      </c>
      <c r="X539" s="63">
        <v>288.92633000000001</v>
      </c>
      <c r="Y539" s="68">
        <v>215.22092000000001</v>
      </c>
      <c r="Z539" s="63">
        <v>315.04579999999999</v>
      </c>
      <c r="AA539" s="68">
        <v>201.02213</v>
      </c>
      <c r="AB539" s="63">
        <v>283.49227999999999</v>
      </c>
      <c r="AC539" s="68">
        <v>167.8879</v>
      </c>
      <c r="AD539" s="63">
        <v>542.49040284440127</v>
      </c>
      <c r="AE539" s="68">
        <v>220.84325710471776</v>
      </c>
      <c r="AF539" s="63">
        <v>331.07161731207287</v>
      </c>
      <c r="AG539" s="68">
        <v>133.6716106755847</v>
      </c>
      <c r="AH539" s="63">
        <v>261.23854214123008</v>
      </c>
      <c r="AI539" s="68">
        <v>175.65488935698929</v>
      </c>
      <c r="AJ539" s="63">
        <v>232.90615034168565</v>
      </c>
      <c r="AK539" s="68">
        <v>174.8337640339638</v>
      </c>
      <c r="AL539" s="63">
        <v>277.23535307517085</v>
      </c>
      <c r="AM539" s="68">
        <v>159.92964016591023</v>
      </c>
      <c r="AN539" s="63">
        <v>232.3802277904328</v>
      </c>
      <c r="AO539" s="59">
        <v>140.99780668418424</v>
      </c>
    </row>
    <row r="540" spans="1:41" x14ac:dyDescent="0.25">
      <c r="A540" s="63">
        <v>539</v>
      </c>
      <c r="B540" s="68"/>
      <c r="C540" s="68" t="s">
        <v>23</v>
      </c>
      <c r="D540" s="68" t="s">
        <v>807</v>
      </c>
      <c r="E540" s="73">
        <v>278.27730213667428</v>
      </c>
      <c r="F540" s="68">
        <v>109.18969332911792</v>
      </c>
      <c r="G540" s="73">
        <v>268.00542433258443</v>
      </c>
      <c r="H540" s="68">
        <v>99</v>
      </c>
      <c r="I540" s="63">
        <v>199.36591980893397</v>
      </c>
      <c r="J540" s="68">
        <v>103.8748814416693</v>
      </c>
      <c r="K540" s="63">
        <v>242.48574763360116</v>
      </c>
      <c r="L540" s="68">
        <v>108.11508061966487</v>
      </c>
      <c r="M540" s="63">
        <v>235.28223396144946</v>
      </c>
      <c r="N540" s="59">
        <v>97.656734113183688</v>
      </c>
      <c r="O540" s="63">
        <v>270.71759062481027</v>
      </c>
      <c r="P540" s="59">
        <v>112.56307303193171</v>
      </c>
      <c r="Q540" s="63">
        <v>138.7176</v>
      </c>
      <c r="R540" s="68">
        <v>73</v>
      </c>
      <c r="S540" s="63">
        <v>130.13082</v>
      </c>
      <c r="T540" s="28">
        <v>21.780629999999999</v>
      </c>
      <c r="U540" s="68">
        <v>66.626419683380746</v>
      </c>
      <c r="V540" s="63">
        <v>124.01768</v>
      </c>
      <c r="W540" s="68">
        <v>79.945819999999998</v>
      </c>
      <c r="X540" s="63">
        <v>134.62517</v>
      </c>
      <c r="Y540" s="68">
        <v>86.088369999999998</v>
      </c>
      <c r="Z540" s="63">
        <v>139.44649999999999</v>
      </c>
      <c r="AA540" s="68">
        <v>78.972980000000007</v>
      </c>
      <c r="AB540" s="63">
        <v>131.39971</v>
      </c>
      <c r="AC540" s="68">
        <v>77.80171</v>
      </c>
      <c r="AD540" s="63">
        <v>251.53534249532791</v>
      </c>
      <c r="AE540" s="68">
        <v>92.641874802402782</v>
      </c>
      <c r="AF540" s="63">
        <v>144.28458997722095</v>
      </c>
      <c r="AG540" s="68">
        <v>58.118091598080312</v>
      </c>
      <c r="AH540" s="63">
        <v>113.85058086560365</v>
      </c>
      <c r="AI540" s="68">
        <v>76.371691024777959</v>
      </c>
      <c r="AJ540" s="63">
        <v>101.50301822323462</v>
      </c>
      <c r="AK540" s="68">
        <v>76.014680014766881</v>
      </c>
      <c r="AL540" s="63">
        <v>120.82216400911162</v>
      </c>
      <c r="AM540" s="68">
        <v>69.534626159091403</v>
      </c>
      <c r="AN540" s="63">
        <v>101.27381548974942</v>
      </c>
      <c r="AO540" s="59">
        <v>61.303394210514888</v>
      </c>
    </row>
    <row r="541" spans="1:41" x14ac:dyDescent="0.25">
      <c r="A541" s="63">
        <v>540</v>
      </c>
      <c r="B541" s="68"/>
      <c r="C541" s="68" t="s">
        <v>23</v>
      </c>
      <c r="D541" s="68" t="s">
        <v>808</v>
      </c>
      <c r="E541" s="73">
        <v>329.15636110942444</v>
      </c>
      <c r="F541" s="68">
        <v>244.84961534408262</v>
      </c>
      <c r="G541" s="73">
        <v>317.00641609488531</v>
      </c>
      <c r="H541" s="68">
        <v>222</v>
      </c>
      <c r="I541" s="63">
        <v>235.81715141579127</v>
      </c>
      <c r="J541" s="68">
        <v>232.93155232374329</v>
      </c>
      <c r="K541" s="63">
        <v>286.8208283576551</v>
      </c>
      <c r="L541" s="68">
        <v>242.43987775318791</v>
      </c>
      <c r="M541" s="63">
        <v>278.30025434992342</v>
      </c>
      <c r="N541" s="59">
        <v>218.98782801138159</v>
      </c>
      <c r="O541" s="63">
        <v>320.21446353755539</v>
      </c>
      <c r="P541" s="59">
        <v>252.41416376857416</v>
      </c>
      <c r="Q541" s="63">
        <v>215.32284000000001</v>
      </c>
      <c r="R541" s="68">
        <v>153</v>
      </c>
      <c r="S541" s="63">
        <v>222.04862</v>
      </c>
      <c r="T541" s="28">
        <v>29.04083</v>
      </c>
      <c r="U541" s="68">
        <v>144.91246281135312</v>
      </c>
      <c r="V541" s="63">
        <v>197.39481000000001</v>
      </c>
      <c r="W541" s="68">
        <v>162.96646999999999</v>
      </c>
      <c r="X541" s="63">
        <v>207.11564999999999</v>
      </c>
      <c r="Y541" s="68">
        <v>203.94744</v>
      </c>
      <c r="Z541" s="63">
        <v>226.21321</v>
      </c>
      <c r="AA541" s="68">
        <v>184.61215999999999</v>
      </c>
      <c r="AB541" s="63">
        <v>200.72081</v>
      </c>
      <c r="AC541" s="68">
        <v>165.84048000000001</v>
      </c>
      <c r="AD541" s="63">
        <v>297.52501332469757</v>
      </c>
      <c r="AE541" s="68">
        <v>207.74238592053959</v>
      </c>
      <c r="AF541" s="63">
        <v>229.28946469248291</v>
      </c>
      <c r="AG541" s="68">
        <v>126.40684922582467</v>
      </c>
      <c r="AH541" s="63">
        <v>180.92534168564919</v>
      </c>
      <c r="AI541" s="68">
        <v>166.10842797889205</v>
      </c>
      <c r="AJ541" s="63">
        <v>161.30324601366743</v>
      </c>
      <c r="AK541" s="68">
        <v>165.33192903211796</v>
      </c>
      <c r="AL541" s="63">
        <v>192.00421412300682</v>
      </c>
      <c r="AM541" s="68">
        <v>151.2378118960238</v>
      </c>
      <c r="AN541" s="63">
        <v>160.93900911161731</v>
      </c>
      <c r="AO541" s="59">
        <v>133.33488240786988</v>
      </c>
    </row>
    <row r="542" spans="1:41" x14ac:dyDescent="0.25">
      <c r="A542" s="63">
        <v>541</v>
      </c>
      <c r="B542" s="68"/>
      <c r="C542" s="68" t="s">
        <v>23</v>
      </c>
      <c r="D542" s="68" t="s">
        <v>809</v>
      </c>
      <c r="E542" s="73">
        <v>525.40416000431787</v>
      </c>
      <c r="F542" s="68">
        <v>248.15839392981349</v>
      </c>
      <c r="G542" s="73">
        <v>506.01024146376017</v>
      </c>
      <c r="H542" s="68">
        <v>225</v>
      </c>
      <c r="I542" s="63">
        <v>376.41475904224097</v>
      </c>
      <c r="J542" s="68">
        <v>236.07927600379386</v>
      </c>
      <c r="K542" s="63">
        <v>457.82756829329173</v>
      </c>
      <c r="L542" s="68">
        <v>245.71609231742016</v>
      </c>
      <c r="M542" s="63">
        <v>444.22690441975158</v>
      </c>
      <c r="N542" s="59">
        <v>221.94712298450838</v>
      </c>
      <c r="O542" s="63">
        <v>511.13097334385816</v>
      </c>
      <c r="P542" s="59">
        <v>255.82516598166299</v>
      </c>
      <c r="Q542" s="63">
        <v>310.56178</v>
      </c>
      <c r="R542" s="68">
        <v>159</v>
      </c>
      <c r="S542" s="63">
        <v>312.93364000000003</v>
      </c>
      <c r="T542" s="28">
        <v>41.486910000000002</v>
      </c>
      <c r="U542" s="68">
        <v>146.57812330343765</v>
      </c>
      <c r="V542" s="63">
        <v>285.24067000000002</v>
      </c>
      <c r="W542" s="68">
        <v>160.91658000000001</v>
      </c>
      <c r="X542" s="63">
        <v>316.88695000000001</v>
      </c>
      <c r="Y542" s="68">
        <v>211.12146999999999</v>
      </c>
      <c r="Z542" s="63">
        <v>348.09978999999998</v>
      </c>
      <c r="AA542" s="68">
        <v>179.48403999999999</v>
      </c>
      <c r="AB542" s="63">
        <v>299.01193000000001</v>
      </c>
      <c r="AC542" s="68">
        <v>152.53229999999999</v>
      </c>
      <c r="AD542" s="63">
        <v>474.91374366655197</v>
      </c>
      <c r="AE542" s="68">
        <v>210.54971546000633</v>
      </c>
      <c r="AF542" s="63">
        <v>337.78252847380406</v>
      </c>
      <c r="AG542" s="68">
        <v>127.85980151577667</v>
      </c>
      <c r="AH542" s="63">
        <v>266.5339179954442</v>
      </c>
      <c r="AI542" s="68">
        <v>168.01772025451149</v>
      </c>
      <c r="AJ542" s="63">
        <v>237.62722095671981</v>
      </c>
      <c r="AK542" s="68">
        <v>167.23229603248711</v>
      </c>
      <c r="AL542" s="63">
        <v>282.85498861047836</v>
      </c>
      <c r="AM542" s="68">
        <v>152.97617755000107</v>
      </c>
      <c r="AN542" s="63">
        <v>237.09063781321183</v>
      </c>
      <c r="AO542" s="59">
        <v>134.86746726313274</v>
      </c>
    </row>
    <row r="543" spans="1:41" x14ac:dyDescent="0.25">
      <c r="A543" s="63">
        <v>542</v>
      </c>
      <c r="B543" s="68"/>
      <c r="C543" s="68" t="s">
        <v>23</v>
      </c>
      <c r="D543" s="68" t="s">
        <v>810</v>
      </c>
      <c r="E543" s="73">
        <v>519.17407115051174</v>
      </c>
      <c r="F543" s="68">
        <v>634.18256226507879</v>
      </c>
      <c r="G543" s="73">
        <v>500.01012002347846</v>
      </c>
      <c r="H543" s="68">
        <v>575</v>
      </c>
      <c r="I543" s="63">
        <v>371.9513429271156</v>
      </c>
      <c r="J543" s="68">
        <v>603.3137053430288</v>
      </c>
      <c r="K543" s="63">
        <v>452.39878289850969</v>
      </c>
      <c r="L543" s="68">
        <v>627.94112481118486</v>
      </c>
      <c r="M543" s="63">
        <v>438.95939171912215</v>
      </c>
      <c r="N543" s="59">
        <v>567.19820318263248</v>
      </c>
      <c r="O543" s="63">
        <v>505.07013176270573</v>
      </c>
      <c r="P543" s="59">
        <v>653.77542417536097</v>
      </c>
      <c r="Q543" s="63">
        <v>401.65991000000002</v>
      </c>
      <c r="R543" s="68">
        <v>510</v>
      </c>
      <c r="S543" s="63">
        <v>445.13002999999998</v>
      </c>
      <c r="T543" s="28">
        <v>65.341880000000003</v>
      </c>
      <c r="U543" s="68">
        <v>430.57323720384807</v>
      </c>
      <c r="V543" s="63">
        <v>351.38342999999998</v>
      </c>
      <c r="W543" s="68">
        <v>504.27361999999999</v>
      </c>
      <c r="X543" s="63">
        <v>319.99367999999998</v>
      </c>
      <c r="Y543" s="68">
        <v>595.44453999999996</v>
      </c>
      <c r="Z543" s="63">
        <v>394.58195000000001</v>
      </c>
      <c r="AA543" s="68">
        <v>526.14463999999998</v>
      </c>
      <c r="AB543" s="63">
        <v>313.49694</v>
      </c>
      <c r="AC543" s="68">
        <v>534.37489000000005</v>
      </c>
      <c r="AD543" s="63">
        <v>469.28235540173125</v>
      </c>
      <c r="AE543" s="68">
        <v>538.07149506446058</v>
      </c>
      <c r="AF543" s="63">
        <v>401.53618451025051</v>
      </c>
      <c r="AG543" s="68">
        <v>375.58816695259401</v>
      </c>
      <c r="AH543" s="63">
        <v>316.83998861047831</v>
      </c>
      <c r="AI543" s="68">
        <v>493.55205324762755</v>
      </c>
      <c r="AJ543" s="63">
        <v>282.47739179954442</v>
      </c>
      <c r="AK543" s="68">
        <v>491.24486959543094</v>
      </c>
      <c r="AL543" s="63">
        <v>336.24152619589972</v>
      </c>
      <c r="AM543" s="68">
        <v>449.3675215531282</v>
      </c>
      <c r="AN543" s="63">
        <v>281.83953302961271</v>
      </c>
      <c r="AO543" s="59">
        <v>396.17318508545247</v>
      </c>
    </row>
    <row r="544" spans="1:41" x14ac:dyDescent="0.25">
      <c r="A544" s="63">
        <v>543</v>
      </c>
      <c r="B544" s="68"/>
      <c r="C544" s="68" t="s">
        <v>23</v>
      </c>
      <c r="D544" s="68" t="s">
        <v>811</v>
      </c>
      <c r="E544" s="73">
        <v>349.92332395544491</v>
      </c>
      <c r="F544" s="68">
        <v>340.80419433027714</v>
      </c>
      <c r="G544" s="73">
        <v>337.00682089582449</v>
      </c>
      <c r="H544" s="68">
        <v>309</v>
      </c>
      <c r="I544" s="63">
        <v>250.69520513287588</v>
      </c>
      <c r="J544" s="68">
        <v>324.21553904521022</v>
      </c>
      <c r="K544" s="63">
        <v>304.9167796735955</v>
      </c>
      <c r="L544" s="68">
        <v>337.4501001159237</v>
      </c>
      <c r="M544" s="63">
        <v>295.8586300186883</v>
      </c>
      <c r="N544" s="59">
        <v>304.80738223205816</v>
      </c>
      <c r="O544" s="63">
        <v>340.41726880806362</v>
      </c>
      <c r="P544" s="59">
        <v>351.33322794815047</v>
      </c>
      <c r="Q544" s="63">
        <v>250.51983999999999</v>
      </c>
      <c r="R544" s="68">
        <v>278</v>
      </c>
      <c r="S544" s="63">
        <v>293.31074000000001</v>
      </c>
      <c r="T544" s="28">
        <v>29.04083</v>
      </c>
      <c r="U544" s="68">
        <v>229.02831766162132</v>
      </c>
      <c r="V544" s="63">
        <v>217.03093999999999</v>
      </c>
      <c r="W544" s="68">
        <v>289.03487999999999</v>
      </c>
      <c r="X544" s="63">
        <v>201.93776</v>
      </c>
      <c r="Y544" s="68">
        <v>320.78165000000001</v>
      </c>
      <c r="Z544" s="63">
        <v>244.80608000000001</v>
      </c>
      <c r="AA544" s="68">
        <v>276.91822999999999</v>
      </c>
      <c r="AB544" s="63">
        <v>203.82473999999999</v>
      </c>
      <c r="AC544" s="68">
        <v>276.4008</v>
      </c>
      <c r="AD544" s="63">
        <v>316.2963075407668</v>
      </c>
      <c r="AE544" s="68">
        <v>289.15494256507537</v>
      </c>
      <c r="AF544" s="63">
        <v>255.01462414578586</v>
      </c>
      <c r="AG544" s="68">
        <v>199.78093986840105</v>
      </c>
      <c r="AH544" s="63">
        <v>201.22428246013666</v>
      </c>
      <c r="AI544" s="68">
        <v>262.52768789767424</v>
      </c>
      <c r="AJ544" s="63">
        <v>179.40068337129838</v>
      </c>
      <c r="AK544" s="68">
        <v>261.30046255076115</v>
      </c>
      <c r="AL544" s="63">
        <v>213.54615034168563</v>
      </c>
      <c r="AM544" s="68">
        <v>239.02527742187672</v>
      </c>
      <c r="AN544" s="63">
        <v>178.99558086560364</v>
      </c>
      <c r="AO544" s="59">
        <v>210.73041759864492</v>
      </c>
    </row>
    <row r="545" spans="1:41" x14ac:dyDescent="0.25">
      <c r="A545" s="63">
        <v>544</v>
      </c>
      <c r="B545" s="68"/>
      <c r="C545" s="68" t="s">
        <v>23</v>
      </c>
      <c r="D545" s="68" t="s">
        <v>812</v>
      </c>
      <c r="E545" s="73">
        <v>525.40416000431787</v>
      </c>
      <c r="F545" s="68">
        <v>283.45203217760917</v>
      </c>
      <c r="G545" s="73">
        <v>506.01024146376017</v>
      </c>
      <c r="H545" s="68">
        <v>257</v>
      </c>
      <c r="I545" s="63">
        <v>376.41475904224097</v>
      </c>
      <c r="J545" s="68">
        <v>269.65499525766677</v>
      </c>
      <c r="K545" s="63">
        <v>457.82756829329173</v>
      </c>
      <c r="L545" s="68">
        <v>280.66238100256436</v>
      </c>
      <c r="M545" s="63">
        <v>444.22690441975158</v>
      </c>
      <c r="N545" s="59">
        <v>253.51293603119402</v>
      </c>
      <c r="O545" s="63">
        <v>511.13097334385816</v>
      </c>
      <c r="P545" s="59">
        <v>292.20918958794391</v>
      </c>
      <c r="Q545" s="63">
        <v>332.30110999999999</v>
      </c>
      <c r="R545" s="68">
        <v>190</v>
      </c>
      <c r="S545" s="63">
        <v>338.75324999999998</v>
      </c>
      <c r="T545" s="28">
        <v>44.598419999999997</v>
      </c>
      <c r="U545" s="68">
        <v>173.22869117678994</v>
      </c>
      <c r="V545" s="63">
        <v>291.44155000000001</v>
      </c>
      <c r="W545" s="68">
        <v>195.76476</v>
      </c>
      <c r="X545" s="63">
        <v>297.21096</v>
      </c>
      <c r="Y545" s="68">
        <v>259.28996000000001</v>
      </c>
      <c r="Z545" s="63">
        <v>333.63866999999999</v>
      </c>
      <c r="AA545" s="68">
        <v>214.35523000000001</v>
      </c>
      <c r="AB545" s="63">
        <v>297.97728999999998</v>
      </c>
      <c r="AC545" s="68">
        <v>198.59909999999999</v>
      </c>
      <c r="AD545" s="63">
        <v>474.91374366655197</v>
      </c>
      <c r="AE545" s="68">
        <v>240.494563880985</v>
      </c>
      <c r="AF545" s="63">
        <v>341.13798405466969</v>
      </c>
      <c r="AG545" s="68">
        <v>151.10703815500878</v>
      </c>
      <c r="AH545" s="63">
        <v>269.18160592255128</v>
      </c>
      <c r="AI545" s="68">
        <v>198.56639666442268</v>
      </c>
      <c r="AJ545" s="63">
        <v>239.98775626423691</v>
      </c>
      <c r="AK545" s="68">
        <v>197.63816803839387</v>
      </c>
      <c r="AL545" s="63">
        <v>285.66480637813214</v>
      </c>
      <c r="AM545" s="68">
        <v>180.79002801363765</v>
      </c>
      <c r="AN545" s="63">
        <v>239.44584282460139</v>
      </c>
      <c r="AO545" s="59">
        <v>159.38882494733869</v>
      </c>
    </row>
    <row r="546" spans="1:41" x14ac:dyDescent="0.25">
      <c r="A546" s="63">
        <v>545</v>
      </c>
      <c r="B546" s="68"/>
      <c r="C546" s="68" t="s">
        <v>23</v>
      </c>
      <c r="D546" s="68" t="s">
        <v>813</v>
      </c>
      <c r="E546" s="73">
        <v>456.87318261245031</v>
      </c>
      <c r="F546" s="68">
        <v>229.408648610672</v>
      </c>
      <c r="G546" s="73">
        <v>440.00890562066104</v>
      </c>
      <c r="H546" s="68">
        <v>208</v>
      </c>
      <c r="I546" s="63">
        <v>327.31718177586174</v>
      </c>
      <c r="J546" s="68">
        <v>218.24217515017389</v>
      </c>
      <c r="K546" s="63">
        <v>398.1109289506885</v>
      </c>
      <c r="L546" s="68">
        <v>227.15087645343732</v>
      </c>
      <c r="M546" s="63">
        <v>386.28426471282745</v>
      </c>
      <c r="N546" s="59">
        <v>205.17778480345663</v>
      </c>
      <c r="O546" s="63">
        <v>444.46171595118102</v>
      </c>
      <c r="P546" s="59">
        <v>236.49615344082622</v>
      </c>
      <c r="Q546" s="63">
        <v>289.85766000000001</v>
      </c>
      <c r="R546" s="68">
        <v>188</v>
      </c>
      <c r="S546" s="63">
        <v>290.21238</v>
      </c>
      <c r="T546" s="28">
        <v>36.30104</v>
      </c>
      <c r="U546" s="68">
        <v>164.90038871636736</v>
      </c>
      <c r="V546" s="63">
        <v>269.73845999999998</v>
      </c>
      <c r="W546" s="68">
        <v>193.71486999999999</v>
      </c>
      <c r="X546" s="63">
        <v>270.28593000000001</v>
      </c>
      <c r="Y546" s="68">
        <v>230.59384</v>
      </c>
      <c r="Z546" s="63">
        <v>299.55174</v>
      </c>
      <c r="AA546" s="68">
        <v>197.94525999999999</v>
      </c>
      <c r="AB546" s="63">
        <v>280.38835</v>
      </c>
      <c r="AC546" s="68">
        <v>190.40943999999999</v>
      </c>
      <c r="AD546" s="63">
        <v>412.96847275352349</v>
      </c>
      <c r="AE546" s="68">
        <v>194.64151473636139</v>
      </c>
      <c r="AF546" s="63">
        <v>306.46494305239179</v>
      </c>
      <c r="AG546" s="68">
        <v>143.84227670524876</v>
      </c>
      <c r="AH546" s="63">
        <v>241.82216400911162</v>
      </c>
      <c r="AI546" s="68">
        <v>189.01993528632545</v>
      </c>
      <c r="AJ546" s="63">
        <v>215.59555808656037</v>
      </c>
      <c r="AK546" s="68">
        <v>188.13633303654802</v>
      </c>
      <c r="AL546" s="63">
        <v>256.63002277904326</v>
      </c>
      <c r="AM546" s="68">
        <v>172.09819974375122</v>
      </c>
      <c r="AN546" s="63">
        <v>215.10872437357631</v>
      </c>
      <c r="AO546" s="59">
        <v>151.72590067102433</v>
      </c>
    </row>
    <row r="547" spans="1:41" x14ac:dyDescent="0.25">
      <c r="A547" s="63">
        <v>546</v>
      </c>
      <c r="B547" s="68"/>
      <c r="C547" s="68" t="s">
        <v>23</v>
      </c>
      <c r="D547" s="68" t="s">
        <v>814</v>
      </c>
      <c r="E547" s="73">
        <v>392.49559778978687</v>
      </c>
      <c r="F547" s="68">
        <v>308.81933466821232</v>
      </c>
      <c r="G547" s="73">
        <v>378.00765073774971</v>
      </c>
      <c r="H547" s="68">
        <v>280</v>
      </c>
      <c r="I547" s="63">
        <v>281.1952152528994</v>
      </c>
      <c r="J547" s="68">
        <v>293.78754347138795</v>
      </c>
      <c r="K547" s="63">
        <v>342.01347987127332</v>
      </c>
      <c r="L547" s="68">
        <v>305.78002599501178</v>
      </c>
      <c r="M547" s="63">
        <v>331.85330013965631</v>
      </c>
      <c r="N547" s="59">
        <v>276.20086415849931</v>
      </c>
      <c r="O547" s="63">
        <v>381.83301961260554</v>
      </c>
      <c r="P547" s="59">
        <v>318.36020655495838</v>
      </c>
      <c r="Q547" s="63">
        <v>278.47039999999998</v>
      </c>
      <c r="R547" s="68">
        <v>217</v>
      </c>
      <c r="S547" s="63">
        <v>294.34352000000001</v>
      </c>
      <c r="T547" s="28">
        <v>36.30104</v>
      </c>
      <c r="U547" s="68">
        <v>196.5479380659732</v>
      </c>
      <c r="V547" s="63">
        <v>241.83448000000001</v>
      </c>
      <c r="W547" s="68">
        <v>229.58798999999999</v>
      </c>
      <c r="X547" s="63">
        <v>218.50701000000001</v>
      </c>
      <c r="Y547" s="68">
        <v>292.08553000000001</v>
      </c>
      <c r="Z547" s="63">
        <v>256.16838999999999</v>
      </c>
      <c r="AA547" s="68">
        <v>249.22640999999999</v>
      </c>
      <c r="AB547" s="63">
        <v>223.48296999999999</v>
      </c>
      <c r="AC547" s="68">
        <v>230.334</v>
      </c>
      <c r="AD547" s="63">
        <v>354.7774606837088</v>
      </c>
      <c r="AE547" s="68">
        <v>262.01742368356344</v>
      </c>
      <c r="AF547" s="63">
        <v>272.91038724373573</v>
      </c>
      <c r="AG547" s="68">
        <v>171.44837021433688</v>
      </c>
      <c r="AH547" s="63">
        <v>215.34528473804099</v>
      </c>
      <c r="AI547" s="68">
        <v>225.29648852309495</v>
      </c>
      <c r="AJ547" s="63">
        <v>191.99020501138952</v>
      </c>
      <c r="AK547" s="68">
        <v>224.24330604356228</v>
      </c>
      <c r="AL547" s="63">
        <v>228.53184510250568</v>
      </c>
      <c r="AM547" s="68">
        <v>205.12714716931961</v>
      </c>
      <c r="AN547" s="63">
        <v>191.55667425968107</v>
      </c>
      <c r="AO547" s="59">
        <v>180.84501292101891</v>
      </c>
    </row>
    <row r="548" spans="1:41" x14ac:dyDescent="0.25">
      <c r="A548" s="63">
        <v>547</v>
      </c>
      <c r="B548" s="68"/>
      <c r="C548" s="68" t="s">
        <v>23</v>
      </c>
      <c r="D548" s="68" t="s">
        <v>815</v>
      </c>
      <c r="E548" s="73">
        <v>313.58113897490909</v>
      </c>
      <c r="F548" s="68">
        <v>309.92226086345596</v>
      </c>
      <c r="G548" s="73">
        <v>302.00611249418102</v>
      </c>
      <c r="H548" s="68">
        <v>281</v>
      </c>
      <c r="I548" s="63">
        <v>224.65861112797785</v>
      </c>
      <c r="J548" s="68">
        <v>294.83678469807148</v>
      </c>
      <c r="K548" s="63">
        <v>273.24886487069989</v>
      </c>
      <c r="L548" s="68">
        <v>306.87209751642251</v>
      </c>
      <c r="M548" s="63">
        <v>265.13147259834977</v>
      </c>
      <c r="N548" s="59">
        <v>277.18729581620823</v>
      </c>
      <c r="O548" s="63">
        <v>305.06235958467425</v>
      </c>
      <c r="P548" s="59">
        <v>319.49720729265465</v>
      </c>
      <c r="Q548" s="63">
        <v>252.59025</v>
      </c>
      <c r="R548" s="68">
        <v>246</v>
      </c>
      <c r="S548" s="63">
        <v>291.24516999999997</v>
      </c>
      <c r="T548" s="28">
        <v>23.854970000000002</v>
      </c>
      <c r="U548" s="68">
        <v>204.8762405263958</v>
      </c>
      <c r="V548" s="63">
        <v>218.06442000000001</v>
      </c>
      <c r="W548" s="68">
        <v>259.31142999999997</v>
      </c>
      <c r="X548" s="63">
        <v>202.97334000000001</v>
      </c>
      <c r="Y548" s="68">
        <v>295.16010999999997</v>
      </c>
      <c r="Z548" s="63">
        <v>254.10251</v>
      </c>
      <c r="AA548" s="68">
        <v>234.86769000000001</v>
      </c>
      <c r="AB548" s="63">
        <v>200.72081</v>
      </c>
      <c r="AC548" s="68">
        <v>253.87925999999999</v>
      </c>
      <c r="AD548" s="63">
        <v>283.4465426626457</v>
      </c>
      <c r="AE548" s="68">
        <v>262.95320019671902</v>
      </c>
      <c r="AF548" s="63">
        <v>256.13310933940778</v>
      </c>
      <c r="AG548" s="68">
        <v>178.71313166409695</v>
      </c>
      <c r="AH548" s="63">
        <v>202.1068451025057</v>
      </c>
      <c r="AI548" s="68">
        <v>234.84294990119221</v>
      </c>
      <c r="AJ548" s="63">
        <v>180.18752847380412</v>
      </c>
      <c r="AK548" s="68">
        <v>233.74514104540816</v>
      </c>
      <c r="AL548" s="63">
        <v>214.48275626423691</v>
      </c>
      <c r="AM548" s="68">
        <v>213.81897543920607</v>
      </c>
      <c r="AN548" s="63">
        <v>179.78064920273349</v>
      </c>
      <c r="AO548" s="59">
        <v>188.50793719733329</v>
      </c>
    </row>
    <row r="549" spans="1:41" x14ac:dyDescent="0.25">
      <c r="A549" s="63">
        <v>548</v>
      </c>
      <c r="B549" s="68"/>
      <c r="C549" s="68" t="s">
        <v>23</v>
      </c>
      <c r="D549" s="68" t="s">
        <v>816</v>
      </c>
      <c r="E549" s="73">
        <v>422.60769391651655</v>
      </c>
      <c r="F549" s="68">
        <v>468.74363297853654</v>
      </c>
      <c r="G549" s="73">
        <v>407.00823769911148</v>
      </c>
      <c r="H549" s="68">
        <v>425</v>
      </c>
      <c r="I549" s="63">
        <v>302.7683931426721</v>
      </c>
      <c r="J549" s="68">
        <v>445.92752134049948</v>
      </c>
      <c r="K549" s="63">
        <v>368.25260927938689</v>
      </c>
      <c r="L549" s="68">
        <v>464.13039659957138</v>
      </c>
      <c r="M549" s="63">
        <v>357.31294485936542</v>
      </c>
      <c r="N549" s="59">
        <v>419.2334545262936</v>
      </c>
      <c r="O549" s="63">
        <v>411.12708725484242</v>
      </c>
      <c r="P549" s="59">
        <v>483.22531352091892</v>
      </c>
      <c r="Q549" s="63">
        <v>344.72358000000003</v>
      </c>
      <c r="R549" s="68">
        <v>364</v>
      </c>
      <c r="S549" s="63">
        <v>380.06461999999999</v>
      </c>
      <c r="T549" s="28">
        <v>33.189529999999998</v>
      </c>
      <c r="U549" s="68">
        <v>307.31436078959371</v>
      </c>
      <c r="V549" s="63">
        <v>288.34111000000001</v>
      </c>
      <c r="W549" s="68">
        <v>370.00564000000003</v>
      </c>
      <c r="X549" s="63">
        <v>245.43205</v>
      </c>
      <c r="Y549" s="68">
        <v>450.93905999999998</v>
      </c>
      <c r="Z549" s="63">
        <v>340.86923000000002</v>
      </c>
      <c r="AA549" s="68">
        <v>364.09620000000001</v>
      </c>
      <c r="AB549" s="63">
        <v>261.76477</v>
      </c>
      <c r="AC549" s="68">
        <v>363.41586999999998</v>
      </c>
      <c r="AD549" s="63">
        <v>381.99583729700919</v>
      </c>
      <c r="AE549" s="68">
        <v>397.70501809112301</v>
      </c>
      <c r="AF549" s="63">
        <v>335.54555808656039</v>
      </c>
      <c r="AG549" s="68">
        <v>268.06969749614541</v>
      </c>
      <c r="AH549" s="63">
        <v>264.76879271070618</v>
      </c>
      <c r="AI549" s="68">
        <v>352.26442485178831</v>
      </c>
      <c r="AJ549" s="63">
        <v>236.05353075170842</v>
      </c>
      <c r="AK549" s="68">
        <v>350.61771156811221</v>
      </c>
      <c r="AL549" s="63">
        <v>280.98177676537586</v>
      </c>
      <c r="AM549" s="68">
        <v>320.72846315880912</v>
      </c>
      <c r="AN549" s="63">
        <v>235.52050113895217</v>
      </c>
      <c r="AO549" s="59">
        <v>282.76190579599989</v>
      </c>
    </row>
    <row r="550" spans="1:41" x14ac:dyDescent="0.25">
      <c r="A550" s="63">
        <v>549</v>
      </c>
      <c r="B550" s="68"/>
      <c r="C550" s="68" t="s">
        <v>23</v>
      </c>
      <c r="D550" s="68" t="s">
        <v>817</v>
      </c>
      <c r="E550" s="73">
        <v>179.63422861807706</v>
      </c>
      <c r="F550" s="68">
        <v>244.84961534408262</v>
      </c>
      <c r="G550" s="73">
        <v>173.00350152812354</v>
      </c>
      <c r="H550" s="68">
        <v>222</v>
      </c>
      <c r="I550" s="63">
        <v>128.69516465278198</v>
      </c>
      <c r="J550" s="68">
        <v>232.93155232374329</v>
      </c>
      <c r="K550" s="63">
        <v>156.52997888288434</v>
      </c>
      <c r="L550" s="68">
        <v>242.43987775318791</v>
      </c>
      <c r="M550" s="63">
        <v>151.87994953481623</v>
      </c>
      <c r="N550" s="59">
        <v>218.98782801138159</v>
      </c>
      <c r="O550" s="63">
        <v>174.75426558989616</v>
      </c>
      <c r="P550" s="59">
        <v>252.41416376857416</v>
      </c>
      <c r="Q550" s="63">
        <v>154.24569</v>
      </c>
      <c r="R550" s="68">
        <v>181</v>
      </c>
      <c r="S550" s="63">
        <v>173.50775999999999</v>
      </c>
      <c r="T550" s="28">
        <v>14.52042</v>
      </c>
      <c r="U550" s="68">
        <v>156.57208625594475</v>
      </c>
      <c r="V550" s="63">
        <v>129.18508</v>
      </c>
      <c r="W550" s="68">
        <v>194.73981000000001</v>
      </c>
      <c r="X550" s="63">
        <v>104.5934</v>
      </c>
      <c r="Y550" s="68">
        <v>224.44467</v>
      </c>
      <c r="Z550" s="63">
        <v>141.51238000000001</v>
      </c>
      <c r="AA550" s="68">
        <v>186.6634</v>
      </c>
      <c r="AB550" s="63">
        <v>108.63755</v>
      </c>
      <c r="AC550" s="68">
        <v>195.52798000000001</v>
      </c>
      <c r="AD550" s="63">
        <v>162.37169496899898</v>
      </c>
      <c r="AE550" s="68">
        <v>207.74238592053959</v>
      </c>
      <c r="AF550" s="63">
        <v>146.5215603644647</v>
      </c>
      <c r="AG550" s="68">
        <v>136.57751525548872</v>
      </c>
      <c r="AH550" s="63">
        <v>115.61570615034169</v>
      </c>
      <c r="AI550" s="68">
        <v>179.47347390822821</v>
      </c>
      <c r="AJ550" s="63">
        <v>103.07670842824602</v>
      </c>
      <c r="AK550" s="68">
        <v>178.63449803470218</v>
      </c>
      <c r="AL550" s="63">
        <v>122.69537585421412</v>
      </c>
      <c r="AM550" s="68">
        <v>163.40637147386479</v>
      </c>
      <c r="AN550" s="63">
        <v>102.84395216400911</v>
      </c>
      <c r="AO550" s="59">
        <v>144.06297639471001</v>
      </c>
    </row>
    <row r="551" spans="1:41" x14ac:dyDescent="0.25">
      <c r="A551" s="63">
        <v>550</v>
      </c>
      <c r="B551" s="68"/>
      <c r="C551" s="68" t="s">
        <v>23</v>
      </c>
      <c r="D551" s="68" t="s">
        <v>818</v>
      </c>
      <c r="E551" s="73">
        <v>466.21831589315951</v>
      </c>
      <c r="F551" s="68">
        <v>397.05343028770153</v>
      </c>
      <c r="G551" s="73">
        <v>449.00908778108362</v>
      </c>
      <c r="H551" s="68">
        <v>360</v>
      </c>
      <c r="I551" s="63">
        <v>334.01230594854979</v>
      </c>
      <c r="J551" s="68">
        <v>377.72684160607014</v>
      </c>
      <c r="K551" s="63">
        <v>406.25410704286168</v>
      </c>
      <c r="L551" s="68">
        <v>393.14574770787226</v>
      </c>
      <c r="M551" s="63">
        <v>394.18553376377167</v>
      </c>
      <c r="N551" s="59">
        <v>355.11539677521341</v>
      </c>
      <c r="O551" s="63">
        <v>453.55297832290972</v>
      </c>
      <c r="P551" s="59">
        <v>409.32026557066075</v>
      </c>
      <c r="Q551" s="63">
        <v>328.16028</v>
      </c>
      <c r="R551" s="68">
        <v>299</v>
      </c>
      <c r="S551" s="63">
        <v>347.01551999999998</v>
      </c>
      <c r="T551" s="28">
        <v>31.115179999999999</v>
      </c>
      <c r="U551" s="68">
        <v>263.17435774935393</v>
      </c>
      <c r="V551" s="63">
        <v>271.80542000000003</v>
      </c>
      <c r="W551" s="68">
        <v>321.83316000000002</v>
      </c>
      <c r="X551" s="63">
        <v>274.42824000000002</v>
      </c>
      <c r="Y551" s="68">
        <v>374.07445000000001</v>
      </c>
      <c r="Z551" s="63">
        <v>324.34222999999997</v>
      </c>
      <c r="AA551" s="68">
        <v>318.96877999999998</v>
      </c>
      <c r="AB551" s="63">
        <v>276.24977999999999</v>
      </c>
      <c r="AC551" s="68">
        <v>309.15942000000001</v>
      </c>
      <c r="AD551" s="63">
        <v>421.41555515075459</v>
      </c>
      <c r="AE551" s="68">
        <v>336.87954473601008</v>
      </c>
      <c r="AF551" s="63">
        <v>328.83464692482914</v>
      </c>
      <c r="AG551" s="68">
        <v>229.5664618124172</v>
      </c>
      <c r="AH551" s="63">
        <v>259.47341685649201</v>
      </c>
      <c r="AI551" s="68">
        <v>301.66817954787291</v>
      </c>
      <c r="AJ551" s="63">
        <v>231.33246013667426</v>
      </c>
      <c r="AK551" s="68">
        <v>300.25798605832915</v>
      </c>
      <c r="AL551" s="63">
        <v>275.36214123006835</v>
      </c>
      <c r="AM551" s="68">
        <v>274.66177332841102</v>
      </c>
      <c r="AN551" s="63">
        <v>230.81009111617314</v>
      </c>
      <c r="AO551" s="59">
        <v>242.14840713153379</v>
      </c>
    </row>
    <row r="552" spans="1:41" x14ac:dyDescent="0.25">
      <c r="A552" s="63">
        <v>551</v>
      </c>
      <c r="B552" s="68"/>
      <c r="C552" s="68" t="s">
        <v>23</v>
      </c>
      <c r="D552" s="68" t="s">
        <v>819</v>
      </c>
      <c r="E552" s="73">
        <v>343.69323510163878</v>
      </c>
      <c r="F552" s="68">
        <v>288.96666315382726</v>
      </c>
      <c r="G552" s="73">
        <v>331.00669945554279</v>
      </c>
      <c r="H552" s="68">
        <v>262</v>
      </c>
      <c r="I552" s="63">
        <v>246.23178901775054</v>
      </c>
      <c r="J552" s="68">
        <v>274.90120139108444</v>
      </c>
      <c r="K552" s="63">
        <v>299.4879942788134</v>
      </c>
      <c r="L552" s="68">
        <v>286.12273860961818</v>
      </c>
      <c r="M552" s="63">
        <v>290.59111731805888</v>
      </c>
      <c r="N552" s="59">
        <v>258.44509431973864</v>
      </c>
      <c r="O552" s="63">
        <v>334.35642722691119</v>
      </c>
      <c r="P552" s="59">
        <v>297.89419327642537</v>
      </c>
      <c r="Q552" s="63">
        <v>251.55503999999999</v>
      </c>
      <c r="R552" s="68">
        <v>186</v>
      </c>
      <c r="S552" s="63">
        <v>271.62227000000001</v>
      </c>
      <c r="T552" s="28">
        <v>42.524079999999998</v>
      </c>
      <c r="U552" s="68">
        <v>162.40189797824058</v>
      </c>
      <c r="V552" s="63">
        <v>219.09790000000001</v>
      </c>
      <c r="W552" s="68">
        <v>198.83959999999999</v>
      </c>
      <c r="X552" s="63">
        <v>224.72048000000001</v>
      </c>
      <c r="Y552" s="68">
        <v>231.61869999999999</v>
      </c>
      <c r="Z552" s="63">
        <v>266.49776000000003</v>
      </c>
      <c r="AA552" s="68">
        <v>195.89401000000001</v>
      </c>
      <c r="AB552" s="63">
        <v>224.51760999999999</v>
      </c>
      <c r="AC552" s="68">
        <v>191.43315000000001</v>
      </c>
      <c r="AD552" s="63">
        <v>310.66491927594609</v>
      </c>
      <c r="AE552" s="68">
        <v>245.17344644676294</v>
      </c>
      <c r="AF552" s="63">
        <v>262.84402050113897</v>
      </c>
      <c r="AG552" s="68">
        <v>141.66284827032075</v>
      </c>
      <c r="AH552" s="63">
        <v>207.40222095671982</v>
      </c>
      <c r="AI552" s="68">
        <v>186.15599687289625</v>
      </c>
      <c r="AJ552" s="63">
        <v>184.90859908883829</v>
      </c>
      <c r="AK552" s="68">
        <v>185.28578253599426</v>
      </c>
      <c r="AL552" s="63">
        <v>220.10239179954442</v>
      </c>
      <c r="AM552" s="68">
        <v>169.49065126278529</v>
      </c>
      <c r="AN552" s="63">
        <v>184.49105922551254</v>
      </c>
      <c r="AO552" s="59">
        <v>149.42702338813004</v>
      </c>
    </row>
    <row r="553" spans="1:41" x14ac:dyDescent="0.25">
      <c r="A553" s="63">
        <v>552</v>
      </c>
      <c r="B553" s="68"/>
      <c r="C553" s="68" t="s">
        <v>23</v>
      </c>
      <c r="D553" s="68" t="s">
        <v>820</v>
      </c>
      <c r="E553" s="73">
        <v>348.88497581314385</v>
      </c>
      <c r="F553" s="68">
        <v>351.83345628271331</v>
      </c>
      <c r="G553" s="73">
        <v>336.00680065577751</v>
      </c>
      <c r="H553" s="68">
        <v>319</v>
      </c>
      <c r="I553" s="63">
        <v>249.95130244702165</v>
      </c>
      <c r="J553" s="68">
        <v>334.70795131204551</v>
      </c>
      <c r="K553" s="63">
        <v>304.01198210779847</v>
      </c>
      <c r="L553" s="68">
        <v>348.37081533003123</v>
      </c>
      <c r="M553" s="63">
        <v>294.98071123525006</v>
      </c>
      <c r="N553" s="59">
        <v>314.67169880914741</v>
      </c>
      <c r="O553" s="63">
        <v>339.40712854453818</v>
      </c>
      <c r="P553" s="59">
        <v>362.70323532511327</v>
      </c>
      <c r="Q553" s="63">
        <v>225.67490000000001</v>
      </c>
      <c r="R553" s="68">
        <v>263</v>
      </c>
      <c r="S553" s="63">
        <v>247.86823000000001</v>
      </c>
      <c r="T553" s="28">
        <v>35.263869999999997</v>
      </c>
      <c r="U553" s="68">
        <v>226.52982692349454</v>
      </c>
      <c r="V553" s="63">
        <v>206.69614000000001</v>
      </c>
      <c r="W553" s="68">
        <v>272.63574</v>
      </c>
      <c r="X553" s="63">
        <v>204.00891999999999</v>
      </c>
      <c r="Y553" s="68">
        <v>314.63247999999999</v>
      </c>
      <c r="Z553" s="63">
        <v>240.67433</v>
      </c>
      <c r="AA553" s="68">
        <v>273.84136000000001</v>
      </c>
      <c r="AB553" s="63">
        <v>203.82473999999999</v>
      </c>
      <c r="AC553" s="68">
        <v>265.14003000000002</v>
      </c>
      <c r="AD553" s="63">
        <v>315.35774282996334</v>
      </c>
      <c r="AE553" s="68">
        <v>298.5127076966312</v>
      </c>
      <c r="AF553" s="63">
        <v>239.35583143507972</v>
      </c>
      <c r="AG553" s="68">
        <v>197.60151143347304</v>
      </c>
      <c r="AH553" s="63">
        <v>188.86840546697039</v>
      </c>
      <c r="AI553" s="68">
        <v>259.66374948424505</v>
      </c>
      <c r="AJ553" s="63">
        <v>168.38485193621869</v>
      </c>
      <c r="AK553" s="68">
        <v>258.44991205020739</v>
      </c>
      <c r="AL553" s="63">
        <v>200.43366742596811</v>
      </c>
      <c r="AM553" s="68">
        <v>236.41772894091076</v>
      </c>
      <c r="AN553" s="63">
        <v>168.00462414578587</v>
      </c>
      <c r="AO553" s="59">
        <v>208.43154031575062</v>
      </c>
    </row>
    <row r="554" spans="1:41" x14ac:dyDescent="0.25">
      <c r="A554" s="63">
        <v>553</v>
      </c>
      <c r="B554" s="68"/>
      <c r="C554" s="68" t="s">
        <v>23</v>
      </c>
      <c r="D554" s="68" t="s">
        <v>821</v>
      </c>
      <c r="E554" s="73">
        <v>469.33336032006258</v>
      </c>
      <c r="F554" s="68">
        <v>633.07963606983526</v>
      </c>
      <c r="G554" s="73">
        <v>452.0091485012245</v>
      </c>
      <c r="H554" s="68">
        <v>574</v>
      </c>
      <c r="I554" s="63">
        <v>336.24401400611248</v>
      </c>
      <c r="J554" s="68">
        <v>602.26446411634527</v>
      </c>
      <c r="K554" s="63">
        <v>408.9684997402527</v>
      </c>
      <c r="L554" s="68">
        <v>626.84905328977413</v>
      </c>
      <c r="M554" s="63">
        <v>396.81929011408636</v>
      </c>
      <c r="N554" s="59">
        <v>566.21177152492362</v>
      </c>
      <c r="O554" s="63">
        <v>456.58339911348594</v>
      </c>
      <c r="P554" s="59">
        <v>652.63842343766464</v>
      </c>
      <c r="Q554" s="63">
        <v>384.06141000000002</v>
      </c>
      <c r="R554" s="68">
        <v>504</v>
      </c>
      <c r="S554" s="63">
        <v>424.47433999999998</v>
      </c>
      <c r="T554" s="28">
        <v>90.234020000000001</v>
      </c>
      <c r="U554" s="68">
        <v>426.40908597363676</v>
      </c>
      <c r="V554" s="63">
        <v>299.70940000000002</v>
      </c>
      <c r="W554" s="68">
        <v>537.07190000000003</v>
      </c>
      <c r="X554" s="63">
        <v>299.28212000000002</v>
      </c>
      <c r="Y554" s="68">
        <v>570.84785999999997</v>
      </c>
      <c r="Z554" s="63">
        <v>349.13272000000001</v>
      </c>
      <c r="AA554" s="68">
        <v>522.04214999999999</v>
      </c>
      <c r="AB554" s="63">
        <v>292.80407000000002</v>
      </c>
      <c r="AC554" s="68">
        <v>522.09041000000002</v>
      </c>
      <c r="AD554" s="63">
        <v>424.23124928316497</v>
      </c>
      <c r="AE554" s="68">
        <v>537.13571855130499</v>
      </c>
      <c r="AF554" s="63">
        <v>369.1001138952164</v>
      </c>
      <c r="AG554" s="68">
        <v>371.95578622771399</v>
      </c>
      <c r="AH554" s="63">
        <v>291.24567198177675</v>
      </c>
      <c r="AI554" s="68">
        <v>488.7788225585789</v>
      </c>
      <c r="AJ554" s="63">
        <v>259.65888382687928</v>
      </c>
      <c r="AK554" s="68">
        <v>486.49395209450802</v>
      </c>
      <c r="AL554" s="63">
        <v>309.0799544419134</v>
      </c>
      <c r="AM554" s="68">
        <v>445.021607418185</v>
      </c>
      <c r="AN554" s="63">
        <v>259.07255125284735</v>
      </c>
      <c r="AO554" s="59">
        <v>392.3417229472953</v>
      </c>
    </row>
    <row r="555" spans="1:41" x14ac:dyDescent="0.25">
      <c r="A555" s="63">
        <v>554</v>
      </c>
      <c r="B555" s="68"/>
      <c r="C555" s="68" t="s">
        <v>23</v>
      </c>
      <c r="D555" s="68" t="s">
        <v>822</v>
      </c>
      <c r="E555" s="73">
        <v>544.09442656573628</v>
      </c>
      <c r="F555" s="68">
        <v>927.56093019988054</v>
      </c>
      <c r="G555" s="73">
        <v>524.01060578460545</v>
      </c>
      <c r="H555" s="68">
        <v>841</v>
      </c>
      <c r="I555" s="63">
        <v>389.80500738761714</v>
      </c>
      <c r="J555" s="68">
        <v>882.41187164084727</v>
      </c>
      <c r="K555" s="63">
        <v>474.11392447763814</v>
      </c>
      <c r="L555" s="68">
        <v>918.43214950644597</v>
      </c>
      <c r="M555" s="63">
        <v>460.02944252164002</v>
      </c>
      <c r="N555" s="59">
        <v>829.58902413320686</v>
      </c>
      <c r="O555" s="63">
        <v>529.31349808731557</v>
      </c>
      <c r="P555" s="59">
        <v>956.21762040257136</v>
      </c>
      <c r="Q555" s="63">
        <v>427.54005999999998</v>
      </c>
      <c r="R555" s="68">
        <v>771</v>
      </c>
      <c r="S555" s="63">
        <v>511.22822000000002</v>
      </c>
      <c r="T555" s="28">
        <v>90.234020000000001</v>
      </c>
      <c r="U555" s="68">
        <v>637.11513822232837</v>
      </c>
      <c r="V555" s="63">
        <v>367.91912000000002</v>
      </c>
      <c r="W555" s="68">
        <v>772.80957000000001</v>
      </c>
      <c r="X555" s="63">
        <v>336.56292999999999</v>
      </c>
      <c r="Y555" s="68">
        <v>875.23172999999997</v>
      </c>
      <c r="Z555" s="63">
        <v>453.45936</v>
      </c>
      <c r="AA555" s="68">
        <v>748.70484999999996</v>
      </c>
      <c r="AB555" s="63">
        <v>344.53624000000002</v>
      </c>
      <c r="AC555" s="68">
        <v>792.34897000000001</v>
      </c>
      <c r="AD555" s="63">
        <v>491.80790846101434</v>
      </c>
      <c r="AE555" s="68">
        <v>786.98804756384584</v>
      </c>
      <c r="AF555" s="63">
        <v>440.68316628701598</v>
      </c>
      <c r="AG555" s="68">
        <v>555.75425090664282</v>
      </c>
      <c r="AH555" s="63">
        <v>347.72968109339411</v>
      </c>
      <c r="AI555" s="68">
        <v>730.30429542443915</v>
      </c>
      <c r="AJ555" s="63">
        <v>310.01697038724376</v>
      </c>
      <c r="AK555" s="68">
        <v>726.89037764120826</v>
      </c>
      <c r="AL555" s="63">
        <v>369.02273348519367</v>
      </c>
      <c r="AM555" s="68">
        <v>664.92486264631145</v>
      </c>
      <c r="AN555" s="63">
        <v>309.31692482915719</v>
      </c>
      <c r="AO555" s="59">
        <v>586.21370713804856</v>
      </c>
    </row>
    <row r="556" spans="1:41" x14ac:dyDescent="0.25">
      <c r="A556" s="63">
        <v>555</v>
      </c>
      <c r="B556" s="68"/>
      <c r="C556" s="68" t="s">
        <v>23</v>
      </c>
      <c r="D556" s="68" t="s">
        <v>823</v>
      </c>
      <c r="E556" s="73">
        <v>482.83188616997592</v>
      </c>
      <c r="F556" s="68">
        <v>811.75367969930096</v>
      </c>
      <c r="G556" s="73">
        <v>465.009411621835</v>
      </c>
      <c r="H556" s="68">
        <v>736</v>
      </c>
      <c r="I556" s="63">
        <v>345.91474892221748</v>
      </c>
      <c r="J556" s="68">
        <v>772.24154283907683</v>
      </c>
      <c r="K556" s="63">
        <v>420.73086809561397</v>
      </c>
      <c r="L556" s="68">
        <v>803.76463975831666</v>
      </c>
      <c r="M556" s="63">
        <v>408.23223429878357</v>
      </c>
      <c r="N556" s="59">
        <v>726.01370007376966</v>
      </c>
      <c r="O556" s="63">
        <v>469.7152225393163</v>
      </c>
      <c r="P556" s="59">
        <v>836.83254294446203</v>
      </c>
      <c r="Q556" s="63">
        <v>376.81495999999999</v>
      </c>
      <c r="R556" s="68">
        <v>702</v>
      </c>
      <c r="S556" s="63">
        <v>457.52343999999999</v>
      </c>
      <c r="T556" s="28">
        <v>91.271190000000004</v>
      </c>
      <c r="U556" s="68">
        <v>597.9721166583422</v>
      </c>
      <c r="V556" s="63">
        <v>304.8768</v>
      </c>
      <c r="W556" s="68">
        <v>755.38548000000003</v>
      </c>
      <c r="X556" s="63">
        <v>290.99749000000003</v>
      </c>
      <c r="Y556" s="68">
        <v>812.71518000000003</v>
      </c>
      <c r="Z556" s="63">
        <v>371.85734000000002</v>
      </c>
      <c r="AA556" s="68">
        <v>728.19239000000005</v>
      </c>
      <c r="AB556" s="63">
        <v>299.01193000000001</v>
      </c>
      <c r="AC556" s="68">
        <v>741.16363999999999</v>
      </c>
      <c r="AD556" s="63">
        <v>436.43259052361003</v>
      </c>
      <c r="AE556" s="68">
        <v>688.73151368250956</v>
      </c>
      <c r="AF556" s="63">
        <v>379.16648063781321</v>
      </c>
      <c r="AG556" s="68">
        <v>521.60987209277073</v>
      </c>
      <c r="AH556" s="63">
        <v>299.18873576309795</v>
      </c>
      <c r="AI556" s="68">
        <v>685.4359269473822</v>
      </c>
      <c r="AJ556" s="63">
        <v>266.74048974943054</v>
      </c>
      <c r="AK556" s="68">
        <v>682.23175313253273</v>
      </c>
      <c r="AL556" s="63">
        <v>317.50940774487469</v>
      </c>
      <c r="AM556" s="68">
        <v>624.07326977784533</v>
      </c>
      <c r="AN556" s="63">
        <v>266.13816628701596</v>
      </c>
      <c r="AO556" s="59">
        <v>550.19796303937107</v>
      </c>
    </row>
    <row r="557" spans="1:41" x14ac:dyDescent="0.25">
      <c r="A557" s="63">
        <v>556</v>
      </c>
      <c r="B557" s="68"/>
      <c r="C557" s="68" t="s">
        <v>23</v>
      </c>
      <c r="D557" s="68" t="s">
        <v>824</v>
      </c>
      <c r="E557" s="73">
        <v>497.36876016219026</v>
      </c>
      <c r="F557" s="68">
        <v>708.07861734640107</v>
      </c>
      <c r="G557" s="73">
        <v>479.00969498249236</v>
      </c>
      <c r="H557" s="68">
        <v>642</v>
      </c>
      <c r="I557" s="63">
        <v>356.32938652417675</v>
      </c>
      <c r="J557" s="68">
        <v>673.61286753082516</v>
      </c>
      <c r="K557" s="63">
        <v>433.39803401677227</v>
      </c>
      <c r="L557" s="68">
        <v>701.1099167457055</v>
      </c>
      <c r="M557" s="63">
        <v>420.52309726691902</v>
      </c>
      <c r="N557" s="59">
        <v>633.28912424913051</v>
      </c>
      <c r="O557" s="63">
        <v>483.85718622867205</v>
      </c>
      <c r="P557" s="59">
        <v>729.95447360101161</v>
      </c>
      <c r="Q557" s="63">
        <v>357.14605</v>
      </c>
      <c r="R557" s="68">
        <v>504</v>
      </c>
      <c r="S557" s="63">
        <v>407.94979000000001</v>
      </c>
      <c r="T557" s="28">
        <v>91.271190000000004</v>
      </c>
      <c r="U557" s="68">
        <v>426.40908597363676</v>
      </c>
      <c r="V557" s="63">
        <v>281.10674</v>
      </c>
      <c r="W557" s="68">
        <v>538.09685000000002</v>
      </c>
      <c r="X557" s="63">
        <v>289.96190999999999</v>
      </c>
      <c r="Y557" s="68">
        <v>572.89757999999995</v>
      </c>
      <c r="Z557" s="63">
        <v>338.80335000000002</v>
      </c>
      <c r="AA557" s="68">
        <v>527.17026999999996</v>
      </c>
      <c r="AB557" s="63">
        <v>286.59620999999999</v>
      </c>
      <c r="AC557" s="68">
        <v>517.99558000000002</v>
      </c>
      <c r="AD557" s="63">
        <v>449.5724964748585</v>
      </c>
      <c r="AE557" s="68">
        <v>600.76852144588463</v>
      </c>
      <c r="AF557" s="63">
        <v>353.44132118451023</v>
      </c>
      <c r="AG557" s="68">
        <v>371.95578622771399</v>
      </c>
      <c r="AH557" s="63">
        <v>278.8897949886105</v>
      </c>
      <c r="AI557" s="68">
        <v>488.7788225585789</v>
      </c>
      <c r="AJ557" s="63">
        <v>248.64305239179956</v>
      </c>
      <c r="AK557" s="68">
        <v>486.49395209450802</v>
      </c>
      <c r="AL557" s="63">
        <v>295.96747152619588</v>
      </c>
      <c r="AM557" s="68">
        <v>445.021607418185</v>
      </c>
      <c r="AN557" s="63">
        <v>248.08159453302963</v>
      </c>
      <c r="AO557" s="59">
        <v>392.3417229472953</v>
      </c>
    </row>
    <row r="558" spans="1:41" x14ac:dyDescent="0.25">
      <c r="A558" s="63">
        <v>557</v>
      </c>
      <c r="B558" s="68"/>
      <c r="C558" s="68" t="s">
        <v>23</v>
      </c>
      <c r="D558" s="68" t="s">
        <v>825</v>
      </c>
      <c r="E558" s="73">
        <v>616.77879652680804</v>
      </c>
      <c r="F558" s="68">
        <v>713.59324832261916</v>
      </c>
      <c r="G558" s="73">
        <v>594.01202258789249</v>
      </c>
      <c r="H558" s="68">
        <v>647</v>
      </c>
      <c r="I558" s="63">
        <v>441.87819539741338</v>
      </c>
      <c r="J558" s="68">
        <v>678.85907366424283</v>
      </c>
      <c r="K558" s="63">
        <v>537.44975408342953</v>
      </c>
      <c r="L558" s="68">
        <v>706.57027435275927</v>
      </c>
      <c r="M558" s="63">
        <v>521.48375736231708</v>
      </c>
      <c r="N558" s="59">
        <v>638.22128253767517</v>
      </c>
      <c r="O558" s="63">
        <v>600.02331653409442</v>
      </c>
      <c r="P558" s="59">
        <v>735.63947728949313</v>
      </c>
      <c r="Q558" s="63">
        <v>374.74455</v>
      </c>
      <c r="R558" s="68">
        <v>516</v>
      </c>
      <c r="S558" s="63">
        <v>432.73662000000002</v>
      </c>
      <c r="T558" s="28">
        <v>106.82877999999999</v>
      </c>
      <c r="U558" s="68">
        <v>440.56720015635523</v>
      </c>
      <c r="V558" s="63">
        <v>306.94376</v>
      </c>
      <c r="W558" s="68">
        <v>564.74545000000001</v>
      </c>
      <c r="X558" s="63">
        <v>302.38884999999999</v>
      </c>
      <c r="Y558" s="68">
        <v>600.56884000000002</v>
      </c>
      <c r="Z558" s="63">
        <v>366.69265000000001</v>
      </c>
      <c r="AA558" s="68">
        <v>537.42650000000003</v>
      </c>
      <c r="AB558" s="63">
        <v>317.63551000000001</v>
      </c>
      <c r="AC558" s="68">
        <v>539.49342000000001</v>
      </c>
      <c r="AD558" s="63">
        <v>557.50743821725666</v>
      </c>
      <c r="AE558" s="68">
        <v>605.44740401166257</v>
      </c>
      <c r="AF558" s="63">
        <v>379.16648063781321</v>
      </c>
      <c r="AG558" s="68">
        <v>384.30588069230606</v>
      </c>
      <c r="AH558" s="63">
        <v>299.18873576309795</v>
      </c>
      <c r="AI558" s="68">
        <v>505.00780690134422</v>
      </c>
      <c r="AJ558" s="63">
        <v>266.74048974943054</v>
      </c>
      <c r="AK558" s="68">
        <v>502.647071597646</v>
      </c>
      <c r="AL558" s="63">
        <v>317.50940774487469</v>
      </c>
      <c r="AM558" s="68">
        <v>459.79771547699193</v>
      </c>
      <c r="AN558" s="63">
        <v>266.13816628701596</v>
      </c>
      <c r="AO558" s="59">
        <v>405.36869421702971</v>
      </c>
    </row>
    <row r="559" spans="1:41" x14ac:dyDescent="0.25">
      <c r="A559" s="63">
        <v>558</v>
      </c>
      <c r="B559" s="68"/>
      <c r="C559" s="68" t="s">
        <v>23</v>
      </c>
      <c r="D559" s="68" t="s">
        <v>826</v>
      </c>
      <c r="E559" s="73">
        <v>316.69618340181216</v>
      </c>
      <c r="F559" s="68">
        <v>181.98282221519656</v>
      </c>
      <c r="G559" s="73">
        <v>305.00617321432185</v>
      </c>
      <c r="H559" s="68">
        <v>165</v>
      </c>
      <c r="I559" s="63">
        <v>226.89031918554051</v>
      </c>
      <c r="J559" s="68">
        <v>173.12480240278217</v>
      </c>
      <c r="K559" s="63">
        <v>275.96325756809091</v>
      </c>
      <c r="L559" s="68">
        <v>180.1918010327748</v>
      </c>
      <c r="M559" s="63">
        <v>267.76522894866451</v>
      </c>
      <c r="N559" s="59">
        <v>162.76122352197282</v>
      </c>
      <c r="O559" s="63">
        <v>308.09278037525047</v>
      </c>
      <c r="P559" s="59">
        <v>187.6051217198862</v>
      </c>
      <c r="Q559" s="63">
        <v>162.52733000000001</v>
      </c>
      <c r="R559" s="68">
        <v>112</v>
      </c>
      <c r="S559" s="63">
        <v>170.40941000000001</v>
      </c>
      <c r="T559" s="28">
        <v>22.817799999999998</v>
      </c>
      <c r="U559" s="68">
        <v>94.109817802775297</v>
      </c>
      <c r="V559" s="63">
        <v>131.25205</v>
      </c>
      <c r="W559" s="68">
        <v>100.44475</v>
      </c>
      <c r="X559" s="63">
        <v>154.30116000000001</v>
      </c>
      <c r="Y559" s="68">
        <v>138.3563</v>
      </c>
      <c r="Z559" s="63">
        <v>174.56636</v>
      </c>
      <c r="AA559" s="68">
        <v>119.9979</v>
      </c>
      <c r="AB559" s="63">
        <v>157.26579000000001</v>
      </c>
      <c r="AC559" s="68">
        <v>101.34696</v>
      </c>
      <c r="AD559" s="63">
        <v>286.26223679505603</v>
      </c>
      <c r="AE559" s="68">
        <v>154.4031246706713</v>
      </c>
      <c r="AF559" s="63">
        <v>171.12823462414579</v>
      </c>
      <c r="AG559" s="68">
        <v>82.09180438228843</v>
      </c>
      <c r="AH559" s="63">
        <v>135.03208428246015</v>
      </c>
      <c r="AI559" s="68">
        <v>107.87501357249886</v>
      </c>
      <c r="AJ559" s="63">
        <v>120.38730068337129</v>
      </c>
      <c r="AK559" s="68">
        <v>107.37073552085822</v>
      </c>
      <c r="AL559" s="63">
        <v>143.30070615034168</v>
      </c>
      <c r="AM559" s="68">
        <v>98.217659449716606</v>
      </c>
      <c r="AN559" s="63">
        <v>120.1154555808656</v>
      </c>
      <c r="AO559" s="59">
        <v>86.591044322352275</v>
      </c>
    </row>
    <row r="560" spans="1:41" x14ac:dyDescent="0.25">
      <c r="A560" s="63">
        <v>559</v>
      </c>
      <c r="B560" s="68"/>
      <c r="C560" s="68" t="s">
        <v>23</v>
      </c>
      <c r="D560" s="68" t="s">
        <v>827</v>
      </c>
      <c r="E560" s="73">
        <v>485.94693059687899</v>
      </c>
      <c r="F560" s="68">
        <v>283.45203217760917</v>
      </c>
      <c r="G560" s="73">
        <v>468.00947234197582</v>
      </c>
      <c r="H560" s="68">
        <v>257</v>
      </c>
      <c r="I560" s="63">
        <v>348.14645697978017</v>
      </c>
      <c r="J560" s="68">
        <v>269.65499525766677</v>
      </c>
      <c r="K560" s="63">
        <v>423.44526079300505</v>
      </c>
      <c r="L560" s="68">
        <v>280.66238100256436</v>
      </c>
      <c r="M560" s="63">
        <v>410.86599064909831</v>
      </c>
      <c r="N560" s="59">
        <v>253.51293603119402</v>
      </c>
      <c r="O560" s="63">
        <v>472.74564332989252</v>
      </c>
      <c r="P560" s="59">
        <v>292.20918958794391</v>
      </c>
      <c r="Q560" s="63">
        <v>278.47039999999998</v>
      </c>
      <c r="R560" s="68">
        <v>193</v>
      </c>
      <c r="S560" s="63">
        <v>292.27794999999998</v>
      </c>
      <c r="T560" s="28">
        <v>29.04083</v>
      </c>
      <c r="U560" s="68">
        <v>162.40189797824058</v>
      </c>
      <c r="V560" s="63">
        <v>255.26973000000001</v>
      </c>
      <c r="W560" s="68">
        <v>183.46539999999999</v>
      </c>
      <c r="X560" s="63">
        <v>265.10802999999999</v>
      </c>
      <c r="Y560" s="68">
        <v>226.49439000000001</v>
      </c>
      <c r="Z560" s="63">
        <v>286.12356</v>
      </c>
      <c r="AA560" s="68">
        <v>204.09898999999999</v>
      </c>
      <c r="AB560" s="63">
        <v>256.59156000000002</v>
      </c>
      <c r="AC560" s="68">
        <v>191.43315000000001</v>
      </c>
      <c r="AD560" s="63">
        <v>439.24828465602042</v>
      </c>
      <c r="AE560" s="68">
        <v>240.494563880985</v>
      </c>
      <c r="AF560" s="63">
        <v>294.16160592255125</v>
      </c>
      <c r="AG560" s="68">
        <v>141.66284827032075</v>
      </c>
      <c r="AH560" s="63">
        <v>232.1139749430524</v>
      </c>
      <c r="AI560" s="68">
        <v>186.15599687289625</v>
      </c>
      <c r="AJ560" s="63">
        <v>206.94026195899772</v>
      </c>
      <c r="AK560" s="68">
        <v>185.28578253599426</v>
      </c>
      <c r="AL560" s="63">
        <v>246.32735763097949</v>
      </c>
      <c r="AM560" s="68">
        <v>169.49065126278529</v>
      </c>
      <c r="AN560" s="63">
        <v>206.47297266514806</v>
      </c>
      <c r="AO560" s="59">
        <v>149.42702338813004</v>
      </c>
    </row>
    <row r="561" spans="1:41" x14ac:dyDescent="0.25">
      <c r="A561" s="63">
        <v>560</v>
      </c>
      <c r="B561" s="68"/>
      <c r="C561" s="68" t="s">
        <v>23</v>
      </c>
      <c r="D561" s="68" t="s">
        <v>828</v>
      </c>
      <c r="E561" s="73">
        <v>593.9351373961855</v>
      </c>
      <c r="F561" s="68">
        <v>365.06857062563671</v>
      </c>
      <c r="G561" s="73">
        <v>572.01157730685941</v>
      </c>
      <c r="H561" s="68">
        <v>331</v>
      </c>
      <c r="I561" s="63">
        <v>425.51233630862026</v>
      </c>
      <c r="J561" s="68">
        <v>347.29884603224787</v>
      </c>
      <c r="K561" s="63">
        <v>517.54420763589508</v>
      </c>
      <c r="L561" s="68">
        <v>361.47567358696034</v>
      </c>
      <c r="M561" s="63">
        <v>502.1695441266757</v>
      </c>
      <c r="N561" s="59">
        <v>326.50887870165451</v>
      </c>
      <c r="O561" s="63">
        <v>577.80023073653535</v>
      </c>
      <c r="P561" s="59">
        <v>376.34724417746861</v>
      </c>
      <c r="Q561" s="63">
        <v>359.21645999999998</v>
      </c>
      <c r="R561" s="68">
        <v>222</v>
      </c>
      <c r="S561" s="63">
        <v>353.21222999999998</v>
      </c>
      <c r="T561" s="28">
        <v>38.375390000000003</v>
      </c>
      <c r="U561" s="68">
        <v>204.04341028035353</v>
      </c>
      <c r="V561" s="63">
        <v>304.8768</v>
      </c>
      <c r="W561" s="68">
        <v>232.66283000000001</v>
      </c>
      <c r="X561" s="63">
        <v>315.85136999999997</v>
      </c>
      <c r="Y561" s="68">
        <v>292.08553000000001</v>
      </c>
      <c r="Z561" s="63">
        <v>364.62678</v>
      </c>
      <c r="AA561" s="68">
        <v>242.04705000000001</v>
      </c>
      <c r="AB561" s="63">
        <v>300.04658000000001</v>
      </c>
      <c r="AC561" s="68">
        <v>237.49995000000001</v>
      </c>
      <c r="AD561" s="63">
        <v>536.8590145795805</v>
      </c>
      <c r="AE561" s="68">
        <v>309.74202585449819</v>
      </c>
      <c r="AF561" s="63">
        <v>360.15223234624148</v>
      </c>
      <c r="AG561" s="68">
        <v>177.98665551912094</v>
      </c>
      <c r="AH561" s="63">
        <v>284.18517084282462</v>
      </c>
      <c r="AI561" s="68">
        <v>233.88830376338248</v>
      </c>
      <c r="AJ561" s="63">
        <v>253.36412300683372</v>
      </c>
      <c r="AK561" s="68">
        <v>232.79495754522355</v>
      </c>
      <c r="AL561" s="63">
        <v>301.58710706150345</v>
      </c>
      <c r="AM561" s="68">
        <v>212.94979261221741</v>
      </c>
      <c r="AN561" s="63">
        <v>252.79200455580866</v>
      </c>
      <c r="AO561" s="59">
        <v>187.74164476970185</v>
      </c>
    </row>
    <row r="562" spans="1:41" x14ac:dyDescent="0.25">
      <c r="A562" s="63">
        <v>561</v>
      </c>
      <c r="B562" s="68"/>
      <c r="C562" s="68" t="s">
        <v>23</v>
      </c>
      <c r="D562" s="68" t="s">
        <v>829</v>
      </c>
      <c r="E562" s="73">
        <v>287.62243541738349</v>
      </c>
      <c r="F562" s="68">
        <v>163.23307689605508</v>
      </c>
      <c r="G562" s="73">
        <v>277.00560649300706</v>
      </c>
      <c r="H562" s="68">
        <v>148</v>
      </c>
      <c r="I562" s="63">
        <v>206.06104398162202</v>
      </c>
      <c r="J562" s="68">
        <v>155.28770154916219</v>
      </c>
      <c r="K562" s="63">
        <v>250.62892572577434</v>
      </c>
      <c r="L562" s="68">
        <v>161.62658516879193</v>
      </c>
      <c r="M562" s="63">
        <v>243.18350301239366</v>
      </c>
      <c r="N562" s="59">
        <v>145.99188534092107</v>
      </c>
      <c r="O562" s="63">
        <v>279.80885299653892</v>
      </c>
      <c r="P562" s="59">
        <v>168.27610917904943</v>
      </c>
      <c r="Q562" s="63">
        <v>184.26666</v>
      </c>
      <c r="R562" s="68">
        <v>127</v>
      </c>
      <c r="S562" s="63">
        <v>186.93396000000001</v>
      </c>
      <c r="T562" s="28">
        <v>25.929320000000001</v>
      </c>
      <c r="U562" s="68">
        <v>115.76340419987405</v>
      </c>
      <c r="V562" s="63">
        <v>163.28995</v>
      </c>
      <c r="W562" s="68">
        <v>138.36776</v>
      </c>
      <c r="X562" s="63">
        <v>176.04830000000001</v>
      </c>
      <c r="Y562" s="68">
        <v>154.75408999999999</v>
      </c>
      <c r="Z562" s="63">
        <v>179.73105000000001</v>
      </c>
      <c r="AA562" s="68">
        <v>151.79221999999999</v>
      </c>
      <c r="AB562" s="63">
        <v>163.47364999999999</v>
      </c>
      <c r="AC562" s="68">
        <v>127.96334</v>
      </c>
      <c r="AD562" s="63">
        <v>259.9824248925591</v>
      </c>
      <c r="AE562" s="68">
        <v>138.49492394702639</v>
      </c>
      <c r="AF562" s="63">
        <v>190.14248291571752</v>
      </c>
      <c r="AG562" s="68">
        <v>100.98018415166453</v>
      </c>
      <c r="AH562" s="63">
        <v>150.03564920273348</v>
      </c>
      <c r="AI562" s="68">
        <v>132.69581315555169</v>
      </c>
      <c r="AJ562" s="63">
        <v>133.76366742596809</v>
      </c>
      <c r="AK562" s="68">
        <v>132.07550652565743</v>
      </c>
      <c r="AL562" s="63">
        <v>159.22300683371299</v>
      </c>
      <c r="AM562" s="68">
        <v>120.8164129514213</v>
      </c>
      <c r="AN562" s="63">
        <v>133.46161731207289</v>
      </c>
      <c r="AO562" s="59">
        <v>106.51464744076961</v>
      </c>
    </row>
    <row r="563" spans="1:41" x14ac:dyDescent="0.25">
      <c r="A563" s="63">
        <v>562</v>
      </c>
      <c r="B563" s="68"/>
      <c r="C563" s="68" t="s">
        <v>23</v>
      </c>
      <c r="D563" s="68" t="s">
        <v>830</v>
      </c>
      <c r="E563" s="73">
        <v>263.74042814445994</v>
      </c>
      <c r="F563" s="68">
        <v>211.76182948677416</v>
      </c>
      <c r="G563" s="73">
        <v>254.00514097192706</v>
      </c>
      <c r="H563" s="68">
        <v>192</v>
      </c>
      <c r="I563" s="63">
        <v>188.95128220697472</v>
      </c>
      <c r="J563" s="68">
        <v>201.45431552323743</v>
      </c>
      <c r="K563" s="63">
        <v>229.81858171244292</v>
      </c>
      <c r="L563" s="68">
        <v>209.67773211086521</v>
      </c>
      <c r="M563" s="63">
        <v>222.99137099331404</v>
      </c>
      <c r="N563" s="59">
        <v>189.3948782801138</v>
      </c>
      <c r="O563" s="63">
        <v>256.57562693545447</v>
      </c>
      <c r="P563" s="59">
        <v>218.30414163768575</v>
      </c>
      <c r="Q563" s="63">
        <v>178.05542</v>
      </c>
      <c r="R563" s="68">
        <v>149</v>
      </c>
      <c r="S563" s="63">
        <v>181.77002999999999</v>
      </c>
      <c r="T563" s="28">
        <v>31.115179999999999</v>
      </c>
      <c r="U563" s="68">
        <v>130.75434862863472</v>
      </c>
      <c r="V563" s="63">
        <v>139.51989</v>
      </c>
      <c r="W563" s="68">
        <v>161.94153</v>
      </c>
      <c r="X563" s="63">
        <v>161.55020999999999</v>
      </c>
      <c r="Y563" s="68">
        <v>168.07729</v>
      </c>
      <c r="Z563" s="63">
        <v>170.43460999999999</v>
      </c>
      <c r="AA563" s="68">
        <v>164.09969000000001</v>
      </c>
      <c r="AB563" s="63">
        <v>142.78079</v>
      </c>
      <c r="AC563" s="68">
        <v>153.55600000000001</v>
      </c>
      <c r="AD563" s="63">
        <v>238.39543654407944</v>
      </c>
      <c r="AE563" s="68">
        <v>179.66909052587206</v>
      </c>
      <c r="AF563" s="63">
        <v>175.60217539863325</v>
      </c>
      <c r="AG563" s="68">
        <v>114.0567547612326</v>
      </c>
      <c r="AH563" s="63">
        <v>138.56233485193621</v>
      </c>
      <c r="AI563" s="68">
        <v>149.87944363612675</v>
      </c>
      <c r="AJ563" s="63">
        <v>123.53468109339407</v>
      </c>
      <c r="AK563" s="68">
        <v>149.17880952898</v>
      </c>
      <c r="AL563" s="63">
        <v>147.04712984054669</v>
      </c>
      <c r="AM563" s="68">
        <v>136.46170383721687</v>
      </c>
      <c r="AN563" s="63">
        <v>123.25572892938496</v>
      </c>
      <c r="AO563" s="59">
        <v>120.30791113813547</v>
      </c>
    </row>
    <row r="564" spans="1:41" x14ac:dyDescent="0.25">
      <c r="A564" s="63">
        <v>563</v>
      </c>
      <c r="B564" s="68"/>
      <c r="C564" s="68" t="s">
        <v>23</v>
      </c>
      <c r="D564" s="68" t="s">
        <v>831</v>
      </c>
      <c r="E564" s="73">
        <v>468.29501217776163</v>
      </c>
      <c r="F564" s="68">
        <v>392.64172550672708</v>
      </c>
      <c r="G564" s="73">
        <v>451.00912826117758</v>
      </c>
      <c r="H564" s="68">
        <v>356</v>
      </c>
      <c r="I564" s="63">
        <v>335.50011132025827</v>
      </c>
      <c r="J564" s="68">
        <v>373.52987669933611</v>
      </c>
      <c r="K564" s="63">
        <v>408.06370217445573</v>
      </c>
      <c r="L564" s="68">
        <v>388.77746162222928</v>
      </c>
      <c r="M564" s="63">
        <v>395.94137133064817</v>
      </c>
      <c r="N564" s="59">
        <v>351.16967014437773</v>
      </c>
      <c r="O564" s="63">
        <v>455.57325884996055</v>
      </c>
      <c r="P564" s="59">
        <v>404.77226261987568</v>
      </c>
      <c r="Q564" s="63">
        <v>293.99849</v>
      </c>
      <c r="R564" s="68">
        <v>267</v>
      </c>
      <c r="S564" s="63">
        <v>291.24516999999997</v>
      </c>
      <c r="T564" s="28">
        <v>61.193190000000001</v>
      </c>
      <c r="U564" s="68">
        <v>228.19548741557907</v>
      </c>
      <c r="V564" s="63">
        <v>257.33668999999998</v>
      </c>
      <c r="W564" s="68">
        <v>276.73552000000001</v>
      </c>
      <c r="X564" s="63">
        <v>271.32150000000001</v>
      </c>
      <c r="Y564" s="68">
        <v>307.45845000000003</v>
      </c>
      <c r="Z564" s="63">
        <v>311.94699000000003</v>
      </c>
      <c r="AA564" s="68">
        <v>270.76449000000002</v>
      </c>
      <c r="AB564" s="63">
        <v>256.59156000000002</v>
      </c>
      <c r="AC564" s="68">
        <v>262.06891000000002</v>
      </c>
      <c r="AD564" s="63">
        <v>423.29268457236157</v>
      </c>
      <c r="AE564" s="68">
        <v>333.13643868338778</v>
      </c>
      <c r="AF564" s="63">
        <v>303.10948747152617</v>
      </c>
      <c r="AG564" s="68">
        <v>199.05446372342504</v>
      </c>
      <c r="AH564" s="63">
        <v>239.17447608200453</v>
      </c>
      <c r="AI564" s="68">
        <v>261.57304175986451</v>
      </c>
      <c r="AJ564" s="63">
        <v>213.23502277904328</v>
      </c>
      <c r="AK564" s="68">
        <v>260.35027905057655</v>
      </c>
      <c r="AL564" s="63">
        <v>253.8202050113895</v>
      </c>
      <c r="AM564" s="68">
        <v>238.15609459488806</v>
      </c>
      <c r="AN564" s="63">
        <v>212.75351936218678</v>
      </c>
      <c r="AO564" s="59">
        <v>209.96412517101348</v>
      </c>
    </row>
    <row r="565" spans="1:41" x14ac:dyDescent="0.25">
      <c r="A565" s="63">
        <v>564</v>
      </c>
      <c r="B565" s="68"/>
      <c r="C565" s="68" t="s">
        <v>23</v>
      </c>
      <c r="D565" s="68" t="s">
        <v>832</v>
      </c>
      <c r="E565" s="73">
        <v>301.12096126729682</v>
      </c>
      <c r="F565" s="68">
        <v>222.79109143921031</v>
      </c>
      <c r="G565" s="73">
        <v>290.00586961361751</v>
      </c>
      <c r="H565" s="68">
        <v>202</v>
      </c>
      <c r="I565" s="63">
        <v>215.73177889772705</v>
      </c>
      <c r="J565" s="68">
        <v>211.94672779007271</v>
      </c>
      <c r="K565" s="63">
        <v>262.39129408113558</v>
      </c>
      <c r="L565" s="68">
        <v>220.59844732497277</v>
      </c>
      <c r="M565" s="63">
        <v>254.59644719709084</v>
      </c>
      <c r="N565" s="59">
        <v>199.25919485720308</v>
      </c>
      <c r="O565" s="63">
        <v>292.94067642236928</v>
      </c>
      <c r="P565" s="59">
        <v>229.67414901464855</v>
      </c>
      <c r="Q565" s="63">
        <v>194.61872</v>
      </c>
      <c r="R565" s="68">
        <v>143</v>
      </c>
      <c r="S565" s="63">
        <v>185.90117000000001</v>
      </c>
      <c r="T565" s="28">
        <v>32.152349999999998</v>
      </c>
      <c r="U565" s="68">
        <v>132.42000912071921</v>
      </c>
      <c r="V565" s="63">
        <v>156.05557999999999</v>
      </c>
      <c r="W565" s="68">
        <v>153.74196000000001</v>
      </c>
      <c r="X565" s="63">
        <v>167.76367999999999</v>
      </c>
      <c r="Y565" s="68">
        <v>181.40048999999999</v>
      </c>
      <c r="Z565" s="63">
        <v>197.29097999999999</v>
      </c>
      <c r="AA565" s="68">
        <v>159.99719999999999</v>
      </c>
      <c r="AB565" s="63">
        <v>157.26579000000001</v>
      </c>
      <c r="AC565" s="68">
        <v>157.65083000000001</v>
      </c>
      <c r="AD565" s="63">
        <v>272.1837661330041</v>
      </c>
      <c r="AE565" s="68">
        <v>189.02685565742789</v>
      </c>
      <c r="AF565" s="63">
        <v>191.26096810933942</v>
      </c>
      <c r="AG565" s="68">
        <v>115.50970705118461</v>
      </c>
      <c r="AH565" s="63">
        <v>150.91821184510252</v>
      </c>
      <c r="AI565" s="68">
        <v>151.78873591174619</v>
      </c>
      <c r="AJ565" s="63">
        <v>134.5505125284738</v>
      </c>
      <c r="AK565" s="68">
        <v>151.07917652934916</v>
      </c>
      <c r="AL565" s="63">
        <v>160.15961275626424</v>
      </c>
      <c r="AM565" s="68">
        <v>138.20006949119417</v>
      </c>
      <c r="AN565" s="63">
        <v>134.24668564920273</v>
      </c>
      <c r="AO565" s="59">
        <v>121.84049599339833</v>
      </c>
    </row>
    <row r="566" spans="1:41" x14ac:dyDescent="0.25">
      <c r="A566" s="63">
        <v>565</v>
      </c>
      <c r="B566" s="68"/>
      <c r="C566" s="68" t="s">
        <v>23</v>
      </c>
      <c r="D566" s="68" t="s">
        <v>833</v>
      </c>
      <c r="E566" s="73">
        <v>646.89089265353766</v>
      </c>
      <c r="F566" s="68">
        <v>367.27442301612393</v>
      </c>
      <c r="G566" s="73">
        <v>623.01260954925419</v>
      </c>
      <c r="H566" s="68">
        <v>333</v>
      </c>
      <c r="I566" s="63">
        <v>463.45137328718607</v>
      </c>
      <c r="J566" s="68">
        <v>349.39732848561493</v>
      </c>
      <c r="K566" s="63">
        <v>563.68888349154304</v>
      </c>
      <c r="L566" s="68">
        <v>363.65981662978186</v>
      </c>
      <c r="M566" s="63">
        <v>546.94340208202618</v>
      </c>
      <c r="N566" s="59">
        <v>328.48174201707241</v>
      </c>
      <c r="O566" s="63">
        <v>629.3173841763313</v>
      </c>
      <c r="P566" s="59">
        <v>378.62124565286121</v>
      </c>
      <c r="Q566" s="63">
        <v>384.06141000000002</v>
      </c>
      <c r="R566" s="68">
        <v>235</v>
      </c>
      <c r="S566" s="63">
        <v>407.94979000000001</v>
      </c>
      <c r="T566" s="28">
        <v>44.598419999999997</v>
      </c>
      <c r="U566" s="68">
        <v>218.20152446307196</v>
      </c>
      <c r="V566" s="63">
        <v>329.68034</v>
      </c>
      <c r="W566" s="68">
        <v>264.43617</v>
      </c>
      <c r="X566" s="63">
        <v>329.31389000000001</v>
      </c>
      <c r="Y566" s="68">
        <v>309.50817999999998</v>
      </c>
      <c r="Z566" s="63">
        <v>356.36327999999997</v>
      </c>
      <c r="AA566" s="68">
        <v>273.84136000000001</v>
      </c>
      <c r="AB566" s="63">
        <v>312.46230000000003</v>
      </c>
      <c r="AC566" s="68">
        <v>265.14003000000002</v>
      </c>
      <c r="AD566" s="63">
        <v>584.72581483055717</v>
      </c>
      <c r="AE566" s="68">
        <v>311.61357888080937</v>
      </c>
      <c r="AF566" s="63">
        <v>382.52193621867883</v>
      </c>
      <c r="AG566" s="68">
        <v>190.33674998371302</v>
      </c>
      <c r="AH566" s="63">
        <v>301.83642369020504</v>
      </c>
      <c r="AI566" s="68">
        <v>250.11728810614781</v>
      </c>
      <c r="AJ566" s="63">
        <v>269.10102505694761</v>
      </c>
      <c r="AK566" s="68">
        <v>248.94807704836154</v>
      </c>
      <c r="AL566" s="63">
        <v>320.31922551252848</v>
      </c>
      <c r="AM566" s="68">
        <v>227.72590067102436</v>
      </c>
      <c r="AN566" s="63">
        <v>268.49337129840546</v>
      </c>
      <c r="AO566" s="59">
        <v>200.76861603943627</v>
      </c>
    </row>
    <row r="567" spans="1:41" x14ac:dyDescent="0.25">
      <c r="A567" s="63">
        <v>566</v>
      </c>
      <c r="B567" s="68"/>
      <c r="C567" s="68" t="s">
        <v>23</v>
      </c>
      <c r="D567" s="68" t="s">
        <v>834</v>
      </c>
      <c r="E567" s="73">
        <v>451.68144190094523</v>
      </c>
      <c r="F567" s="68">
        <v>198.52671514385077</v>
      </c>
      <c r="G567" s="73">
        <v>435.00880442042626</v>
      </c>
      <c r="H567" s="68">
        <v>180</v>
      </c>
      <c r="I567" s="63">
        <v>323.59766834659058</v>
      </c>
      <c r="J567" s="68">
        <v>188.86342080303507</v>
      </c>
      <c r="K567" s="63">
        <v>393.58694112170338</v>
      </c>
      <c r="L567" s="68">
        <v>196.57287385393613</v>
      </c>
      <c r="M567" s="63">
        <v>381.89467079563627</v>
      </c>
      <c r="N567" s="59">
        <v>177.55769838760671</v>
      </c>
      <c r="O567" s="63">
        <v>439.41101463355398</v>
      </c>
      <c r="P567" s="59">
        <v>204.66013278533038</v>
      </c>
      <c r="Q567" s="63">
        <v>288.82245999999998</v>
      </c>
      <c r="R567" s="68">
        <v>130</v>
      </c>
      <c r="S567" s="63">
        <v>305.70415000000003</v>
      </c>
      <c r="T567" s="28">
        <v>14.52042</v>
      </c>
      <c r="U567" s="68">
        <v>112.43208321570502</v>
      </c>
      <c r="V567" s="63">
        <v>271.80542000000003</v>
      </c>
      <c r="W567" s="68">
        <v>127.09335</v>
      </c>
      <c r="X567" s="63">
        <v>256.82341000000002</v>
      </c>
      <c r="Y567" s="68">
        <v>172.17672999999999</v>
      </c>
      <c r="Z567" s="63">
        <v>297.48586999999998</v>
      </c>
      <c r="AA567" s="68">
        <v>133.33099999999999</v>
      </c>
      <c r="AB567" s="63">
        <v>247.27977000000001</v>
      </c>
      <c r="AC567" s="68">
        <v>127.96334</v>
      </c>
      <c r="AD567" s="63">
        <v>408.27564919950612</v>
      </c>
      <c r="AE567" s="68">
        <v>168.43977236800504</v>
      </c>
      <c r="AF567" s="63">
        <v>300.87251708428244</v>
      </c>
      <c r="AG567" s="68">
        <v>98.074279571760528</v>
      </c>
      <c r="AH567" s="63">
        <v>237.40935079726651</v>
      </c>
      <c r="AI567" s="68">
        <v>128.87722860431282</v>
      </c>
      <c r="AJ567" s="63">
        <v>211.66133257403189</v>
      </c>
      <c r="AK567" s="68">
        <v>128.27477252491911</v>
      </c>
      <c r="AL567" s="63">
        <v>251.946993166287</v>
      </c>
      <c r="AM567" s="68">
        <v>117.33968164346675</v>
      </c>
      <c r="AN567" s="63">
        <v>211.18338268792709</v>
      </c>
      <c r="AO567" s="59">
        <v>103.44947773024388</v>
      </c>
    </row>
    <row r="568" spans="1:41" x14ac:dyDescent="0.25">
      <c r="A568" s="63">
        <v>567</v>
      </c>
      <c r="B568" s="68"/>
      <c r="C568" s="68" t="s">
        <v>23</v>
      </c>
      <c r="D568" s="68" t="s">
        <v>835</v>
      </c>
      <c r="E568" s="73">
        <v>377.95872379757259</v>
      </c>
      <c r="F568" s="68">
        <v>212.86475568201777</v>
      </c>
      <c r="G568" s="73">
        <v>364.00736737709235</v>
      </c>
      <c r="H568" s="68">
        <v>193</v>
      </c>
      <c r="I568" s="63">
        <v>270.78057765094019</v>
      </c>
      <c r="J568" s="68">
        <v>202.50355674992096</v>
      </c>
      <c r="K568" s="63">
        <v>329.34631395011507</v>
      </c>
      <c r="L568" s="68">
        <v>210.76980363227597</v>
      </c>
      <c r="M568" s="63">
        <v>319.56243717152091</v>
      </c>
      <c r="N568" s="59">
        <v>190.38130993782272</v>
      </c>
      <c r="O568" s="63">
        <v>367.69105592324973</v>
      </c>
      <c r="P568" s="59">
        <v>219.44114237538201</v>
      </c>
      <c r="Q568" s="63">
        <v>250.51983999999999</v>
      </c>
      <c r="R568" s="68">
        <v>160</v>
      </c>
      <c r="S568" s="63">
        <v>267.49113</v>
      </c>
      <c r="T568" s="28">
        <v>18.66911</v>
      </c>
      <c r="U568" s="68">
        <v>133.25283936676149</v>
      </c>
      <c r="V568" s="63">
        <v>227.36574999999999</v>
      </c>
      <c r="W568" s="68">
        <v>159.89164</v>
      </c>
      <c r="X568" s="63">
        <v>220.57817</v>
      </c>
      <c r="Y568" s="68">
        <v>189.59938</v>
      </c>
      <c r="Z568" s="63">
        <v>251.00370000000001</v>
      </c>
      <c r="AA568" s="68">
        <v>159.99719999999999</v>
      </c>
      <c r="AB568" s="63">
        <v>210.0326</v>
      </c>
      <c r="AC568" s="68">
        <v>151.50859</v>
      </c>
      <c r="AD568" s="63">
        <v>341.63755473246033</v>
      </c>
      <c r="AE568" s="68">
        <v>180.60486703902762</v>
      </c>
      <c r="AF568" s="63">
        <v>257.25159453302962</v>
      </c>
      <c r="AG568" s="68">
        <v>116.23618319616062</v>
      </c>
      <c r="AH568" s="63">
        <v>202.98940774487471</v>
      </c>
      <c r="AI568" s="68">
        <v>152.74338204955592</v>
      </c>
      <c r="AJ568" s="63">
        <v>180.9743735763098</v>
      </c>
      <c r="AK568" s="68">
        <v>152.02936002953376</v>
      </c>
      <c r="AL568" s="63">
        <v>215.41936218678816</v>
      </c>
      <c r="AM568" s="68">
        <v>139.06925231818281</v>
      </c>
      <c r="AN568" s="63">
        <v>180.56571753986333</v>
      </c>
      <c r="AO568" s="59">
        <v>122.60678842102978</v>
      </c>
    </row>
    <row r="569" spans="1:41" x14ac:dyDescent="0.25">
      <c r="A569" s="63">
        <v>568</v>
      </c>
      <c r="B569" s="68"/>
      <c r="C569" s="68" t="s">
        <v>23</v>
      </c>
      <c r="D569" s="68" t="s">
        <v>836</v>
      </c>
      <c r="E569" s="73">
        <v>441.29796047793496</v>
      </c>
      <c r="F569" s="68">
        <v>268.01106544419855</v>
      </c>
      <c r="G569" s="73">
        <v>425.0086020199567</v>
      </c>
      <c r="H569" s="68">
        <v>242.99999999999997</v>
      </c>
      <c r="I569" s="63">
        <v>316.15864148804826</v>
      </c>
      <c r="J569" s="68">
        <v>254.96561808409734</v>
      </c>
      <c r="K569" s="63">
        <v>384.53896546373323</v>
      </c>
      <c r="L569" s="68">
        <v>265.37337970281379</v>
      </c>
      <c r="M569" s="63">
        <v>373.1154829612538</v>
      </c>
      <c r="N569" s="59">
        <v>239.70289282326902</v>
      </c>
      <c r="O569" s="63">
        <v>429.30961199829983</v>
      </c>
      <c r="P569" s="59">
        <v>276.29117926019597</v>
      </c>
      <c r="Q569" s="63">
        <v>283.64643000000001</v>
      </c>
      <c r="R569" s="68">
        <v>164</v>
      </c>
      <c r="S569" s="63">
        <v>285.04845999999998</v>
      </c>
      <c r="T569" s="28">
        <v>37.33822</v>
      </c>
      <c r="U569" s="68">
        <v>149.9094442876067</v>
      </c>
      <c r="V569" s="63">
        <v>240.80099999999999</v>
      </c>
      <c r="W569" s="68">
        <v>186.54024000000001</v>
      </c>
      <c r="X569" s="63">
        <v>247.50319999999999</v>
      </c>
      <c r="Y569" s="68">
        <v>213.17119</v>
      </c>
      <c r="Z569" s="63">
        <v>279.92594000000003</v>
      </c>
      <c r="AA569" s="68">
        <v>177.43279000000001</v>
      </c>
      <c r="AB569" s="63">
        <v>236.93333000000001</v>
      </c>
      <c r="AC569" s="68">
        <v>177.10126</v>
      </c>
      <c r="AD569" s="63">
        <v>398.8900020914715</v>
      </c>
      <c r="AE569" s="68">
        <v>227.39369269680682</v>
      </c>
      <c r="AF569" s="63">
        <v>284.09523917995443</v>
      </c>
      <c r="AG569" s="68">
        <v>130.76570609568068</v>
      </c>
      <c r="AH569" s="63">
        <v>224.1709111617312</v>
      </c>
      <c r="AI569" s="68">
        <v>171.83630480575042</v>
      </c>
      <c r="AJ569" s="63">
        <v>199.85865603644646</v>
      </c>
      <c r="AK569" s="68">
        <v>171.03303003322549</v>
      </c>
      <c r="AL569" s="63">
        <v>237.8979043280182</v>
      </c>
      <c r="AM569" s="68">
        <v>156.45290885795566</v>
      </c>
      <c r="AN569" s="63">
        <v>199.40735763097948</v>
      </c>
      <c r="AO569" s="59">
        <v>137.9326369736585</v>
      </c>
    </row>
    <row r="570" spans="1:41" x14ac:dyDescent="0.25">
      <c r="A570" s="63">
        <v>569</v>
      </c>
      <c r="B570" s="68"/>
      <c r="C570" s="68" t="s">
        <v>23</v>
      </c>
      <c r="D570" s="68" t="s">
        <v>837</v>
      </c>
      <c r="E570" s="73">
        <v>392.49559778978687</v>
      </c>
      <c r="F570" s="68">
        <v>202.93841992482524</v>
      </c>
      <c r="G570" s="73">
        <v>378.00765073774971</v>
      </c>
      <c r="H570" s="68">
        <v>184</v>
      </c>
      <c r="I570" s="63">
        <v>281.1952152528994</v>
      </c>
      <c r="J570" s="68">
        <v>193.06038570976921</v>
      </c>
      <c r="K570" s="63">
        <v>342.01347987127332</v>
      </c>
      <c r="L570" s="68">
        <v>200.94115993957917</v>
      </c>
      <c r="M570" s="63">
        <v>331.85330013965631</v>
      </c>
      <c r="N570" s="59">
        <v>181.50342501844241</v>
      </c>
      <c r="O570" s="63">
        <v>381.83301961260554</v>
      </c>
      <c r="P570" s="59">
        <v>209.20813573611551</v>
      </c>
      <c r="Q570" s="63">
        <v>304.35055</v>
      </c>
      <c r="R570" s="68">
        <v>142</v>
      </c>
      <c r="S570" s="63">
        <v>311.90084999999999</v>
      </c>
      <c r="T570" s="28">
        <v>16.594760000000001</v>
      </c>
      <c r="U570" s="68">
        <v>126.59019739842343</v>
      </c>
      <c r="V570" s="63">
        <v>264.57105000000001</v>
      </c>
      <c r="W570" s="68">
        <v>150.66712000000001</v>
      </c>
      <c r="X570" s="63">
        <v>251.64552</v>
      </c>
      <c r="Y570" s="68">
        <v>185.49993000000001</v>
      </c>
      <c r="Z570" s="63">
        <v>280.95888000000002</v>
      </c>
      <c r="AA570" s="68">
        <v>153.84345999999999</v>
      </c>
      <c r="AB570" s="63">
        <v>256.59156000000002</v>
      </c>
      <c r="AC570" s="68">
        <v>150.48488</v>
      </c>
      <c r="AD570" s="63">
        <v>354.7774606837088</v>
      </c>
      <c r="AE570" s="68">
        <v>172.18287842062739</v>
      </c>
      <c r="AF570" s="63">
        <v>300.87251708428244</v>
      </c>
      <c r="AG570" s="68">
        <v>110.42437403635259</v>
      </c>
      <c r="AH570" s="63">
        <v>237.40935079726651</v>
      </c>
      <c r="AI570" s="68">
        <v>145.10621294707812</v>
      </c>
      <c r="AJ570" s="63">
        <v>211.66133257403189</v>
      </c>
      <c r="AK570" s="68">
        <v>144.42789202805707</v>
      </c>
      <c r="AL570" s="63">
        <v>251.946993166287</v>
      </c>
      <c r="AM570" s="68">
        <v>132.11578970227367</v>
      </c>
      <c r="AN570" s="63">
        <v>211.18338268792709</v>
      </c>
      <c r="AO570" s="59">
        <v>116.47644899997829</v>
      </c>
    </row>
    <row r="571" spans="1:41" x14ac:dyDescent="0.25">
      <c r="A571" s="63">
        <v>570</v>
      </c>
      <c r="B571" s="68"/>
      <c r="C571" s="68" t="s">
        <v>23</v>
      </c>
      <c r="D571" s="68" t="s">
        <v>838</v>
      </c>
      <c r="E571" s="73">
        <v>259.58703557525587</v>
      </c>
      <c r="F571" s="68">
        <v>166.54185548178592</v>
      </c>
      <c r="G571" s="73">
        <v>250.00506001173923</v>
      </c>
      <c r="H571" s="68">
        <v>151</v>
      </c>
      <c r="I571" s="63">
        <v>185.9756714635578</v>
      </c>
      <c r="J571" s="68">
        <v>158.43542522921277</v>
      </c>
      <c r="K571" s="63">
        <v>226.19939144925485</v>
      </c>
      <c r="L571" s="68">
        <v>164.90279973302421</v>
      </c>
      <c r="M571" s="63">
        <v>219.47969585956108</v>
      </c>
      <c r="N571" s="59">
        <v>148.95118031404783</v>
      </c>
      <c r="O571" s="63">
        <v>252.53506588135286</v>
      </c>
      <c r="P571" s="59">
        <v>171.68711139213826</v>
      </c>
      <c r="Q571" s="63">
        <v>177.02021999999999</v>
      </c>
      <c r="R571" s="68">
        <v>128</v>
      </c>
      <c r="S571" s="63">
        <v>204.49128999999999</v>
      </c>
      <c r="T571" s="28">
        <v>19.70628</v>
      </c>
      <c r="U571" s="68">
        <v>114.09774370778953</v>
      </c>
      <c r="V571" s="63">
        <v>147.78774000000001</v>
      </c>
      <c r="W571" s="68">
        <v>148.61722</v>
      </c>
      <c r="X571" s="63">
        <v>137.73191</v>
      </c>
      <c r="Y571" s="68">
        <v>167.05242999999999</v>
      </c>
      <c r="Z571" s="63">
        <v>164.23698999999999</v>
      </c>
      <c r="AA571" s="68">
        <v>143.58723000000001</v>
      </c>
      <c r="AB571" s="63">
        <v>144.85006999999999</v>
      </c>
      <c r="AC571" s="68">
        <v>136.15298999999999</v>
      </c>
      <c r="AD571" s="63">
        <v>234.64117770086563</v>
      </c>
      <c r="AE571" s="68">
        <v>141.30225348649313</v>
      </c>
      <c r="AF571" s="63">
        <v>175.60217539863325</v>
      </c>
      <c r="AG571" s="68">
        <v>99.527231861712522</v>
      </c>
      <c r="AH571" s="63">
        <v>138.56233485193621</v>
      </c>
      <c r="AI571" s="68">
        <v>130.78652087993225</v>
      </c>
      <c r="AJ571" s="63">
        <v>123.53468109339407</v>
      </c>
      <c r="AK571" s="68">
        <v>130.17513952528827</v>
      </c>
      <c r="AL571" s="63">
        <v>147.04712984054669</v>
      </c>
      <c r="AM571" s="68">
        <v>119.07804729744403</v>
      </c>
      <c r="AN571" s="63">
        <v>123.25572892938496</v>
      </c>
      <c r="AO571" s="59">
        <v>104.98206258550674</v>
      </c>
    </row>
    <row r="572" spans="1:41" x14ac:dyDescent="0.25">
      <c r="A572" s="63">
        <v>571</v>
      </c>
      <c r="B572" s="68"/>
      <c r="C572" s="68" t="s">
        <v>23</v>
      </c>
      <c r="D572" s="68" t="s">
        <v>839</v>
      </c>
      <c r="E572" s="73">
        <v>391.45724964748587</v>
      </c>
      <c r="F572" s="68">
        <v>349.62760389222609</v>
      </c>
      <c r="G572" s="73">
        <v>377.00763049770273</v>
      </c>
      <c r="H572" s="68">
        <v>317</v>
      </c>
      <c r="I572" s="63">
        <v>280.45131256704514</v>
      </c>
      <c r="J572" s="68">
        <v>332.6094688586785</v>
      </c>
      <c r="K572" s="63">
        <v>341.10868230547629</v>
      </c>
      <c r="L572" s="68">
        <v>346.18667228720977</v>
      </c>
      <c r="M572" s="63">
        <v>330.97538135621807</v>
      </c>
      <c r="N572" s="59">
        <v>312.69883549372958</v>
      </c>
      <c r="O572" s="63">
        <v>380.8228793490801</v>
      </c>
      <c r="P572" s="59">
        <v>360.42923384972073</v>
      </c>
      <c r="Q572" s="63">
        <v>293.99849</v>
      </c>
      <c r="R572" s="68">
        <v>256</v>
      </c>
      <c r="S572" s="63">
        <v>292.27794999999998</v>
      </c>
      <c r="T572" s="28">
        <v>40.449730000000002</v>
      </c>
      <c r="U572" s="68">
        <v>228.19548741557907</v>
      </c>
      <c r="V572" s="63">
        <v>245.9684</v>
      </c>
      <c r="W572" s="68">
        <v>271.61079000000001</v>
      </c>
      <c r="X572" s="63">
        <v>249.57436000000001</v>
      </c>
      <c r="Y572" s="68">
        <v>316.68221</v>
      </c>
      <c r="Z572" s="63">
        <v>277.86007000000001</v>
      </c>
      <c r="AA572" s="68">
        <v>277.94385999999997</v>
      </c>
      <c r="AB572" s="63">
        <v>233.82939999999999</v>
      </c>
      <c r="AC572" s="68">
        <v>269.23486000000003</v>
      </c>
      <c r="AD572" s="63">
        <v>353.83889597290533</v>
      </c>
      <c r="AE572" s="68">
        <v>296.64115467032002</v>
      </c>
      <c r="AF572" s="63">
        <v>287.45069476082006</v>
      </c>
      <c r="AG572" s="68">
        <v>199.05446372342504</v>
      </c>
      <c r="AH572" s="63">
        <v>226.81859908883828</v>
      </c>
      <c r="AI572" s="68">
        <v>261.57304175986451</v>
      </c>
      <c r="AJ572" s="63">
        <v>202.21919134396356</v>
      </c>
      <c r="AK572" s="68">
        <v>260.35027905057655</v>
      </c>
      <c r="AL572" s="63">
        <v>240.70772209567198</v>
      </c>
      <c r="AM572" s="68">
        <v>238.15609459488806</v>
      </c>
      <c r="AN572" s="63">
        <v>201.76256264236903</v>
      </c>
      <c r="AO572" s="59">
        <v>209.96412517101348</v>
      </c>
    </row>
    <row r="573" spans="1:41" x14ac:dyDescent="0.25">
      <c r="A573" s="63">
        <v>572</v>
      </c>
      <c r="B573" s="68"/>
      <c r="C573" s="68" t="s">
        <v>23</v>
      </c>
      <c r="D573" s="68" t="s">
        <v>840</v>
      </c>
      <c r="E573" s="73">
        <v>220.12980616781698</v>
      </c>
      <c r="F573" s="68">
        <v>101.46920996241262</v>
      </c>
      <c r="G573" s="73">
        <v>212.00429088995486</v>
      </c>
      <c r="H573" s="68">
        <v>92</v>
      </c>
      <c r="I573" s="63">
        <v>157.707369401097</v>
      </c>
      <c r="J573" s="68">
        <v>96.530192854884604</v>
      </c>
      <c r="K573" s="63">
        <v>191.81708394896808</v>
      </c>
      <c r="L573" s="68">
        <v>100.47057996978958</v>
      </c>
      <c r="M573" s="63">
        <v>186.11878208890778</v>
      </c>
      <c r="N573" s="59">
        <v>90.751712509221207</v>
      </c>
      <c r="O573" s="63">
        <v>214.14973586738719</v>
      </c>
      <c r="P573" s="59">
        <v>104.60406786805775</v>
      </c>
      <c r="Q573" s="63">
        <v>132.50636</v>
      </c>
      <c r="R573" s="68">
        <v>71</v>
      </c>
      <c r="S573" s="63">
        <v>115.67184</v>
      </c>
      <c r="T573" s="28">
        <v>13.48324</v>
      </c>
      <c r="U573" s="68">
        <v>65.793589437338483</v>
      </c>
      <c r="V573" s="63">
        <v>116.78332</v>
      </c>
      <c r="W573" s="68">
        <v>70.721299999999999</v>
      </c>
      <c r="X573" s="63">
        <v>127.37613</v>
      </c>
      <c r="Y573" s="68">
        <v>89.162949999999995</v>
      </c>
      <c r="Z573" s="63">
        <v>131.18301</v>
      </c>
      <c r="AA573" s="68">
        <v>85.126720000000006</v>
      </c>
      <c r="AB573" s="63">
        <v>121.05327</v>
      </c>
      <c r="AC573" s="68">
        <v>65.517229999999998</v>
      </c>
      <c r="AD573" s="63">
        <v>198.97571869033402</v>
      </c>
      <c r="AE573" s="68">
        <v>86.091439210313695</v>
      </c>
      <c r="AF573" s="63">
        <v>134.21822323462416</v>
      </c>
      <c r="AG573" s="68">
        <v>57.391615453104301</v>
      </c>
      <c r="AH573" s="63">
        <v>105.90751708428246</v>
      </c>
      <c r="AI573" s="68">
        <v>75.417044886968228</v>
      </c>
      <c r="AJ573" s="63">
        <v>94.421412300683372</v>
      </c>
      <c r="AK573" s="68">
        <v>75.064496514582288</v>
      </c>
      <c r="AL573" s="63">
        <v>112.39271070615035</v>
      </c>
      <c r="AM573" s="68">
        <v>68.665443332102754</v>
      </c>
      <c r="AN573" s="63">
        <v>94.208200455580865</v>
      </c>
      <c r="AO573" s="59">
        <v>60.537101782883447</v>
      </c>
    </row>
    <row r="574" spans="1:41" x14ac:dyDescent="0.25">
      <c r="A574" s="63">
        <v>573</v>
      </c>
      <c r="B574" s="68"/>
      <c r="C574" s="68" t="s">
        <v>23</v>
      </c>
      <c r="D574" s="68" t="s">
        <v>841</v>
      </c>
      <c r="E574" s="73">
        <v>423.64604205881761</v>
      </c>
      <c r="F574" s="68">
        <v>285.65788456809639</v>
      </c>
      <c r="G574" s="73">
        <v>408.00825793915845</v>
      </c>
      <c r="H574" s="68">
        <v>259</v>
      </c>
      <c r="I574" s="63">
        <v>303.51229582852636</v>
      </c>
      <c r="J574" s="68">
        <v>271.75347771103378</v>
      </c>
      <c r="K574" s="63">
        <v>369.15740684518391</v>
      </c>
      <c r="L574" s="68">
        <v>282.84652404538588</v>
      </c>
      <c r="M574" s="63">
        <v>358.19086364280366</v>
      </c>
      <c r="N574" s="59">
        <v>255.48579934661186</v>
      </c>
      <c r="O574" s="63">
        <v>412.13722751836787</v>
      </c>
      <c r="P574" s="59">
        <v>294.48319106333645</v>
      </c>
      <c r="Q574" s="63">
        <v>268.11833999999999</v>
      </c>
      <c r="R574" s="68">
        <v>201</v>
      </c>
      <c r="S574" s="63">
        <v>263.35998999999998</v>
      </c>
      <c r="T574" s="28">
        <v>30.078009999999999</v>
      </c>
      <c r="U574" s="68">
        <v>174.06152142283221</v>
      </c>
      <c r="V574" s="63">
        <v>232.53315000000001</v>
      </c>
      <c r="W574" s="68">
        <v>202.93938</v>
      </c>
      <c r="X574" s="63">
        <v>228.86278999999999</v>
      </c>
      <c r="Y574" s="68">
        <v>248.01648</v>
      </c>
      <c r="Z574" s="63">
        <v>274.76125999999999</v>
      </c>
      <c r="AA574" s="68">
        <v>199.9965</v>
      </c>
      <c r="AB574" s="63">
        <v>235.89868999999999</v>
      </c>
      <c r="AC574" s="68">
        <v>200.64651000000001</v>
      </c>
      <c r="AD574" s="63">
        <v>382.93440200781271</v>
      </c>
      <c r="AE574" s="68">
        <v>242.36611690729615</v>
      </c>
      <c r="AF574" s="63">
        <v>270.673416856492</v>
      </c>
      <c r="AG574" s="68">
        <v>151.83351429998481</v>
      </c>
      <c r="AH574" s="63">
        <v>213.58015945330297</v>
      </c>
      <c r="AI574" s="68">
        <v>199.52104280223242</v>
      </c>
      <c r="AJ574" s="63">
        <v>190.41651480637813</v>
      </c>
      <c r="AK574" s="68">
        <v>198.58835153857848</v>
      </c>
      <c r="AL574" s="63">
        <v>226.65863325740318</v>
      </c>
      <c r="AM574" s="68">
        <v>181.65921084062629</v>
      </c>
      <c r="AN574" s="63">
        <v>189.98653758542142</v>
      </c>
      <c r="AO574" s="59">
        <v>160.15511737497016</v>
      </c>
    </row>
    <row r="575" spans="1:41" x14ac:dyDescent="0.25">
      <c r="A575" s="63">
        <v>574</v>
      </c>
      <c r="B575" s="68"/>
      <c r="C575" s="68" t="s">
        <v>23</v>
      </c>
      <c r="D575" s="68" t="s">
        <v>842</v>
      </c>
      <c r="E575" s="73">
        <v>422.60769391651655</v>
      </c>
      <c r="F575" s="68">
        <v>113.60139811009238</v>
      </c>
      <c r="G575" s="73">
        <v>407.00823769911148</v>
      </c>
      <c r="H575" s="68">
        <v>103</v>
      </c>
      <c r="I575" s="63">
        <v>302.7683931426721</v>
      </c>
      <c r="J575" s="68">
        <v>108.07184634840341</v>
      </c>
      <c r="K575" s="63">
        <v>368.25260927938689</v>
      </c>
      <c r="L575" s="68">
        <v>112.4833667053079</v>
      </c>
      <c r="M575" s="63">
        <v>357.31294485936542</v>
      </c>
      <c r="N575" s="59">
        <v>101.60246074401938</v>
      </c>
      <c r="O575" s="63">
        <v>411.12708725484242</v>
      </c>
      <c r="P575" s="59">
        <v>117.11107598271683</v>
      </c>
      <c r="Q575" s="63">
        <v>162.52733000000001</v>
      </c>
      <c r="R575" s="68">
        <v>68</v>
      </c>
      <c r="S575" s="63">
        <v>165.24548999999999</v>
      </c>
      <c r="T575" s="28">
        <v>16.594760000000001</v>
      </c>
      <c r="U575" s="68">
        <v>56.632456730873635</v>
      </c>
      <c r="V575" s="63">
        <v>148.82122000000001</v>
      </c>
      <c r="W575" s="68">
        <v>66.621510000000001</v>
      </c>
      <c r="X575" s="63">
        <v>153.26558</v>
      </c>
      <c r="Y575" s="68">
        <v>74.814890000000005</v>
      </c>
      <c r="Z575" s="63">
        <v>159.07230999999999</v>
      </c>
      <c r="AA575" s="68">
        <v>71.793620000000004</v>
      </c>
      <c r="AB575" s="63">
        <v>151.05793</v>
      </c>
      <c r="AC575" s="68">
        <v>64.493520000000004</v>
      </c>
      <c r="AD575" s="63">
        <v>381.99583729700919</v>
      </c>
      <c r="AE575" s="68">
        <v>96.384980855025105</v>
      </c>
      <c r="AF575" s="63">
        <v>170.00974943052393</v>
      </c>
      <c r="AG575" s="68">
        <v>49.400377858368259</v>
      </c>
      <c r="AH575" s="63">
        <v>134.14952164009111</v>
      </c>
      <c r="AI575" s="68">
        <v>64.915937371061261</v>
      </c>
      <c r="AJ575" s="63">
        <v>119.60045558086561</v>
      </c>
      <c r="AK575" s="68">
        <v>64.612478012551847</v>
      </c>
      <c r="AL575" s="63">
        <v>142.36410022779043</v>
      </c>
      <c r="AM575" s="68">
        <v>59.104432235227691</v>
      </c>
      <c r="AN575" s="63">
        <v>119.33038724373577</v>
      </c>
      <c r="AO575" s="59">
        <v>52.107885078937656</v>
      </c>
    </row>
    <row r="576" spans="1:41" x14ac:dyDescent="0.25">
      <c r="A576" s="63">
        <v>575</v>
      </c>
      <c r="B576" s="68"/>
      <c r="C576" s="68" t="s">
        <v>23</v>
      </c>
      <c r="D576" s="68" t="s">
        <v>843</v>
      </c>
      <c r="E576" s="73">
        <v>455.8348344701493</v>
      </c>
      <c r="F576" s="68">
        <v>250.36424632030068</v>
      </c>
      <c r="G576" s="73">
        <v>439.00888538061406</v>
      </c>
      <c r="H576" s="68">
        <v>227</v>
      </c>
      <c r="I576" s="63">
        <v>326.57327909000747</v>
      </c>
      <c r="J576" s="68">
        <v>238.17775845716091</v>
      </c>
      <c r="K576" s="63">
        <v>397.20613138489148</v>
      </c>
      <c r="L576" s="68">
        <v>247.90023536024168</v>
      </c>
      <c r="M576" s="63">
        <v>385.4063459293892</v>
      </c>
      <c r="N576" s="59">
        <v>223.91998629992622</v>
      </c>
      <c r="O576" s="63">
        <v>443.45157568765558</v>
      </c>
      <c r="P576" s="59">
        <v>258.0991674570555</v>
      </c>
      <c r="Q576" s="63">
        <v>267.08312999999998</v>
      </c>
      <c r="R576" s="68">
        <v>186</v>
      </c>
      <c r="S576" s="63">
        <v>277.81896999999998</v>
      </c>
      <c r="T576" s="28">
        <v>46.67277</v>
      </c>
      <c r="U576" s="68">
        <v>154.90642576386023</v>
      </c>
      <c r="V576" s="63">
        <v>229.43270999999999</v>
      </c>
      <c r="W576" s="68">
        <v>188.59012999999999</v>
      </c>
      <c r="X576" s="63">
        <v>241.28972999999999</v>
      </c>
      <c r="Y576" s="68">
        <v>210.09661</v>
      </c>
      <c r="Z576" s="63">
        <v>273.72832</v>
      </c>
      <c r="AA576" s="68">
        <v>183.58653000000001</v>
      </c>
      <c r="AB576" s="63">
        <v>244.17583999999999</v>
      </c>
      <c r="AC576" s="68">
        <v>176.07755</v>
      </c>
      <c r="AD576" s="63">
        <v>412.02990804271997</v>
      </c>
      <c r="AE576" s="68">
        <v>212.42126848631747</v>
      </c>
      <c r="AF576" s="63">
        <v>276.26584282460135</v>
      </c>
      <c r="AG576" s="68">
        <v>135.12456296553671</v>
      </c>
      <c r="AH576" s="63">
        <v>217.99297266514807</v>
      </c>
      <c r="AI576" s="68">
        <v>177.56418163260872</v>
      </c>
      <c r="AJ576" s="63">
        <v>194.35074031890662</v>
      </c>
      <c r="AK576" s="68">
        <v>176.73413103433299</v>
      </c>
      <c r="AL576" s="63">
        <v>231.34166287015944</v>
      </c>
      <c r="AM576" s="68">
        <v>161.6680058198875</v>
      </c>
      <c r="AN576" s="63">
        <v>193.9118792710706</v>
      </c>
      <c r="AO576" s="59">
        <v>142.53039153944709</v>
      </c>
    </row>
    <row r="577" spans="1:41" x14ac:dyDescent="0.25">
      <c r="A577" s="63">
        <v>576</v>
      </c>
      <c r="B577" s="68"/>
      <c r="C577" s="68" t="s">
        <v>23</v>
      </c>
      <c r="D577" s="68" t="s">
        <v>844</v>
      </c>
      <c r="E577" s="73">
        <v>495.29206387758819</v>
      </c>
      <c r="F577" s="68">
        <v>159.92429831032425</v>
      </c>
      <c r="G577" s="73">
        <v>477.0096545023984</v>
      </c>
      <c r="H577" s="68">
        <v>145</v>
      </c>
      <c r="I577" s="63">
        <v>354.84158115246828</v>
      </c>
      <c r="J577" s="68">
        <v>152.13997786911162</v>
      </c>
      <c r="K577" s="63">
        <v>431.58843888517822</v>
      </c>
      <c r="L577" s="68">
        <v>158.35037060455966</v>
      </c>
      <c r="M577" s="63">
        <v>418.76725970004247</v>
      </c>
      <c r="N577" s="59">
        <v>143.03259036779428</v>
      </c>
      <c r="O577" s="63">
        <v>481.83690570162122</v>
      </c>
      <c r="P577" s="59">
        <v>164.86510696596059</v>
      </c>
      <c r="Q577" s="63">
        <v>230.85093000000001</v>
      </c>
      <c r="R577" s="68">
        <v>98</v>
      </c>
      <c r="S577" s="63">
        <v>240.63874000000001</v>
      </c>
      <c r="T577" s="28">
        <v>21.780629999999999</v>
      </c>
      <c r="U577" s="68">
        <v>87.447175834437232</v>
      </c>
      <c r="V577" s="63">
        <v>201.52873</v>
      </c>
      <c r="W577" s="68">
        <v>109.66925999999999</v>
      </c>
      <c r="X577" s="63">
        <v>209.18681000000001</v>
      </c>
      <c r="Y577" s="68">
        <v>120.93366</v>
      </c>
      <c r="Z577" s="63">
        <v>218.98265000000001</v>
      </c>
      <c r="AA577" s="68">
        <v>110.76729</v>
      </c>
      <c r="AB577" s="63">
        <v>188.30509000000001</v>
      </c>
      <c r="AC577" s="68">
        <v>107.4892</v>
      </c>
      <c r="AD577" s="63">
        <v>447.69536705325157</v>
      </c>
      <c r="AE577" s="68">
        <v>135.68759440755963</v>
      </c>
      <c r="AF577" s="63">
        <v>232.64492027334853</v>
      </c>
      <c r="AG577" s="68">
        <v>76.279995222480395</v>
      </c>
      <c r="AH577" s="63">
        <v>183.57302961275627</v>
      </c>
      <c r="AI577" s="68">
        <v>100.23784447002106</v>
      </c>
      <c r="AJ577" s="63">
        <v>163.66378132118453</v>
      </c>
      <c r="AK577" s="68">
        <v>99.769267519381529</v>
      </c>
      <c r="AL577" s="63">
        <v>194.8140318906606</v>
      </c>
      <c r="AM577" s="68">
        <v>91.264196833807461</v>
      </c>
      <c r="AN577" s="63">
        <v>163.29421412300684</v>
      </c>
      <c r="AO577" s="59">
        <v>80.460704901300787</v>
      </c>
    </row>
    <row r="578" spans="1:41" x14ac:dyDescent="0.25">
      <c r="A578" s="63">
        <v>577</v>
      </c>
      <c r="B578" s="68"/>
      <c r="C578" s="68" t="s">
        <v>23</v>
      </c>
      <c r="D578" s="68" t="s">
        <v>845</v>
      </c>
      <c r="E578" s="73">
        <v>164.05900648356172</v>
      </c>
      <c r="F578" s="68">
        <v>229.408648610672</v>
      </c>
      <c r="G578" s="73">
        <v>158.00319792741919</v>
      </c>
      <c r="H578" s="68">
        <v>208</v>
      </c>
      <c r="I578" s="63">
        <v>117.53662436496853</v>
      </c>
      <c r="J578" s="68">
        <v>218.24217515017389</v>
      </c>
      <c r="K578" s="63">
        <v>142.95801539592907</v>
      </c>
      <c r="L578" s="68">
        <v>227.15087645343732</v>
      </c>
      <c r="M578" s="63">
        <v>138.71116778324262</v>
      </c>
      <c r="N578" s="59">
        <v>205.17778480345663</v>
      </c>
      <c r="O578" s="63">
        <v>159.602161637015</v>
      </c>
      <c r="P578" s="59">
        <v>236.49615344082622</v>
      </c>
      <c r="Q578" s="63">
        <v>144.92883</v>
      </c>
      <c r="R578" s="68">
        <v>164</v>
      </c>
      <c r="S578" s="63">
        <v>168.34384</v>
      </c>
      <c r="T578" s="28">
        <v>30.078009999999999</v>
      </c>
      <c r="U578" s="68">
        <v>139.91548133509957</v>
      </c>
      <c r="V578" s="63">
        <v>122.9842</v>
      </c>
      <c r="W578" s="68">
        <v>176.29078000000001</v>
      </c>
      <c r="X578" s="63">
        <v>107.70014</v>
      </c>
      <c r="Y578" s="68">
        <v>197.79827</v>
      </c>
      <c r="Z578" s="63">
        <v>137.38063</v>
      </c>
      <c r="AA578" s="68">
        <v>166.15093999999999</v>
      </c>
      <c r="AB578" s="63">
        <v>117.94934000000001</v>
      </c>
      <c r="AC578" s="68">
        <v>175.05384000000001</v>
      </c>
      <c r="AD578" s="63">
        <v>148.29322430694708</v>
      </c>
      <c r="AE578" s="68">
        <v>194.64151473636139</v>
      </c>
      <c r="AF578" s="63">
        <v>144.28458997722095</v>
      </c>
      <c r="AG578" s="68">
        <v>122.04799235596863</v>
      </c>
      <c r="AH578" s="63">
        <v>113.85058086560365</v>
      </c>
      <c r="AI578" s="68">
        <v>160.38055115203369</v>
      </c>
      <c r="AJ578" s="63">
        <v>101.50301822323462</v>
      </c>
      <c r="AK578" s="68">
        <v>159.63082803101042</v>
      </c>
      <c r="AL578" s="63">
        <v>120.82216400911162</v>
      </c>
      <c r="AM578" s="68">
        <v>146.02271493409194</v>
      </c>
      <c r="AN578" s="63">
        <v>101.27381548974942</v>
      </c>
      <c r="AO578" s="59">
        <v>128.73712784208126</v>
      </c>
    </row>
    <row r="579" spans="1:41" x14ac:dyDescent="0.25">
      <c r="A579" s="63">
        <v>578</v>
      </c>
      <c r="B579" s="68"/>
      <c r="C579" s="68" t="s">
        <v>23</v>
      </c>
      <c r="D579" s="68" t="s">
        <v>846</v>
      </c>
      <c r="E579" s="73">
        <v>314.6194871172101</v>
      </c>
      <c r="F579" s="68">
        <v>237.12913197737731</v>
      </c>
      <c r="G579" s="73">
        <v>303.00613273422795</v>
      </c>
      <c r="H579" s="68">
        <v>215</v>
      </c>
      <c r="I579" s="63">
        <v>225.40251381383203</v>
      </c>
      <c r="J579" s="68">
        <v>225.58686373695858</v>
      </c>
      <c r="K579" s="63">
        <v>274.15366243649686</v>
      </c>
      <c r="L579" s="68">
        <v>234.7953771033126</v>
      </c>
      <c r="M579" s="63">
        <v>266.00939138178796</v>
      </c>
      <c r="N579" s="59">
        <v>212.08280640741913</v>
      </c>
      <c r="O579" s="63">
        <v>306.07249984819964</v>
      </c>
      <c r="P579" s="59">
        <v>244.45515860470019</v>
      </c>
      <c r="Q579" s="63">
        <v>192.54830999999999</v>
      </c>
      <c r="R579" s="68">
        <v>154</v>
      </c>
      <c r="S579" s="63">
        <v>187.96673999999999</v>
      </c>
      <c r="T579" s="28">
        <v>31.115179999999999</v>
      </c>
      <c r="U579" s="68">
        <v>138.24982084301504</v>
      </c>
      <c r="V579" s="63">
        <v>175.69172</v>
      </c>
      <c r="W579" s="68">
        <v>158.86669000000001</v>
      </c>
      <c r="X579" s="63">
        <v>170.87040999999999</v>
      </c>
      <c r="Y579" s="68">
        <v>196.77341000000001</v>
      </c>
      <c r="Z579" s="63">
        <v>198.32391000000001</v>
      </c>
      <c r="AA579" s="68">
        <v>170.25343000000001</v>
      </c>
      <c r="AB579" s="63">
        <v>173.82008999999999</v>
      </c>
      <c r="AC579" s="68">
        <v>165.84048000000001</v>
      </c>
      <c r="AD579" s="63">
        <v>284.3851073734491</v>
      </c>
      <c r="AE579" s="68">
        <v>201.19195032845047</v>
      </c>
      <c r="AF579" s="63">
        <v>197.97187927107061</v>
      </c>
      <c r="AG579" s="68">
        <v>120.59504006601664</v>
      </c>
      <c r="AH579" s="63">
        <v>156.21358769931663</v>
      </c>
      <c r="AI579" s="68">
        <v>158.47125887641425</v>
      </c>
      <c r="AJ579" s="63">
        <v>139.27158314350797</v>
      </c>
      <c r="AK579" s="68">
        <v>157.73046103064127</v>
      </c>
      <c r="AL579" s="63">
        <v>165.77924829157175</v>
      </c>
      <c r="AM579" s="68">
        <v>144.28434928011467</v>
      </c>
      <c r="AN579" s="63">
        <v>138.95709567198179</v>
      </c>
      <c r="AO579" s="59">
        <v>127.2045429868184</v>
      </c>
    </row>
    <row r="580" spans="1:41" x14ac:dyDescent="0.25">
      <c r="A580" s="63">
        <v>579</v>
      </c>
      <c r="B580" s="68"/>
      <c r="C580" s="68" t="s">
        <v>23</v>
      </c>
      <c r="D580" s="68" t="s">
        <v>847</v>
      </c>
      <c r="E580" s="73">
        <v>277.23895399437328</v>
      </c>
      <c r="F580" s="68">
        <v>135.65992201496468</v>
      </c>
      <c r="G580" s="73">
        <v>267.0054040925375</v>
      </c>
      <c r="H580" s="68">
        <v>122.99999999999999</v>
      </c>
      <c r="I580" s="63">
        <v>198.62201712307973</v>
      </c>
      <c r="J580" s="68">
        <v>129.05667088207397</v>
      </c>
      <c r="K580" s="63">
        <v>241.58095006780417</v>
      </c>
      <c r="L580" s="68">
        <v>134.32479713352302</v>
      </c>
      <c r="M580" s="63">
        <v>234.40431517801122</v>
      </c>
      <c r="N580" s="59">
        <v>121.33109389819791</v>
      </c>
      <c r="O580" s="63">
        <v>269.70745036128483</v>
      </c>
      <c r="P580" s="59">
        <v>139.85109073664242</v>
      </c>
      <c r="Q580" s="63">
        <v>108.69662</v>
      </c>
      <c r="R580" s="68">
        <v>69</v>
      </c>
      <c r="S580" s="63">
        <v>120.83575999999999</v>
      </c>
      <c r="T580" s="28">
        <v>15.557589999999999</v>
      </c>
      <c r="U580" s="68">
        <v>61.629438207127194</v>
      </c>
      <c r="V580" s="63">
        <v>86.812380000000005</v>
      </c>
      <c r="W580" s="68">
        <v>74.821089999999998</v>
      </c>
      <c r="X580" s="63">
        <v>94.237620000000007</v>
      </c>
      <c r="Y580" s="68">
        <v>87.113230000000001</v>
      </c>
      <c r="Z580" s="63">
        <v>108.45838999999999</v>
      </c>
      <c r="AA580" s="68">
        <v>75.896109999999993</v>
      </c>
      <c r="AB580" s="63">
        <v>84.840760000000003</v>
      </c>
      <c r="AC580" s="68">
        <v>75.754289999999997</v>
      </c>
      <c r="AD580" s="63">
        <v>250.59677778452448</v>
      </c>
      <c r="AE580" s="68">
        <v>115.10051111813678</v>
      </c>
      <c r="AF580" s="63">
        <v>108.49306378132118</v>
      </c>
      <c r="AG580" s="68">
        <v>53.759234728224286</v>
      </c>
      <c r="AH580" s="63">
        <v>85.608576309794984</v>
      </c>
      <c r="AI580" s="68">
        <v>70.64381419791961</v>
      </c>
      <c r="AJ580" s="63">
        <v>76.323974943052391</v>
      </c>
      <c r="AK580" s="68">
        <v>70.313579013659364</v>
      </c>
      <c r="AL580" s="63">
        <v>90.850774487471526</v>
      </c>
      <c r="AM580" s="68">
        <v>64.319529197159554</v>
      </c>
      <c r="AN580" s="63">
        <v>76.151628701594532</v>
      </c>
      <c r="AO580" s="59">
        <v>56.705639644726276</v>
      </c>
    </row>
    <row r="581" spans="1:41" x14ac:dyDescent="0.25">
      <c r="A581" s="63">
        <v>580</v>
      </c>
      <c r="B581" s="68"/>
      <c r="C581" s="68" t="s">
        <v>23</v>
      </c>
      <c r="D581" s="68" t="s">
        <v>848</v>
      </c>
      <c r="E581" s="73">
        <v>492.17701945068512</v>
      </c>
      <c r="F581" s="68">
        <v>331.98078476832825</v>
      </c>
      <c r="G581" s="73">
        <v>474.00959378225758</v>
      </c>
      <c r="H581" s="68">
        <v>301</v>
      </c>
      <c r="I581" s="63">
        <v>352.60987309490559</v>
      </c>
      <c r="J581" s="68">
        <v>315.82160923174206</v>
      </c>
      <c r="K581" s="63">
        <v>428.87404618778714</v>
      </c>
      <c r="L581" s="68">
        <v>328.71352794463769</v>
      </c>
      <c r="M581" s="63">
        <v>416.13350334972779</v>
      </c>
      <c r="N581" s="59">
        <v>296.9159289703868</v>
      </c>
      <c r="O581" s="63">
        <v>478.806484911045</v>
      </c>
      <c r="P581" s="59">
        <v>342.23722204658026</v>
      </c>
      <c r="Q581" s="63">
        <v>297.10410999999999</v>
      </c>
      <c r="R581" s="68">
        <v>232</v>
      </c>
      <c r="S581" s="63">
        <v>309.83528999999999</v>
      </c>
      <c r="T581" s="28">
        <v>52.895809999999997</v>
      </c>
      <c r="U581" s="68">
        <v>199.04642880409997</v>
      </c>
      <c r="V581" s="63">
        <v>255.26973000000001</v>
      </c>
      <c r="W581" s="68">
        <v>237.78756000000001</v>
      </c>
      <c r="X581" s="63">
        <v>265.10802999999999</v>
      </c>
      <c r="Y581" s="68">
        <v>285.93635999999998</v>
      </c>
      <c r="Z581" s="63">
        <v>311.94699000000003</v>
      </c>
      <c r="AA581" s="68">
        <v>239.9958</v>
      </c>
      <c r="AB581" s="63">
        <v>270.04192</v>
      </c>
      <c r="AC581" s="68">
        <v>214.97839999999999</v>
      </c>
      <c r="AD581" s="63">
        <v>444.87967292084119</v>
      </c>
      <c r="AE581" s="68">
        <v>281.66873045983073</v>
      </c>
      <c r="AF581" s="63">
        <v>308.70191343963552</v>
      </c>
      <c r="AG581" s="68">
        <v>173.62779864926492</v>
      </c>
      <c r="AH581" s="63">
        <v>243.58728929384964</v>
      </c>
      <c r="AI581" s="68">
        <v>228.16042693652412</v>
      </c>
      <c r="AJ581" s="63">
        <v>217.16924829157173</v>
      </c>
      <c r="AK581" s="68">
        <v>227.09385654411605</v>
      </c>
      <c r="AL581" s="63">
        <v>258.50323462414576</v>
      </c>
      <c r="AM581" s="68">
        <v>207.73469565028554</v>
      </c>
      <c r="AN581" s="63">
        <v>216.67886104783597</v>
      </c>
      <c r="AO581" s="59">
        <v>183.1438902039132</v>
      </c>
    </row>
    <row r="582" spans="1:41" x14ac:dyDescent="0.25">
      <c r="A582" s="63">
        <v>581</v>
      </c>
      <c r="B582" s="68"/>
      <c r="C582" s="68" t="s">
        <v>23</v>
      </c>
      <c r="D582" s="68" t="s">
        <v>849</v>
      </c>
      <c r="E582" s="73">
        <v>516.05902672360867</v>
      </c>
      <c r="F582" s="68">
        <v>252.57009871078796</v>
      </c>
      <c r="G582" s="73">
        <v>497.01005930333758</v>
      </c>
      <c r="H582" s="68">
        <v>229.00000000000003</v>
      </c>
      <c r="I582" s="63">
        <v>369.71963486955286</v>
      </c>
      <c r="J582" s="68">
        <v>240.276240910528</v>
      </c>
      <c r="K582" s="63">
        <v>449.68439020111862</v>
      </c>
      <c r="L582" s="68">
        <v>250.08437840306323</v>
      </c>
      <c r="M582" s="63">
        <v>436.32563536880735</v>
      </c>
      <c r="N582" s="59">
        <v>225.89284961534409</v>
      </c>
      <c r="O582" s="63">
        <v>502.03971097212946</v>
      </c>
      <c r="P582" s="59">
        <v>260.3731689324481</v>
      </c>
      <c r="Q582" s="63">
        <v>292.96328</v>
      </c>
      <c r="R582" s="68">
        <v>166</v>
      </c>
      <c r="S582" s="63">
        <v>296.40908999999999</v>
      </c>
      <c r="T582" s="28">
        <v>38.375390000000003</v>
      </c>
      <c r="U582" s="68">
        <v>149.9094442876067</v>
      </c>
      <c r="V582" s="63">
        <v>251.13579999999999</v>
      </c>
      <c r="W582" s="68">
        <v>174.24088</v>
      </c>
      <c r="X582" s="63">
        <v>280.64170999999999</v>
      </c>
      <c r="Y582" s="68">
        <v>203.94744</v>
      </c>
      <c r="Z582" s="63">
        <v>292.32118000000003</v>
      </c>
      <c r="AA582" s="68">
        <v>186.6634</v>
      </c>
      <c r="AB582" s="63">
        <v>261.76477</v>
      </c>
      <c r="AC582" s="68">
        <v>173.00642999999999</v>
      </c>
      <c r="AD582" s="63">
        <v>466.46666126932081</v>
      </c>
      <c r="AE582" s="68">
        <v>214.29282151262868</v>
      </c>
      <c r="AF582" s="63">
        <v>301.99100227790433</v>
      </c>
      <c r="AG582" s="68">
        <v>130.76570609568068</v>
      </c>
      <c r="AH582" s="63">
        <v>238.29191343963552</v>
      </c>
      <c r="AI582" s="68">
        <v>171.83630480575042</v>
      </c>
      <c r="AJ582" s="63">
        <v>212.44817767653757</v>
      </c>
      <c r="AK582" s="68">
        <v>171.03303003322549</v>
      </c>
      <c r="AL582" s="63">
        <v>252.88359908883825</v>
      </c>
      <c r="AM582" s="68">
        <v>156.45290885795566</v>
      </c>
      <c r="AN582" s="63">
        <v>211.96845102505694</v>
      </c>
      <c r="AO582" s="59">
        <v>137.9326369736585</v>
      </c>
    </row>
    <row r="583" spans="1:41" x14ac:dyDescent="0.25">
      <c r="A583" s="63">
        <v>582</v>
      </c>
      <c r="B583" s="68"/>
      <c r="C583" s="68" t="s">
        <v>23</v>
      </c>
      <c r="D583" s="68" t="s">
        <v>850</v>
      </c>
      <c r="E583" s="73">
        <v>545.13277470803735</v>
      </c>
      <c r="F583" s="68">
        <v>723.51958407981169</v>
      </c>
      <c r="G583" s="73">
        <v>525.01062602465231</v>
      </c>
      <c r="H583" s="68">
        <v>656</v>
      </c>
      <c r="I583" s="63">
        <v>390.54891007347135</v>
      </c>
      <c r="J583" s="68">
        <v>688.30224470439452</v>
      </c>
      <c r="K583" s="63">
        <v>475.0187220434351</v>
      </c>
      <c r="L583" s="68">
        <v>716.39891804545607</v>
      </c>
      <c r="M583" s="63">
        <v>460.90736130507821</v>
      </c>
      <c r="N583" s="59">
        <v>647.0991674570555</v>
      </c>
      <c r="O583" s="63">
        <v>530.32363835084095</v>
      </c>
      <c r="P583" s="59">
        <v>745.87248392875961</v>
      </c>
      <c r="Q583" s="63">
        <v>412.01197000000002</v>
      </c>
      <c r="R583" s="68">
        <v>545</v>
      </c>
      <c r="S583" s="63">
        <v>442.03167000000002</v>
      </c>
      <c r="T583" s="28">
        <v>94.382710000000003</v>
      </c>
      <c r="U583" s="68">
        <v>448.06267237073553</v>
      </c>
      <c r="V583" s="63">
        <v>368.95260000000002</v>
      </c>
      <c r="W583" s="68">
        <v>544.24653000000001</v>
      </c>
      <c r="X583" s="63">
        <v>365.55912000000001</v>
      </c>
      <c r="Y583" s="68">
        <v>599.54398000000003</v>
      </c>
      <c r="Z583" s="63">
        <v>416.27363000000003</v>
      </c>
      <c r="AA583" s="68">
        <v>543.58024</v>
      </c>
      <c r="AB583" s="63">
        <v>371.43696999999997</v>
      </c>
      <c r="AC583" s="68">
        <v>539.49342000000001</v>
      </c>
      <c r="AD583" s="63">
        <v>492.74647317181774</v>
      </c>
      <c r="AE583" s="68">
        <v>613.86939263006286</v>
      </c>
      <c r="AF583" s="63">
        <v>428.37982915717544</v>
      </c>
      <c r="AG583" s="68">
        <v>390.84416599709004</v>
      </c>
      <c r="AH583" s="63">
        <v>338.02149202733489</v>
      </c>
      <c r="AI583" s="68">
        <v>513.5996221416317</v>
      </c>
      <c r="AJ583" s="63">
        <v>301.36167425968114</v>
      </c>
      <c r="AK583" s="68">
        <v>511.19872309930724</v>
      </c>
      <c r="AL583" s="63">
        <v>358.72006833712987</v>
      </c>
      <c r="AM583" s="68">
        <v>467.62036091988966</v>
      </c>
      <c r="AN583" s="63">
        <v>300.68117312072894</v>
      </c>
      <c r="AO583" s="59">
        <v>412.2653260657126</v>
      </c>
    </row>
    <row r="584" spans="1:41" x14ac:dyDescent="0.25">
      <c r="A584" s="63">
        <v>583</v>
      </c>
      <c r="B584" s="68"/>
      <c r="C584" s="68" t="s">
        <v>23</v>
      </c>
      <c r="D584" s="68" t="s">
        <v>851</v>
      </c>
      <c r="E584" s="73">
        <v>642.73750008433353</v>
      </c>
      <c r="F584" s="68">
        <v>317.64274423016127</v>
      </c>
      <c r="G584" s="73">
        <v>619.01252858906628</v>
      </c>
      <c r="H584" s="68">
        <v>288</v>
      </c>
      <c r="I584" s="63">
        <v>460.47576254376912</v>
      </c>
      <c r="J584" s="68">
        <v>302.18147328485617</v>
      </c>
      <c r="K584" s="63">
        <v>560.06969322835494</v>
      </c>
      <c r="L584" s="68">
        <v>314.51659816629785</v>
      </c>
      <c r="M584" s="63">
        <v>543.43172694827319</v>
      </c>
      <c r="N584" s="59">
        <v>284.09231742017073</v>
      </c>
      <c r="O584" s="63">
        <v>625.27682312222964</v>
      </c>
      <c r="P584" s="59">
        <v>327.45621245652865</v>
      </c>
      <c r="Q584" s="63">
        <v>330.23070000000001</v>
      </c>
      <c r="R584" s="68">
        <v>206</v>
      </c>
      <c r="S584" s="63">
        <v>331.52375999999998</v>
      </c>
      <c r="T584" s="28">
        <v>49.784289999999999</v>
      </c>
      <c r="U584" s="68">
        <v>180.72416339117029</v>
      </c>
      <c r="V584" s="63">
        <v>288.34111000000001</v>
      </c>
      <c r="W584" s="68">
        <v>213.18885</v>
      </c>
      <c r="X584" s="63">
        <v>289.96190999999999</v>
      </c>
      <c r="Y584" s="68">
        <v>260.31482</v>
      </c>
      <c r="Z584" s="63">
        <v>327.44103999999999</v>
      </c>
      <c r="AA584" s="68">
        <v>221.53459000000001</v>
      </c>
      <c r="AB584" s="63">
        <v>288.66550000000001</v>
      </c>
      <c r="AC584" s="68">
        <v>205.76504</v>
      </c>
      <c r="AD584" s="63">
        <v>580.97155598734321</v>
      </c>
      <c r="AE584" s="68">
        <v>269.50363578880814</v>
      </c>
      <c r="AF584" s="63">
        <v>334.4270728929385</v>
      </c>
      <c r="AG584" s="68">
        <v>157.64532345979285</v>
      </c>
      <c r="AH584" s="63">
        <v>263.88623006833711</v>
      </c>
      <c r="AI584" s="68">
        <v>207.15821190471021</v>
      </c>
      <c r="AJ584" s="63">
        <v>235.26668564920274</v>
      </c>
      <c r="AK584" s="68">
        <v>206.18981954005517</v>
      </c>
      <c r="AL584" s="63">
        <v>280.04517084282463</v>
      </c>
      <c r="AM584" s="68">
        <v>188.61267345653545</v>
      </c>
      <c r="AN584" s="63">
        <v>234.73543280182233</v>
      </c>
      <c r="AO584" s="59">
        <v>166.28545679602163</v>
      </c>
    </row>
    <row r="585" spans="1:41" x14ac:dyDescent="0.25">
      <c r="A585" s="63">
        <v>584</v>
      </c>
      <c r="B585" s="68"/>
      <c r="C585" s="68" t="s">
        <v>23</v>
      </c>
      <c r="D585" s="68" t="s">
        <v>852</v>
      </c>
      <c r="E585" s="73">
        <v>285.54573913278142</v>
      </c>
      <c r="F585" s="68">
        <v>102.57213615765623</v>
      </c>
      <c r="G585" s="73">
        <v>275.00556601291316</v>
      </c>
      <c r="H585" s="68">
        <v>93</v>
      </c>
      <c r="I585" s="63">
        <v>204.57323860991357</v>
      </c>
      <c r="J585" s="68">
        <v>97.579434081568138</v>
      </c>
      <c r="K585" s="63">
        <v>248.81933059418031</v>
      </c>
      <c r="L585" s="68">
        <v>101.56265149120034</v>
      </c>
      <c r="M585" s="63">
        <v>241.42766544551716</v>
      </c>
      <c r="N585" s="59">
        <v>91.738144166930127</v>
      </c>
      <c r="O585" s="63">
        <v>277.78857246948814</v>
      </c>
      <c r="P585" s="59">
        <v>105.74106860575404</v>
      </c>
      <c r="Q585" s="63">
        <v>114.90786</v>
      </c>
      <c r="R585" s="68">
        <v>64</v>
      </c>
      <c r="S585" s="63">
        <v>114.63906</v>
      </c>
      <c r="T585" s="28">
        <v>18.66911</v>
      </c>
      <c r="U585" s="68">
        <v>58.298117222958155</v>
      </c>
      <c r="V585" s="63">
        <v>96.113699999999994</v>
      </c>
      <c r="W585" s="68">
        <v>65.59657</v>
      </c>
      <c r="X585" s="63">
        <v>108.73572</v>
      </c>
      <c r="Y585" s="68">
        <v>79.9392</v>
      </c>
      <c r="Z585" s="63">
        <v>103.2937</v>
      </c>
      <c r="AA585" s="68">
        <v>81.02422</v>
      </c>
      <c r="AB585" s="63">
        <v>97.256479999999996</v>
      </c>
      <c r="AC585" s="68">
        <v>66.540930000000003</v>
      </c>
      <c r="AD585" s="63">
        <v>258.10529547095217</v>
      </c>
      <c r="AE585" s="68">
        <v>87.027215723469283</v>
      </c>
      <c r="AF585" s="63">
        <v>114.08548974943052</v>
      </c>
      <c r="AG585" s="68">
        <v>50.853330148320268</v>
      </c>
      <c r="AH585" s="63">
        <v>90.021389521640089</v>
      </c>
      <c r="AI585" s="68">
        <v>66.825229646680711</v>
      </c>
      <c r="AJ585" s="63">
        <v>80.258200455580862</v>
      </c>
      <c r="AK585" s="68">
        <v>66.512845012921019</v>
      </c>
      <c r="AL585" s="63">
        <v>95.533804100227798</v>
      </c>
      <c r="AM585" s="68">
        <v>60.842797889204981</v>
      </c>
      <c r="AN585" s="63">
        <v>80.076970387243733</v>
      </c>
      <c r="AO585" s="59">
        <v>53.640469934200524</v>
      </c>
    </row>
    <row r="586" spans="1:41" x14ac:dyDescent="0.25">
      <c r="A586" s="63">
        <v>585</v>
      </c>
      <c r="B586" s="68"/>
      <c r="C586" s="68" t="s">
        <v>23</v>
      </c>
      <c r="D586" s="68" t="s">
        <v>853</v>
      </c>
      <c r="E586" s="73">
        <v>328.11801296712343</v>
      </c>
      <c r="F586" s="68">
        <v>292.27544173955812</v>
      </c>
      <c r="G586" s="73">
        <v>316.00639585483839</v>
      </c>
      <c r="H586" s="68">
        <v>265</v>
      </c>
      <c r="I586" s="63">
        <v>235.07324872993706</v>
      </c>
      <c r="J586" s="68">
        <v>278.04892507113505</v>
      </c>
      <c r="K586" s="63">
        <v>285.91603079185813</v>
      </c>
      <c r="L586" s="68">
        <v>289.39895317385043</v>
      </c>
      <c r="M586" s="63">
        <v>277.42233556648523</v>
      </c>
      <c r="N586" s="59">
        <v>261.40438929286546</v>
      </c>
      <c r="O586" s="63">
        <v>319.20432327403</v>
      </c>
      <c r="P586" s="59">
        <v>301.30519548951418</v>
      </c>
      <c r="Q586" s="63">
        <v>253.62546</v>
      </c>
      <c r="R586" s="68">
        <v>215</v>
      </c>
      <c r="S586" s="63">
        <v>282.98289</v>
      </c>
      <c r="T586" s="28">
        <v>21.780629999999999</v>
      </c>
      <c r="U586" s="68">
        <v>194.88227757388867</v>
      </c>
      <c r="V586" s="63">
        <v>220.13138000000001</v>
      </c>
      <c r="W586" s="68">
        <v>242.91229000000001</v>
      </c>
      <c r="X586" s="63">
        <v>195.72429</v>
      </c>
      <c r="Y586" s="68">
        <v>281.83690999999999</v>
      </c>
      <c r="Z586" s="63">
        <v>238.60846000000001</v>
      </c>
      <c r="AA586" s="68">
        <v>235.89331000000001</v>
      </c>
      <c r="AB586" s="63">
        <v>194.51294999999999</v>
      </c>
      <c r="AC586" s="68">
        <v>247.73702</v>
      </c>
      <c r="AD586" s="63">
        <v>296.58644861389416</v>
      </c>
      <c r="AE586" s="68">
        <v>247.98077598622967</v>
      </c>
      <c r="AF586" s="63">
        <v>249.42219817767656</v>
      </c>
      <c r="AG586" s="68">
        <v>169.9954179243849</v>
      </c>
      <c r="AH586" s="63">
        <v>196.81146924829159</v>
      </c>
      <c r="AI586" s="68">
        <v>223.38719624747552</v>
      </c>
      <c r="AJ586" s="63">
        <v>175.46645785876996</v>
      </c>
      <c r="AK586" s="68">
        <v>222.34293904319313</v>
      </c>
      <c r="AL586" s="63">
        <v>208.8631207289294</v>
      </c>
      <c r="AM586" s="68">
        <v>203.38878151534234</v>
      </c>
      <c r="AN586" s="63">
        <v>175.07023917995446</v>
      </c>
      <c r="AO586" s="59">
        <v>179.31242806575602</v>
      </c>
    </row>
    <row r="587" spans="1:41" x14ac:dyDescent="0.25">
      <c r="A587" s="63">
        <v>586</v>
      </c>
      <c r="B587" s="68"/>
      <c r="C587" s="68" t="s">
        <v>23</v>
      </c>
      <c r="D587" s="68" t="s">
        <v>854</v>
      </c>
      <c r="E587" s="73">
        <v>516.05902672360867</v>
      </c>
      <c r="F587" s="68">
        <v>124.63066006252855</v>
      </c>
      <c r="G587" s="73">
        <v>497.01005930333758</v>
      </c>
      <c r="H587" s="68">
        <v>113.00000000000001</v>
      </c>
      <c r="I587" s="63">
        <v>369.71963486955286</v>
      </c>
      <c r="J587" s="68">
        <v>118.56425861523871</v>
      </c>
      <c r="K587" s="63">
        <v>449.68439020111862</v>
      </c>
      <c r="L587" s="68">
        <v>123.40408191941547</v>
      </c>
      <c r="M587" s="63">
        <v>436.32563536880735</v>
      </c>
      <c r="N587" s="59">
        <v>111.46677732110867</v>
      </c>
      <c r="O587" s="63">
        <v>502.03971097212946</v>
      </c>
      <c r="P587" s="59">
        <v>128.48108335967964</v>
      </c>
      <c r="Q587" s="63">
        <v>217.39324999999999</v>
      </c>
      <c r="R587" s="68">
        <v>56</v>
      </c>
      <c r="S587" s="63">
        <v>222.04862</v>
      </c>
      <c r="T587" s="28">
        <v>18.66911</v>
      </c>
      <c r="U587" s="68">
        <v>48.304154270451043</v>
      </c>
      <c r="V587" s="63">
        <v>192.22740999999999</v>
      </c>
      <c r="W587" s="68">
        <v>60.47184</v>
      </c>
      <c r="X587" s="63">
        <v>194.68870999999999</v>
      </c>
      <c r="Y587" s="68">
        <v>67.640860000000004</v>
      </c>
      <c r="Z587" s="63">
        <v>205.55447000000001</v>
      </c>
      <c r="AA587" s="68">
        <v>63.588630000000002</v>
      </c>
      <c r="AB587" s="63">
        <v>189.33974000000001</v>
      </c>
      <c r="AC587" s="68">
        <v>56.303870000000003</v>
      </c>
      <c r="AD587" s="63">
        <v>466.46666126932081</v>
      </c>
      <c r="AE587" s="68">
        <v>105.74274598658096</v>
      </c>
      <c r="AF587" s="63">
        <v>220.34158314350799</v>
      </c>
      <c r="AG587" s="68">
        <v>42.135616408608222</v>
      </c>
      <c r="AH587" s="63">
        <v>173.86484054669705</v>
      </c>
      <c r="AI587" s="68">
        <v>55.36947599296402</v>
      </c>
      <c r="AJ587" s="63">
        <v>155.00848519362188</v>
      </c>
      <c r="AK587" s="68">
        <v>55.110643010705985</v>
      </c>
      <c r="AL587" s="63">
        <v>184.51136674259683</v>
      </c>
      <c r="AM587" s="68">
        <v>50.412603965341269</v>
      </c>
      <c r="AN587" s="63">
        <v>154.65846241457859</v>
      </c>
      <c r="AO587" s="59">
        <v>44.444960802623292</v>
      </c>
    </row>
    <row r="588" spans="1:41" x14ac:dyDescent="0.25">
      <c r="A588" s="63">
        <v>587</v>
      </c>
      <c r="B588" s="68"/>
      <c r="C588" s="68" t="s">
        <v>23</v>
      </c>
      <c r="D588" s="68" t="s">
        <v>855</v>
      </c>
      <c r="E588" s="73">
        <v>230.51328759082722</v>
      </c>
      <c r="F588" s="68">
        <v>110.29261952436154</v>
      </c>
      <c r="G588" s="73">
        <v>222.00449329042442</v>
      </c>
      <c r="H588" s="68">
        <v>100</v>
      </c>
      <c r="I588" s="63">
        <v>165.14639625963932</v>
      </c>
      <c r="J588" s="68">
        <v>104.92412266835282</v>
      </c>
      <c r="K588" s="63">
        <v>200.86505960693827</v>
      </c>
      <c r="L588" s="68">
        <v>109.20715214107562</v>
      </c>
      <c r="M588" s="63">
        <v>194.89796992329022</v>
      </c>
      <c r="N588" s="59">
        <v>98.643165770892608</v>
      </c>
      <c r="O588" s="63">
        <v>224.25113850264131</v>
      </c>
      <c r="P588" s="59">
        <v>113.70007376962799</v>
      </c>
      <c r="Q588" s="63">
        <v>151.14007000000001</v>
      </c>
      <c r="R588" s="68">
        <v>61</v>
      </c>
      <c r="S588" s="63">
        <v>151.81929</v>
      </c>
      <c r="T588" s="28">
        <v>14.52042</v>
      </c>
      <c r="U588" s="68">
        <v>58.298117222958155</v>
      </c>
      <c r="V588" s="63">
        <v>125.05116</v>
      </c>
      <c r="W588" s="68">
        <v>70.721299999999999</v>
      </c>
      <c r="X588" s="63">
        <v>125.30497</v>
      </c>
      <c r="Y588" s="68">
        <v>79.9392</v>
      </c>
      <c r="Z588" s="63">
        <v>130.15007</v>
      </c>
      <c r="AA588" s="68">
        <v>81.02422</v>
      </c>
      <c r="AB588" s="63">
        <v>116.9147</v>
      </c>
      <c r="AC588" s="68">
        <v>66.540930000000003</v>
      </c>
      <c r="AD588" s="63">
        <v>208.36136579836864</v>
      </c>
      <c r="AE588" s="68">
        <v>93.57765131555837</v>
      </c>
      <c r="AF588" s="63">
        <v>144.28458997722095</v>
      </c>
      <c r="AG588" s="68">
        <v>50.853330148320268</v>
      </c>
      <c r="AH588" s="63">
        <v>113.85058086560365</v>
      </c>
      <c r="AI588" s="68">
        <v>66.825229646680711</v>
      </c>
      <c r="AJ588" s="63">
        <v>101.50301822323462</v>
      </c>
      <c r="AK588" s="68">
        <v>66.512845012921019</v>
      </c>
      <c r="AL588" s="63">
        <v>120.82216400911162</v>
      </c>
      <c r="AM588" s="68">
        <v>60.842797889204981</v>
      </c>
      <c r="AN588" s="63">
        <v>101.27381548974942</v>
      </c>
      <c r="AO588" s="59">
        <v>53.640469934200524</v>
      </c>
    </row>
    <row r="589" spans="1:41" x14ac:dyDescent="0.25">
      <c r="A589" s="63">
        <v>588</v>
      </c>
      <c r="B589" s="68"/>
      <c r="C589" s="68" t="s">
        <v>23</v>
      </c>
      <c r="D589" s="68" t="s">
        <v>856</v>
      </c>
      <c r="E589" s="73">
        <v>827.56346941391575</v>
      </c>
      <c r="F589" s="68">
        <v>251.46717251554432</v>
      </c>
      <c r="G589" s="73">
        <v>797.01613131742477</v>
      </c>
      <c r="H589" s="68">
        <v>228</v>
      </c>
      <c r="I589" s="63">
        <v>592.89044062582229</v>
      </c>
      <c r="J589" s="68">
        <v>239.22699968384444</v>
      </c>
      <c r="K589" s="63">
        <v>721.12365994022446</v>
      </c>
      <c r="L589" s="68">
        <v>248.99230688165244</v>
      </c>
      <c r="M589" s="63">
        <v>699.70127040028069</v>
      </c>
      <c r="N589" s="59">
        <v>224.90641795763517</v>
      </c>
      <c r="O589" s="63">
        <v>805.08179002975294</v>
      </c>
      <c r="P589" s="59">
        <v>259.23616819475183</v>
      </c>
      <c r="Q589" s="63">
        <v>369.56851999999998</v>
      </c>
      <c r="R589" s="68">
        <v>133</v>
      </c>
      <c r="S589" s="63">
        <v>371.80234000000002</v>
      </c>
      <c r="T589" s="28">
        <v>40.449730000000002</v>
      </c>
      <c r="U589" s="68">
        <v>117.42906469195857</v>
      </c>
      <c r="V589" s="63">
        <v>326.57988999999998</v>
      </c>
      <c r="W589" s="68">
        <v>140.41765000000001</v>
      </c>
      <c r="X589" s="63">
        <v>336.56292999999999</v>
      </c>
      <c r="Y589" s="68">
        <v>168.07729</v>
      </c>
      <c r="Z589" s="63">
        <v>348.09978999999998</v>
      </c>
      <c r="AA589" s="68">
        <v>153.84345999999999</v>
      </c>
      <c r="AB589" s="63">
        <v>343.5016</v>
      </c>
      <c r="AC589" s="68">
        <v>123.86851</v>
      </c>
      <c r="AD589" s="63">
        <v>748.03607451035964</v>
      </c>
      <c r="AE589" s="68">
        <v>213.35704499947309</v>
      </c>
      <c r="AF589" s="63">
        <v>378.04799544419137</v>
      </c>
      <c r="AG589" s="68">
        <v>102.43313644161654</v>
      </c>
      <c r="AH589" s="63">
        <v>298.30617312072894</v>
      </c>
      <c r="AI589" s="68">
        <v>134.60510543117115</v>
      </c>
      <c r="AJ589" s="63">
        <v>265.95364464692483</v>
      </c>
      <c r="AK589" s="68">
        <v>133.97587352602662</v>
      </c>
      <c r="AL589" s="63">
        <v>316.57280182232347</v>
      </c>
      <c r="AM589" s="68">
        <v>122.5547786053986</v>
      </c>
      <c r="AN589" s="63">
        <v>265.35309794988609</v>
      </c>
      <c r="AO589" s="59">
        <v>108.04723229603249</v>
      </c>
    </row>
    <row r="590" spans="1:41" x14ac:dyDescent="0.25">
      <c r="A590" s="63">
        <v>589</v>
      </c>
      <c r="B590" s="68"/>
      <c r="C590" s="68" t="s">
        <v>23</v>
      </c>
      <c r="D590" s="68" t="s">
        <v>857</v>
      </c>
      <c r="E590" s="73">
        <v>264.77877628676094</v>
      </c>
      <c r="F590" s="68">
        <v>71.690202690834994</v>
      </c>
      <c r="G590" s="73">
        <v>255.00516121197398</v>
      </c>
      <c r="H590" s="68">
        <v>65</v>
      </c>
      <c r="I590" s="63">
        <v>189.69518489282893</v>
      </c>
      <c r="J590" s="68">
        <v>68.200679734429343</v>
      </c>
      <c r="K590" s="63">
        <v>230.72337927823992</v>
      </c>
      <c r="L590" s="68">
        <v>70.984648891699152</v>
      </c>
      <c r="M590" s="63">
        <v>223.86928977675228</v>
      </c>
      <c r="N590" s="59">
        <v>64.118057751080201</v>
      </c>
      <c r="O590" s="63">
        <v>257.58576719897991</v>
      </c>
      <c r="P590" s="59">
        <v>73.905047950258194</v>
      </c>
      <c r="Q590" s="63">
        <v>127.33033</v>
      </c>
      <c r="R590" s="68">
        <v>31</v>
      </c>
      <c r="S590" s="63">
        <v>132.19639000000001</v>
      </c>
      <c r="T590" s="28">
        <v>3.1115200000000001</v>
      </c>
      <c r="U590" s="68">
        <v>26.650567873352298</v>
      </c>
      <c r="V590" s="63">
        <v>120.91724000000001</v>
      </c>
      <c r="W590" s="68">
        <v>29.72344</v>
      </c>
      <c r="X590" s="63">
        <v>118.05592</v>
      </c>
      <c r="Y590" s="68">
        <v>38.944740000000003</v>
      </c>
      <c r="Z590" s="63">
        <v>129.11713</v>
      </c>
      <c r="AA590" s="68">
        <v>31.794319999999999</v>
      </c>
      <c r="AB590" s="63">
        <v>120.01863</v>
      </c>
      <c r="AC590" s="68">
        <v>32.758609999999997</v>
      </c>
      <c r="AD590" s="63">
        <v>239.33400125488291</v>
      </c>
      <c r="AE590" s="68">
        <v>60.825473355112933</v>
      </c>
      <c r="AF590" s="63">
        <v>135.336708428246</v>
      </c>
      <c r="AG590" s="68">
        <v>23.247236639232124</v>
      </c>
      <c r="AH590" s="63">
        <v>106.79007972665148</v>
      </c>
      <c r="AI590" s="68">
        <v>30.548676409911181</v>
      </c>
      <c r="AJ590" s="63">
        <v>95.208257403189066</v>
      </c>
      <c r="AK590" s="68">
        <v>30.405872005906751</v>
      </c>
      <c r="AL590" s="63">
        <v>113.32931662870159</v>
      </c>
      <c r="AM590" s="68">
        <v>27.813850463636562</v>
      </c>
      <c r="AN590" s="63">
        <v>94.993268792710708</v>
      </c>
      <c r="AO590" s="59">
        <v>24.521357684205956</v>
      </c>
    </row>
    <row r="591" spans="1:41" x14ac:dyDescent="0.25">
      <c r="A591" s="63">
        <v>590</v>
      </c>
      <c r="B591" s="68"/>
      <c r="C591" s="68" t="s">
        <v>23</v>
      </c>
      <c r="D591" s="68" t="s">
        <v>858</v>
      </c>
      <c r="E591" s="73">
        <v>142.25369549524021</v>
      </c>
      <c r="F591" s="68">
        <v>38.60241683352654</v>
      </c>
      <c r="G591" s="73">
        <v>137.00277288643309</v>
      </c>
      <c r="H591" s="68">
        <v>35</v>
      </c>
      <c r="I591" s="63">
        <v>101.91466796202968</v>
      </c>
      <c r="J591" s="68">
        <v>36.723442933923494</v>
      </c>
      <c r="K591" s="63">
        <v>123.95726651419166</v>
      </c>
      <c r="L591" s="68">
        <v>38.222503249376473</v>
      </c>
      <c r="M591" s="63">
        <v>120.27487333103947</v>
      </c>
      <c r="N591" s="59">
        <v>34.525108019812414</v>
      </c>
      <c r="O591" s="63">
        <v>138.38921610298138</v>
      </c>
      <c r="P591" s="59">
        <v>39.795025819369798</v>
      </c>
      <c r="Q591" s="63">
        <v>46.584269999999997</v>
      </c>
      <c r="R591" s="68">
        <v>21</v>
      </c>
      <c r="S591" s="63">
        <v>48.540860000000002</v>
      </c>
      <c r="T591" s="28">
        <v>3.1115200000000001</v>
      </c>
      <c r="U591" s="68">
        <v>14.990944428760669</v>
      </c>
      <c r="V591" s="63">
        <v>44.43967</v>
      </c>
      <c r="W591" s="68">
        <v>20.498930000000001</v>
      </c>
      <c r="X591" s="63">
        <v>44.529870000000003</v>
      </c>
      <c r="Y591" s="68">
        <v>18.447510000000001</v>
      </c>
      <c r="Z591" s="63">
        <v>45.44923</v>
      </c>
      <c r="AA591" s="68">
        <v>18.461220000000001</v>
      </c>
      <c r="AB591" s="63">
        <v>42.420380000000002</v>
      </c>
      <c r="AC591" s="68">
        <v>14.33189</v>
      </c>
      <c r="AD591" s="63">
        <v>128.58336538007435</v>
      </c>
      <c r="AE591" s="68">
        <v>32.75217796044543</v>
      </c>
      <c r="AF591" s="63">
        <v>49.213348519362192</v>
      </c>
      <c r="AG591" s="68">
        <v>13.076570609568069</v>
      </c>
      <c r="AH591" s="63">
        <v>38.832756264236906</v>
      </c>
      <c r="AI591" s="68">
        <v>17.18363048057504</v>
      </c>
      <c r="AJ591" s="63">
        <v>34.621184510250572</v>
      </c>
      <c r="AK591" s="68">
        <v>17.103303003322548</v>
      </c>
      <c r="AL591" s="63">
        <v>41.210660592255124</v>
      </c>
      <c r="AM591" s="68">
        <v>15.645290885795566</v>
      </c>
      <c r="AN591" s="63">
        <v>34.543006833712987</v>
      </c>
      <c r="AO591" s="59">
        <v>13.79326369736585</v>
      </c>
    </row>
    <row r="592" spans="1:41" x14ac:dyDescent="0.25">
      <c r="A592" s="63">
        <v>591</v>
      </c>
      <c r="B592" s="68"/>
      <c r="C592" s="68" t="s">
        <v>23</v>
      </c>
      <c r="D592" s="68" t="s">
        <v>859</v>
      </c>
      <c r="E592" s="73">
        <v>181.71092490267912</v>
      </c>
      <c r="F592" s="68">
        <v>84.925317033758375</v>
      </c>
      <c r="G592" s="73">
        <v>175.00354200821747</v>
      </c>
      <c r="H592" s="68">
        <v>77</v>
      </c>
      <c r="I592" s="63">
        <v>130.18297002449046</v>
      </c>
      <c r="J592" s="68">
        <v>80.791574454631672</v>
      </c>
      <c r="K592" s="63">
        <v>158.33957401447839</v>
      </c>
      <c r="L592" s="68">
        <v>84.089507148628229</v>
      </c>
      <c r="M592" s="63">
        <v>153.63578710169276</v>
      </c>
      <c r="N592" s="59">
        <v>75.95523764358731</v>
      </c>
      <c r="O592" s="63">
        <v>176.77454611694699</v>
      </c>
      <c r="P592" s="59">
        <v>87.549056802613549</v>
      </c>
      <c r="Q592" s="63">
        <v>98.344560000000001</v>
      </c>
      <c r="R592" s="68">
        <v>46</v>
      </c>
      <c r="S592" s="63">
        <v>85.721100000000007</v>
      </c>
      <c r="T592" s="28">
        <v>7.2602099999999998</v>
      </c>
      <c r="U592" s="68">
        <v>46.638493778366524</v>
      </c>
      <c r="V592" s="63">
        <v>77.511049999999997</v>
      </c>
      <c r="W592" s="68">
        <v>55.347099999999998</v>
      </c>
      <c r="X592" s="63">
        <v>88.024150000000006</v>
      </c>
      <c r="Y592" s="68">
        <v>59.441969999999998</v>
      </c>
      <c r="Z592" s="63">
        <v>87.79965</v>
      </c>
      <c r="AA592" s="68">
        <v>62.563009999999998</v>
      </c>
      <c r="AB592" s="63">
        <v>86.910039999999995</v>
      </c>
      <c r="AC592" s="68">
        <v>55.280160000000002</v>
      </c>
      <c r="AD592" s="63">
        <v>164.24882439060593</v>
      </c>
      <c r="AE592" s="68">
        <v>72.054791512979932</v>
      </c>
      <c r="AF592" s="63">
        <v>95.071241457858761</v>
      </c>
      <c r="AG592" s="68">
        <v>40.682664118656213</v>
      </c>
      <c r="AH592" s="63">
        <v>75.01782460136674</v>
      </c>
      <c r="AI592" s="68">
        <v>53.46018371734457</v>
      </c>
      <c r="AJ592" s="63">
        <v>66.881833712984047</v>
      </c>
      <c r="AK592" s="68">
        <v>53.210276010336813</v>
      </c>
      <c r="AL592" s="63">
        <v>79.611503416856493</v>
      </c>
      <c r="AM592" s="68">
        <v>48.674238311363979</v>
      </c>
      <c r="AN592" s="63">
        <v>66.730808656036444</v>
      </c>
      <c r="AO592" s="59">
        <v>42.912375947360424</v>
      </c>
    </row>
    <row r="593" spans="1:41" x14ac:dyDescent="0.25">
      <c r="A593" s="63">
        <v>592</v>
      </c>
      <c r="B593" s="68"/>
      <c r="C593" s="68" t="s">
        <v>23</v>
      </c>
      <c r="D593" s="68" t="s">
        <v>860</v>
      </c>
      <c r="E593" s="73">
        <v>126.67847336072487</v>
      </c>
      <c r="F593" s="68">
        <v>26.47022868584677</v>
      </c>
      <c r="G593" s="73">
        <v>122.00246928572874</v>
      </c>
      <c r="H593" s="68">
        <v>24</v>
      </c>
      <c r="I593" s="63">
        <v>90.756127674216202</v>
      </c>
      <c r="J593" s="68">
        <v>25.181789440404678</v>
      </c>
      <c r="K593" s="63">
        <v>110.38530302723636</v>
      </c>
      <c r="L593" s="68">
        <v>26.209716513858151</v>
      </c>
      <c r="M593" s="63">
        <v>107.1060915794658</v>
      </c>
      <c r="N593" s="59">
        <v>23.674359785014225</v>
      </c>
      <c r="O593" s="63">
        <v>123.23711215010019</v>
      </c>
      <c r="P593" s="59">
        <v>27.288017704710718</v>
      </c>
      <c r="Q593" s="63">
        <v>51.760300000000001</v>
      </c>
      <c r="R593" s="68">
        <v>13</v>
      </c>
      <c r="S593" s="63">
        <v>50.606430000000003</v>
      </c>
      <c r="T593" s="28">
        <v>3.1115200000000001</v>
      </c>
      <c r="U593" s="68">
        <v>12.492453690633891</v>
      </c>
      <c r="V593" s="63">
        <v>49.60707</v>
      </c>
      <c r="W593" s="68">
        <v>12.29936</v>
      </c>
      <c r="X593" s="63">
        <v>50.74333</v>
      </c>
      <c r="Y593" s="68">
        <v>18.447510000000001</v>
      </c>
      <c r="Z593" s="63">
        <v>51.646850000000001</v>
      </c>
      <c r="AA593" s="68">
        <v>17.435590000000001</v>
      </c>
      <c r="AB593" s="63">
        <v>49.662880000000001</v>
      </c>
      <c r="AC593" s="68">
        <v>13.30819</v>
      </c>
      <c r="AD593" s="63">
        <v>114.50489471802241</v>
      </c>
      <c r="AE593" s="68">
        <v>22.458636315734008</v>
      </c>
      <c r="AF593" s="63">
        <v>54.805774487471531</v>
      </c>
      <c r="AG593" s="68">
        <v>10.897142174640058</v>
      </c>
      <c r="AH593" s="63">
        <v>43.245569476082011</v>
      </c>
      <c r="AI593" s="68">
        <v>14.319692067145867</v>
      </c>
      <c r="AJ593" s="63">
        <v>38.55541002277905</v>
      </c>
      <c r="AK593" s="68">
        <v>14.252752502768789</v>
      </c>
      <c r="AL593" s="63">
        <v>45.893690205011396</v>
      </c>
      <c r="AM593" s="68">
        <v>13.037742404829638</v>
      </c>
      <c r="AN593" s="63">
        <v>38.468348519362188</v>
      </c>
      <c r="AO593" s="59">
        <v>11.494386414471542</v>
      </c>
    </row>
    <row r="594" spans="1:41" x14ac:dyDescent="0.25">
      <c r="A594" s="63">
        <v>593</v>
      </c>
      <c r="B594" s="68"/>
      <c r="C594" s="68" t="s">
        <v>23</v>
      </c>
      <c r="D594" s="68" t="s">
        <v>861</v>
      </c>
      <c r="E594" s="73">
        <v>426.76108648572063</v>
      </c>
      <c r="F594" s="68">
        <v>183.08574841044015</v>
      </c>
      <c r="G594" s="73">
        <v>411.00831865929928</v>
      </c>
      <c r="H594" s="68">
        <v>166</v>
      </c>
      <c r="I594" s="63">
        <v>305.74400388608899</v>
      </c>
      <c r="J594" s="68">
        <v>174.1740436294657</v>
      </c>
      <c r="K594" s="63">
        <v>371.87179954257493</v>
      </c>
      <c r="L594" s="68">
        <v>181.28387255418554</v>
      </c>
      <c r="M594" s="63">
        <v>360.8246199931184</v>
      </c>
      <c r="N594" s="59">
        <v>163.74765517968174</v>
      </c>
      <c r="O594" s="63">
        <v>415.16764830894408</v>
      </c>
      <c r="P594" s="59">
        <v>188.74212245758247</v>
      </c>
      <c r="Q594" s="63">
        <v>255.69587000000001</v>
      </c>
      <c r="R594" s="68">
        <v>105</v>
      </c>
      <c r="S594" s="63">
        <v>260.26164</v>
      </c>
      <c r="T594" s="28">
        <v>25.929320000000001</v>
      </c>
      <c r="U594" s="68">
        <v>99.106799279028863</v>
      </c>
      <c r="V594" s="63">
        <v>237.70056</v>
      </c>
      <c r="W594" s="68">
        <v>110.69421</v>
      </c>
      <c r="X594" s="63">
        <v>245.43205</v>
      </c>
      <c r="Y594" s="68">
        <v>148.60491999999999</v>
      </c>
      <c r="Z594" s="63">
        <v>267.53070000000002</v>
      </c>
      <c r="AA594" s="68">
        <v>125.12602</v>
      </c>
      <c r="AB594" s="63">
        <v>237.96798000000001</v>
      </c>
      <c r="AC594" s="68">
        <v>109.53661</v>
      </c>
      <c r="AD594" s="63">
        <v>385.75009614022304</v>
      </c>
      <c r="AE594" s="68">
        <v>155.33890118382689</v>
      </c>
      <c r="AF594" s="63">
        <v>271.79190205011389</v>
      </c>
      <c r="AG594" s="68">
        <v>86.450661252144457</v>
      </c>
      <c r="AH594" s="63">
        <v>214.46272209567198</v>
      </c>
      <c r="AI594" s="68">
        <v>113.60289039935721</v>
      </c>
      <c r="AJ594" s="63">
        <v>191.20335990888381</v>
      </c>
      <c r="AK594" s="68">
        <v>113.07183652196574</v>
      </c>
      <c r="AL594" s="63">
        <v>227.59523917995443</v>
      </c>
      <c r="AM594" s="68">
        <v>103.43275641164847</v>
      </c>
      <c r="AN594" s="63">
        <v>190.77160592255123</v>
      </c>
      <c r="AO594" s="59">
        <v>91.188798888140894</v>
      </c>
    </row>
    <row r="595" spans="1:41" x14ac:dyDescent="0.25">
      <c r="A595" s="63">
        <v>594</v>
      </c>
      <c r="B595" s="68"/>
      <c r="C595" s="68" t="s">
        <v>24</v>
      </c>
      <c r="D595" s="68" t="s">
        <v>862</v>
      </c>
      <c r="E595" s="73">
        <v>148.30853314527502</v>
      </c>
      <c r="F595" s="68">
        <v>251.17976910390325</v>
      </c>
      <c r="G595" s="73">
        <v>157</v>
      </c>
      <c r="H595" s="68">
        <v>236</v>
      </c>
      <c r="I595" s="63">
        <v>118.52503526093088</v>
      </c>
      <c r="J595" s="68">
        <v>233.59978009895548</v>
      </c>
      <c r="K595" s="63">
        <v>120.40726375176304</v>
      </c>
      <c r="L595" s="68">
        <v>247.74161627267731</v>
      </c>
      <c r="M595" s="63">
        <v>116.14456981664316</v>
      </c>
      <c r="N595" s="59">
        <v>216.60362836723476</v>
      </c>
      <c r="O595" s="63">
        <v>198.85190409026796</v>
      </c>
      <c r="P595" s="59">
        <v>184.62231995601979</v>
      </c>
      <c r="Q595" s="63">
        <v>106.41745</v>
      </c>
      <c r="R595" s="68">
        <v>160.11632</v>
      </c>
      <c r="S595" s="63">
        <v>98.290260000000004</v>
      </c>
      <c r="T595" s="28">
        <v>109.90963000000001</v>
      </c>
      <c r="U595" s="68">
        <v>79.208940060954959</v>
      </c>
      <c r="V595" s="63">
        <v>86.205299999999994</v>
      </c>
      <c r="W595" s="68">
        <v>183.40852000000001</v>
      </c>
      <c r="X595" s="63">
        <v>94.503590000000003</v>
      </c>
      <c r="Y595" s="68">
        <v>188.27540999999999</v>
      </c>
      <c r="Z595" s="63">
        <v>99.351349999999996</v>
      </c>
      <c r="AA595" s="68">
        <v>183.39339000000001</v>
      </c>
      <c r="AB595" s="63">
        <v>79.158910000000006</v>
      </c>
      <c r="AC595" s="68">
        <v>171.16512</v>
      </c>
      <c r="AD595" s="63">
        <v>154.28737658674189</v>
      </c>
      <c r="AE595" s="68">
        <v>208.23529411764707</v>
      </c>
      <c r="AF595" s="63">
        <v>118.74340258281865</v>
      </c>
      <c r="AG595" s="68">
        <v>132.7301049779885</v>
      </c>
      <c r="AH595" s="63">
        <v>99.579449747332959</v>
      </c>
      <c r="AI595" s="68">
        <v>151.80223501523875</v>
      </c>
      <c r="AJ595" s="63">
        <v>83.496350364963504</v>
      </c>
      <c r="AK595" s="68">
        <v>155.43785980358956</v>
      </c>
      <c r="AL595" s="63">
        <v>96.028635597978663</v>
      </c>
      <c r="AM595" s="68">
        <v>148.04740941415511</v>
      </c>
      <c r="AN595" s="63">
        <v>75.245929253228525</v>
      </c>
      <c r="AO595" s="59">
        <v>134.63731798171352</v>
      </c>
    </row>
    <row r="596" spans="1:41" x14ac:dyDescent="0.25">
      <c r="A596" s="63">
        <v>595</v>
      </c>
      <c r="B596" s="68"/>
      <c r="C596" s="68" t="s">
        <v>24</v>
      </c>
      <c r="D596" s="68" t="s">
        <v>863</v>
      </c>
      <c r="E596" s="73">
        <v>522.38610719322992</v>
      </c>
      <c r="F596" s="68">
        <v>712.03078614623416</v>
      </c>
      <c r="G596" s="73">
        <v>553</v>
      </c>
      <c r="H596" s="68">
        <v>669</v>
      </c>
      <c r="I596" s="63">
        <v>417.47990126939351</v>
      </c>
      <c r="J596" s="68">
        <v>662.19598680593731</v>
      </c>
      <c r="K596" s="63">
        <v>424.10966149506345</v>
      </c>
      <c r="L596" s="68">
        <v>702.28449697636063</v>
      </c>
      <c r="M596" s="63">
        <v>409.09520451339915</v>
      </c>
      <c r="N596" s="59">
        <v>614.01621770203406</v>
      </c>
      <c r="O596" s="63">
        <v>700.41466854724968</v>
      </c>
      <c r="P596" s="59">
        <v>523.35733919736117</v>
      </c>
      <c r="Q596" s="63">
        <v>385.12979999999999</v>
      </c>
      <c r="R596" s="68">
        <v>568.51427999999999</v>
      </c>
      <c r="S596" s="63">
        <v>425.58670000000001</v>
      </c>
      <c r="T596" s="28">
        <v>306.32220000000001</v>
      </c>
      <c r="U596" s="68">
        <v>257.87910599390449</v>
      </c>
      <c r="V596" s="63">
        <v>322.50925000000001</v>
      </c>
      <c r="W596" s="68">
        <v>586.70459000000005</v>
      </c>
      <c r="X596" s="63">
        <v>340.41617000000002</v>
      </c>
      <c r="Y596" s="68">
        <v>631.63363000000004</v>
      </c>
      <c r="Z596" s="63">
        <v>376.11583000000002</v>
      </c>
      <c r="AA596" s="68">
        <v>586.65620000000001</v>
      </c>
      <c r="AB596" s="63">
        <v>312.57623000000001</v>
      </c>
      <c r="AC596" s="68">
        <v>545.90534000000002</v>
      </c>
      <c r="AD596" s="63">
        <v>543.44534555712266</v>
      </c>
      <c r="AE596" s="68">
        <v>590.29411764705878</v>
      </c>
      <c r="AF596" s="63">
        <v>453.2678270634475</v>
      </c>
      <c r="AG596" s="68">
        <v>432.12698950220118</v>
      </c>
      <c r="AH596" s="63">
        <v>380.11510387422794</v>
      </c>
      <c r="AI596" s="68">
        <v>494.21977649847611</v>
      </c>
      <c r="AJ596" s="63">
        <v>318.72262773722628</v>
      </c>
      <c r="AK596" s="68">
        <v>506.05621401964106</v>
      </c>
      <c r="AL596" s="63">
        <v>366.56092083099378</v>
      </c>
      <c r="AM596" s="68">
        <v>481.99525905858451</v>
      </c>
      <c r="AN596" s="63">
        <v>287.22908478382931</v>
      </c>
      <c r="AO596" s="59">
        <v>438.33626820182866</v>
      </c>
    </row>
    <row r="597" spans="1:41" x14ac:dyDescent="0.25">
      <c r="A597" s="63">
        <v>596</v>
      </c>
      <c r="B597" s="68"/>
      <c r="C597" s="68" t="s">
        <v>24</v>
      </c>
      <c r="D597" s="68" t="s">
        <v>864</v>
      </c>
      <c r="E597" s="73">
        <v>117.13540197461214</v>
      </c>
      <c r="F597" s="68">
        <v>158.58383727322706</v>
      </c>
      <c r="G597" s="73">
        <v>124</v>
      </c>
      <c r="H597" s="68">
        <v>149</v>
      </c>
      <c r="I597" s="63">
        <v>93.61212976022567</v>
      </c>
      <c r="J597" s="68">
        <v>147.48460692688292</v>
      </c>
      <c r="K597" s="63">
        <v>95.098730606488019</v>
      </c>
      <c r="L597" s="68">
        <v>156.41313908741068</v>
      </c>
      <c r="M597" s="63">
        <v>91.732016925246825</v>
      </c>
      <c r="N597" s="59">
        <v>136.7539857064321</v>
      </c>
      <c r="O597" s="63">
        <v>157.05500705218617</v>
      </c>
      <c r="P597" s="59">
        <v>116.56239692138539</v>
      </c>
      <c r="Q597" s="63">
        <v>86.147459999999995</v>
      </c>
      <c r="R597" s="68">
        <v>116.54036000000001</v>
      </c>
      <c r="S597" s="63">
        <v>99.303560000000004</v>
      </c>
      <c r="T597" s="28">
        <v>67.166989999999998</v>
      </c>
      <c r="U597" s="68">
        <v>55.356247883508296</v>
      </c>
      <c r="V597" s="63">
        <v>73.020960000000002</v>
      </c>
      <c r="W597" s="68">
        <v>131.72987000000001</v>
      </c>
      <c r="X597" s="63">
        <v>80.277249999999995</v>
      </c>
      <c r="Y597" s="68">
        <v>132.60256999999999</v>
      </c>
      <c r="Z597" s="63">
        <v>87.185879999999997</v>
      </c>
      <c r="AA597" s="68">
        <v>129.69255999999999</v>
      </c>
      <c r="AB597" s="63">
        <v>77.129199999999997</v>
      </c>
      <c r="AC597" s="68">
        <v>117.48612</v>
      </c>
      <c r="AD597" s="63">
        <v>121.85754583921016</v>
      </c>
      <c r="AE597" s="68">
        <v>131.47058823529412</v>
      </c>
      <c r="AF597" s="63">
        <v>105.97529477821449</v>
      </c>
      <c r="AG597" s="68">
        <v>92.760243819844234</v>
      </c>
      <c r="AH597" s="63">
        <v>88.871982032565981</v>
      </c>
      <c r="AI597" s="68">
        <v>106.08906197087708</v>
      </c>
      <c r="AJ597" s="63">
        <v>74.518248175182492</v>
      </c>
      <c r="AK597" s="68">
        <v>108.62986793091771</v>
      </c>
      <c r="AL597" s="63">
        <v>85.702975856260537</v>
      </c>
      <c r="AM597" s="68">
        <v>103.46495089739248</v>
      </c>
      <c r="AN597" s="63">
        <v>67.154969118472778</v>
      </c>
      <c r="AO597" s="59">
        <v>94.093125634947512</v>
      </c>
    </row>
    <row r="598" spans="1:41" x14ac:dyDescent="0.25">
      <c r="A598" s="63">
        <v>597</v>
      </c>
      <c r="B598" s="68"/>
      <c r="C598" s="68" t="s">
        <v>24</v>
      </c>
      <c r="D598" s="68" t="s">
        <v>865</v>
      </c>
      <c r="E598" s="73">
        <v>487.43441466854722</v>
      </c>
      <c r="F598" s="68">
        <v>676.90819131390879</v>
      </c>
      <c r="G598" s="73">
        <v>516</v>
      </c>
      <c r="H598" s="68">
        <v>636</v>
      </c>
      <c r="I598" s="63">
        <v>389.54724964739069</v>
      </c>
      <c r="J598" s="68">
        <v>629.53161077515119</v>
      </c>
      <c r="K598" s="63">
        <v>395.73342736248236</v>
      </c>
      <c r="L598" s="68">
        <v>667.64266080263883</v>
      </c>
      <c r="M598" s="63">
        <v>381.72355430183353</v>
      </c>
      <c r="N598" s="59">
        <v>583.72842221000553</v>
      </c>
      <c r="O598" s="63">
        <v>653.55148095909726</v>
      </c>
      <c r="P598" s="59">
        <v>497.54150632215504</v>
      </c>
      <c r="Q598" s="63">
        <v>342.56281999999999</v>
      </c>
      <c r="R598" s="68">
        <v>474.26859000000002</v>
      </c>
      <c r="S598" s="63">
        <v>374.92162000000002</v>
      </c>
      <c r="T598" s="28">
        <v>271.72102000000001</v>
      </c>
      <c r="U598" s="68">
        <v>224.57534710463935</v>
      </c>
      <c r="V598" s="63">
        <v>280.92786999999998</v>
      </c>
      <c r="W598" s="68">
        <v>513.74650999999994</v>
      </c>
      <c r="X598" s="63">
        <v>272.33292999999998</v>
      </c>
      <c r="Y598" s="68">
        <v>557.74059</v>
      </c>
      <c r="Z598" s="63">
        <v>302.10921000000002</v>
      </c>
      <c r="AA598" s="68">
        <v>528.90247999999997</v>
      </c>
      <c r="AB598" s="63">
        <v>271.98191000000003</v>
      </c>
      <c r="AC598" s="68">
        <v>490.20071000000002</v>
      </c>
      <c r="AD598" s="63">
        <v>507.08462623413254</v>
      </c>
      <c r="AE598" s="68">
        <v>561.17647058823536</v>
      </c>
      <c r="AF598" s="63">
        <v>386.87366647950586</v>
      </c>
      <c r="AG598" s="68">
        <v>376.32001354554689</v>
      </c>
      <c r="AH598" s="63">
        <v>324.43627175743961</v>
      </c>
      <c r="AI598" s="68">
        <v>430.39383677615984</v>
      </c>
      <c r="AJ598" s="63">
        <v>272.03649635036493</v>
      </c>
      <c r="AK598" s="68">
        <v>440.70165932949539</v>
      </c>
      <c r="AL598" s="63">
        <v>312.86749017405953</v>
      </c>
      <c r="AM598" s="68">
        <v>419.74805282763288</v>
      </c>
      <c r="AN598" s="63">
        <v>245.15609208309937</v>
      </c>
      <c r="AO598" s="59">
        <v>381.7273958686082</v>
      </c>
    </row>
    <row r="599" spans="1:41" x14ac:dyDescent="0.25">
      <c r="A599" s="63">
        <v>598</v>
      </c>
      <c r="B599" s="68"/>
      <c r="C599" s="68" t="s">
        <v>24</v>
      </c>
      <c r="D599" s="68" t="s">
        <v>866</v>
      </c>
      <c r="E599" s="73">
        <v>253.163610719323</v>
      </c>
      <c r="F599" s="68">
        <v>419.34249587685542</v>
      </c>
      <c r="G599" s="73">
        <v>268</v>
      </c>
      <c r="H599" s="68">
        <v>394</v>
      </c>
      <c r="I599" s="63">
        <v>202.32299012693937</v>
      </c>
      <c r="J599" s="68">
        <v>389.99285321605277</v>
      </c>
      <c r="K599" s="63">
        <v>205.53596614950635</v>
      </c>
      <c r="L599" s="68">
        <v>413.60252886201209</v>
      </c>
      <c r="M599" s="63">
        <v>198.25952045133994</v>
      </c>
      <c r="N599" s="59">
        <v>361.61792193512917</v>
      </c>
      <c r="O599" s="63">
        <v>339.44146685472498</v>
      </c>
      <c r="P599" s="59">
        <v>308.22539857064322</v>
      </c>
      <c r="Q599" s="63">
        <v>205.74038999999999</v>
      </c>
      <c r="R599" s="68">
        <v>316.17905999999999</v>
      </c>
      <c r="S599" s="63">
        <v>233.05938</v>
      </c>
      <c r="T599" s="28">
        <v>160.79371</v>
      </c>
      <c r="U599" s="68">
        <v>146.26650863528616</v>
      </c>
      <c r="V599" s="63">
        <v>177.48150000000001</v>
      </c>
      <c r="W599" s="68">
        <v>337.43114000000003</v>
      </c>
      <c r="X599" s="63">
        <v>179.86168000000001</v>
      </c>
      <c r="Y599" s="68">
        <v>352.25720999999999</v>
      </c>
      <c r="Z599" s="63">
        <v>188.56480999999999</v>
      </c>
      <c r="AA599" s="68">
        <v>338.41653000000002</v>
      </c>
      <c r="AB599" s="63">
        <v>164.40698</v>
      </c>
      <c r="AC599" s="68">
        <v>309.92027999999999</v>
      </c>
      <c r="AD599" s="63">
        <v>263.36953455571228</v>
      </c>
      <c r="AE599" s="68">
        <v>347.64705882352939</v>
      </c>
      <c r="AF599" s="63">
        <v>241.31723750701852</v>
      </c>
      <c r="AG599" s="68">
        <v>245.09820521503556</v>
      </c>
      <c r="AH599" s="63">
        <v>202.37113980909601</v>
      </c>
      <c r="AI599" s="68">
        <v>280.31662715882152</v>
      </c>
      <c r="AJ599" s="63">
        <v>169.68613138686132</v>
      </c>
      <c r="AK599" s="68">
        <v>287.03013884185572</v>
      </c>
      <c r="AL599" s="63">
        <v>195.15496911847276</v>
      </c>
      <c r="AM599" s="68">
        <v>273.38300033863868</v>
      </c>
      <c r="AN599" s="63">
        <v>152.91914654688378</v>
      </c>
      <c r="AO599" s="59">
        <v>248.62004740941416</v>
      </c>
    </row>
    <row r="600" spans="1:41" x14ac:dyDescent="0.25">
      <c r="A600" s="63">
        <v>599</v>
      </c>
      <c r="B600" s="68"/>
      <c r="C600" s="68" t="s">
        <v>24</v>
      </c>
      <c r="D600" s="68" t="s">
        <v>867</v>
      </c>
      <c r="E600" s="73">
        <v>322.12235543018335</v>
      </c>
      <c r="F600" s="68">
        <v>393.7987905442551</v>
      </c>
      <c r="G600" s="73">
        <v>341</v>
      </c>
      <c r="H600" s="68">
        <v>370</v>
      </c>
      <c r="I600" s="63">
        <v>257.4333568406206</v>
      </c>
      <c r="J600" s="68">
        <v>366.23694337548102</v>
      </c>
      <c r="K600" s="63">
        <v>261.521509167842</v>
      </c>
      <c r="L600" s="68">
        <v>388.40846619021443</v>
      </c>
      <c r="M600" s="63">
        <v>252.26304654442876</v>
      </c>
      <c r="N600" s="59">
        <v>339.59043430456296</v>
      </c>
      <c r="O600" s="63">
        <v>431.90126939351194</v>
      </c>
      <c r="P600" s="59">
        <v>289.45024738867511</v>
      </c>
      <c r="Q600" s="63">
        <v>244.25336999999999</v>
      </c>
      <c r="R600" s="68">
        <v>298.95136000000002</v>
      </c>
      <c r="S600" s="63">
        <v>265.48504000000003</v>
      </c>
      <c r="T600" s="28">
        <v>142.47543999999999</v>
      </c>
      <c r="U600" s="68">
        <v>135.91534033186591</v>
      </c>
      <c r="V600" s="63">
        <v>208.92108999999999</v>
      </c>
      <c r="W600" s="68">
        <v>311.08515999999997</v>
      </c>
      <c r="X600" s="63">
        <v>221.52455</v>
      </c>
      <c r="Y600" s="68">
        <v>332.01254999999998</v>
      </c>
      <c r="Z600" s="63">
        <v>241.28184999999999</v>
      </c>
      <c r="AA600" s="68">
        <v>311.05950000000001</v>
      </c>
      <c r="AB600" s="63">
        <v>205.00129000000001</v>
      </c>
      <c r="AC600" s="68">
        <v>283.58719000000002</v>
      </c>
      <c r="AD600" s="63">
        <v>335.10825105782789</v>
      </c>
      <c r="AE600" s="68">
        <v>326.47058823529414</v>
      </c>
      <c r="AF600" s="63">
        <v>291.11285794497473</v>
      </c>
      <c r="AG600" s="68">
        <v>227.75279376904842</v>
      </c>
      <c r="AH600" s="63">
        <v>244.13026389668724</v>
      </c>
      <c r="AI600" s="68">
        <v>260.47883508296644</v>
      </c>
      <c r="AJ600" s="63">
        <v>204.7007299270073</v>
      </c>
      <c r="AK600" s="68">
        <v>266.7172367084321</v>
      </c>
      <c r="AL600" s="63">
        <v>235.4250421111735</v>
      </c>
      <c r="AM600" s="68">
        <v>254.03589569928886</v>
      </c>
      <c r="AN600" s="63">
        <v>184.4738910724312</v>
      </c>
      <c r="AO600" s="59">
        <v>231.02539790044023</v>
      </c>
    </row>
    <row r="601" spans="1:41" x14ac:dyDescent="0.25">
      <c r="A601" s="63">
        <v>600</v>
      </c>
      <c r="B601" s="68"/>
      <c r="C601" s="68" t="s">
        <v>24</v>
      </c>
      <c r="D601" s="68" t="s">
        <v>868</v>
      </c>
      <c r="E601" s="73">
        <v>209.71015514809591</v>
      </c>
      <c r="F601" s="68">
        <v>384.21990104452999</v>
      </c>
      <c r="G601" s="73">
        <v>222</v>
      </c>
      <c r="H601" s="68">
        <v>361</v>
      </c>
      <c r="I601" s="63">
        <v>167.59590973201693</v>
      </c>
      <c r="J601" s="68">
        <v>357.32847718526665</v>
      </c>
      <c r="K601" s="63">
        <v>170.25740479548662</v>
      </c>
      <c r="L601" s="68">
        <v>378.96069268829029</v>
      </c>
      <c r="M601" s="63">
        <v>164.22990126939351</v>
      </c>
      <c r="N601" s="59">
        <v>331.3301264431006</v>
      </c>
      <c r="O601" s="63">
        <v>281.17912552891397</v>
      </c>
      <c r="P601" s="59">
        <v>282.4095656954371</v>
      </c>
      <c r="Q601" s="63">
        <v>152.02492000000001</v>
      </c>
      <c r="R601" s="68">
        <v>289.83080999999999</v>
      </c>
      <c r="S601" s="63">
        <v>175.30118999999999</v>
      </c>
      <c r="T601" s="28">
        <v>159.77602999999999</v>
      </c>
      <c r="U601" s="68">
        <v>135.465289536065</v>
      </c>
      <c r="V601" s="63">
        <v>115.61651999999999</v>
      </c>
      <c r="W601" s="68">
        <v>313.11178000000001</v>
      </c>
      <c r="X601" s="63">
        <v>113.81077999999999</v>
      </c>
      <c r="Y601" s="68">
        <v>328.97584999999998</v>
      </c>
      <c r="Z601" s="63">
        <v>133.82019</v>
      </c>
      <c r="AA601" s="68">
        <v>309.03305999999998</v>
      </c>
      <c r="AB601" s="63">
        <v>107.57494</v>
      </c>
      <c r="AC601" s="68">
        <v>299.79217</v>
      </c>
      <c r="AD601" s="63">
        <v>218.16431593794078</v>
      </c>
      <c r="AE601" s="68">
        <v>318.52941176470591</v>
      </c>
      <c r="AF601" s="63">
        <v>167.26221224031443</v>
      </c>
      <c r="AG601" s="68">
        <v>226.99864544530985</v>
      </c>
      <c r="AH601" s="63">
        <v>140.2678270634475</v>
      </c>
      <c r="AI601" s="68">
        <v>259.61632238401626</v>
      </c>
      <c r="AJ601" s="63">
        <v>117.61313868613138</v>
      </c>
      <c r="AK601" s="68">
        <v>265.83406705045718</v>
      </c>
      <c r="AL601" s="63">
        <v>135.26614261650758</v>
      </c>
      <c r="AM601" s="68">
        <v>253.19471723670841</v>
      </c>
      <c r="AN601" s="63">
        <v>105.99157776530039</v>
      </c>
      <c r="AO601" s="59">
        <v>230.26041313918049</v>
      </c>
    </row>
    <row r="602" spans="1:41" x14ac:dyDescent="0.25">
      <c r="A602" s="63">
        <v>601</v>
      </c>
      <c r="B602" s="68"/>
      <c r="C602" s="68" t="s">
        <v>24</v>
      </c>
      <c r="D602" s="68" t="s">
        <v>869</v>
      </c>
      <c r="E602" s="73">
        <v>618.73942172073339</v>
      </c>
      <c r="F602" s="68">
        <v>875.93622869708622</v>
      </c>
      <c r="G602" s="73">
        <v>655</v>
      </c>
      <c r="H602" s="68">
        <v>823</v>
      </c>
      <c r="I602" s="63">
        <v>494.48342736248236</v>
      </c>
      <c r="J602" s="68">
        <v>814.62974161627267</v>
      </c>
      <c r="K602" s="63">
        <v>502.33603667136811</v>
      </c>
      <c r="L602" s="68">
        <v>863.94639912039577</v>
      </c>
      <c r="M602" s="63">
        <v>484.5521861777151</v>
      </c>
      <c r="N602" s="59">
        <v>755.35926333150076</v>
      </c>
      <c r="O602" s="63">
        <v>829.60507757404798</v>
      </c>
      <c r="P602" s="59">
        <v>643.83122594832321</v>
      </c>
      <c r="Q602" s="63">
        <v>429.72377999999998</v>
      </c>
      <c r="R602" s="68">
        <v>650.59921999999995</v>
      </c>
      <c r="S602" s="63">
        <v>461.05225999999999</v>
      </c>
      <c r="T602" s="28">
        <v>335.83497</v>
      </c>
      <c r="U602" s="68">
        <v>294.33322045377582</v>
      </c>
      <c r="V602" s="63">
        <v>380.31751000000003</v>
      </c>
      <c r="W602" s="68">
        <v>668.78243999999995</v>
      </c>
      <c r="X602" s="63">
        <v>394.27305000000001</v>
      </c>
      <c r="Y602" s="68">
        <v>703.50220000000002</v>
      </c>
      <c r="Z602" s="63">
        <v>409.57087999999999</v>
      </c>
      <c r="AA602" s="68">
        <v>677.84627999999998</v>
      </c>
      <c r="AB602" s="63">
        <v>353.17054000000002</v>
      </c>
      <c r="AC602" s="68">
        <v>627.94305999999995</v>
      </c>
      <c r="AD602" s="63">
        <v>643.68300423131166</v>
      </c>
      <c r="AE602" s="68">
        <v>726.17647058823525</v>
      </c>
      <c r="AF602" s="63">
        <v>509.44750140370576</v>
      </c>
      <c r="AG602" s="68">
        <v>493.21300372502537</v>
      </c>
      <c r="AH602" s="63">
        <v>427.22796181920268</v>
      </c>
      <c r="AI602" s="68">
        <v>564.083305113444</v>
      </c>
      <c r="AJ602" s="63">
        <v>358.22627737226276</v>
      </c>
      <c r="AK602" s="68">
        <v>577.59295631561122</v>
      </c>
      <c r="AL602" s="63">
        <v>411.99382369455361</v>
      </c>
      <c r="AM602" s="68">
        <v>550.13071452759903</v>
      </c>
      <c r="AN602" s="63">
        <v>322.82930937675462</v>
      </c>
      <c r="AO602" s="59">
        <v>500.30003386386727</v>
      </c>
    </row>
    <row r="603" spans="1:41" x14ac:dyDescent="0.25">
      <c r="A603" s="63">
        <v>602</v>
      </c>
      <c r="B603" s="68"/>
      <c r="C603" s="68" t="s">
        <v>25</v>
      </c>
      <c r="D603" s="68" t="s">
        <v>870</v>
      </c>
      <c r="E603" s="73">
        <v>79.285447761194021</v>
      </c>
      <c r="F603" s="68">
        <v>237.02353689567431</v>
      </c>
      <c r="G603" s="73">
        <v>91</v>
      </c>
      <c r="H603" s="68">
        <v>239.00000000000003</v>
      </c>
      <c r="I603" s="63">
        <v>82.001865671641781</v>
      </c>
      <c r="J603" s="68">
        <v>255.41984732824429</v>
      </c>
      <c r="K603" s="63">
        <v>83.52985074626865</v>
      </c>
      <c r="L603" s="68">
        <v>210.72137404580155</v>
      </c>
      <c r="M603" s="63">
        <v>73.852611940298502</v>
      </c>
      <c r="N603" s="59">
        <v>180.46628498727736</v>
      </c>
      <c r="O603" s="63">
        <v>128.5205223880597</v>
      </c>
      <c r="P603" s="59">
        <v>196.88613231552165</v>
      </c>
      <c r="Q603" s="63">
        <v>84</v>
      </c>
      <c r="R603" s="68">
        <v>192</v>
      </c>
      <c r="S603" s="63">
        <v>100</v>
      </c>
      <c r="T603" s="28">
        <v>73</v>
      </c>
      <c r="U603" s="68">
        <v>114.45557350565427</v>
      </c>
      <c r="V603" s="63">
        <v>67</v>
      </c>
      <c r="W603" s="68">
        <v>192</v>
      </c>
      <c r="X603" s="63">
        <v>91</v>
      </c>
      <c r="Y603" s="68">
        <v>205</v>
      </c>
      <c r="Z603" s="63">
        <v>116</v>
      </c>
      <c r="AA603" s="68">
        <v>185</v>
      </c>
      <c r="AB603" s="63">
        <v>85</v>
      </c>
      <c r="AC603" s="68">
        <v>166</v>
      </c>
      <c r="AD603" s="63">
        <v>107.80783582089552</v>
      </c>
      <c r="AE603" s="68">
        <v>206.76844783715015</v>
      </c>
      <c r="AF603" s="63">
        <v>129.31578947368422</v>
      </c>
      <c r="AG603" s="68">
        <v>158.50080775444263</v>
      </c>
      <c r="AH603" s="63">
        <v>105.69872958257713</v>
      </c>
      <c r="AI603" s="68">
        <v>180.8336025848142</v>
      </c>
      <c r="AJ603" s="63">
        <v>88.357531760435577</v>
      </c>
      <c r="AK603" s="68">
        <v>185.48626817447496</v>
      </c>
      <c r="AL603" s="63">
        <v>81.916515426497284</v>
      </c>
      <c r="AM603" s="68">
        <v>208.90468497576737</v>
      </c>
      <c r="AN603" s="63">
        <v>82.411978221415609</v>
      </c>
      <c r="AO603" s="59">
        <v>155.39903069466882</v>
      </c>
    </row>
    <row r="604" spans="1:41" x14ac:dyDescent="0.25">
      <c r="A604" s="63">
        <v>603</v>
      </c>
      <c r="B604" s="68"/>
      <c r="C604" s="68" t="s">
        <v>25</v>
      </c>
      <c r="D604" s="68" t="s">
        <v>871</v>
      </c>
      <c r="E604" s="73">
        <v>45.305970149253731</v>
      </c>
      <c r="F604" s="68">
        <v>231.07315521628499</v>
      </c>
      <c r="G604" s="73">
        <v>52</v>
      </c>
      <c r="H604" s="68">
        <v>233</v>
      </c>
      <c r="I604" s="63">
        <v>46.85820895522388</v>
      </c>
      <c r="J604" s="68">
        <v>249.00763358778627</v>
      </c>
      <c r="K604" s="63">
        <v>47.731343283582092</v>
      </c>
      <c r="L604" s="68">
        <v>205.43129770992368</v>
      </c>
      <c r="M604" s="63">
        <v>42.201492537313435</v>
      </c>
      <c r="N604" s="59">
        <v>175.93575063613233</v>
      </c>
      <c r="O604" s="63">
        <v>73.440298507462686</v>
      </c>
      <c r="P604" s="59">
        <v>191.94338422391857</v>
      </c>
      <c r="Q604" s="63">
        <v>59</v>
      </c>
      <c r="R604" s="68">
        <v>184</v>
      </c>
      <c r="S604" s="63">
        <v>72</v>
      </c>
      <c r="T604" s="28">
        <v>78</v>
      </c>
      <c r="U604" s="68">
        <v>106.10985460420032</v>
      </c>
      <c r="V604" s="63">
        <v>53</v>
      </c>
      <c r="W604" s="68">
        <v>181</v>
      </c>
      <c r="X604" s="63">
        <v>56</v>
      </c>
      <c r="Y604" s="68">
        <v>183</v>
      </c>
      <c r="Z604" s="63">
        <v>64</v>
      </c>
      <c r="AA604" s="68">
        <v>180</v>
      </c>
      <c r="AB604" s="63">
        <v>54</v>
      </c>
      <c r="AC604" s="68">
        <v>160</v>
      </c>
      <c r="AD604" s="63">
        <v>61.604477611940297</v>
      </c>
      <c r="AE604" s="68">
        <v>201.57760814249366</v>
      </c>
      <c r="AF604" s="63">
        <v>85.263157894736835</v>
      </c>
      <c r="AG604" s="68">
        <v>146.94345718901454</v>
      </c>
      <c r="AH604" s="63">
        <v>69.691470054446455</v>
      </c>
      <c r="AI604" s="68">
        <v>167.64781906300485</v>
      </c>
      <c r="AJ604" s="63">
        <v>58.257713248638836</v>
      </c>
      <c r="AK604" s="68">
        <v>171.96122778675283</v>
      </c>
      <c r="AL604" s="63">
        <v>54.010889292196005</v>
      </c>
      <c r="AM604" s="68">
        <v>193.67205169628431</v>
      </c>
      <c r="AN604" s="63">
        <v>54.337568058076222</v>
      </c>
      <c r="AO604" s="59">
        <v>144.06785137318255</v>
      </c>
    </row>
    <row r="605" spans="1:41" x14ac:dyDescent="0.25">
      <c r="A605" s="63">
        <v>604</v>
      </c>
      <c r="B605" s="68"/>
      <c r="C605" s="68" t="s">
        <v>25</v>
      </c>
      <c r="D605" s="68" t="s">
        <v>872</v>
      </c>
      <c r="E605" s="73">
        <v>82.770522388059703</v>
      </c>
      <c r="F605" s="68">
        <v>243.96564885496184</v>
      </c>
      <c r="G605" s="73">
        <v>95</v>
      </c>
      <c r="H605" s="68">
        <v>246.00000000000003</v>
      </c>
      <c r="I605" s="63">
        <v>85.606343283582092</v>
      </c>
      <c r="J605" s="68">
        <v>262.90076335877865</v>
      </c>
      <c r="K605" s="63">
        <v>87.201492537313442</v>
      </c>
      <c r="L605" s="68">
        <v>216.89312977099237</v>
      </c>
      <c r="M605" s="63">
        <v>77.098880597014926</v>
      </c>
      <c r="N605" s="59">
        <v>185.75190839694659</v>
      </c>
      <c r="O605" s="63">
        <v>134.169776119403</v>
      </c>
      <c r="P605" s="59">
        <v>202.65267175572521</v>
      </c>
      <c r="Q605" s="63">
        <v>95</v>
      </c>
      <c r="R605" s="68">
        <v>188</v>
      </c>
      <c r="S605" s="63">
        <v>112</v>
      </c>
      <c r="T605" s="28">
        <v>78</v>
      </c>
      <c r="U605" s="68">
        <v>115.05169628432957</v>
      </c>
      <c r="V605" s="63">
        <v>69</v>
      </c>
      <c r="W605" s="68">
        <v>193</v>
      </c>
      <c r="X605" s="63">
        <v>75</v>
      </c>
      <c r="Y605" s="68">
        <v>212</v>
      </c>
      <c r="Z605" s="63">
        <v>112</v>
      </c>
      <c r="AA605" s="68">
        <v>191</v>
      </c>
      <c r="AB605" s="63">
        <v>82</v>
      </c>
      <c r="AC605" s="68">
        <v>181</v>
      </c>
      <c r="AD605" s="63">
        <v>112.54664179104478</v>
      </c>
      <c r="AE605" s="68">
        <v>212.82442748091606</v>
      </c>
      <c r="AF605" s="63">
        <v>129.31578947368422</v>
      </c>
      <c r="AG605" s="68">
        <v>159.32633279483036</v>
      </c>
      <c r="AH605" s="63">
        <v>105.69872958257713</v>
      </c>
      <c r="AI605" s="68">
        <v>181.77544426494345</v>
      </c>
      <c r="AJ605" s="63">
        <v>88.357531760435577</v>
      </c>
      <c r="AK605" s="68">
        <v>186.45234248788367</v>
      </c>
      <c r="AL605" s="63">
        <v>81.916515426497284</v>
      </c>
      <c r="AM605" s="68">
        <v>209.99273021001616</v>
      </c>
      <c r="AN605" s="63">
        <v>82.411978221415609</v>
      </c>
      <c r="AO605" s="59">
        <v>156.20840064620356</v>
      </c>
    </row>
    <row r="606" spans="1:41" x14ac:dyDescent="0.25">
      <c r="A606" s="63">
        <v>605</v>
      </c>
      <c r="B606" s="68"/>
      <c r="C606" s="68" t="s">
        <v>25</v>
      </c>
      <c r="D606" s="68" t="s">
        <v>873</v>
      </c>
      <c r="E606" s="73">
        <v>28.751865671641792</v>
      </c>
      <c r="F606" s="68">
        <v>118.01590330788804</v>
      </c>
      <c r="G606" s="73">
        <v>33</v>
      </c>
      <c r="H606" s="68">
        <v>119</v>
      </c>
      <c r="I606" s="63">
        <v>29.736940298507463</v>
      </c>
      <c r="J606" s="68">
        <v>127.17557251908396</v>
      </c>
      <c r="K606" s="63">
        <v>30.291044776119403</v>
      </c>
      <c r="L606" s="68">
        <v>104.91984732824427</v>
      </c>
      <c r="M606" s="63">
        <v>26.781716417910445</v>
      </c>
      <c r="N606" s="59">
        <v>89.855597964376585</v>
      </c>
      <c r="O606" s="63">
        <v>46.606343283582085</v>
      </c>
      <c r="P606" s="59">
        <v>98.031170483460556</v>
      </c>
      <c r="Q606" s="63">
        <v>43</v>
      </c>
      <c r="R606" s="68">
        <v>100</v>
      </c>
      <c r="S606" s="63">
        <v>46</v>
      </c>
      <c r="T606" s="28">
        <v>64</v>
      </c>
      <c r="U606" s="68">
        <v>57.823909531502423</v>
      </c>
      <c r="V606" s="63">
        <v>34</v>
      </c>
      <c r="W606" s="68">
        <v>93</v>
      </c>
      <c r="X606" s="63">
        <v>36</v>
      </c>
      <c r="Y606" s="68">
        <v>103</v>
      </c>
      <c r="Z606" s="63">
        <v>43</v>
      </c>
      <c r="AA606" s="68">
        <v>100</v>
      </c>
      <c r="AB606" s="63">
        <v>37</v>
      </c>
      <c r="AC606" s="68">
        <v>86</v>
      </c>
      <c r="AD606" s="63">
        <v>39.095149253731343</v>
      </c>
      <c r="AE606" s="68">
        <v>102.95165394402035</v>
      </c>
      <c r="AF606" s="63">
        <v>56.842105263157897</v>
      </c>
      <c r="AG606" s="68">
        <v>80.075928917609048</v>
      </c>
      <c r="AH606" s="63">
        <v>46.460980036297642</v>
      </c>
      <c r="AI606" s="68">
        <v>91.358642972536344</v>
      </c>
      <c r="AJ606" s="63">
        <v>38.83847549909256</v>
      </c>
      <c r="AK606" s="68">
        <v>93.709208400646204</v>
      </c>
      <c r="AL606" s="63">
        <v>36.007259528130675</v>
      </c>
      <c r="AM606" s="68">
        <v>105.54038772213248</v>
      </c>
      <c r="AN606" s="63">
        <v>36.225045372050822</v>
      </c>
      <c r="AO606" s="59">
        <v>78.508885298869146</v>
      </c>
    </row>
    <row r="607" spans="1:41" x14ac:dyDescent="0.25">
      <c r="A607" s="63">
        <v>606</v>
      </c>
      <c r="B607" s="68"/>
      <c r="C607" s="68" t="s">
        <v>25</v>
      </c>
      <c r="D607" s="68" t="s">
        <v>874</v>
      </c>
      <c r="E607" s="73">
        <v>42.692164179104481</v>
      </c>
      <c r="F607" s="68">
        <v>123.96628498727736</v>
      </c>
      <c r="G607" s="73">
        <v>49</v>
      </c>
      <c r="H607" s="68">
        <v>125</v>
      </c>
      <c r="I607" s="63">
        <v>44.154850746268657</v>
      </c>
      <c r="J607" s="68">
        <v>133.58778625954199</v>
      </c>
      <c r="K607" s="63">
        <v>44.977611940298509</v>
      </c>
      <c r="L607" s="68">
        <v>110.20992366412214</v>
      </c>
      <c r="M607" s="63">
        <v>39.76679104477612</v>
      </c>
      <c r="N607" s="59">
        <v>94.386132315521635</v>
      </c>
      <c r="O607" s="63">
        <v>69.203358208955223</v>
      </c>
      <c r="P607" s="59">
        <v>102.97391857506362</v>
      </c>
      <c r="Q607" s="63">
        <v>50</v>
      </c>
      <c r="R607" s="68">
        <v>92</v>
      </c>
      <c r="S607" s="63">
        <v>61</v>
      </c>
      <c r="T607" s="28">
        <v>34</v>
      </c>
      <c r="U607" s="68">
        <v>56.631663974151856</v>
      </c>
      <c r="V607" s="63">
        <v>36</v>
      </c>
      <c r="W607" s="68">
        <v>98</v>
      </c>
      <c r="X607" s="63">
        <v>40</v>
      </c>
      <c r="Y607" s="68">
        <v>104</v>
      </c>
      <c r="Z607" s="63">
        <v>50</v>
      </c>
      <c r="AA607" s="68">
        <v>97</v>
      </c>
      <c r="AB607" s="63">
        <v>39</v>
      </c>
      <c r="AC607" s="68">
        <v>86</v>
      </c>
      <c r="AD607" s="63">
        <v>58.05037313432836</v>
      </c>
      <c r="AE607" s="68">
        <v>108.14249363867685</v>
      </c>
      <c r="AF607" s="63">
        <v>65.368421052631589</v>
      </c>
      <c r="AG607" s="68">
        <v>78.424878836833599</v>
      </c>
      <c r="AH607" s="63">
        <v>53.430127041742288</v>
      </c>
      <c r="AI607" s="68">
        <v>89.474959612277857</v>
      </c>
      <c r="AJ607" s="63">
        <v>44.664246823956447</v>
      </c>
      <c r="AK607" s="68">
        <v>91.777059773828753</v>
      </c>
      <c r="AL607" s="63">
        <v>41.408348457350272</v>
      </c>
      <c r="AM607" s="68">
        <v>103.36429725363489</v>
      </c>
      <c r="AN607" s="63">
        <v>41.658802177858441</v>
      </c>
      <c r="AO607" s="59">
        <v>76.890145395799664</v>
      </c>
    </row>
    <row r="608" spans="1:41" x14ac:dyDescent="0.25">
      <c r="A608" s="63">
        <v>607</v>
      </c>
      <c r="B608" s="68"/>
      <c r="C608" s="68" t="s">
        <v>25</v>
      </c>
      <c r="D608" s="68" t="s">
        <v>875</v>
      </c>
      <c r="E608" s="73">
        <v>90.611940298507463</v>
      </c>
      <c r="F608" s="68">
        <v>224.13104325699746</v>
      </c>
      <c r="G608" s="73">
        <v>104</v>
      </c>
      <c r="H608" s="68">
        <v>226</v>
      </c>
      <c r="I608" s="63">
        <v>93.71641791044776</v>
      </c>
      <c r="J608" s="68">
        <v>241.52671755725191</v>
      </c>
      <c r="K608" s="63">
        <v>95.462686567164184</v>
      </c>
      <c r="L608" s="68">
        <v>199.25954198473283</v>
      </c>
      <c r="M608" s="63">
        <v>84.402985074626869</v>
      </c>
      <c r="N608" s="59">
        <v>170.65012722646313</v>
      </c>
      <c r="O608" s="63">
        <v>146.88059701492537</v>
      </c>
      <c r="P608" s="59">
        <v>186.17684478371501</v>
      </c>
      <c r="Q608" s="63">
        <v>119</v>
      </c>
      <c r="R608" s="68">
        <v>172</v>
      </c>
      <c r="S608" s="63">
        <v>142</v>
      </c>
      <c r="T608" s="28">
        <v>72</v>
      </c>
      <c r="U608" s="68">
        <v>106.7059773828756</v>
      </c>
      <c r="V608" s="63">
        <v>93</v>
      </c>
      <c r="W608" s="68">
        <v>185</v>
      </c>
      <c r="X608" s="63">
        <v>102</v>
      </c>
      <c r="Y608" s="68">
        <v>203</v>
      </c>
      <c r="Z608" s="63">
        <v>125</v>
      </c>
      <c r="AA608" s="68">
        <v>176</v>
      </c>
      <c r="AB608" s="63">
        <v>115</v>
      </c>
      <c r="AC608" s="68">
        <v>163</v>
      </c>
      <c r="AD608" s="63">
        <v>123.20895522388059</v>
      </c>
      <c r="AE608" s="68">
        <v>195.52162849872775</v>
      </c>
      <c r="AF608" s="63">
        <v>164.84210526315789</v>
      </c>
      <c r="AG608" s="68">
        <v>147.76898222940227</v>
      </c>
      <c r="AH608" s="63">
        <v>134.73684210526315</v>
      </c>
      <c r="AI608" s="68">
        <v>168.58966074313409</v>
      </c>
      <c r="AJ608" s="63">
        <v>112.63157894736841</v>
      </c>
      <c r="AK608" s="68">
        <v>172.92730210016154</v>
      </c>
      <c r="AL608" s="63">
        <v>104.42105263157895</v>
      </c>
      <c r="AM608" s="68">
        <v>194.76009693053311</v>
      </c>
      <c r="AN608" s="63">
        <v>105.05263157894736</v>
      </c>
      <c r="AO608" s="59">
        <v>144.87722132471728</v>
      </c>
    </row>
    <row r="609" spans="1:41" x14ac:dyDescent="0.25">
      <c r="A609" s="63">
        <v>608</v>
      </c>
      <c r="B609" s="68"/>
      <c r="C609" s="68" t="s">
        <v>25</v>
      </c>
      <c r="D609" s="68" t="s">
        <v>876</v>
      </c>
      <c r="E609" s="73">
        <v>26.138059701492537</v>
      </c>
      <c r="F609" s="68">
        <v>93.222646310432566</v>
      </c>
      <c r="G609" s="73">
        <v>30</v>
      </c>
      <c r="H609" s="68">
        <v>94</v>
      </c>
      <c r="I609" s="63">
        <v>27.03358208955224</v>
      </c>
      <c r="J609" s="68">
        <v>100.45801526717557</v>
      </c>
      <c r="K609" s="63">
        <v>27.537313432835823</v>
      </c>
      <c r="L609" s="68">
        <v>82.877862595419842</v>
      </c>
      <c r="M609" s="63">
        <v>24.347014925373134</v>
      </c>
      <c r="N609" s="59">
        <v>70.978371501272264</v>
      </c>
      <c r="O609" s="63">
        <v>42.369402985074629</v>
      </c>
      <c r="P609" s="59">
        <v>77.436386768447832</v>
      </c>
      <c r="Q609" s="63">
        <v>27</v>
      </c>
      <c r="R609" s="68">
        <v>78</v>
      </c>
      <c r="S609" s="63">
        <v>30</v>
      </c>
      <c r="T609" s="28">
        <v>29</v>
      </c>
      <c r="U609" s="68">
        <v>41.72859450726979</v>
      </c>
      <c r="V609" s="63">
        <v>26</v>
      </c>
      <c r="W609" s="68">
        <v>61</v>
      </c>
      <c r="X609" s="63">
        <v>25</v>
      </c>
      <c r="Y609" s="68">
        <v>77</v>
      </c>
      <c r="Z609" s="63">
        <v>33</v>
      </c>
      <c r="AA609" s="68">
        <v>65</v>
      </c>
      <c r="AB609" s="63">
        <v>28</v>
      </c>
      <c r="AC609" s="68">
        <v>62</v>
      </c>
      <c r="AD609" s="63">
        <v>35.541044776119406</v>
      </c>
      <c r="AE609" s="68">
        <v>81.323155216284988</v>
      </c>
      <c r="AF609" s="63">
        <v>39.789473684210527</v>
      </c>
      <c r="AG609" s="68">
        <v>57.786752827140553</v>
      </c>
      <c r="AH609" s="63">
        <v>32.522686025408348</v>
      </c>
      <c r="AI609" s="68">
        <v>65.928917609046849</v>
      </c>
      <c r="AJ609" s="63">
        <v>27.186932849364791</v>
      </c>
      <c r="AK609" s="68">
        <v>67.625201938610658</v>
      </c>
      <c r="AL609" s="63">
        <v>25.20508166969147</v>
      </c>
      <c r="AM609" s="68">
        <v>76.163166397415182</v>
      </c>
      <c r="AN609" s="63">
        <v>25.357531760435574</v>
      </c>
      <c r="AO609" s="59">
        <v>56.655896607431345</v>
      </c>
    </row>
    <row r="610" spans="1:41" x14ac:dyDescent="0.25">
      <c r="A610" s="63">
        <v>609</v>
      </c>
      <c r="B610" s="68"/>
      <c r="C610" s="68" t="s">
        <v>25</v>
      </c>
      <c r="D610" s="68" t="s">
        <v>877</v>
      </c>
      <c r="E610" s="73">
        <v>13.069029850746269</v>
      </c>
      <c r="F610" s="68">
        <v>76.363231552162844</v>
      </c>
      <c r="G610" s="73">
        <v>15</v>
      </c>
      <c r="H610" s="68">
        <v>77</v>
      </c>
      <c r="I610" s="63">
        <v>13.51679104477612</v>
      </c>
      <c r="J610" s="68">
        <v>82.29007633587787</v>
      </c>
      <c r="K610" s="63">
        <v>13.768656716417912</v>
      </c>
      <c r="L610" s="68">
        <v>67.889312977099237</v>
      </c>
      <c r="M610" s="63">
        <v>12.173507462686567</v>
      </c>
      <c r="N610" s="59">
        <v>58.141857506361326</v>
      </c>
      <c r="O610" s="63">
        <v>21.184701492537314</v>
      </c>
      <c r="P610" s="59">
        <v>63.431933842239189</v>
      </c>
      <c r="Q610" s="63">
        <v>18</v>
      </c>
      <c r="R610" s="68">
        <v>55</v>
      </c>
      <c r="S610" s="63">
        <v>26</v>
      </c>
      <c r="T610" s="28">
        <v>17</v>
      </c>
      <c r="U610" s="68">
        <v>32.786752827140546</v>
      </c>
      <c r="V610" s="63">
        <v>15</v>
      </c>
      <c r="W610" s="68">
        <v>53</v>
      </c>
      <c r="X610" s="63">
        <v>18</v>
      </c>
      <c r="Y610" s="68">
        <v>60</v>
      </c>
      <c r="Z610" s="63">
        <v>23</v>
      </c>
      <c r="AA610" s="68">
        <v>55</v>
      </c>
      <c r="AB610" s="63">
        <v>17</v>
      </c>
      <c r="AC610" s="68">
        <v>55</v>
      </c>
      <c r="AD610" s="63">
        <v>17.770522388059703</v>
      </c>
      <c r="AE610" s="68">
        <v>66.61577608142494</v>
      </c>
      <c r="AF610" s="63">
        <v>28.421052631578949</v>
      </c>
      <c r="AG610" s="68">
        <v>45.40387722132472</v>
      </c>
      <c r="AH610" s="63">
        <v>23.230490018148821</v>
      </c>
      <c r="AI610" s="68">
        <v>51.801292407108242</v>
      </c>
      <c r="AJ610" s="63">
        <v>19.41923774954628</v>
      </c>
      <c r="AK610" s="68">
        <v>53.134087237479804</v>
      </c>
      <c r="AL610" s="63">
        <v>18.003629764065337</v>
      </c>
      <c r="AM610" s="68">
        <v>59.842487883683361</v>
      </c>
      <c r="AN610" s="63">
        <v>18.112522686025411</v>
      </c>
      <c r="AO610" s="59">
        <v>44.515347334410336</v>
      </c>
    </row>
    <row r="611" spans="1:41" x14ac:dyDescent="0.25">
      <c r="A611" s="63">
        <v>610</v>
      </c>
      <c r="B611" s="68"/>
      <c r="C611" s="68" t="s">
        <v>25</v>
      </c>
      <c r="D611" s="68" t="s">
        <v>878</v>
      </c>
      <c r="E611" s="73">
        <v>58.375</v>
      </c>
      <c r="F611" s="68">
        <v>211.2385496183206</v>
      </c>
      <c r="G611" s="73">
        <v>67</v>
      </c>
      <c r="H611" s="68">
        <v>213</v>
      </c>
      <c r="I611" s="63">
        <v>60.375</v>
      </c>
      <c r="J611" s="68">
        <v>227.63358778625954</v>
      </c>
      <c r="K611" s="63">
        <v>61.5</v>
      </c>
      <c r="L611" s="68">
        <v>187.79770992366412</v>
      </c>
      <c r="M611" s="63">
        <v>54.375</v>
      </c>
      <c r="N611" s="59">
        <v>160.83396946564886</v>
      </c>
      <c r="O611" s="63">
        <v>94.625</v>
      </c>
      <c r="P611" s="59">
        <v>175.4675572519084</v>
      </c>
      <c r="Q611" s="63">
        <v>53</v>
      </c>
      <c r="R611" s="68">
        <v>187</v>
      </c>
      <c r="S611" s="63">
        <v>78</v>
      </c>
      <c r="T611" s="28">
        <v>67</v>
      </c>
      <c r="U611" s="68">
        <v>106.7059773828756</v>
      </c>
      <c r="V611" s="63">
        <v>53</v>
      </c>
      <c r="W611" s="68">
        <v>174</v>
      </c>
      <c r="X611" s="63">
        <v>54</v>
      </c>
      <c r="Y611" s="68">
        <v>189</v>
      </c>
      <c r="Z611" s="63">
        <v>70</v>
      </c>
      <c r="AA611" s="68">
        <v>176</v>
      </c>
      <c r="AB611" s="63">
        <v>47</v>
      </c>
      <c r="AC611" s="68">
        <v>173</v>
      </c>
      <c r="AD611" s="63">
        <v>79.375</v>
      </c>
      <c r="AE611" s="68">
        <v>184.27480916030535</v>
      </c>
      <c r="AF611" s="63">
        <v>83.842105263157904</v>
      </c>
      <c r="AG611" s="68">
        <v>147.76898222940227</v>
      </c>
      <c r="AH611" s="63">
        <v>68.529945553539022</v>
      </c>
      <c r="AI611" s="68">
        <v>168.58966074313409</v>
      </c>
      <c r="AJ611" s="63">
        <v>57.286751361161528</v>
      </c>
      <c r="AK611" s="68">
        <v>172.92730210016154</v>
      </c>
      <c r="AL611" s="63">
        <v>53.110707803992739</v>
      </c>
      <c r="AM611" s="68">
        <v>194.76009693053311</v>
      </c>
      <c r="AN611" s="63">
        <v>53.431941923774957</v>
      </c>
      <c r="AO611" s="59">
        <v>144.87722132471728</v>
      </c>
    </row>
    <row r="612" spans="1:41" x14ac:dyDescent="0.25">
      <c r="A612" s="63">
        <v>611</v>
      </c>
      <c r="B612" s="68"/>
      <c r="C612" s="68" t="s">
        <v>26</v>
      </c>
      <c r="D612" s="68" t="s">
        <v>879</v>
      </c>
      <c r="E612" s="73">
        <v>228.48560700876095</v>
      </c>
      <c r="F612" s="68">
        <v>154.71216341689882</v>
      </c>
      <c r="G612" s="73">
        <v>224</v>
      </c>
      <c r="H612" s="68">
        <v>155</v>
      </c>
      <c r="I612" s="63">
        <v>220.07509386733415</v>
      </c>
      <c r="J612" s="68">
        <v>192.56267409470755</v>
      </c>
      <c r="K612" s="63">
        <v>196.24530663329159</v>
      </c>
      <c r="L612" s="68">
        <v>153.27298050139277</v>
      </c>
      <c r="M612" s="63">
        <v>196.52565707133917</v>
      </c>
      <c r="N612" s="59">
        <v>132.11699164345404</v>
      </c>
      <c r="O612" s="63">
        <v>266.33291614518146</v>
      </c>
      <c r="P612" s="59">
        <v>137.44196843082639</v>
      </c>
      <c r="Q612" s="63">
        <v>168</v>
      </c>
      <c r="R612" s="68">
        <v>118</v>
      </c>
      <c r="S612" s="63">
        <v>178</v>
      </c>
      <c r="T612" s="28">
        <v>55</v>
      </c>
      <c r="U612" s="68">
        <v>76.670915411355736</v>
      </c>
      <c r="V612" s="63">
        <v>151</v>
      </c>
      <c r="W612" s="68">
        <v>124</v>
      </c>
      <c r="X612" s="63">
        <v>158</v>
      </c>
      <c r="Y612" s="68">
        <v>137</v>
      </c>
      <c r="Z612" s="63">
        <v>178</v>
      </c>
      <c r="AA612" s="68">
        <v>128</v>
      </c>
      <c r="AB612" s="63">
        <v>158</v>
      </c>
      <c r="AC612" s="68">
        <v>129</v>
      </c>
      <c r="AD612" s="63">
        <v>241.38172715894868</v>
      </c>
      <c r="AE612" s="68">
        <v>134.13184772516249</v>
      </c>
      <c r="AF612" s="63">
        <v>233.87850467289718</v>
      </c>
      <c r="AG612" s="68">
        <v>96.684820393974505</v>
      </c>
      <c r="AH612" s="63">
        <v>193.01401869158877</v>
      </c>
      <c r="AI612" s="68">
        <v>120.96639629200463</v>
      </c>
      <c r="AJ612" s="63">
        <v>165.77102803738316</v>
      </c>
      <c r="AK612" s="68">
        <v>125.23406720741599</v>
      </c>
      <c r="AL612" s="63">
        <v>172.19626168224298</v>
      </c>
      <c r="AM612" s="68">
        <v>132.59212050984937</v>
      </c>
      <c r="AN612" s="63">
        <v>160.37383177570092</v>
      </c>
      <c r="AO612" s="59">
        <v>99.186558516801853</v>
      </c>
    </row>
    <row r="613" spans="1:41" x14ac:dyDescent="0.25">
      <c r="A613" s="63">
        <v>612</v>
      </c>
      <c r="B613" s="68"/>
      <c r="C613" s="68" t="s">
        <v>26</v>
      </c>
      <c r="D613" s="68" t="s">
        <v>880</v>
      </c>
      <c r="E613" s="73">
        <v>252.96620775969964</v>
      </c>
      <c r="F613" s="68">
        <v>168.68616527390901</v>
      </c>
      <c r="G613" s="73">
        <v>248</v>
      </c>
      <c r="H613" s="68">
        <v>169</v>
      </c>
      <c r="I613" s="63">
        <v>243.65456821026285</v>
      </c>
      <c r="J613" s="68">
        <v>209.95543175487464</v>
      </c>
      <c r="K613" s="63">
        <v>217.27158948685857</v>
      </c>
      <c r="L613" s="68">
        <v>167.11699164345404</v>
      </c>
      <c r="M613" s="63">
        <v>217.58197747183982</v>
      </c>
      <c r="N613" s="59">
        <v>144.05013927576601</v>
      </c>
      <c r="O613" s="63">
        <v>294.86858573216523</v>
      </c>
      <c r="P613" s="59">
        <v>149.85608170844941</v>
      </c>
      <c r="Q613" s="63">
        <v>198</v>
      </c>
      <c r="R613" s="68">
        <v>116</v>
      </c>
      <c r="S613" s="63">
        <v>214</v>
      </c>
      <c r="T613" s="28">
        <v>51</v>
      </c>
      <c r="U613" s="68">
        <v>82.104287369640787</v>
      </c>
      <c r="V613" s="63">
        <v>170</v>
      </c>
      <c r="W613" s="68">
        <v>135</v>
      </c>
      <c r="X613" s="63">
        <v>176</v>
      </c>
      <c r="Y613" s="68">
        <v>170</v>
      </c>
      <c r="Z613" s="63">
        <v>212</v>
      </c>
      <c r="AA613" s="68">
        <v>135</v>
      </c>
      <c r="AB613" s="63">
        <v>197</v>
      </c>
      <c r="AC613" s="68">
        <v>126</v>
      </c>
      <c r="AD613" s="63">
        <v>267.24405506883608</v>
      </c>
      <c r="AE613" s="68">
        <v>146.24698235840296</v>
      </c>
      <c r="AF613" s="63">
        <v>276.40186915887847</v>
      </c>
      <c r="AG613" s="68">
        <v>103.53650057937426</v>
      </c>
      <c r="AH613" s="63">
        <v>228.10747663551399</v>
      </c>
      <c r="AI613" s="68">
        <v>129.53881807647738</v>
      </c>
      <c r="AJ613" s="63">
        <v>195.91121495327101</v>
      </c>
      <c r="AK613" s="68">
        <v>134.10892236384703</v>
      </c>
      <c r="AL613" s="63">
        <v>203.50467289719626</v>
      </c>
      <c r="AM613" s="68">
        <v>141.98841251448434</v>
      </c>
      <c r="AN613" s="63">
        <v>189.53271028037381</v>
      </c>
      <c r="AO613" s="59">
        <v>106.21552723059095</v>
      </c>
    </row>
    <row r="614" spans="1:41" x14ac:dyDescent="0.25">
      <c r="A614" s="63">
        <v>613</v>
      </c>
      <c r="B614" s="68"/>
      <c r="C614" s="68" t="s">
        <v>26</v>
      </c>
      <c r="D614" s="68" t="s">
        <v>881</v>
      </c>
      <c r="E614" s="73">
        <v>104.04255319148935</v>
      </c>
      <c r="F614" s="68">
        <v>305.4317548746518</v>
      </c>
      <c r="G614" s="73">
        <v>101.99999999999999</v>
      </c>
      <c r="H614" s="68">
        <v>306</v>
      </c>
      <c r="I614" s="63">
        <v>100.21276595744681</v>
      </c>
      <c r="J614" s="68">
        <v>380.15598885793872</v>
      </c>
      <c r="K614" s="63">
        <v>89.361702127659569</v>
      </c>
      <c r="L614" s="68">
        <v>302.59052924791087</v>
      </c>
      <c r="M614" s="63">
        <v>89.489361702127653</v>
      </c>
      <c r="N614" s="59">
        <v>260.82451253481895</v>
      </c>
      <c r="O614" s="63">
        <v>121.27659574468085</v>
      </c>
      <c r="P614" s="59">
        <v>271.33704735376045</v>
      </c>
      <c r="Q614" s="63">
        <v>89</v>
      </c>
      <c r="R614" s="68">
        <v>251</v>
      </c>
      <c r="S614" s="63">
        <v>117</v>
      </c>
      <c r="T614" s="28">
        <v>85</v>
      </c>
      <c r="U614" s="68">
        <v>154.54924681344147</v>
      </c>
      <c r="V614" s="63">
        <v>72</v>
      </c>
      <c r="W614" s="68">
        <v>254</v>
      </c>
      <c r="X614" s="63">
        <v>69</v>
      </c>
      <c r="Y614" s="68">
        <v>285</v>
      </c>
      <c r="Z614" s="63">
        <v>111</v>
      </c>
      <c r="AA614" s="68">
        <v>248</v>
      </c>
      <c r="AB614" s="63">
        <v>79</v>
      </c>
      <c r="AC614" s="68">
        <v>248</v>
      </c>
      <c r="AD614" s="63">
        <v>109.91489361702126</v>
      </c>
      <c r="AE614" s="68">
        <v>264.80222841225623</v>
      </c>
      <c r="AF614" s="63">
        <v>127.57009345794391</v>
      </c>
      <c r="AG614" s="68">
        <v>194.89223638470452</v>
      </c>
      <c r="AH614" s="63">
        <v>105.28037383177569</v>
      </c>
      <c r="AI614" s="68">
        <v>243.83777520278099</v>
      </c>
      <c r="AJ614" s="63">
        <v>90.420560747663544</v>
      </c>
      <c r="AK614" s="68">
        <v>252.44032444959444</v>
      </c>
      <c r="AL614" s="63">
        <v>93.925233644859802</v>
      </c>
      <c r="AM614" s="68">
        <v>267.27230590961761</v>
      </c>
      <c r="AN614" s="63">
        <v>87.476635514018682</v>
      </c>
      <c r="AO614" s="59">
        <v>199.93511008111238</v>
      </c>
    </row>
    <row r="615" spans="1:41" x14ac:dyDescent="0.25">
      <c r="A615" s="63">
        <v>614</v>
      </c>
      <c r="B615" s="68"/>
      <c r="C615" s="68" t="s">
        <v>26</v>
      </c>
      <c r="D615" s="68" t="s">
        <v>882</v>
      </c>
      <c r="E615" s="73">
        <v>73.441802252816018</v>
      </c>
      <c r="F615" s="68">
        <v>213.602599814299</v>
      </c>
      <c r="G615" s="73">
        <v>72</v>
      </c>
      <c r="H615" s="68">
        <v>214</v>
      </c>
      <c r="I615" s="63">
        <v>70.738423028785974</v>
      </c>
      <c r="J615" s="68">
        <v>265.86072423398332</v>
      </c>
      <c r="K615" s="63">
        <v>63.07884856070087</v>
      </c>
      <c r="L615" s="68">
        <v>211.61559888579387</v>
      </c>
      <c r="M615" s="63">
        <v>63.168961201501872</v>
      </c>
      <c r="N615" s="59">
        <v>182.40668523676879</v>
      </c>
      <c r="O615" s="63">
        <v>85.607008760951189</v>
      </c>
      <c r="P615" s="59">
        <v>189.75858867223769</v>
      </c>
      <c r="Q615" s="63">
        <v>68</v>
      </c>
      <c r="R615" s="68">
        <v>152</v>
      </c>
      <c r="S615" s="63">
        <v>79</v>
      </c>
      <c r="T615" s="28">
        <v>59</v>
      </c>
      <c r="U615" s="68">
        <v>94.7821552723059</v>
      </c>
      <c r="V615" s="63">
        <v>45</v>
      </c>
      <c r="W615" s="68">
        <v>162</v>
      </c>
      <c r="X615" s="63">
        <v>66</v>
      </c>
      <c r="Y615" s="68">
        <v>165</v>
      </c>
      <c r="Z615" s="63">
        <v>73</v>
      </c>
      <c r="AA615" s="68">
        <v>157</v>
      </c>
      <c r="AB615" s="63">
        <v>59</v>
      </c>
      <c r="AC615" s="68">
        <v>151</v>
      </c>
      <c r="AD615" s="63">
        <v>77.586983729662066</v>
      </c>
      <c r="AE615" s="68">
        <v>185.18848653667595</v>
      </c>
      <c r="AF615" s="63">
        <v>92.133956386292837</v>
      </c>
      <c r="AG615" s="68">
        <v>119.52375434530705</v>
      </c>
      <c r="AH615" s="63">
        <v>76.035825545171335</v>
      </c>
      <c r="AI615" s="68">
        <v>149.54113557358053</v>
      </c>
      <c r="AJ615" s="63">
        <v>65.303738317757009</v>
      </c>
      <c r="AK615" s="68">
        <v>154.81691772885281</v>
      </c>
      <c r="AL615" s="63">
        <v>67.834890965732086</v>
      </c>
      <c r="AM615" s="68">
        <v>163.91309385863266</v>
      </c>
      <c r="AN615" s="63">
        <v>63.177570093457945</v>
      </c>
      <c r="AO615" s="59">
        <v>122.61645422943221</v>
      </c>
    </row>
    <row r="616" spans="1:41" x14ac:dyDescent="0.25">
      <c r="A616" s="63">
        <v>615</v>
      </c>
      <c r="B616" s="68"/>
      <c r="C616" s="68" t="s">
        <v>26</v>
      </c>
      <c r="D616" s="68" t="s">
        <v>883</v>
      </c>
      <c r="E616" s="73">
        <v>156.06382978723403</v>
      </c>
      <c r="F616" s="68">
        <v>232.5673166202414</v>
      </c>
      <c r="G616" s="73">
        <v>153</v>
      </c>
      <c r="H616" s="68">
        <v>233</v>
      </c>
      <c r="I616" s="63">
        <v>150.31914893617022</v>
      </c>
      <c r="J616" s="68">
        <v>289.46518105849583</v>
      </c>
      <c r="K616" s="63">
        <v>134.04255319148936</v>
      </c>
      <c r="L616" s="68">
        <v>230.40389972144845</v>
      </c>
      <c r="M616" s="63">
        <v>134.2340425531915</v>
      </c>
      <c r="N616" s="59">
        <v>198.6016713091922</v>
      </c>
      <c r="O616" s="63">
        <v>181.91489361702128</v>
      </c>
      <c r="P616" s="59">
        <v>206.60631383472608</v>
      </c>
      <c r="Q616" s="63">
        <v>129</v>
      </c>
      <c r="R616" s="68">
        <v>174</v>
      </c>
      <c r="S616" s="63">
        <v>155</v>
      </c>
      <c r="T616" s="28">
        <v>64</v>
      </c>
      <c r="U616" s="68">
        <v>112.89339513325608</v>
      </c>
      <c r="V616" s="63">
        <v>102</v>
      </c>
      <c r="W616" s="68">
        <v>196</v>
      </c>
      <c r="X616" s="63">
        <v>121</v>
      </c>
      <c r="Y616" s="68">
        <v>209</v>
      </c>
      <c r="Z616" s="63">
        <v>143</v>
      </c>
      <c r="AA616" s="68">
        <v>190</v>
      </c>
      <c r="AB616" s="63">
        <v>111</v>
      </c>
      <c r="AC616" s="68">
        <v>180</v>
      </c>
      <c r="AD616" s="63">
        <v>164.87234042553192</v>
      </c>
      <c r="AE616" s="68">
        <v>201.63045496750232</v>
      </c>
      <c r="AF616" s="63">
        <v>180.01557632398755</v>
      </c>
      <c r="AG616" s="68">
        <v>142.36268829663962</v>
      </c>
      <c r="AH616" s="63">
        <v>148.56230529595015</v>
      </c>
      <c r="AI616" s="68">
        <v>178.11587485515642</v>
      </c>
      <c r="AJ616" s="63">
        <v>127.59345794392523</v>
      </c>
      <c r="AK616" s="68">
        <v>184.3997682502897</v>
      </c>
      <c r="AL616" s="63">
        <v>132.53894080996884</v>
      </c>
      <c r="AM616" s="68">
        <v>195.23406720741599</v>
      </c>
      <c r="AN616" s="63">
        <v>123.43925233644859</v>
      </c>
      <c r="AO616" s="59">
        <v>146.04634994206256</v>
      </c>
    </row>
    <row r="617" spans="1:41" x14ac:dyDescent="0.25">
      <c r="A617" s="63">
        <v>616</v>
      </c>
      <c r="B617" s="68"/>
      <c r="C617" s="68" t="s">
        <v>27</v>
      </c>
      <c r="D617" s="68" t="s">
        <v>884</v>
      </c>
      <c r="E617" s="73">
        <v>458.4154592095619</v>
      </c>
      <c r="F617" s="68">
        <v>302.75325138072333</v>
      </c>
      <c r="G617" s="73">
        <v>455</v>
      </c>
      <c r="H617" s="68">
        <v>272</v>
      </c>
      <c r="I617" s="63">
        <v>386.85572531995263</v>
      </c>
      <c r="J617" s="68">
        <v>312.47532513807232</v>
      </c>
      <c r="K617" s="63">
        <v>436.38354851440488</v>
      </c>
      <c r="L617" s="68">
        <v>269.54070906823443</v>
      </c>
      <c r="M617" s="63">
        <v>372.03585724756158</v>
      </c>
      <c r="N617" s="59">
        <v>268.34740780331373</v>
      </c>
      <c r="O617" s="63">
        <v>426.50730112194844</v>
      </c>
      <c r="P617" s="59">
        <v>356.01567789061107</v>
      </c>
      <c r="Q617" s="63">
        <v>378.59500000000003</v>
      </c>
      <c r="R617" s="68">
        <v>259.19009999999997</v>
      </c>
      <c r="S617" s="63">
        <v>418</v>
      </c>
      <c r="T617" s="28">
        <v>33</v>
      </c>
      <c r="U617" s="68">
        <v>205.45640597264278</v>
      </c>
      <c r="V617" s="63">
        <v>334</v>
      </c>
      <c r="W617" s="68">
        <v>276</v>
      </c>
      <c r="X617" s="63">
        <v>345</v>
      </c>
      <c r="Y617" s="68">
        <v>273</v>
      </c>
      <c r="Z617" s="63">
        <v>355</v>
      </c>
      <c r="AA617" s="68">
        <v>268</v>
      </c>
      <c r="AB617" s="63">
        <v>282</v>
      </c>
      <c r="AC617" s="68">
        <v>304</v>
      </c>
      <c r="AD617" s="63">
        <v>428.91864464114559</v>
      </c>
      <c r="AE617" s="68">
        <v>262.73828612150362</v>
      </c>
      <c r="AF617" s="63">
        <v>371.22796474358972</v>
      </c>
      <c r="AG617" s="68">
        <v>216.69186592878771</v>
      </c>
      <c r="AH617" s="63">
        <v>327.36899038461536</v>
      </c>
      <c r="AI617" s="68">
        <v>288.68695833768402</v>
      </c>
      <c r="AJ617" s="63">
        <v>302.42508012820514</v>
      </c>
      <c r="AK617" s="68">
        <v>281.57909575023496</v>
      </c>
      <c r="AL617" s="63">
        <v>339.64703525641028</v>
      </c>
      <c r="AM617" s="68">
        <v>260.0666179388117</v>
      </c>
      <c r="AN617" s="63">
        <v>273.98637820512818</v>
      </c>
      <c r="AO617" s="59">
        <v>222.42852667850056</v>
      </c>
    </row>
    <row r="618" spans="1:41" x14ac:dyDescent="0.25">
      <c r="A618" s="63">
        <v>617</v>
      </c>
      <c r="B618" s="68"/>
      <c r="C618" s="68" t="s">
        <v>27</v>
      </c>
      <c r="D618" s="68" t="s">
        <v>885</v>
      </c>
      <c r="E618" s="73">
        <v>738.5022672540855</v>
      </c>
      <c r="F618" s="68">
        <v>244.87395332264387</v>
      </c>
      <c r="G618" s="73">
        <v>733</v>
      </c>
      <c r="H618" s="68">
        <v>220</v>
      </c>
      <c r="I618" s="63">
        <v>623.22032232862693</v>
      </c>
      <c r="J618" s="68">
        <v>252.73739533226438</v>
      </c>
      <c r="K618" s="63">
        <v>703.0091012330962</v>
      </c>
      <c r="L618" s="68">
        <v>218.01086762871904</v>
      </c>
      <c r="M618" s="63">
        <v>599.34567771969807</v>
      </c>
      <c r="N618" s="59">
        <v>217.04569748797437</v>
      </c>
      <c r="O618" s="63">
        <v>687.09857521404001</v>
      </c>
      <c r="P618" s="59">
        <v>287.95385711740602</v>
      </c>
      <c r="Q618" s="63">
        <v>495.08577000000002</v>
      </c>
      <c r="R618" s="68">
        <v>149.10936000000001</v>
      </c>
      <c r="S618" s="63">
        <v>515</v>
      </c>
      <c r="T618" s="28">
        <v>30</v>
      </c>
      <c r="U618" s="68">
        <v>125.72705440116945</v>
      </c>
      <c r="V618" s="63">
        <v>461</v>
      </c>
      <c r="W618" s="68">
        <v>158</v>
      </c>
      <c r="X618" s="63">
        <v>478</v>
      </c>
      <c r="Y618" s="68">
        <v>187</v>
      </c>
      <c r="Z618" s="63">
        <v>501</v>
      </c>
      <c r="AA618" s="68">
        <v>166</v>
      </c>
      <c r="AB618" s="63">
        <v>440</v>
      </c>
      <c r="AC618" s="68">
        <v>161</v>
      </c>
      <c r="AD618" s="63">
        <v>690.98322312518621</v>
      </c>
      <c r="AE618" s="68">
        <v>212.50890789239267</v>
      </c>
      <c r="AF618" s="63">
        <v>507.27457682291669</v>
      </c>
      <c r="AG618" s="68">
        <v>132.60248512060144</v>
      </c>
      <c r="AH618" s="63">
        <v>447.34228515625</v>
      </c>
      <c r="AI618" s="68">
        <v>176.65918346037381</v>
      </c>
      <c r="AJ618" s="63">
        <v>413.25699869791669</v>
      </c>
      <c r="AK618" s="68">
        <v>172.30959590686018</v>
      </c>
      <c r="AL618" s="63">
        <v>464.11995442708337</v>
      </c>
      <c r="AM618" s="68">
        <v>159.1452438133027</v>
      </c>
      <c r="AN618" s="63">
        <v>374.39615885416669</v>
      </c>
      <c r="AO618" s="59">
        <v>136.11297901221675</v>
      </c>
    </row>
    <row r="619" spans="1:41" x14ac:dyDescent="0.25">
      <c r="A619" s="63">
        <v>618</v>
      </c>
      <c r="B619" s="68"/>
      <c r="C619" s="68" t="s">
        <v>27</v>
      </c>
      <c r="D619" s="68" t="s">
        <v>886</v>
      </c>
      <c r="E619" s="73">
        <v>720.36715018645441</v>
      </c>
      <c r="F619" s="68">
        <v>277.15279262426515</v>
      </c>
      <c r="G619" s="73">
        <v>715</v>
      </c>
      <c r="H619" s="68">
        <v>249.00000000000003</v>
      </c>
      <c r="I619" s="63">
        <v>607.91613978849705</v>
      </c>
      <c r="J619" s="68">
        <v>286.05277926242655</v>
      </c>
      <c r="K619" s="63">
        <v>685.74557623692203</v>
      </c>
      <c r="L619" s="68">
        <v>246.74866381614112</v>
      </c>
      <c r="M619" s="63">
        <v>584.62777567473961</v>
      </c>
      <c r="N619" s="59">
        <v>245.65626670229827</v>
      </c>
      <c r="O619" s="63">
        <v>670.22575890591895</v>
      </c>
      <c r="P619" s="59">
        <v>325.91141101015501</v>
      </c>
      <c r="Q619" s="63">
        <v>506.13231000000002</v>
      </c>
      <c r="R619" s="68">
        <v>212.15559999999999</v>
      </c>
      <c r="S619" s="63">
        <v>551</v>
      </c>
      <c r="T619" s="28">
        <v>33</v>
      </c>
      <c r="U619" s="68">
        <v>178.62441265532004</v>
      </c>
      <c r="V619" s="63">
        <v>466</v>
      </c>
      <c r="W619" s="68">
        <v>231</v>
      </c>
      <c r="X619" s="63">
        <v>468</v>
      </c>
      <c r="Y619" s="68">
        <v>264</v>
      </c>
      <c r="Z619" s="63">
        <v>505</v>
      </c>
      <c r="AA619" s="68">
        <v>232</v>
      </c>
      <c r="AB619" s="63">
        <v>428</v>
      </c>
      <c r="AC619" s="68">
        <v>254</v>
      </c>
      <c r="AD619" s="63">
        <v>674.01501300751454</v>
      </c>
      <c r="AE619" s="68">
        <v>240.52144575093536</v>
      </c>
      <c r="AF619" s="63">
        <v>513.60232622195508</v>
      </c>
      <c r="AG619" s="68">
        <v>188.39255507987886</v>
      </c>
      <c r="AH619" s="63">
        <v>452.92243840144232</v>
      </c>
      <c r="AI619" s="68">
        <v>250.98530333089693</v>
      </c>
      <c r="AJ619" s="63">
        <v>418.41197165464746</v>
      </c>
      <c r="AK619" s="68">
        <v>244.80570637986841</v>
      </c>
      <c r="AL619" s="63">
        <v>469.90939252804486</v>
      </c>
      <c r="AM619" s="68">
        <v>226.10269395426542</v>
      </c>
      <c r="AN619" s="63">
        <v>379.06638120993591</v>
      </c>
      <c r="AO619" s="59">
        <v>193.38002506003966</v>
      </c>
    </row>
    <row r="620" spans="1:41" x14ac:dyDescent="0.25">
      <c r="A620" s="63">
        <v>619</v>
      </c>
      <c r="B620" s="68"/>
      <c r="C620" s="68" t="s">
        <v>27</v>
      </c>
      <c r="D620" s="68" t="s">
        <v>887</v>
      </c>
      <c r="E620" s="73">
        <v>604.5039022543674</v>
      </c>
      <c r="F620" s="68">
        <v>205.91673347585962</v>
      </c>
      <c r="G620" s="73">
        <v>600</v>
      </c>
      <c r="H620" s="68">
        <v>185</v>
      </c>
      <c r="I620" s="63">
        <v>510.13941800433321</v>
      </c>
      <c r="J620" s="68">
        <v>212.52917334758595</v>
      </c>
      <c r="K620" s="63">
        <v>575.45083320580875</v>
      </c>
      <c r="L620" s="68">
        <v>183.32732050596829</v>
      </c>
      <c r="M620" s="63">
        <v>490.59673483194939</v>
      </c>
      <c r="N620" s="59">
        <v>182.51570016034205</v>
      </c>
      <c r="O620" s="63">
        <v>562.42721027070127</v>
      </c>
      <c r="P620" s="59">
        <v>242.14301621236416</v>
      </c>
      <c r="Q620" s="63">
        <v>367.54845999999998</v>
      </c>
      <c r="R620" s="68">
        <v>129.09468000000001</v>
      </c>
      <c r="S620" s="63">
        <v>373</v>
      </c>
      <c r="T620" s="28">
        <v>24</v>
      </c>
      <c r="U620" s="68">
        <v>117.29414221572517</v>
      </c>
      <c r="V620" s="63">
        <v>331</v>
      </c>
      <c r="W620" s="68">
        <v>149</v>
      </c>
      <c r="X620" s="63">
        <v>359</v>
      </c>
      <c r="Y620" s="68">
        <v>164</v>
      </c>
      <c r="Z620" s="63">
        <v>354</v>
      </c>
      <c r="AA620" s="68">
        <v>160</v>
      </c>
      <c r="AB620" s="63">
        <v>318</v>
      </c>
      <c r="AC620" s="68">
        <v>155</v>
      </c>
      <c r="AD620" s="63">
        <v>565.60700392238982</v>
      </c>
      <c r="AE620" s="68">
        <v>178.70067254587565</v>
      </c>
      <c r="AF620" s="63">
        <v>369.11871494391028</v>
      </c>
      <c r="AG620" s="68">
        <v>123.70841599665866</v>
      </c>
      <c r="AH620" s="63">
        <v>325.50893930288464</v>
      </c>
      <c r="AI620" s="68">
        <v>164.81009188681216</v>
      </c>
      <c r="AJ620" s="63">
        <v>300.70675580929486</v>
      </c>
      <c r="AK620" s="68">
        <v>160.75224496188787</v>
      </c>
      <c r="AL620" s="63">
        <v>337.71722255608972</v>
      </c>
      <c r="AM620" s="68">
        <v>148.47086770387386</v>
      </c>
      <c r="AN620" s="63">
        <v>272.42963741987182</v>
      </c>
      <c r="AO620" s="59">
        <v>126.98344993212906</v>
      </c>
    </row>
    <row r="621" spans="1:41" x14ac:dyDescent="0.25">
      <c r="A621" s="63">
        <v>620</v>
      </c>
      <c r="B621" s="68"/>
      <c r="C621" s="68" t="s">
        <v>27</v>
      </c>
      <c r="D621" s="68" t="s">
        <v>888</v>
      </c>
      <c r="E621" s="73">
        <v>666.96930548731871</v>
      </c>
      <c r="F621" s="68">
        <v>210.36898717263495</v>
      </c>
      <c r="G621" s="73">
        <v>662</v>
      </c>
      <c r="H621" s="68">
        <v>188.99999999999997</v>
      </c>
      <c r="I621" s="63">
        <v>562.85382453144757</v>
      </c>
      <c r="J621" s="68">
        <v>217.12439871726349</v>
      </c>
      <c r="K621" s="63">
        <v>634.91408597040891</v>
      </c>
      <c r="L621" s="68">
        <v>187.29115446285408</v>
      </c>
      <c r="M621" s="63">
        <v>541.29173076458414</v>
      </c>
      <c r="N621" s="59">
        <v>186.46198556921431</v>
      </c>
      <c r="O621" s="63">
        <v>620.54468866534035</v>
      </c>
      <c r="P621" s="59">
        <v>247.37854088722605</v>
      </c>
      <c r="Q621" s="63">
        <v>455.92077</v>
      </c>
      <c r="R621" s="68">
        <v>139.10202000000001</v>
      </c>
      <c r="S621" s="63">
        <v>469</v>
      </c>
      <c r="T621" s="28">
        <v>25</v>
      </c>
      <c r="U621" s="68">
        <v>119.59402735720998</v>
      </c>
      <c r="V621" s="63">
        <v>436</v>
      </c>
      <c r="W621" s="68">
        <v>140</v>
      </c>
      <c r="X621" s="63">
        <v>436</v>
      </c>
      <c r="Y621" s="68">
        <v>169</v>
      </c>
      <c r="Z621" s="63">
        <v>447</v>
      </c>
      <c r="AA621" s="68">
        <v>160</v>
      </c>
      <c r="AB621" s="63">
        <v>387</v>
      </c>
      <c r="AC621" s="68">
        <v>177</v>
      </c>
      <c r="AD621" s="63">
        <v>624.05306099437007</v>
      </c>
      <c r="AE621" s="68">
        <v>182.56447087119187</v>
      </c>
      <c r="AF621" s="63">
        <v>461.92570612980768</v>
      </c>
      <c r="AG621" s="68">
        <v>126.13407121227942</v>
      </c>
      <c r="AH621" s="63">
        <v>407.35118689903845</v>
      </c>
      <c r="AI621" s="68">
        <v>168.04166231596534</v>
      </c>
      <c r="AJ621" s="63">
        <v>376.31302584134613</v>
      </c>
      <c r="AK621" s="68">
        <v>163.90424976506213</v>
      </c>
      <c r="AL621" s="63">
        <v>422.62898137019226</v>
      </c>
      <c r="AM621" s="68">
        <v>151.38206118826355</v>
      </c>
      <c r="AN621" s="63">
        <v>340.92623197115381</v>
      </c>
      <c r="AO621" s="59">
        <v>129.47332149942571</v>
      </c>
    </row>
    <row r="622" spans="1:41" x14ac:dyDescent="0.25">
      <c r="A622" s="63">
        <v>621</v>
      </c>
      <c r="B622" s="68"/>
      <c r="C622" s="68" t="s">
        <v>27</v>
      </c>
      <c r="D622" s="68" t="s">
        <v>889</v>
      </c>
      <c r="E622" s="73">
        <v>519.87335593875594</v>
      </c>
      <c r="F622" s="68">
        <v>179.20321129520755</v>
      </c>
      <c r="G622" s="73">
        <v>516</v>
      </c>
      <c r="H622" s="68">
        <v>161</v>
      </c>
      <c r="I622" s="63">
        <v>438.71989948372652</v>
      </c>
      <c r="J622" s="68">
        <v>184.95782112952077</v>
      </c>
      <c r="K622" s="63">
        <v>494.88771655699549</v>
      </c>
      <c r="L622" s="68">
        <v>159.54431676465347</v>
      </c>
      <c r="M622" s="63">
        <v>421.91319195547646</v>
      </c>
      <c r="N622" s="59">
        <v>158.83798770710851</v>
      </c>
      <c r="O622" s="63">
        <v>483.68740083280312</v>
      </c>
      <c r="P622" s="59">
        <v>210.72986816319258</v>
      </c>
      <c r="Q622" s="63">
        <v>355.49768999999998</v>
      </c>
      <c r="R622" s="68">
        <v>106.0778</v>
      </c>
      <c r="S622" s="63">
        <v>358</v>
      </c>
      <c r="T622" s="28">
        <v>17</v>
      </c>
      <c r="U622" s="68">
        <v>90.462148898402418</v>
      </c>
      <c r="V622" s="63">
        <v>336</v>
      </c>
      <c r="W622" s="68">
        <v>112</v>
      </c>
      <c r="X622" s="63">
        <v>346</v>
      </c>
      <c r="Y622" s="68">
        <v>126</v>
      </c>
      <c r="Z622" s="63">
        <v>354</v>
      </c>
      <c r="AA622" s="68">
        <v>119</v>
      </c>
      <c r="AB622" s="63">
        <v>308</v>
      </c>
      <c r="AC622" s="68">
        <v>119</v>
      </c>
      <c r="AD622" s="63">
        <v>486.42202337325529</v>
      </c>
      <c r="AE622" s="68">
        <v>155.51788259397827</v>
      </c>
      <c r="AF622" s="63">
        <v>361.7363406450321</v>
      </c>
      <c r="AG622" s="68">
        <v>95.409105147749813</v>
      </c>
      <c r="AH622" s="63">
        <v>318.99876051682696</v>
      </c>
      <c r="AI622" s="68">
        <v>127.10843688002505</v>
      </c>
      <c r="AJ622" s="63">
        <v>294.69262069310901</v>
      </c>
      <c r="AK622" s="68">
        <v>123.97885559152135</v>
      </c>
      <c r="AL622" s="63">
        <v>330.96287810496796</v>
      </c>
      <c r="AM622" s="68">
        <v>114.50694371932755</v>
      </c>
      <c r="AN622" s="63">
        <v>266.98104467147436</v>
      </c>
      <c r="AO622" s="59">
        <v>97.934948313668158</v>
      </c>
    </row>
    <row r="623" spans="1:41" x14ac:dyDescent="0.25">
      <c r="A623" s="63">
        <v>622</v>
      </c>
      <c r="B623" s="68"/>
      <c r="C623" s="68" t="s">
        <v>27</v>
      </c>
      <c r="D623" s="68" t="s">
        <v>890</v>
      </c>
      <c r="E623" s="73">
        <v>760.66741033674555</v>
      </c>
      <c r="F623" s="68">
        <v>542.06188758239796</v>
      </c>
      <c r="G623" s="73">
        <v>755</v>
      </c>
      <c r="H623" s="68">
        <v>487</v>
      </c>
      <c r="I623" s="63">
        <v>641.92543432211914</v>
      </c>
      <c r="J623" s="68">
        <v>559.46868875823975</v>
      </c>
      <c r="K623" s="63">
        <v>724.10896511730925</v>
      </c>
      <c r="L623" s="68">
        <v>482.59678425084621</v>
      </c>
      <c r="M623" s="63">
        <v>617.33422466353625</v>
      </c>
      <c r="N623" s="59">
        <v>480.46024853019776</v>
      </c>
      <c r="O623" s="63">
        <v>707.72090625729902</v>
      </c>
      <c r="P623" s="59">
        <v>637.42512916443968</v>
      </c>
      <c r="Q623" s="63">
        <v>521.19577000000004</v>
      </c>
      <c r="R623" s="68">
        <v>379.27816999999999</v>
      </c>
      <c r="S623" s="63">
        <v>555</v>
      </c>
      <c r="T623" s="28">
        <v>97</v>
      </c>
      <c r="U623" s="68">
        <v>306.65135219797429</v>
      </c>
      <c r="V623" s="63">
        <v>431</v>
      </c>
      <c r="W623" s="68">
        <v>409</v>
      </c>
      <c r="X623" s="63">
        <v>467</v>
      </c>
      <c r="Y623" s="68">
        <v>427</v>
      </c>
      <c r="Z623" s="63">
        <v>489</v>
      </c>
      <c r="AA623" s="68">
        <v>402</v>
      </c>
      <c r="AB623" s="63">
        <v>414</v>
      </c>
      <c r="AC623" s="68">
        <v>403</v>
      </c>
      <c r="AD623" s="63">
        <v>711.72214660234044</v>
      </c>
      <c r="AE623" s="68">
        <v>470.41744610725101</v>
      </c>
      <c r="AF623" s="63">
        <v>505.16532702323724</v>
      </c>
      <c r="AG623" s="68">
        <v>323.42069541610107</v>
      </c>
      <c r="AH623" s="63">
        <v>445.48223407451928</v>
      </c>
      <c r="AI623" s="68">
        <v>430.87605722042389</v>
      </c>
      <c r="AJ623" s="63">
        <v>411.53867437900641</v>
      </c>
      <c r="AK623" s="68">
        <v>420.26730708990289</v>
      </c>
      <c r="AL623" s="63">
        <v>462.19014172676287</v>
      </c>
      <c r="AM623" s="68">
        <v>388.15913125195777</v>
      </c>
      <c r="AN623" s="63">
        <v>372.83941806891028</v>
      </c>
      <c r="AO623" s="59">
        <v>331.98287563955307</v>
      </c>
    </row>
    <row r="624" spans="1:41" x14ac:dyDescent="0.25">
      <c r="A624" s="63">
        <v>623</v>
      </c>
      <c r="B624" s="68"/>
      <c r="C624" s="68" t="s">
        <v>27</v>
      </c>
      <c r="D624" s="68" t="s">
        <v>891</v>
      </c>
      <c r="E624" s="73">
        <v>438.26532913441633</v>
      </c>
      <c r="F624" s="68">
        <v>427.4163548904329</v>
      </c>
      <c r="G624" s="73">
        <v>435</v>
      </c>
      <c r="H624" s="68">
        <v>383.99999999999994</v>
      </c>
      <c r="I624" s="63">
        <v>369.85107805314152</v>
      </c>
      <c r="J624" s="68">
        <v>441.14163548904327</v>
      </c>
      <c r="K624" s="63">
        <v>417.20185407421127</v>
      </c>
      <c r="L624" s="68">
        <v>380.52805986103687</v>
      </c>
      <c r="M624" s="63">
        <v>355.68263275316326</v>
      </c>
      <c r="N624" s="59">
        <v>378.84339925173703</v>
      </c>
      <c r="O624" s="63">
        <v>407.75972744625841</v>
      </c>
      <c r="P624" s="59">
        <v>502.61036878674503</v>
      </c>
      <c r="Q624" s="63">
        <v>322.35807999999997</v>
      </c>
      <c r="R624" s="68">
        <v>356.26128999999997</v>
      </c>
      <c r="S624" s="63">
        <v>362</v>
      </c>
      <c r="T624" s="28">
        <v>73</v>
      </c>
      <c r="U624" s="68">
        <v>280.5859872611465</v>
      </c>
      <c r="V624" s="63">
        <v>287</v>
      </c>
      <c r="W624" s="68">
        <v>383</v>
      </c>
      <c r="X624" s="63">
        <v>311</v>
      </c>
      <c r="Y624" s="68">
        <v>380</v>
      </c>
      <c r="Z624" s="63">
        <v>343</v>
      </c>
      <c r="AA624" s="68">
        <v>350</v>
      </c>
      <c r="AB624" s="63">
        <v>265</v>
      </c>
      <c r="AC624" s="68">
        <v>377</v>
      </c>
      <c r="AD624" s="63">
        <v>410.06507784373264</v>
      </c>
      <c r="AE624" s="68">
        <v>370.92463923035808</v>
      </c>
      <c r="AF624" s="63">
        <v>332.20684344951923</v>
      </c>
      <c r="AG624" s="68">
        <v>295.9299363057325</v>
      </c>
      <c r="AH624" s="63">
        <v>292.95804537259613</v>
      </c>
      <c r="AI624" s="68">
        <v>394.25159235668787</v>
      </c>
      <c r="AJ624" s="63">
        <v>270.63608022836536</v>
      </c>
      <c r="AK624" s="68">
        <v>384.54458598726114</v>
      </c>
      <c r="AL624" s="63">
        <v>303.94550030048077</v>
      </c>
      <c r="AM624" s="68">
        <v>355.16560509554137</v>
      </c>
      <c r="AN624" s="63">
        <v>245.18667367788461</v>
      </c>
      <c r="AO624" s="59">
        <v>303.76433121019107</v>
      </c>
    </row>
    <row r="625" spans="1:41" x14ac:dyDescent="0.25">
      <c r="A625" s="63">
        <v>624</v>
      </c>
      <c r="B625" s="68"/>
      <c r="C625" s="68" t="s">
        <v>27</v>
      </c>
      <c r="D625" s="68" t="s">
        <v>892</v>
      </c>
      <c r="E625" s="73">
        <v>309.30449665348465</v>
      </c>
      <c r="F625" s="68">
        <v>251.55233386780688</v>
      </c>
      <c r="G625" s="73">
        <v>307</v>
      </c>
      <c r="H625" s="68">
        <v>226</v>
      </c>
      <c r="I625" s="63">
        <v>261.02133554555047</v>
      </c>
      <c r="J625" s="68">
        <v>259.63023338678067</v>
      </c>
      <c r="K625" s="63">
        <v>294.43900965697213</v>
      </c>
      <c r="L625" s="68">
        <v>223.95661856404774</v>
      </c>
      <c r="M625" s="63">
        <v>251.0219959890141</v>
      </c>
      <c r="N625" s="59">
        <v>222.96512560128275</v>
      </c>
      <c r="O625" s="63">
        <v>287.77525592184219</v>
      </c>
      <c r="P625" s="59">
        <v>295.80714412969894</v>
      </c>
      <c r="Q625" s="63">
        <v>236.99845999999999</v>
      </c>
      <c r="R625" s="68">
        <v>176.12917999999999</v>
      </c>
      <c r="S625" s="63">
        <v>248</v>
      </c>
      <c r="T625" s="28">
        <v>40</v>
      </c>
      <c r="U625" s="68">
        <v>141.82625039156312</v>
      </c>
      <c r="V625" s="63">
        <v>209</v>
      </c>
      <c r="W625" s="68">
        <v>185</v>
      </c>
      <c r="X625" s="63">
        <v>224</v>
      </c>
      <c r="Y625" s="68">
        <v>192</v>
      </c>
      <c r="Z625" s="63">
        <v>241</v>
      </c>
      <c r="AA625" s="68">
        <v>180</v>
      </c>
      <c r="AB625" s="63">
        <v>205</v>
      </c>
      <c r="AC625" s="68">
        <v>186</v>
      </c>
      <c r="AD625" s="63">
        <v>289.40225034028947</v>
      </c>
      <c r="AE625" s="68">
        <v>218.30460538036701</v>
      </c>
      <c r="AF625" s="63">
        <v>239.3998522636218</v>
      </c>
      <c r="AG625" s="68">
        <v>149.58207162994674</v>
      </c>
      <c r="AH625" s="63">
        <v>211.11579777644229</v>
      </c>
      <c r="AI625" s="68">
        <v>199.28017646444607</v>
      </c>
      <c r="AJ625" s="63">
        <v>195.02981019631409</v>
      </c>
      <c r="AK625" s="68">
        <v>194.37362952908009</v>
      </c>
      <c r="AL625" s="63">
        <v>219.0337414863782</v>
      </c>
      <c r="AM625" s="68">
        <v>179.52359820403049</v>
      </c>
      <c r="AN625" s="63">
        <v>176.69007912660257</v>
      </c>
      <c r="AO625" s="59">
        <v>153.54207998329329</v>
      </c>
    </row>
    <row r="626" spans="1:41" x14ac:dyDescent="0.25">
      <c r="A626" s="63">
        <v>625</v>
      </c>
      <c r="B626" s="68"/>
      <c r="C626" s="68" t="s">
        <v>27</v>
      </c>
      <c r="D626" s="68" t="s">
        <v>893</v>
      </c>
      <c r="E626" s="73">
        <v>731.44972172778455</v>
      </c>
      <c r="F626" s="68">
        <v>199.23835293069661</v>
      </c>
      <c r="G626" s="73">
        <v>726</v>
      </c>
      <c r="H626" s="68">
        <v>179</v>
      </c>
      <c r="I626" s="63">
        <v>617.26869578524304</v>
      </c>
      <c r="J626" s="68">
        <v>205.63633529306966</v>
      </c>
      <c r="K626" s="63">
        <v>696.2955081790285</v>
      </c>
      <c r="L626" s="68">
        <v>177.38156957063958</v>
      </c>
      <c r="M626" s="63">
        <v>593.6220491466587</v>
      </c>
      <c r="N626" s="59">
        <v>176.59627204703366</v>
      </c>
      <c r="O626" s="63">
        <v>680.53692442754857</v>
      </c>
      <c r="P626" s="59">
        <v>234.28972920007126</v>
      </c>
      <c r="Q626" s="63">
        <v>114.48231</v>
      </c>
      <c r="R626" s="68">
        <v>32.023490000000002</v>
      </c>
      <c r="S626" s="63">
        <v>111</v>
      </c>
      <c r="T626" s="28">
        <v>16</v>
      </c>
      <c r="U626" s="68">
        <v>25.29873655633288</v>
      </c>
      <c r="V626" s="63">
        <v>99</v>
      </c>
      <c r="W626" s="68">
        <v>30</v>
      </c>
      <c r="X626" s="63">
        <v>98</v>
      </c>
      <c r="Y626" s="68">
        <v>33</v>
      </c>
      <c r="Z626" s="63">
        <v>94</v>
      </c>
      <c r="AA626" s="68">
        <v>42</v>
      </c>
      <c r="AB626" s="63">
        <v>93</v>
      </c>
      <c r="AC626" s="68">
        <v>30</v>
      </c>
      <c r="AD626" s="63">
        <v>684.38447474609166</v>
      </c>
      <c r="AE626" s="68">
        <v>172.90497505790131</v>
      </c>
      <c r="AF626" s="63">
        <v>107.57173978365385</v>
      </c>
      <c r="AG626" s="68">
        <v>26.682207371828337</v>
      </c>
      <c r="AH626" s="63">
        <v>94.862605168269226</v>
      </c>
      <c r="AI626" s="68">
        <v>35.547274720684975</v>
      </c>
      <c r="AJ626" s="63">
        <v>87.63454026442308</v>
      </c>
      <c r="AK626" s="68">
        <v>34.67205283491699</v>
      </c>
      <c r="AL626" s="63">
        <v>98.42044771634616</v>
      </c>
      <c r="AM626" s="68">
        <v>32.023128328286518</v>
      </c>
      <c r="AN626" s="63">
        <v>79.39378004807692</v>
      </c>
      <c r="AO626" s="59">
        <v>27.388587240263128</v>
      </c>
    </row>
    <row r="627" spans="1:41" x14ac:dyDescent="0.25">
      <c r="A627" s="63">
        <v>626</v>
      </c>
      <c r="B627" s="68"/>
      <c r="C627" s="68" t="s">
        <v>27</v>
      </c>
      <c r="D627" s="68" t="s">
        <v>894</v>
      </c>
      <c r="E627" s="73">
        <v>526.92590146505688</v>
      </c>
      <c r="F627" s="68">
        <v>116.87165954035274</v>
      </c>
      <c r="G627" s="73">
        <v>523</v>
      </c>
      <c r="H627" s="68">
        <v>104.99999999999999</v>
      </c>
      <c r="I627" s="63">
        <v>444.67152602711042</v>
      </c>
      <c r="J627" s="68">
        <v>120.62466595403527</v>
      </c>
      <c r="K627" s="63">
        <v>501.60130961106324</v>
      </c>
      <c r="L627" s="68">
        <v>104.05064136825226</v>
      </c>
      <c r="M627" s="63">
        <v>427.63682052851584</v>
      </c>
      <c r="N627" s="59">
        <v>103.58999198289683</v>
      </c>
      <c r="O627" s="63">
        <v>490.24905161929462</v>
      </c>
      <c r="P627" s="59">
        <v>137.4325227151256</v>
      </c>
      <c r="Q627" s="63">
        <v>440.85730999999998</v>
      </c>
      <c r="R627" s="68">
        <v>104.07633</v>
      </c>
      <c r="S627" s="63">
        <v>457</v>
      </c>
      <c r="T627" s="28">
        <v>13</v>
      </c>
      <c r="U627" s="68">
        <v>85.095750234937867</v>
      </c>
      <c r="V627" s="63">
        <v>405</v>
      </c>
      <c r="W627" s="68">
        <v>110</v>
      </c>
      <c r="X627" s="63">
        <v>415</v>
      </c>
      <c r="Y627" s="68">
        <v>117</v>
      </c>
      <c r="Z627" s="63">
        <v>430</v>
      </c>
      <c r="AA627" s="68">
        <v>104</v>
      </c>
      <c r="AB627" s="63">
        <v>352</v>
      </c>
      <c r="AC627" s="68">
        <v>137</v>
      </c>
      <c r="AD627" s="63">
        <v>493.02077175234984</v>
      </c>
      <c r="AE627" s="68">
        <v>101.42470603955104</v>
      </c>
      <c r="AF627" s="63">
        <v>438.72395833333331</v>
      </c>
      <c r="AG627" s="68">
        <v>89.749242977968052</v>
      </c>
      <c r="AH627" s="63">
        <v>386.890625</v>
      </c>
      <c r="AI627" s="68">
        <v>119.56810587866764</v>
      </c>
      <c r="AJ627" s="63">
        <v>357.41145833333331</v>
      </c>
      <c r="AK627" s="68">
        <v>116.62417771744805</v>
      </c>
      <c r="AL627" s="63">
        <v>401.40104166666663</v>
      </c>
      <c r="AM627" s="68">
        <v>107.71415892241829</v>
      </c>
      <c r="AN627" s="63">
        <v>323.80208333333331</v>
      </c>
      <c r="AO627" s="59">
        <v>92.125247989975989</v>
      </c>
    </row>
    <row r="628" spans="1:41" x14ac:dyDescent="0.25">
      <c r="A628" s="63">
        <v>627</v>
      </c>
      <c r="B628" s="68"/>
      <c r="C628" s="68" t="s">
        <v>27</v>
      </c>
      <c r="D628" s="68" t="s">
        <v>895</v>
      </c>
      <c r="E628" s="73">
        <v>451.36291368326096</v>
      </c>
      <c r="F628" s="68">
        <v>71.236059148405488</v>
      </c>
      <c r="G628" s="73">
        <v>448</v>
      </c>
      <c r="H628" s="68">
        <v>64</v>
      </c>
      <c r="I628" s="63">
        <v>380.90409877656873</v>
      </c>
      <c r="J628" s="68">
        <v>73.523605914840545</v>
      </c>
      <c r="K628" s="63">
        <v>429.66995546033712</v>
      </c>
      <c r="L628" s="68">
        <v>63.421343310172816</v>
      </c>
      <c r="M628" s="63">
        <v>366.31222867452215</v>
      </c>
      <c r="N628" s="59">
        <v>63.140566541956176</v>
      </c>
      <c r="O628" s="63">
        <v>419.94565033545695</v>
      </c>
      <c r="P628" s="59">
        <v>83.768394797790847</v>
      </c>
      <c r="Q628" s="63">
        <v>319.34539000000001</v>
      </c>
      <c r="R628" s="68">
        <v>45.033029999999997</v>
      </c>
      <c r="S628" s="63">
        <v>328</v>
      </c>
      <c r="T628" s="28">
        <v>17</v>
      </c>
      <c r="U628" s="68">
        <v>43.697817688211344</v>
      </c>
      <c r="V628" s="63">
        <v>302</v>
      </c>
      <c r="W628" s="68">
        <v>53</v>
      </c>
      <c r="X628" s="63">
        <v>294</v>
      </c>
      <c r="Y628" s="68">
        <v>68</v>
      </c>
      <c r="Z628" s="63">
        <v>297</v>
      </c>
      <c r="AA628" s="68">
        <v>61</v>
      </c>
      <c r="AB628" s="63">
        <v>268</v>
      </c>
      <c r="AC628" s="68">
        <v>69</v>
      </c>
      <c r="AD628" s="63">
        <v>422.31989626205109</v>
      </c>
      <c r="AE628" s="68">
        <v>61.820773205059687</v>
      </c>
      <c r="AF628" s="63">
        <v>317.44209485176282</v>
      </c>
      <c r="AG628" s="68">
        <v>46.087449096794408</v>
      </c>
      <c r="AH628" s="63">
        <v>279.93768780048077</v>
      </c>
      <c r="AI628" s="68">
        <v>61.399838153910416</v>
      </c>
      <c r="AJ628" s="63">
        <v>258.60780999599359</v>
      </c>
      <c r="AK628" s="68">
        <v>59.888091260311164</v>
      </c>
      <c r="AL628" s="63">
        <v>290.43681139823718</v>
      </c>
      <c r="AM628" s="68">
        <v>55.312676203403996</v>
      </c>
      <c r="AN628" s="63">
        <v>234.28948818108975</v>
      </c>
      <c r="AO628" s="59">
        <v>47.307559778636318</v>
      </c>
    </row>
    <row r="629" spans="1:41" x14ac:dyDescent="0.25">
      <c r="A629" s="63">
        <v>628</v>
      </c>
      <c r="B629" s="68"/>
      <c r="C629" s="68" t="s">
        <v>27</v>
      </c>
      <c r="D629" s="68" t="s">
        <v>896</v>
      </c>
      <c r="E629" s="73">
        <v>640.77413638962946</v>
      </c>
      <c r="F629" s="68">
        <v>62.3315517548548</v>
      </c>
      <c r="G629" s="73">
        <v>636</v>
      </c>
      <c r="H629" s="68">
        <v>56</v>
      </c>
      <c r="I629" s="63">
        <v>540.74778308459315</v>
      </c>
      <c r="J629" s="68">
        <v>64.333155175485473</v>
      </c>
      <c r="K629" s="63">
        <v>609.9778831981572</v>
      </c>
      <c r="L629" s="68">
        <v>55.493675396401208</v>
      </c>
      <c r="M629" s="63">
        <v>520.03253892186638</v>
      </c>
      <c r="N629" s="59">
        <v>55.247995724211648</v>
      </c>
      <c r="O629" s="63">
        <v>596.17284288694339</v>
      </c>
      <c r="P629" s="59">
        <v>73.297345448066991</v>
      </c>
      <c r="Q629" s="63">
        <v>382.61192</v>
      </c>
      <c r="R629" s="68">
        <v>26.019079999999999</v>
      </c>
      <c r="S629" s="63">
        <v>387</v>
      </c>
      <c r="T629" s="28">
        <v>13</v>
      </c>
      <c r="U629" s="68">
        <v>26.831993317322755</v>
      </c>
      <c r="V629" s="63">
        <v>364</v>
      </c>
      <c r="W629" s="68">
        <v>35</v>
      </c>
      <c r="X629" s="63">
        <v>348</v>
      </c>
      <c r="Y629" s="68">
        <v>44</v>
      </c>
      <c r="Z629" s="63">
        <v>363</v>
      </c>
      <c r="AA629" s="68">
        <v>38</v>
      </c>
      <c r="AB629" s="63">
        <v>332</v>
      </c>
      <c r="AC629" s="68">
        <v>39</v>
      </c>
      <c r="AD629" s="63">
        <v>599.54342415773328</v>
      </c>
      <c r="AE629" s="68">
        <v>54.093176554427224</v>
      </c>
      <c r="AF629" s="63">
        <v>382.82883864182696</v>
      </c>
      <c r="AG629" s="68">
        <v>28.299310848908846</v>
      </c>
      <c r="AH629" s="63">
        <v>337.59927133413464</v>
      </c>
      <c r="AI629" s="68">
        <v>37.701655006787099</v>
      </c>
      <c r="AJ629" s="63">
        <v>311.87586388221155</v>
      </c>
      <c r="AK629" s="68">
        <v>36.773389370366502</v>
      </c>
      <c r="AL629" s="63">
        <v>350.26100510817309</v>
      </c>
      <c r="AM629" s="68">
        <v>33.963923984546312</v>
      </c>
      <c r="AN629" s="63">
        <v>282.54845252403851</v>
      </c>
      <c r="AO629" s="59">
        <v>29.048501618460897</v>
      </c>
    </row>
    <row r="630" spans="1:41" x14ac:dyDescent="0.25">
      <c r="A630" s="63">
        <v>629</v>
      </c>
      <c r="B630" s="68"/>
      <c r="C630" s="68" t="s">
        <v>27</v>
      </c>
      <c r="D630" s="68" t="s">
        <v>897</v>
      </c>
      <c r="E630" s="73">
        <v>583.34626567546456</v>
      </c>
      <c r="F630" s="68">
        <v>89.045073935506849</v>
      </c>
      <c r="G630" s="73">
        <v>579</v>
      </c>
      <c r="H630" s="68">
        <v>80</v>
      </c>
      <c r="I630" s="63">
        <v>492.28453837418152</v>
      </c>
      <c r="J630" s="68">
        <v>91.904507393550688</v>
      </c>
      <c r="K630" s="63">
        <v>555.31005404360542</v>
      </c>
      <c r="L630" s="68">
        <v>79.276679137716016</v>
      </c>
      <c r="M630" s="63">
        <v>473.42584911283114</v>
      </c>
      <c r="N630" s="59">
        <v>78.925708177445216</v>
      </c>
      <c r="O630" s="63">
        <v>542.74225791122672</v>
      </c>
      <c r="P630" s="59">
        <v>104.71049349723855</v>
      </c>
      <c r="Q630" s="63">
        <v>382.61192</v>
      </c>
      <c r="R630" s="68">
        <v>43.031559999999999</v>
      </c>
      <c r="S630" s="63">
        <v>393</v>
      </c>
      <c r="T630" s="28">
        <v>9</v>
      </c>
      <c r="U630" s="68">
        <v>44.464446068706273</v>
      </c>
      <c r="V630" s="63">
        <v>354</v>
      </c>
      <c r="W630" s="68">
        <v>62</v>
      </c>
      <c r="X630" s="63">
        <v>357</v>
      </c>
      <c r="Y630" s="68">
        <v>67</v>
      </c>
      <c r="Z630" s="63">
        <v>363</v>
      </c>
      <c r="AA630" s="68">
        <v>59</v>
      </c>
      <c r="AB630" s="63">
        <v>333</v>
      </c>
      <c r="AC630" s="68">
        <v>68</v>
      </c>
      <c r="AD630" s="63">
        <v>545.81075878510626</v>
      </c>
      <c r="AE630" s="68">
        <v>77.275966506324593</v>
      </c>
      <c r="AF630" s="63">
        <v>383.88346354166669</v>
      </c>
      <c r="AG630" s="68">
        <v>46.896000835334654</v>
      </c>
      <c r="AH630" s="63">
        <v>338.529296875</v>
      </c>
      <c r="AI630" s="68">
        <v>62.477028296961464</v>
      </c>
      <c r="AJ630" s="63">
        <v>312.73502604166669</v>
      </c>
      <c r="AK630" s="68">
        <v>60.938759528035916</v>
      </c>
      <c r="AL630" s="63">
        <v>351.22591145833337</v>
      </c>
      <c r="AM630" s="68">
        <v>56.283074031533879</v>
      </c>
      <c r="AN630" s="63">
        <v>283.32682291666669</v>
      </c>
      <c r="AO630" s="59">
        <v>48.137516967735195</v>
      </c>
    </row>
    <row r="631" spans="1:41" x14ac:dyDescent="0.25">
      <c r="A631" s="63">
        <v>630</v>
      </c>
      <c r="B631" s="68"/>
      <c r="C631" s="68" t="s">
        <v>27</v>
      </c>
      <c r="D631" s="68" t="s">
        <v>898</v>
      </c>
      <c r="E631" s="73">
        <v>484.6106283072512</v>
      </c>
      <c r="F631" s="68">
        <v>128.0022937822911</v>
      </c>
      <c r="G631" s="73">
        <v>481</v>
      </c>
      <c r="H631" s="68">
        <v>115</v>
      </c>
      <c r="I631" s="63">
        <v>408.9617667668071</v>
      </c>
      <c r="J631" s="68">
        <v>132.11272937822912</v>
      </c>
      <c r="K631" s="63">
        <v>461.31975128665664</v>
      </c>
      <c r="L631" s="68">
        <v>113.96022626046677</v>
      </c>
      <c r="M631" s="63">
        <v>393.29504909027941</v>
      </c>
      <c r="N631" s="59">
        <v>113.45570550507749</v>
      </c>
      <c r="O631" s="63">
        <v>450.87914690034552</v>
      </c>
      <c r="P631" s="59">
        <v>150.52133440228042</v>
      </c>
      <c r="Q631" s="63">
        <v>377.59077000000002</v>
      </c>
      <c r="R631" s="68">
        <v>88.064589999999995</v>
      </c>
      <c r="S631" s="63">
        <v>390</v>
      </c>
      <c r="T631" s="28">
        <v>23</v>
      </c>
      <c r="U631" s="68">
        <v>75.129581288503701</v>
      </c>
      <c r="V631" s="63">
        <v>354</v>
      </c>
      <c r="W631" s="68">
        <v>101</v>
      </c>
      <c r="X631" s="63">
        <v>360</v>
      </c>
      <c r="Y631" s="68">
        <v>105</v>
      </c>
      <c r="Z631" s="63">
        <v>373</v>
      </c>
      <c r="AA631" s="68">
        <v>92</v>
      </c>
      <c r="AB631" s="63">
        <v>323</v>
      </c>
      <c r="AC631" s="68">
        <v>117</v>
      </c>
      <c r="AD631" s="63">
        <v>453.42828147778255</v>
      </c>
      <c r="AE631" s="68">
        <v>111.08420185284162</v>
      </c>
      <c r="AF631" s="63">
        <v>382.82883864182696</v>
      </c>
      <c r="AG631" s="68">
        <v>79.238070376944762</v>
      </c>
      <c r="AH631" s="63">
        <v>337.59927133413464</v>
      </c>
      <c r="AI631" s="68">
        <v>105.56463401900386</v>
      </c>
      <c r="AJ631" s="63">
        <v>311.87586388221155</v>
      </c>
      <c r="AK631" s="68">
        <v>102.9654902370262</v>
      </c>
      <c r="AL631" s="63">
        <v>350.26100510817309</v>
      </c>
      <c r="AM631" s="68">
        <v>95.098987156729663</v>
      </c>
      <c r="AN631" s="63">
        <v>282.54845252403851</v>
      </c>
      <c r="AO631" s="59">
        <v>81.335804531690499</v>
      </c>
    </row>
    <row r="632" spans="1:41" x14ac:dyDescent="0.25">
      <c r="A632" s="63">
        <v>631</v>
      </c>
      <c r="B632" s="68"/>
      <c r="C632" s="68" t="s">
        <v>27</v>
      </c>
      <c r="D632" s="68" t="s">
        <v>899</v>
      </c>
      <c r="E632" s="73">
        <v>553.12107056274613</v>
      </c>
      <c r="F632" s="68">
        <v>109.0802155709959</v>
      </c>
      <c r="G632" s="73">
        <v>549</v>
      </c>
      <c r="H632" s="68">
        <v>98</v>
      </c>
      <c r="I632" s="63">
        <v>466.77756747396484</v>
      </c>
      <c r="J632" s="68">
        <v>112.5830215570996</v>
      </c>
      <c r="K632" s="63">
        <v>526.53751238331495</v>
      </c>
      <c r="L632" s="68">
        <v>97.113931943702127</v>
      </c>
      <c r="M632" s="63">
        <v>448.89601237123367</v>
      </c>
      <c r="N632" s="59">
        <v>96.683992517370399</v>
      </c>
      <c r="O632" s="63">
        <v>514.62089739769169</v>
      </c>
      <c r="P632" s="59">
        <v>128.27035453411725</v>
      </c>
      <c r="Q632" s="63">
        <v>416.75576999999998</v>
      </c>
      <c r="R632" s="68">
        <v>85.062389999999994</v>
      </c>
      <c r="S632" s="63">
        <v>432</v>
      </c>
      <c r="T632" s="28">
        <v>15</v>
      </c>
      <c r="U632" s="68">
        <v>75.896209668998637</v>
      </c>
      <c r="V632" s="63">
        <v>381</v>
      </c>
      <c r="W632" s="68">
        <v>106</v>
      </c>
      <c r="X632" s="63">
        <v>389</v>
      </c>
      <c r="Y632" s="68">
        <v>102</v>
      </c>
      <c r="Z632" s="63">
        <v>393</v>
      </c>
      <c r="AA632" s="68">
        <v>94</v>
      </c>
      <c r="AB632" s="63">
        <v>361</v>
      </c>
      <c r="AC632" s="68">
        <v>125</v>
      </c>
      <c r="AD632" s="63">
        <v>517.53040858898669</v>
      </c>
      <c r="AE632" s="68">
        <v>94.663058970247647</v>
      </c>
      <c r="AF632" s="63">
        <v>416.57683543669867</v>
      </c>
      <c r="AG632" s="68">
        <v>80.046622115485007</v>
      </c>
      <c r="AH632" s="63">
        <v>367.36008864182691</v>
      </c>
      <c r="AI632" s="68">
        <v>106.64182416205492</v>
      </c>
      <c r="AJ632" s="63">
        <v>339.36905298477564</v>
      </c>
      <c r="AK632" s="68">
        <v>104.01615850475096</v>
      </c>
      <c r="AL632" s="63">
        <v>381.13800831330127</v>
      </c>
      <c r="AM632" s="68">
        <v>96.069384984859553</v>
      </c>
      <c r="AN632" s="63">
        <v>307.45630508814099</v>
      </c>
      <c r="AO632" s="59">
        <v>82.165761720789391</v>
      </c>
    </row>
    <row r="633" spans="1:41" x14ac:dyDescent="0.25">
      <c r="A633" s="63">
        <v>632</v>
      </c>
      <c r="B633" s="68"/>
      <c r="C633" s="68" t="s">
        <v>27</v>
      </c>
      <c r="D633" s="68" t="s">
        <v>900</v>
      </c>
      <c r="E633" s="73">
        <v>446.32538116447461</v>
      </c>
      <c r="F633" s="68">
        <v>84.59282023873152</v>
      </c>
      <c r="G633" s="73">
        <v>443</v>
      </c>
      <c r="H633" s="68">
        <v>76</v>
      </c>
      <c r="I633" s="63">
        <v>376.652936959866</v>
      </c>
      <c r="J633" s="68">
        <v>87.309282023873152</v>
      </c>
      <c r="K633" s="63">
        <v>424.87453185028875</v>
      </c>
      <c r="L633" s="68">
        <v>75.312845180830209</v>
      </c>
      <c r="M633" s="63">
        <v>362.22392255092262</v>
      </c>
      <c r="N633" s="59">
        <v>74.97942276857296</v>
      </c>
      <c r="O633" s="63">
        <v>415.25875691653448</v>
      </c>
      <c r="P633" s="59">
        <v>99.474968822376624</v>
      </c>
      <c r="Q633" s="63">
        <v>272.14654000000002</v>
      </c>
      <c r="R633" s="68">
        <v>45.033029999999997</v>
      </c>
      <c r="S633" s="63">
        <v>288</v>
      </c>
      <c r="T633" s="28">
        <v>12</v>
      </c>
      <c r="U633" s="68">
        <v>38.331419024746786</v>
      </c>
      <c r="V633" s="63">
        <v>253</v>
      </c>
      <c r="W633" s="68">
        <v>51</v>
      </c>
      <c r="X633" s="63">
        <v>253</v>
      </c>
      <c r="Y633" s="68">
        <v>52</v>
      </c>
      <c r="Z633" s="63">
        <v>262</v>
      </c>
      <c r="AA633" s="68">
        <v>47</v>
      </c>
      <c r="AB633" s="63">
        <v>224</v>
      </c>
      <c r="AC633" s="68">
        <v>66</v>
      </c>
      <c r="AD633" s="63">
        <v>417.60650456269786</v>
      </c>
      <c r="AE633" s="68">
        <v>73.412168181008369</v>
      </c>
      <c r="AF633" s="63">
        <v>273.14784905849359</v>
      </c>
      <c r="AG633" s="68">
        <v>40.427586927012634</v>
      </c>
      <c r="AH633" s="63">
        <v>240.87661508413464</v>
      </c>
      <c r="AI633" s="68">
        <v>53.859507152552986</v>
      </c>
      <c r="AJ633" s="63">
        <v>222.5229992988782</v>
      </c>
      <c r="AK633" s="68">
        <v>52.533413386237861</v>
      </c>
      <c r="AL633" s="63">
        <v>249.91074469150644</v>
      </c>
      <c r="AM633" s="68">
        <v>48.519891406494722</v>
      </c>
      <c r="AN633" s="63">
        <v>201.59793169070514</v>
      </c>
      <c r="AO633" s="59">
        <v>41.497859454944134</v>
      </c>
    </row>
    <row r="634" spans="1:41" x14ac:dyDescent="0.25">
      <c r="A634" s="63">
        <v>633</v>
      </c>
      <c r="B634" s="68"/>
      <c r="C634" s="68" t="s">
        <v>27</v>
      </c>
      <c r="D634" s="68" t="s">
        <v>901</v>
      </c>
      <c r="E634" s="73">
        <v>545.06101853268797</v>
      </c>
      <c r="F634" s="68">
        <v>58.992361482273296</v>
      </c>
      <c r="G634" s="73">
        <v>541</v>
      </c>
      <c r="H634" s="68">
        <v>53</v>
      </c>
      <c r="I634" s="63">
        <v>459.97570856724042</v>
      </c>
      <c r="J634" s="68">
        <v>60.886736148227328</v>
      </c>
      <c r="K634" s="63">
        <v>518.86483460723753</v>
      </c>
      <c r="L634" s="68">
        <v>52.520799928736857</v>
      </c>
      <c r="M634" s="63">
        <v>442.35472257347436</v>
      </c>
      <c r="N634" s="59">
        <v>52.288281667557456</v>
      </c>
      <c r="O634" s="63">
        <v>507.12186792741568</v>
      </c>
      <c r="P634" s="59">
        <v>69.370701941920544</v>
      </c>
      <c r="Q634" s="63">
        <v>409.72615999999999</v>
      </c>
      <c r="R634" s="68">
        <v>51.037430000000001</v>
      </c>
      <c r="S634" s="63">
        <v>411</v>
      </c>
      <c r="T634" s="28">
        <v>11</v>
      </c>
      <c r="U634" s="68">
        <v>43.697817688211344</v>
      </c>
      <c r="V634" s="63">
        <v>388</v>
      </c>
      <c r="W634" s="68">
        <v>51</v>
      </c>
      <c r="X634" s="63">
        <v>387</v>
      </c>
      <c r="Y634" s="68">
        <v>54</v>
      </c>
      <c r="Z634" s="63">
        <v>384</v>
      </c>
      <c r="AA634" s="68">
        <v>60</v>
      </c>
      <c r="AB634" s="63">
        <v>363</v>
      </c>
      <c r="AC634" s="68">
        <v>70</v>
      </c>
      <c r="AD634" s="63">
        <v>509.98898187002152</v>
      </c>
      <c r="AE634" s="68">
        <v>51.195327810440048</v>
      </c>
      <c r="AF634" s="63">
        <v>411.3037109375</v>
      </c>
      <c r="AG634" s="68">
        <v>46.087449096794408</v>
      </c>
      <c r="AH634" s="63">
        <v>362.7099609375</v>
      </c>
      <c r="AI634" s="68">
        <v>61.399838153910416</v>
      </c>
      <c r="AJ634" s="63">
        <v>335.0732421875</v>
      </c>
      <c r="AK634" s="68">
        <v>59.888091260311164</v>
      </c>
      <c r="AL634" s="63">
        <v>376.3134765625</v>
      </c>
      <c r="AM634" s="68">
        <v>55.312676203403996</v>
      </c>
      <c r="AN634" s="63">
        <v>303.564453125</v>
      </c>
      <c r="AO634" s="59">
        <v>47.307559778636318</v>
      </c>
    </row>
    <row r="635" spans="1:41" x14ac:dyDescent="0.25">
      <c r="A635" s="63">
        <v>634</v>
      </c>
      <c r="B635" s="68"/>
      <c r="C635" s="68" t="s">
        <v>27</v>
      </c>
      <c r="D635" s="68" t="s">
        <v>902</v>
      </c>
      <c r="E635" s="73">
        <v>430.20527710435812</v>
      </c>
      <c r="F635" s="68">
        <v>80.140566541956176</v>
      </c>
      <c r="G635" s="73">
        <v>427</v>
      </c>
      <c r="H635" s="68">
        <v>72</v>
      </c>
      <c r="I635" s="63">
        <v>363.04921914641704</v>
      </c>
      <c r="J635" s="68">
        <v>82.714056654195616</v>
      </c>
      <c r="K635" s="63">
        <v>409.52917629813385</v>
      </c>
      <c r="L635" s="68">
        <v>71.349011223944416</v>
      </c>
      <c r="M635" s="63">
        <v>349.14134295540396</v>
      </c>
      <c r="N635" s="59">
        <v>71.033137359700703</v>
      </c>
      <c r="O635" s="63">
        <v>400.2606979759824</v>
      </c>
      <c r="P635" s="59">
        <v>94.239444147514703</v>
      </c>
      <c r="Q635" s="63">
        <v>218.92231000000001</v>
      </c>
      <c r="R635" s="68">
        <v>40.029359999999997</v>
      </c>
      <c r="S635" s="63">
        <v>219</v>
      </c>
      <c r="T635" s="28">
        <v>19</v>
      </c>
      <c r="U635" s="68">
        <v>38.331419024746786</v>
      </c>
      <c r="V635" s="63">
        <v>196</v>
      </c>
      <c r="W635" s="68">
        <v>48</v>
      </c>
      <c r="X635" s="63">
        <v>207</v>
      </c>
      <c r="Y635" s="68">
        <v>49</v>
      </c>
      <c r="Z635" s="63">
        <v>203</v>
      </c>
      <c r="AA635" s="68">
        <v>54</v>
      </c>
      <c r="AB635" s="63">
        <v>192</v>
      </c>
      <c r="AC635" s="68">
        <v>57</v>
      </c>
      <c r="AD635" s="63">
        <v>402.52365112476741</v>
      </c>
      <c r="AE635" s="68">
        <v>69.548369855692144</v>
      </c>
      <c r="AF635" s="63">
        <v>217.25272936698718</v>
      </c>
      <c r="AG635" s="68">
        <v>40.427586927012634</v>
      </c>
      <c r="AH635" s="63">
        <v>191.58526141826923</v>
      </c>
      <c r="AI635" s="68">
        <v>53.859507152552986</v>
      </c>
      <c r="AJ635" s="63">
        <v>176.98740484775641</v>
      </c>
      <c r="AK635" s="68">
        <v>52.533413386237861</v>
      </c>
      <c r="AL635" s="63">
        <v>198.77070813301282</v>
      </c>
      <c r="AM635" s="68">
        <v>48.519891406494722</v>
      </c>
      <c r="AN635" s="63">
        <v>160.34430088141025</v>
      </c>
      <c r="AO635" s="59">
        <v>41.497859454944134</v>
      </c>
    </row>
    <row r="636" spans="1:41" x14ac:dyDescent="0.25">
      <c r="A636" s="63">
        <v>635</v>
      </c>
      <c r="B636" s="68"/>
      <c r="C636" s="68" t="s">
        <v>27</v>
      </c>
      <c r="D636" s="68" t="s">
        <v>903</v>
      </c>
      <c r="E636" s="73">
        <v>335.49966575117389</v>
      </c>
      <c r="F636" s="68">
        <v>201.46447977908429</v>
      </c>
      <c r="G636" s="73">
        <v>333</v>
      </c>
      <c r="H636" s="68">
        <v>181</v>
      </c>
      <c r="I636" s="63">
        <v>283.12737699240489</v>
      </c>
      <c r="J636" s="68">
        <v>207.93394797790845</v>
      </c>
      <c r="K636" s="63">
        <v>319.37521242922378</v>
      </c>
      <c r="L636" s="68">
        <v>179.3634865490825</v>
      </c>
      <c r="M636" s="63">
        <v>272.28118783173187</v>
      </c>
      <c r="N636" s="59">
        <v>178.56941475146982</v>
      </c>
      <c r="O636" s="63">
        <v>312.1471017002392</v>
      </c>
      <c r="P636" s="59">
        <v>236.90749153750224</v>
      </c>
      <c r="Q636" s="63">
        <v>244.02807999999999</v>
      </c>
      <c r="R636" s="68">
        <v>159.11670000000001</v>
      </c>
      <c r="S636" s="63">
        <v>245</v>
      </c>
      <c r="T636" s="28">
        <v>31</v>
      </c>
      <c r="U636" s="68">
        <v>129.56019630364415</v>
      </c>
      <c r="V636" s="63">
        <v>225</v>
      </c>
      <c r="W636" s="68">
        <v>159</v>
      </c>
      <c r="X636" s="63">
        <v>221</v>
      </c>
      <c r="Y636" s="68">
        <v>183</v>
      </c>
      <c r="Z636" s="63">
        <v>232</v>
      </c>
      <c r="AA636" s="68">
        <v>171</v>
      </c>
      <c r="AB636" s="63">
        <v>199</v>
      </c>
      <c r="AC636" s="68">
        <v>169</v>
      </c>
      <c r="AD636" s="63">
        <v>313.91188717692637</v>
      </c>
      <c r="AE636" s="68">
        <v>174.83687422055942</v>
      </c>
      <c r="AF636" s="63">
        <v>240.45447716346152</v>
      </c>
      <c r="AG636" s="68">
        <v>136.6452438133027</v>
      </c>
      <c r="AH636" s="63">
        <v>212.04582331730768</v>
      </c>
      <c r="AI636" s="68">
        <v>182.0451341756291</v>
      </c>
      <c r="AJ636" s="63">
        <v>195.88897235576923</v>
      </c>
      <c r="AK636" s="68">
        <v>177.56293724548397</v>
      </c>
      <c r="AL636" s="63">
        <v>219.99864783653845</v>
      </c>
      <c r="AM636" s="68">
        <v>163.99723295395216</v>
      </c>
      <c r="AN636" s="63">
        <v>177.46844951923075</v>
      </c>
      <c r="AO636" s="59">
        <v>140.26276495771117</v>
      </c>
    </row>
    <row r="637" spans="1:41" x14ac:dyDescent="0.25">
      <c r="A637" s="63">
        <v>636</v>
      </c>
      <c r="B637" s="68"/>
      <c r="C637" s="68" t="s">
        <v>27</v>
      </c>
      <c r="D637" s="68" t="s">
        <v>904</v>
      </c>
      <c r="E637" s="73">
        <v>744.54730627662912</v>
      </c>
      <c r="F637" s="68">
        <v>248.21314359522538</v>
      </c>
      <c r="G637" s="73">
        <v>739</v>
      </c>
      <c r="H637" s="68">
        <v>223</v>
      </c>
      <c r="I637" s="63">
        <v>628.32171650867031</v>
      </c>
      <c r="J637" s="68">
        <v>256.18381435952256</v>
      </c>
      <c r="K637" s="63">
        <v>708.76360956515441</v>
      </c>
      <c r="L637" s="68">
        <v>220.98374309638339</v>
      </c>
      <c r="M637" s="63">
        <v>604.25164506801764</v>
      </c>
      <c r="N637" s="59">
        <v>220.00541154462854</v>
      </c>
      <c r="O637" s="63">
        <v>692.72284731674711</v>
      </c>
      <c r="P637" s="59">
        <v>291.88050062355245</v>
      </c>
      <c r="Q637" s="63">
        <v>580.44538999999997</v>
      </c>
      <c r="R637" s="68">
        <v>210.15413000000001</v>
      </c>
      <c r="S637" s="63">
        <v>623</v>
      </c>
      <c r="T637" s="28">
        <v>31</v>
      </c>
      <c r="U637" s="68">
        <v>171.72475723086563</v>
      </c>
      <c r="V637" s="63">
        <v>544</v>
      </c>
      <c r="W637" s="68">
        <v>225</v>
      </c>
      <c r="X637" s="63">
        <v>550</v>
      </c>
      <c r="Y637" s="68">
        <v>235</v>
      </c>
      <c r="Z637" s="63">
        <v>571</v>
      </c>
      <c r="AA637" s="68">
        <v>220</v>
      </c>
      <c r="AB637" s="63">
        <v>483</v>
      </c>
      <c r="AC637" s="68">
        <v>260</v>
      </c>
      <c r="AD637" s="63">
        <v>696.63929316441011</v>
      </c>
      <c r="AE637" s="68">
        <v>215.40675663637984</v>
      </c>
      <c r="AF637" s="63">
        <v>588.48069411057691</v>
      </c>
      <c r="AG637" s="68">
        <v>181.11558943301659</v>
      </c>
      <c r="AH637" s="63">
        <v>518.95425180288464</v>
      </c>
      <c r="AI637" s="68">
        <v>241.29059204343741</v>
      </c>
      <c r="AJ637" s="63">
        <v>479.41248497596155</v>
      </c>
      <c r="AK637" s="68">
        <v>235.34969197034562</v>
      </c>
      <c r="AL637" s="63">
        <v>538.41774338942309</v>
      </c>
      <c r="AM637" s="68">
        <v>217.36911350109639</v>
      </c>
      <c r="AN637" s="63">
        <v>434.33067908653851</v>
      </c>
      <c r="AO637" s="59">
        <v>185.91041035814973</v>
      </c>
    </row>
    <row r="638" spans="1:41" x14ac:dyDescent="0.25">
      <c r="A638" s="63">
        <v>637</v>
      </c>
      <c r="B638" s="68"/>
      <c r="C638" s="68" t="s">
        <v>27</v>
      </c>
      <c r="D638" s="68" t="s">
        <v>905</v>
      </c>
      <c r="E638" s="73">
        <v>342.55221127747484</v>
      </c>
      <c r="F638" s="68">
        <v>313.88388562266169</v>
      </c>
      <c r="G638" s="73">
        <v>340</v>
      </c>
      <c r="H638" s="68">
        <v>282</v>
      </c>
      <c r="I638" s="63">
        <v>289.07900353578879</v>
      </c>
      <c r="J638" s="68">
        <v>323.96338856226618</v>
      </c>
      <c r="K638" s="63">
        <v>326.08880548329159</v>
      </c>
      <c r="L638" s="68">
        <v>279.45029396044896</v>
      </c>
      <c r="M638" s="63">
        <v>278.0048164047713</v>
      </c>
      <c r="N638" s="59">
        <v>278.2131213254944</v>
      </c>
      <c r="O638" s="63">
        <v>318.7087524867307</v>
      </c>
      <c r="P638" s="59">
        <v>369.10448957776595</v>
      </c>
      <c r="Q638" s="63">
        <v>243.02385000000001</v>
      </c>
      <c r="R638" s="68">
        <v>241.17688999999999</v>
      </c>
      <c r="S638" s="63">
        <v>252</v>
      </c>
      <c r="T638" s="28">
        <v>43</v>
      </c>
      <c r="U638" s="68">
        <v>192.42372350422889</v>
      </c>
      <c r="V638" s="63">
        <v>205</v>
      </c>
      <c r="W638" s="68">
        <v>259</v>
      </c>
      <c r="X638" s="63">
        <v>225</v>
      </c>
      <c r="Y638" s="68">
        <v>264</v>
      </c>
      <c r="Z638" s="63">
        <v>261</v>
      </c>
      <c r="AA638" s="68">
        <v>232</v>
      </c>
      <c r="AB638" s="63">
        <v>193</v>
      </c>
      <c r="AC638" s="68">
        <v>255</v>
      </c>
      <c r="AD638" s="63">
        <v>320.51063555602087</v>
      </c>
      <c r="AE638" s="68">
        <v>272.39778193479424</v>
      </c>
      <c r="AF638" s="63">
        <v>242.56372696314105</v>
      </c>
      <c r="AG638" s="68">
        <v>202.94648637360342</v>
      </c>
      <c r="AH638" s="63">
        <v>213.90587439903848</v>
      </c>
      <c r="AI638" s="68">
        <v>270.37472590581604</v>
      </c>
      <c r="AJ638" s="63">
        <v>197.6072966746795</v>
      </c>
      <c r="AK638" s="68">
        <v>263.71773519891406</v>
      </c>
      <c r="AL638" s="63">
        <v>221.92846053685898</v>
      </c>
      <c r="AM638" s="68">
        <v>243.56985486060353</v>
      </c>
      <c r="AN638" s="63">
        <v>179.02519030448718</v>
      </c>
      <c r="AO638" s="59">
        <v>208.31925446381956</v>
      </c>
    </row>
    <row r="639" spans="1:41" x14ac:dyDescent="0.25">
      <c r="A639" s="63">
        <v>638</v>
      </c>
      <c r="B639" s="68"/>
      <c r="C639" s="68" t="s">
        <v>27</v>
      </c>
      <c r="D639" s="68" t="s">
        <v>906</v>
      </c>
      <c r="E639" s="73">
        <v>539.01597951014423</v>
      </c>
      <c r="F639" s="68">
        <v>248.21314359522538</v>
      </c>
      <c r="G639" s="73">
        <v>535</v>
      </c>
      <c r="H639" s="68">
        <v>223</v>
      </c>
      <c r="I639" s="63">
        <v>454.87431438719705</v>
      </c>
      <c r="J639" s="68">
        <v>256.18381435952256</v>
      </c>
      <c r="K639" s="63">
        <v>513.11032627517943</v>
      </c>
      <c r="L639" s="68">
        <v>220.98374309638339</v>
      </c>
      <c r="M639" s="63">
        <v>437.4487552251548</v>
      </c>
      <c r="N639" s="59">
        <v>220.00541154462854</v>
      </c>
      <c r="O639" s="63">
        <v>501.49759582470864</v>
      </c>
      <c r="P639" s="59">
        <v>291.88050062355245</v>
      </c>
      <c r="Q639" s="63">
        <v>383.61615999999998</v>
      </c>
      <c r="R639" s="68">
        <v>175.12844000000001</v>
      </c>
      <c r="S639" s="63">
        <v>398</v>
      </c>
      <c r="T639" s="28">
        <v>28</v>
      </c>
      <c r="U639" s="68">
        <v>150.2591625770074</v>
      </c>
      <c r="V639" s="63">
        <v>348</v>
      </c>
      <c r="W639" s="68">
        <v>192</v>
      </c>
      <c r="X639" s="63">
        <v>364</v>
      </c>
      <c r="Y639" s="68">
        <v>221</v>
      </c>
      <c r="Z639" s="63">
        <v>387</v>
      </c>
      <c r="AA639" s="68">
        <v>189</v>
      </c>
      <c r="AB639" s="63">
        <v>333</v>
      </c>
      <c r="AC639" s="68">
        <v>195</v>
      </c>
      <c r="AD639" s="63">
        <v>504.33291183079757</v>
      </c>
      <c r="AE639" s="68">
        <v>215.40675663637984</v>
      </c>
      <c r="AF639" s="63">
        <v>389.15658804086542</v>
      </c>
      <c r="AG639" s="68">
        <v>158.47614075388952</v>
      </c>
      <c r="AH639" s="63">
        <v>343.17942457932691</v>
      </c>
      <c r="AI639" s="68">
        <v>211.12926803800772</v>
      </c>
      <c r="AJ639" s="63">
        <v>317.03083683894232</v>
      </c>
      <c r="AK639" s="68">
        <v>205.9309804740524</v>
      </c>
      <c r="AL639" s="63">
        <v>356.05044320913464</v>
      </c>
      <c r="AM639" s="68">
        <v>190.19797431345933</v>
      </c>
      <c r="AN639" s="63">
        <v>287.21867487980768</v>
      </c>
      <c r="AO639" s="59">
        <v>162.671609063381</v>
      </c>
    </row>
    <row r="640" spans="1:41" x14ac:dyDescent="0.25">
      <c r="A640" s="63">
        <v>639</v>
      </c>
      <c r="B640" s="68"/>
      <c r="C640" s="68" t="s">
        <v>27</v>
      </c>
      <c r="D640" s="68" t="s">
        <v>907</v>
      </c>
      <c r="E640" s="73">
        <v>495.69319984858123</v>
      </c>
      <c r="F640" s="68">
        <v>352.84110546944589</v>
      </c>
      <c r="G640" s="73">
        <v>492</v>
      </c>
      <c r="H640" s="68">
        <v>317</v>
      </c>
      <c r="I640" s="63">
        <v>418.31432276355315</v>
      </c>
      <c r="J640" s="68">
        <v>364.17161054694458</v>
      </c>
      <c r="K640" s="63">
        <v>471.86968322876311</v>
      </c>
      <c r="L640" s="68">
        <v>314.13384108319968</v>
      </c>
      <c r="M640" s="63">
        <v>402.28932256219844</v>
      </c>
      <c r="N640" s="59">
        <v>312.74311865312666</v>
      </c>
      <c r="O640" s="63">
        <v>461.19031242197502</v>
      </c>
      <c r="P640" s="59">
        <v>414.91533048280775</v>
      </c>
      <c r="Q640" s="63">
        <v>339.43</v>
      </c>
      <c r="R640" s="68">
        <v>246.18056000000001</v>
      </c>
      <c r="S640" s="63">
        <v>359</v>
      </c>
      <c r="T640" s="28">
        <v>51</v>
      </c>
      <c r="U640" s="68">
        <v>209.28954787511748</v>
      </c>
      <c r="V640" s="63">
        <v>313</v>
      </c>
      <c r="W640" s="68">
        <v>259</v>
      </c>
      <c r="X640" s="63">
        <v>313</v>
      </c>
      <c r="Y640" s="68">
        <v>303</v>
      </c>
      <c r="Z640" s="63">
        <v>343</v>
      </c>
      <c r="AA640" s="68">
        <v>282</v>
      </c>
      <c r="AB640" s="63">
        <v>295</v>
      </c>
      <c r="AC640" s="68">
        <v>268</v>
      </c>
      <c r="AD640" s="63">
        <v>463.79774321635966</v>
      </c>
      <c r="AE640" s="68">
        <v>306.20601728131123</v>
      </c>
      <c r="AF640" s="63">
        <v>344.86234224759619</v>
      </c>
      <c r="AG640" s="68">
        <v>220.73462462148899</v>
      </c>
      <c r="AH640" s="63">
        <v>304.11835186298077</v>
      </c>
      <c r="AI640" s="68">
        <v>294.07290905293934</v>
      </c>
      <c r="AJ640" s="63">
        <v>280.94602614182696</v>
      </c>
      <c r="AK640" s="68">
        <v>286.83243708885874</v>
      </c>
      <c r="AL640" s="63">
        <v>315.52437650240387</v>
      </c>
      <c r="AM640" s="68">
        <v>264.9186070794612</v>
      </c>
      <c r="AN640" s="63">
        <v>254.52711838942309</v>
      </c>
      <c r="AO640" s="59">
        <v>226.578312623995</v>
      </c>
    </row>
    <row r="641" spans="1:41" x14ac:dyDescent="0.25">
      <c r="A641" s="63">
        <v>640</v>
      </c>
      <c r="B641" s="68"/>
      <c r="C641" s="68" t="s">
        <v>27</v>
      </c>
      <c r="D641" s="68" t="s">
        <v>908</v>
      </c>
      <c r="E641" s="73">
        <v>476.55057627719293</v>
      </c>
      <c r="F641" s="68">
        <v>345.04966150008909</v>
      </c>
      <c r="G641" s="73">
        <v>473</v>
      </c>
      <c r="H641" s="68">
        <v>310</v>
      </c>
      <c r="I641" s="63">
        <v>402.15990786008263</v>
      </c>
      <c r="J641" s="68">
        <v>356.1299661500089</v>
      </c>
      <c r="K641" s="63">
        <v>453.64707351057916</v>
      </c>
      <c r="L641" s="68">
        <v>307.19713165864954</v>
      </c>
      <c r="M641" s="63">
        <v>386.75375929252004</v>
      </c>
      <c r="N641" s="59">
        <v>305.83711918760019</v>
      </c>
      <c r="O641" s="63">
        <v>443.3801174300695</v>
      </c>
      <c r="P641" s="59">
        <v>405.75316230179942</v>
      </c>
      <c r="Q641" s="63">
        <v>314.32423</v>
      </c>
      <c r="R641" s="68">
        <v>226.16587999999999</v>
      </c>
      <c r="S641" s="63">
        <v>322</v>
      </c>
      <c r="T641" s="28">
        <v>50</v>
      </c>
      <c r="U641" s="68">
        <v>189.35720998224912</v>
      </c>
      <c r="V641" s="63">
        <v>292</v>
      </c>
      <c r="W641" s="68">
        <v>228</v>
      </c>
      <c r="X641" s="63">
        <v>286</v>
      </c>
      <c r="Y641" s="68">
        <v>286</v>
      </c>
      <c r="Z641" s="63">
        <v>326</v>
      </c>
      <c r="AA641" s="68">
        <v>251</v>
      </c>
      <c r="AB641" s="63">
        <v>255</v>
      </c>
      <c r="AC641" s="68">
        <v>237</v>
      </c>
      <c r="AD641" s="63">
        <v>445.88685475881732</v>
      </c>
      <c r="AE641" s="68">
        <v>299.44437021200781</v>
      </c>
      <c r="AF641" s="63">
        <v>315.33284505208337</v>
      </c>
      <c r="AG641" s="68">
        <v>199.71227941944241</v>
      </c>
      <c r="AH641" s="63">
        <v>278.07763671875</v>
      </c>
      <c r="AI641" s="68">
        <v>266.06596533361176</v>
      </c>
      <c r="AJ641" s="63">
        <v>256.88948567708337</v>
      </c>
      <c r="AK641" s="68">
        <v>259.51506212801502</v>
      </c>
      <c r="AL641" s="63">
        <v>288.50699869791669</v>
      </c>
      <c r="AM641" s="68">
        <v>239.68826354808394</v>
      </c>
      <c r="AN641" s="63">
        <v>232.73274739583334</v>
      </c>
      <c r="AO641" s="59">
        <v>204.99942570742402</v>
      </c>
    </row>
    <row r="642" spans="1:41" x14ac:dyDescent="0.25">
      <c r="A642" s="63">
        <v>641</v>
      </c>
      <c r="B642" s="68"/>
      <c r="C642" s="68" t="s">
        <v>27</v>
      </c>
      <c r="D642" s="68" t="s">
        <v>909</v>
      </c>
      <c r="E642" s="73">
        <v>348.59725030001852</v>
      </c>
      <c r="F642" s="68">
        <v>304.97937822911098</v>
      </c>
      <c r="G642" s="73">
        <v>346</v>
      </c>
      <c r="H642" s="68">
        <v>274</v>
      </c>
      <c r="I642" s="63">
        <v>294.18039771583216</v>
      </c>
      <c r="J642" s="68">
        <v>314.7729378229111</v>
      </c>
      <c r="K642" s="63">
        <v>331.84331381534969</v>
      </c>
      <c r="L642" s="68">
        <v>271.52262604667737</v>
      </c>
      <c r="M642" s="63">
        <v>282.91078375309081</v>
      </c>
      <c r="N642" s="59">
        <v>270.32055050774989</v>
      </c>
      <c r="O642" s="63">
        <v>324.33302458943774</v>
      </c>
      <c r="P642" s="59">
        <v>358.63344022804205</v>
      </c>
      <c r="Q642" s="63">
        <v>201.85039</v>
      </c>
      <c r="R642" s="68">
        <v>206.15119999999999</v>
      </c>
      <c r="S642" s="63">
        <v>212</v>
      </c>
      <c r="T642" s="28">
        <v>45</v>
      </c>
      <c r="U642" s="68">
        <v>168.65824370888586</v>
      </c>
      <c r="V642" s="63">
        <v>178</v>
      </c>
      <c r="W642" s="68">
        <v>211</v>
      </c>
      <c r="X642" s="63">
        <v>194</v>
      </c>
      <c r="Y642" s="68">
        <v>240</v>
      </c>
      <c r="Z642" s="63">
        <v>211</v>
      </c>
      <c r="AA642" s="68">
        <v>222</v>
      </c>
      <c r="AB642" s="63">
        <v>170</v>
      </c>
      <c r="AC642" s="68">
        <v>213</v>
      </c>
      <c r="AD642" s="63">
        <v>326.16670559524482</v>
      </c>
      <c r="AE642" s="68">
        <v>264.67018528416179</v>
      </c>
      <c r="AF642" s="63">
        <v>204.59723056891025</v>
      </c>
      <c r="AG642" s="68">
        <v>177.88138247885558</v>
      </c>
      <c r="AH642" s="63">
        <v>180.42495492788461</v>
      </c>
      <c r="AI642" s="68">
        <v>236.98183147123316</v>
      </c>
      <c r="AJ642" s="63">
        <v>166.67745893429486</v>
      </c>
      <c r="AK642" s="68">
        <v>231.14701889944658</v>
      </c>
      <c r="AL642" s="63">
        <v>187.19183193108975</v>
      </c>
      <c r="AM642" s="68">
        <v>213.4875221885768</v>
      </c>
      <c r="AN642" s="63">
        <v>151.0038561698718</v>
      </c>
      <c r="AO642" s="59">
        <v>182.5905816017542</v>
      </c>
    </row>
    <row r="643" spans="1:41" x14ac:dyDescent="0.25">
      <c r="A643" s="63">
        <v>642</v>
      </c>
      <c r="B643" s="68"/>
      <c r="C643" s="68" t="s">
        <v>27</v>
      </c>
      <c r="D643" s="68" t="s">
        <v>910</v>
      </c>
      <c r="E643" s="73">
        <v>278.071795037009</v>
      </c>
      <c r="F643" s="68">
        <v>259.34377783716371</v>
      </c>
      <c r="G643" s="73">
        <v>276</v>
      </c>
      <c r="H643" s="68">
        <v>233</v>
      </c>
      <c r="I643" s="63">
        <v>234.66413228199326</v>
      </c>
      <c r="J643" s="68">
        <v>267.67187778371635</v>
      </c>
      <c r="K643" s="63">
        <v>264.707383274672</v>
      </c>
      <c r="L643" s="68">
        <v>230.89332798859789</v>
      </c>
      <c r="M643" s="63">
        <v>225.6744980226967</v>
      </c>
      <c r="N643" s="59">
        <v>229.87112506680919</v>
      </c>
      <c r="O643" s="63">
        <v>258.71651672452259</v>
      </c>
      <c r="P643" s="59">
        <v>304.96931231070727</v>
      </c>
      <c r="Q643" s="63">
        <v>230.97308000000001</v>
      </c>
      <c r="R643" s="68">
        <v>194.14239000000001</v>
      </c>
      <c r="S643" s="63">
        <v>240</v>
      </c>
      <c r="T643" s="28">
        <v>41</v>
      </c>
      <c r="U643" s="68">
        <v>158.69207476245171</v>
      </c>
      <c r="V643" s="63">
        <v>207</v>
      </c>
      <c r="W643" s="68">
        <v>206</v>
      </c>
      <c r="X643" s="63">
        <v>201</v>
      </c>
      <c r="Y643" s="68">
        <v>226</v>
      </c>
      <c r="Z643" s="63">
        <v>225</v>
      </c>
      <c r="AA643" s="68">
        <v>196</v>
      </c>
      <c r="AB643" s="63">
        <v>187</v>
      </c>
      <c r="AC643" s="68">
        <v>222</v>
      </c>
      <c r="AD643" s="63">
        <v>260.17922180429935</v>
      </c>
      <c r="AE643" s="68">
        <v>225.0662524496704</v>
      </c>
      <c r="AF643" s="63">
        <v>226.74435346554486</v>
      </c>
      <c r="AG643" s="68">
        <v>167.37020987783231</v>
      </c>
      <c r="AH643" s="63">
        <v>199.95549128605768</v>
      </c>
      <c r="AI643" s="68">
        <v>222.9783596115694</v>
      </c>
      <c r="AJ643" s="63">
        <v>184.71986428285257</v>
      </c>
      <c r="AK643" s="68">
        <v>217.48833141902475</v>
      </c>
      <c r="AL643" s="63">
        <v>207.45486528445514</v>
      </c>
      <c r="AM643" s="68">
        <v>200.87235042288819</v>
      </c>
      <c r="AN643" s="63">
        <v>167.34963441506409</v>
      </c>
      <c r="AO643" s="59">
        <v>171.80113814346873</v>
      </c>
    </row>
    <row r="644" spans="1:41" x14ac:dyDescent="0.25">
      <c r="A644" s="63">
        <v>643</v>
      </c>
      <c r="B644" s="68"/>
      <c r="C644" s="68" t="s">
        <v>27</v>
      </c>
      <c r="D644" s="68" t="s">
        <v>911</v>
      </c>
      <c r="E644" s="73">
        <v>376.8074324052223</v>
      </c>
      <c r="F644" s="68">
        <v>258.23071441296992</v>
      </c>
      <c r="G644" s="73">
        <v>374</v>
      </c>
      <c r="H644" s="68">
        <v>232</v>
      </c>
      <c r="I644" s="63">
        <v>317.98690388936762</v>
      </c>
      <c r="J644" s="68">
        <v>266.52307144129702</v>
      </c>
      <c r="K644" s="63">
        <v>358.69768603162072</v>
      </c>
      <c r="L644" s="68">
        <v>229.90236949937645</v>
      </c>
      <c r="M644" s="63">
        <v>305.80529804524843</v>
      </c>
      <c r="N644" s="59">
        <v>228.88455371459114</v>
      </c>
      <c r="O644" s="63">
        <v>350.57962773540379</v>
      </c>
      <c r="P644" s="59">
        <v>303.66043114199181</v>
      </c>
      <c r="Q644" s="63">
        <v>235.99422999999999</v>
      </c>
      <c r="R644" s="68">
        <v>193.14166</v>
      </c>
      <c r="S644" s="63">
        <v>232</v>
      </c>
      <c r="T644" s="28">
        <v>51</v>
      </c>
      <c r="U644" s="68">
        <v>156.39218962096689</v>
      </c>
      <c r="V644" s="63">
        <v>214</v>
      </c>
      <c r="W644" s="68">
        <v>191</v>
      </c>
      <c r="X644" s="63">
        <v>234</v>
      </c>
      <c r="Y644" s="68">
        <v>217</v>
      </c>
      <c r="Z644" s="63">
        <v>250</v>
      </c>
      <c r="AA644" s="68">
        <v>204</v>
      </c>
      <c r="AB644" s="63">
        <v>200</v>
      </c>
      <c r="AC644" s="68">
        <v>192</v>
      </c>
      <c r="AD644" s="63">
        <v>352.561699111623</v>
      </c>
      <c r="AE644" s="68">
        <v>224.10030286834134</v>
      </c>
      <c r="AF644" s="63">
        <v>240.45447716346152</v>
      </c>
      <c r="AG644" s="68">
        <v>164.94455466221154</v>
      </c>
      <c r="AH644" s="63">
        <v>212.04582331730768</v>
      </c>
      <c r="AI644" s="68">
        <v>219.74678918241619</v>
      </c>
      <c r="AJ644" s="63">
        <v>195.88897235576923</v>
      </c>
      <c r="AK644" s="68">
        <v>214.33632661585048</v>
      </c>
      <c r="AL644" s="63">
        <v>219.99864783653845</v>
      </c>
      <c r="AM644" s="68">
        <v>197.96115693849848</v>
      </c>
      <c r="AN644" s="63">
        <v>177.46844951923075</v>
      </c>
      <c r="AO644" s="59">
        <v>169.31126657617207</v>
      </c>
    </row>
    <row r="645" spans="1:41" x14ac:dyDescent="0.25">
      <c r="A645" s="63">
        <v>644</v>
      </c>
      <c r="B645" s="68"/>
      <c r="C645" s="68" t="s">
        <v>27</v>
      </c>
      <c r="D645" s="68" t="s">
        <v>912</v>
      </c>
      <c r="E645" s="73">
        <v>321.39457469857194</v>
      </c>
      <c r="F645" s="68">
        <v>291.62261713878496</v>
      </c>
      <c r="G645" s="73">
        <v>319</v>
      </c>
      <c r="H645" s="68">
        <v>262</v>
      </c>
      <c r="I645" s="63">
        <v>271.2241239056371</v>
      </c>
      <c r="J645" s="68">
        <v>300.98726171387852</v>
      </c>
      <c r="K645" s="63">
        <v>305.94802632108826</v>
      </c>
      <c r="L645" s="68">
        <v>259.63112417601997</v>
      </c>
      <c r="M645" s="63">
        <v>260.83393068565306</v>
      </c>
      <c r="N645" s="59">
        <v>258.48169428113312</v>
      </c>
      <c r="O645" s="63">
        <v>299.02380012725615</v>
      </c>
      <c r="P645" s="59">
        <v>342.92686620345626</v>
      </c>
      <c r="Q645" s="63">
        <v>189.79962</v>
      </c>
      <c r="R645" s="68">
        <v>192.14091999999999</v>
      </c>
      <c r="S645" s="63">
        <v>208</v>
      </c>
      <c r="T645" s="28">
        <v>44</v>
      </c>
      <c r="U645" s="68">
        <v>154.0923044794821</v>
      </c>
      <c r="V645" s="63">
        <v>182</v>
      </c>
      <c r="W645" s="68">
        <v>198</v>
      </c>
      <c r="X645" s="63">
        <v>193</v>
      </c>
      <c r="Y645" s="68">
        <v>213</v>
      </c>
      <c r="Z645" s="63">
        <v>214</v>
      </c>
      <c r="AA645" s="68">
        <v>195</v>
      </c>
      <c r="AB645" s="63">
        <v>170</v>
      </c>
      <c r="AC645" s="68">
        <v>197</v>
      </c>
      <c r="AD645" s="63">
        <v>300.71439041873725</v>
      </c>
      <c r="AE645" s="68">
        <v>253.07879030821309</v>
      </c>
      <c r="AF645" s="63">
        <v>203.54260566907053</v>
      </c>
      <c r="AG645" s="68">
        <v>162.51889944659078</v>
      </c>
      <c r="AH645" s="63">
        <v>179.49492938701923</v>
      </c>
      <c r="AI645" s="68">
        <v>216.51521875326301</v>
      </c>
      <c r="AJ645" s="63">
        <v>165.81829677483975</v>
      </c>
      <c r="AK645" s="68">
        <v>211.18432181267619</v>
      </c>
      <c r="AL645" s="63">
        <v>186.2269255809295</v>
      </c>
      <c r="AM645" s="68">
        <v>195.04996345410879</v>
      </c>
      <c r="AN645" s="63">
        <v>150.22548577724359</v>
      </c>
      <c r="AO645" s="59">
        <v>166.82139500887541</v>
      </c>
    </row>
    <row r="646" spans="1:41" x14ac:dyDescent="0.25">
      <c r="A646" s="63">
        <v>645</v>
      </c>
      <c r="B646" s="68"/>
      <c r="C646" s="68" t="s">
        <v>27</v>
      </c>
      <c r="D646" s="68" t="s">
        <v>913</v>
      </c>
      <c r="E646" s="73">
        <v>432.22029011187271</v>
      </c>
      <c r="F646" s="68">
        <v>397.3636424371993</v>
      </c>
      <c r="G646" s="73">
        <v>429</v>
      </c>
      <c r="H646" s="68">
        <v>356.99999999999994</v>
      </c>
      <c r="I646" s="63">
        <v>364.74968387309821</v>
      </c>
      <c r="J646" s="68">
        <v>410.12386424371988</v>
      </c>
      <c r="K646" s="63">
        <v>411.44734574215323</v>
      </c>
      <c r="L646" s="68">
        <v>353.77218065205767</v>
      </c>
      <c r="M646" s="63">
        <v>350.77666540484381</v>
      </c>
      <c r="N646" s="59">
        <v>352.20597274184922</v>
      </c>
      <c r="O646" s="63">
        <v>402.13545534355143</v>
      </c>
      <c r="P646" s="59">
        <v>467.27057723142701</v>
      </c>
      <c r="Q646" s="63">
        <v>314.32423</v>
      </c>
      <c r="R646" s="68">
        <v>301.22091999999998</v>
      </c>
      <c r="S646" s="63">
        <v>329</v>
      </c>
      <c r="T646" s="28">
        <v>24</v>
      </c>
      <c r="U646" s="68">
        <v>239.95468309491491</v>
      </c>
      <c r="V646" s="63">
        <v>283</v>
      </c>
      <c r="W646" s="68">
        <v>296</v>
      </c>
      <c r="X646" s="63">
        <v>280</v>
      </c>
      <c r="Y646" s="68">
        <v>345</v>
      </c>
      <c r="Z646" s="63">
        <v>313</v>
      </c>
      <c r="AA646" s="68">
        <v>312</v>
      </c>
      <c r="AB646" s="63">
        <v>248</v>
      </c>
      <c r="AC646" s="68">
        <v>311</v>
      </c>
      <c r="AD646" s="63">
        <v>404.40900780450875</v>
      </c>
      <c r="AE646" s="68">
        <v>344.84400053447354</v>
      </c>
      <c r="AF646" s="63">
        <v>310.05972055288458</v>
      </c>
      <c r="AG646" s="68">
        <v>253.07669416309909</v>
      </c>
      <c r="AH646" s="63">
        <v>273.42750901442309</v>
      </c>
      <c r="AI646" s="68">
        <v>337.16051477498172</v>
      </c>
      <c r="AJ646" s="63">
        <v>252.59367487980768</v>
      </c>
      <c r="AK646" s="68">
        <v>328.85916779784901</v>
      </c>
      <c r="AL646" s="63">
        <v>283.68246694711536</v>
      </c>
      <c r="AM646" s="68">
        <v>303.73452020465703</v>
      </c>
      <c r="AN646" s="63">
        <v>228.84089543269229</v>
      </c>
      <c r="AO646" s="59">
        <v>259.77660018795029</v>
      </c>
    </row>
    <row r="647" spans="1:41" x14ac:dyDescent="0.25">
      <c r="A647" s="63">
        <v>646</v>
      </c>
      <c r="B647" s="68"/>
      <c r="C647" s="68" t="s">
        <v>27</v>
      </c>
      <c r="D647" s="68" t="s">
        <v>914</v>
      </c>
      <c r="E647" s="73">
        <v>429.19777060060085</v>
      </c>
      <c r="F647" s="68">
        <v>266.02215838232672</v>
      </c>
      <c r="G647" s="73">
        <v>426</v>
      </c>
      <c r="H647" s="68">
        <v>239</v>
      </c>
      <c r="I647" s="63">
        <v>362.19898678307652</v>
      </c>
      <c r="J647" s="68">
        <v>274.56471583823264</v>
      </c>
      <c r="K647" s="63">
        <v>408.57009157612418</v>
      </c>
      <c r="L647" s="68">
        <v>236.83907892392659</v>
      </c>
      <c r="M647" s="63">
        <v>348.32368173068403</v>
      </c>
      <c r="N647" s="59">
        <v>235.79055318011757</v>
      </c>
      <c r="O647" s="63">
        <v>399.32331929219794</v>
      </c>
      <c r="P647" s="59">
        <v>312.82259932300019</v>
      </c>
      <c r="Q647" s="63">
        <v>252.06191999999999</v>
      </c>
      <c r="R647" s="68">
        <v>185.13578000000001</v>
      </c>
      <c r="S647" s="63">
        <v>275</v>
      </c>
      <c r="T647" s="28">
        <v>30</v>
      </c>
      <c r="U647" s="68">
        <v>144.12613553304794</v>
      </c>
      <c r="V647" s="63">
        <v>224</v>
      </c>
      <c r="W647" s="68">
        <v>185</v>
      </c>
      <c r="X647" s="63">
        <v>229</v>
      </c>
      <c r="Y647" s="68">
        <v>201</v>
      </c>
      <c r="Z647" s="63">
        <v>247</v>
      </c>
      <c r="AA647" s="68">
        <v>189</v>
      </c>
      <c r="AB647" s="63">
        <v>207</v>
      </c>
      <c r="AC647" s="68">
        <v>191</v>
      </c>
      <c r="AD647" s="63">
        <v>401.5809727848968</v>
      </c>
      <c r="AE647" s="68">
        <v>230.86194993764474</v>
      </c>
      <c r="AF647" s="63">
        <v>252.05535106169873</v>
      </c>
      <c r="AG647" s="68">
        <v>152.0077268455675</v>
      </c>
      <c r="AH647" s="63">
        <v>222.27610426682693</v>
      </c>
      <c r="AI647" s="68">
        <v>202.51174689359925</v>
      </c>
      <c r="AJ647" s="63">
        <v>205.33975610977566</v>
      </c>
      <c r="AK647" s="68">
        <v>197.52563433225436</v>
      </c>
      <c r="AL647" s="63">
        <v>230.6126176883013</v>
      </c>
      <c r="AM647" s="68">
        <v>182.43479168842018</v>
      </c>
      <c r="AN647" s="63">
        <v>186.03052383814105</v>
      </c>
      <c r="AO647" s="59">
        <v>156.03195155058995</v>
      </c>
    </row>
    <row r="648" spans="1:41" x14ac:dyDescent="0.25">
      <c r="A648" s="63">
        <v>647</v>
      </c>
      <c r="B648" s="68"/>
      <c r="C648" s="68" t="s">
        <v>27</v>
      </c>
      <c r="D648" s="68" t="s">
        <v>915</v>
      </c>
      <c r="E648" s="73">
        <v>541.03099251765877</v>
      </c>
      <c r="F648" s="68">
        <v>369.53705683235347</v>
      </c>
      <c r="G648" s="73">
        <v>537</v>
      </c>
      <c r="H648" s="68">
        <v>332</v>
      </c>
      <c r="I648" s="63">
        <v>456.57477911387821</v>
      </c>
      <c r="J648" s="68">
        <v>381.40370568323533</v>
      </c>
      <c r="K648" s="63">
        <v>515.02849571919876</v>
      </c>
      <c r="L648" s="68">
        <v>328.99821842152147</v>
      </c>
      <c r="M648" s="63">
        <v>439.08407767459471</v>
      </c>
      <c r="N648" s="59">
        <v>327.54168893639763</v>
      </c>
      <c r="O648" s="63">
        <v>503.37235319227767</v>
      </c>
      <c r="P648" s="59">
        <v>434.54854801353997</v>
      </c>
      <c r="Q648" s="63">
        <v>372.56961999999999</v>
      </c>
      <c r="R648" s="68">
        <v>285.20918</v>
      </c>
      <c r="S648" s="63">
        <v>386</v>
      </c>
      <c r="T648" s="28">
        <v>56</v>
      </c>
      <c r="U648" s="68">
        <v>228.45525738749086</v>
      </c>
      <c r="V648" s="63">
        <v>338</v>
      </c>
      <c r="W648" s="68">
        <v>292</v>
      </c>
      <c r="X648" s="63">
        <v>347</v>
      </c>
      <c r="Y648" s="68">
        <v>319</v>
      </c>
      <c r="Z648" s="63">
        <v>378</v>
      </c>
      <c r="AA648" s="68">
        <v>294</v>
      </c>
      <c r="AB648" s="63">
        <v>308</v>
      </c>
      <c r="AC648" s="68">
        <v>300</v>
      </c>
      <c r="AD648" s="63">
        <v>506.21826851053891</v>
      </c>
      <c r="AE648" s="68">
        <v>320.6952610012471</v>
      </c>
      <c r="AF648" s="63">
        <v>374.39183944310895</v>
      </c>
      <c r="AG648" s="68">
        <v>240.9484180849953</v>
      </c>
      <c r="AH648" s="63">
        <v>330.15906700721155</v>
      </c>
      <c r="AI648" s="68">
        <v>321.00266262921582</v>
      </c>
      <c r="AJ648" s="63">
        <v>305.0025666065705</v>
      </c>
      <c r="AK648" s="68">
        <v>313.09914378197766</v>
      </c>
      <c r="AL648" s="63">
        <v>342.54175430689099</v>
      </c>
      <c r="AM648" s="68">
        <v>289.17855278270855</v>
      </c>
      <c r="AN648" s="63">
        <v>276.32148938301282</v>
      </c>
      <c r="AO648" s="59">
        <v>247.32724235146705</v>
      </c>
    </row>
    <row r="649" spans="1:41" x14ac:dyDescent="0.25">
      <c r="A649" s="63">
        <v>648</v>
      </c>
      <c r="B649" s="68"/>
      <c r="C649" s="68" t="s">
        <v>27</v>
      </c>
      <c r="D649" s="68" t="s">
        <v>916</v>
      </c>
      <c r="E649" s="73">
        <v>389.90501695406698</v>
      </c>
      <c r="F649" s="68">
        <v>269.36134865490823</v>
      </c>
      <c r="G649" s="73">
        <v>387</v>
      </c>
      <c r="H649" s="68">
        <v>242</v>
      </c>
      <c r="I649" s="63">
        <v>329.03992461279489</v>
      </c>
      <c r="J649" s="68">
        <v>278.01113486549082</v>
      </c>
      <c r="K649" s="63">
        <v>371.16578741774663</v>
      </c>
      <c r="L649" s="68">
        <v>239.81195439159094</v>
      </c>
      <c r="M649" s="63">
        <v>316.43489396660732</v>
      </c>
      <c r="N649" s="59">
        <v>238.75026723677178</v>
      </c>
      <c r="O649" s="63">
        <v>362.76555062460233</v>
      </c>
      <c r="P649" s="59">
        <v>316.74924282914662</v>
      </c>
      <c r="Q649" s="63">
        <v>293.23539</v>
      </c>
      <c r="R649" s="68">
        <v>218.16</v>
      </c>
      <c r="S649" s="63">
        <v>310</v>
      </c>
      <c r="T649" s="28">
        <v>45</v>
      </c>
      <c r="U649" s="68">
        <v>175.5578991333403</v>
      </c>
      <c r="V649" s="63">
        <v>271</v>
      </c>
      <c r="W649" s="68">
        <v>218</v>
      </c>
      <c r="X649" s="63">
        <v>283</v>
      </c>
      <c r="Y649" s="68">
        <v>254</v>
      </c>
      <c r="Z649" s="63">
        <v>304</v>
      </c>
      <c r="AA649" s="68">
        <v>233</v>
      </c>
      <c r="AB649" s="63">
        <v>258</v>
      </c>
      <c r="AC649" s="68">
        <v>216</v>
      </c>
      <c r="AD649" s="63">
        <v>364.81651752994145</v>
      </c>
      <c r="AE649" s="68">
        <v>233.75979868163191</v>
      </c>
      <c r="AF649" s="63">
        <v>301.62272135416663</v>
      </c>
      <c r="AG649" s="68">
        <v>185.15834812571788</v>
      </c>
      <c r="AH649" s="63">
        <v>265.9873046875</v>
      </c>
      <c r="AI649" s="68">
        <v>246.6765427586927</v>
      </c>
      <c r="AJ649" s="63">
        <v>245.72037760416666</v>
      </c>
      <c r="AK649" s="68">
        <v>240.60303330896943</v>
      </c>
      <c r="AL649" s="63">
        <v>275.96321614583331</v>
      </c>
      <c r="AM649" s="68">
        <v>222.22110264174586</v>
      </c>
      <c r="AN649" s="63">
        <v>222.61393229166666</v>
      </c>
      <c r="AO649" s="59">
        <v>190.06019630364415</v>
      </c>
    </row>
    <row r="650" spans="1:41" x14ac:dyDescent="0.25">
      <c r="A650" s="63">
        <v>649</v>
      </c>
      <c r="B650" s="68"/>
      <c r="C650" s="68" t="s">
        <v>27</v>
      </c>
      <c r="D650" s="68" t="s">
        <v>917</v>
      </c>
      <c r="E650" s="73">
        <v>194.44875522515483</v>
      </c>
      <c r="F650" s="68">
        <v>143.58518172100483</v>
      </c>
      <c r="G650" s="73">
        <v>193</v>
      </c>
      <c r="H650" s="68">
        <v>129</v>
      </c>
      <c r="I650" s="63">
        <v>164.09484612472716</v>
      </c>
      <c r="J650" s="68">
        <v>148.19601817210048</v>
      </c>
      <c r="K650" s="63">
        <v>185.10335134786845</v>
      </c>
      <c r="L650" s="68">
        <v>127.83364510956709</v>
      </c>
      <c r="M650" s="63">
        <v>157.8086163709437</v>
      </c>
      <c r="N650" s="59">
        <v>127.26770443613042</v>
      </c>
      <c r="O650" s="63">
        <v>180.91408597040891</v>
      </c>
      <c r="P650" s="59">
        <v>168.84567076429718</v>
      </c>
      <c r="Q650" s="63">
        <v>145.61346</v>
      </c>
      <c r="R650" s="68">
        <v>111.08147</v>
      </c>
      <c r="S650" s="63">
        <v>159</v>
      </c>
      <c r="T650" s="28">
        <v>19</v>
      </c>
      <c r="U650" s="68">
        <v>91.228777278897354</v>
      </c>
      <c r="V650" s="63">
        <v>125</v>
      </c>
      <c r="W650" s="68">
        <v>116</v>
      </c>
      <c r="X650" s="63">
        <v>132</v>
      </c>
      <c r="Y650" s="68">
        <v>126</v>
      </c>
      <c r="Z650" s="63">
        <v>135</v>
      </c>
      <c r="AA650" s="68">
        <v>123</v>
      </c>
      <c r="AB650" s="63">
        <v>114</v>
      </c>
      <c r="AC650" s="68">
        <v>130</v>
      </c>
      <c r="AD650" s="63">
        <v>181.93691959503539</v>
      </c>
      <c r="AE650" s="68">
        <v>124.60749599144843</v>
      </c>
      <c r="AF650" s="63">
        <v>142.37436147836539</v>
      </c>
      <c r="AG650" s="68">
        <v>96.217656886290072</v>
      </c>
      <c r="AH650" s="63">
        <v>125.55344801682693</v>
      </c>
      <c r="AI650" s="68">
        <v>128.18562702307611</v>
      </c>
      <c r="AJ650" s="63">
        <v>115.98689152644231</v>
      </c>
      <c r="AK650" s="68">
        <v>125.02952385924611</v>
      </c>
      <c r="AL650" s="63">
        <v>130.26235727163461</v>
      </c>
      <c r="AM650" s="68">
        <v>115.47734154745746</v>
      </c>
      <c r="AN650" s="63">
        <v>105.08000300480769</v>
      </c>
      <c r="AO650" s="59">
        <v>98.76490550276705</v>
      </c>
    </row>
    <row r="651" spans="1:41" x14ac:dyDescent="0.25">
      <c r="A651" s="63">
        <v>650</v>
      </c>
      <c r="B651" s="68"/>
      <c r="C651" s="68" t="s">
        <v>27</v>
      </c>
      <c r="D651" s="68" t="s">
        <v>918</v>
      </c>
      <c r="E651" s="73">
        <v>220.6439243228441</v>
      </c>
      <c r="F651" s="68">
        <v>148.03743541778016</v>
      </c>
      <c r="G651" s="73">
        <v>219</v>
      </c>
      <c r="H651" s="68">
        <v>133</v>
      </c>
      <c r="I651" s="63">
        <v>186.2008875715816</v>
      </c>
      <c r="J651" s="68">
        <v>152.79124354177802</v>
      </c>
      <c r="K651" s="63">
        <v>210.03955412012019</v>
      </c>
      <c r="L651" s="68">
        <v>131.79747906645287</v>
      </c>
      <c r="M651" s="63">
        <v>179.06780821366152</v>
      </c>
      <c r="N651" s="59">
        <v>131.21398984500266</v>
      </c>
      <c r="O651" s="63">
        <v>205.28593174880598</v>
      </c>
      <c r="P651" s="59">
        <v>174.0811954391591</v>
      </c>
      <c r="Q651" s="63">
        <v>167.70653999999999</v>
      </c>
      <c r="R651" s="68">
        <v>114.08367</v>
      </c>
      <c r="S651" s="63">
        <v>188</v>
      </c>
      <c r="T651" s="28">
        <v>16</v>
      </c>
      <c r="U651" s="68">
        <v>94.295290800877112</v>
      </c>
      <c r="V651" s="63">
        <v>148</v>
      </c>
      <c r="W651" s="68">
        <v>133</v>
      </c>
      <c r="X651" s="63">
        <v>164</v>
      </c>
      <c r="Y651" s="68">
        <v>127</v>
      </c>
      <c r="Z651" s="63">
        <v>170</v>
      </c>
      <c r="AA651" s="68">
        <v>122</v>
      </c>
      <c r="AB651" s="63">
        <v>143</v>
      </c>
      <c r="AC651" s="68">
        <v>133</v>
      </c>
      <c r="AD651" s="63">
        <v>206.44655643167229</v>
      </c>
      <c r="AE651" s="68">
        <v>128.47129431676464</v>
      </c>
      <c r="AF651" s="63">
        <v>171.9038586738782</v>
      </c>
      <c r="AG651" s="68">
        <v>99.451863840451082</v>
      </c>
      <c r="AH651" s="63">
        <v>151.59416316105771</v>
      </c>
      <c r="AI651" s="68">
        <v>132.49438759528036</v>
      </c>
      <c r="AJ651" s="63">
        <v>140.04343199118591</v>
      </c>
      <c r="AK651" s="68">
        <v>129.23219693014514</v>
      </c>
      <c r="AL651" s="63">
        <v>157.2797350761218</v>
      </c>
      <c r="AM651" s="68">
        <v>119.35893285997703</v>
      </c>
      <c r="AN651" s="63">
        <v>126.87437399839745</v>
      </c>
      <c r="AO651" s="59">
        <v>102.08473425916259</v>
      </c>
    </row>
    <row r="652" spans="1:41" x14ac:dyDescent="0.25">
      <c r="A652" s="63">
        <v>651</v>
      </c>
      <c r="B652" s="68"/>
      <c r="C652" s="68" t="s">
        <v>27</v>
      </c>
      <c r="D652" s="68" t="s">
        <v>919</v>
      </c>
      <c r="E652" s="73">
        <v>622.63901932199849</v>
      </c>
      <c r="F652" s="68">
        <v>114.64553269196507</v>
      </c>
      <c r="G652" s="73">
        <v>618</v>
      </c>
      <c r="H652" s="68">
        <v>103</v>
      </c>
      <c r="I652" s="63">
        <v>525.44360054446315</v>
      </c>
      <c r="J652" s="68">
        <v>118.32705326919651</v>
      </c>
      <c r="K652" s="63">
        <v>592.71435820198292</v>
      </c>
      <c r="L652" s="68">
        <v>102.06872438980938</v>
      </c>
      <c r="M652" s="63">
        <v>505.31463687690785</v>
      </c>
      <c r="N652" s="59">
        <v>101.61684927846072</v>
      </c>
      <c r="O652" s="63">
        <v>579.30002657882233</v>
      </c>
      <c r="P652" s="59">
        <v>134.81476037769463</v>
      </c>
      <c r="Q652" s="63">
        <v>482.03077000000002</v>
      </c>
      <c r="R652" s="68">
        <v>97.071190000000001</v>
      </c>
      <c r="S652" s="63">
        <v>500</v>
      </c>
      <c r="T652" s="28">
        <v>13</v>
      </c>
      <c r="U652" s="68">
        <v>81.262608332463202</v>
      </c>
      <c r="V652" s="63">
        <v>436</v>
      </c>
      <c r="W652" s="68">
        <v>105</v>
      </c>
      <c r="X652" s="63">
        <v>455</v>
      </c>
      <c r="Y652" s="68">
        <v>100</v>
      </c>
      <c r="Z652" s="63">
        <v>448</v>
      </c>
      <c r="AA652" s="68">
        <v>96</v>
      </c>
      <c r="AB652" s="63">
        <v>375</v>
      </c>
      <c r="AC652" s="68">
        <v>157</v>
      </c>
      <c r="AD652" s="63">
        <v>582.57521404006161</v>
      </c>
      <c r="AE652" s="68">
        <v>99.492806876892928</v>
      </c>
      <c r="AF652" s="63">
        <v>473.52658002804486</v>
      </c>
      <c r="AG652" s="68">
        <v>85.706484285266797</v>
      </c>
      <c r="AH652" s="63">
        <v>417.58146784855768</v>
      </c>
      <c r="AI652" s="68">
        <v>114.18215516341235</v>
      </c>
      <c r="AJ652" s="63">
        <v>385.76380959535254</v>
      </c>
      <c r="AK652" s="68">
        <v>111.37083637882428</v>
      </c>
      <c r="AL652" s="63">
        <v>433.24295122195514</v>
      </c>
      <c r="AM652" s="68">
        <v>102.86216978176883</v>
      </c>
      <c r="AN652" s="63">
        <v>349.48830629006409</v>
      </c>
      <c r="AO652" s="59">
        <v>87.975462044481574</v>
      </c>
    </row>
    <row r="653" spans="1:41" x14ac:dyDescent="0.25">
      <c r="A653" s="63">
        <v>652</v>
      </c>
      <c r="B653" s="68"/>
      <c r="C653" s="68" t="s">
        <v>27</v>
      </c>
      <c r="D653" s="68" t="s">
        <v>920</v>
      </c>
      <c r="E653" s="73">
        <v>775.78000789310488</v>
      </c>
      <c r="F653" s="68">
        <v>77.914439693568497</v>
      </c>
      <c r="G653" s="73">
        <v>770</v>
      </c>
      <c r="H653" s="68">
        <v>70</v>
      </c>
      <c r="I653" s="63">
        <v>654.67891977222757</v>
      </c>
      <c r="J653" s="68">
        <v>80.416443969356848</v>
      </c>
      <c r="K653" s="63">
        <v>738.49523594745449</v>
      </c>
      <c r="L653" s="68">
        <v>69.367094245501519</v>
      </c>
      <c r="M653" s="63">
        <v>629.59914303433504</v>
      </c>
      <c r="N653" s="59">
        <v>69.05999465526456</v>
      </c>
      <c r="O653" s="63">
        <v>721.7815865140667</v>
      </c>
      <c r="P653" s="59">
        <v>91.621681810083729</v>
      </c>
      <c r="Q653" s="63">
        <v>609.56808000000001</v>
      </c>
      <c r="R653" s="68">
        <v>73.053579999999997</v>
      </c>
      <c r="S653" s="63">
        <v>610</v>
      </c>
      <c r="T653" s="28">
        <v>6</v>
      </c>
      <c r="U653" s="68">
        <v>65.163412342069549</v>
      </c>
      <c r="V653" s="63">
        <v>564</v>
      </c>
      <c r="W653" s="68">
        <v>84</v>
      </c>
      <c r="X653" s="63">
        <v>554</v>
      </c>
      <c r="Y653" s="68">
        <v>94</v>
      </c>
      <c r="Z653" s="63">
        <v>586</v>
      </c>
      <c r="AA653" s="68">
        <v>77</v>
      </c>
      <c r="AB653" s="63">
        <v>538</v>
      </c>
      <c r="AC653" s="68">
        <v>104</v>
      </c>
      <c r="AD653" s="63">
        <v>725.86232170040034</v>
      </c>
      <c r="AE653" s="68">
        <v>67.616470693034032</v>
      </c>
      <c r="AF653" s="63">
        <v>608.5185672075321</v>
      </c>
      <c r="AG653" s="68">
        <v>68.726897775921472</v>
      </c>
      <c r="AH653" s="63">
        <v>536.62473707932691</v>
      </c>
      <c r="AI653" s="68">
        <v>91.561162159340086</v>
      </c>
      <c r="AJ653" s="63">
        <v>495.73656600560901</v>
      </c>
      <c r="AK653" s="68">
        <v>89.30680275660437</v>
      </c>
      <c r="AL653" s="63">
        <v>556.75096404246801</v>
      </c>
      <c r="AM653" s="68">
        <v>82.483815391041034</v>
      </c>
      <c r="AN653" s="63">
        <v>449.11971654647436</v>
      </c>
      <c r="AO653" s="59">
        <v>70.546361073405038</v>
      </c>
    </row>
    <row r="654" spans="1:41" x14ac:dyDescent="0.25">
      <c r="A654" s="63">
        <v>653</v>
      </c>
      <c r="B654" s="68"/>
      <c r="C654" s="68" t="s">
        <v>27</v>
      </c>
      <c r="D654" s="68" t="s">
        <v>921</v>
      </c>
      <c r="E654" s="73">
        <v>390.91252345782419</v>
      </c>
      <c r="F654" s="68">
        <v>201.46447977908429</v>
      </c>
      <c r="G654" s="73">
        <v>388</v>
      </c>
      <c r="H654" s="68">
        <v>181</v>
      </c>
      <c r="I654" s="63">
        <v>329.89015697613542</v>
      </c>
      <c r="J654" s="68">
        <v>207.93394797790845</v>
      </c>
      <c r="K654" s="63">
        <v>372.12487213975623</v>
      </c>
      <c r="L654" s="68">
        <v>179.3634865490825</v>
      </c>
      <c r="M654" s="63">
        <v>317.25255519132725</v>
      </c>
      <c r="N654" s="59">
        <v>178.56941475146982</v>
      </c>
      <c r="O654" s="63">
        <v>363.70292930838679</v>
      </c>
      <c r="P654" s="59">
        <v>236.90749153750224</v>
      </c>
      <c r="Q654" s="63">
        <v>301.26922999999999</v>
      </c>
      <c r="R654" s="68">
        <v>155.11376000000001</v>
      </c>
      <c r="S654" s="63">
        <v>317</v>
      </c>
      <c r="T654" s="28">
        <v>34</v>
      </c>
      <c r="U654" s="68">
        <v>131.86008144512897</v>
      </c>
      <c r="V654" s="63">
        <v>270</v>
      </c>
      <c r="W654" s="68">
        <v>166</v>
      </c>
      <c r="X654" s="63">
        <v>274</v>
      </c>
      <c r="Y654" s="68">
        <v>183</v>
      </c>
      <c r="Z654" s="63">
        <v>292</v>
      </c>
      <c r="AA654" s="68">
        <v>167</v>
      </c>
      <c r="AB654" s="63">
        <v>232</v>
      </c>
      <c r="AC654" s="68">
        <v>201</v>
      </c>
      <c r="AD654" s="63">
        <v>365.75919586981206</v>
      </c>
      <c r="AE654" s="68">
        <v>174.83687422055942</v>
      </c>
      <c r="AF654" s="63">
        <v>296.34959685496796</v>
      </c>
      <c r="AG654" s="68">
        <v>139.07089902892346</v>
      </c>
      <c r="AH654" s="63">
        <v>261.33717698317309</v>
      </c>
      <c r="AI654" s="68">
        <v>185.27670460478228</v>
      </c>
      <c r="AJ654" s="63">
        <v>241.42456680689102</v>
      </c>
      <c r="AK654" s="68">
        <v>180.71494204865826</v>
      </c>
      <c r="AL654" s="63">
        <v>271.13868439503204</v>
      </c>
      <c r="AM654" s="68">
        <v>166.90842643834188</v>
      </c>
      <c r="AN654" s="63">
        <v>218.72208032852564</v>
      </c>
      <c r="AO654" s="59">
        <v>142.75263652500783</v>
      </c>
    </row>
    <row r="655" spans="1:41" x14ac:dyDescent="0.25">
      <c r="A655" s="63">
        <v>654</v>
      </c>
      <c r="B655" s="68"/>
      <c r="C655" s="68" t="s">
        <v>27</v>
      </c>
      <c r="D655" s="68" t="s">
        <v>922</v>
      </c>
      <c r="E655" s="73">
        <v>531.96343398384329</v>
      </c>
      <c r="F655" s="68">
        <v>329.46677356137536</v>
      </c>
      <c r="G655" s="73">
        <v>528</v>
      </c>
      <c r="H655" s="68">
        <v>296</v>
      </c>
      <c r="I655" s="63">
        <v>448.92268784381315</v>
      </c>
      <c r="J655" s="68">
        <v>340.04667735613754</v>
      </c>
      <c r="K655" s="63">
        <v>506.39673322111162</v>
      </c>
      <c r="L655" s="68">
        <v>293.32371280954925</v>
      </c>
      <c r="M655" s="63">
        <v>431.72512665211542</v>
      </c>
      <c r="N655" s="59">
        <v>292.02512025654727</v>
      </c>
      <c r="O655" s="63">
        <v>494.93594503821708</v>
      </c>
      <c r="P655" s="59">
        <v>387.42882593978266</v>
      </c>
      <c r="Q655" s="63">
        <v>390.64577000000003</v>
      </c>
      <c r="R655" s="68">
        <v>215.15780000000001</v>
      </c>
      <c r="S655" s="63">
        <v>424</v>
      </c>
      <c r="T655" s="28">
        <v>43</v>
      </c>
      <c r="U655" s="68">
        <v>176.32452751383522</v>
      </c>
      <c r="V655" s="63">
        <v>336</v>
      </c>
      <c r="W655" s="68">
        <v>240</v>
      </c>
      <c r="X655" s="63">
        <v>357</v>
      </c>
      <c r="Y655" s="68">
        <v>242</v>
      </c>
      <c r="Z655" s="63">
        <v>360</v>
      </c>
      <c r="AA655" s="68">
        <v>239</v>
      </c>
      <c r="AB655" s="63">
        <v>324</v>
      </c>
      <c r="AC655" s="68">
        <v>239</v>
      </c>
      <c r="AD655" s="63">
        <v>497.73416345170301</v>
      </c>
      <c r="AE655" s="68">
        <v>285.92107607340103</v>
      </c>
      <c r="AF655" s="63">
        <v>384.93808844150641</v>
      </c>
      <c r="AG655" s="68">
        <v>185.9668998642581</v>
      </c>
      <c r="AH655" s="63">
        <v>339.45932241586542</v>
      </c>
      <c r="AI655" s="68">
        <v>247.75373290174375</v>
      </c>
      <c r="AJ655" s="63">
        <v>313.59418820112182</v>
      </c>
      <c r="AK655" s="68">
        <v>241.65370157669415</v>
      </c>
      <c r="AL655" s="63">
        <v>352.19081780849359</v>
      </c>
      <c r="AM655" s="68">
        <v>223.19150046987573</v>
      </c>
      <c r="AN655" s="63">
        <v>284.10519330929486</v>
      </c>
      <c r="AO655" s="59">
        <v>190.89015349274302</v>
      </c>
    </row>
    <row r="656" spans="1:41" x14ac:dyDescent="0.25">
      <c r="A656" s="63">
        <v>655</v>
      </c>
      <c r="B656" s="68"/>
      <c r="C656" s="68" t="s">
        <v>27</v>
      </c>
      <c r="D656" s="68" t="s">
        <v>923</v>
      </c>
      <c r="E656" s="73">
        <v>675.02935751737687</v>
      </c>
      <c r="F656" s="68">
        <v>332.80596383395687</v>
      </c>
      <c r="G656" s="73">
        <v>670</v>
      </c>
      <c r="H656" s="68">
        <v>299</v>
      </c>
      <c r="I656" s="63">
        <v>569.65568343817199</v>
      </c>
      <c r="J656" s="68">
        <v>343.49309638339565</v>
      </c>
      <c r="K656" s="63">
        <v>642.58676374648633</v>
      </c>
      <c r="L656" s="68">
        <v>296.29658827721357</v>
      </c>
      <c r="M656" s="63">
        <v>547.83302056234345</v>
      </c>
      <c r="N656" s="59">
        <v>294.98483431320147</v>
      </c>
      <c r="O656" s="63">
        <v>628.04371813561636</v>
      </c>
      <c r="P656" s="59">
        <v>391.35546944592909</v>
      </c>
      <c r="Q656" s="63">
        <v>450.89962000000003</v>
      </c>
      <c r="R656" s="68">
        <v>223.16367</v>
      </c>
      <c r="S656" s="63">
        <v>491</v>
      </c>
      <c r="T656" s="28">
        <v>62</v>
      </c>
      <c r="U656" s="68">
        <v>176.32452751383522</v>
      </c>
      <c r="V656" s="63">
        <v>386</v>
      </c>
      <c r="W656" s="68">
        <v>248</v>
      </c>
      <c r="X656" s="63">
        <v>412</v>
      </c>
      <c r="Y656" s="68">
        <v>245</v>
      </c>
      <c r="Z656" s="63">
        <v>423</v>
      </c>
      <c r="AA656" s="68">
        <v>228</v>
      </c>
      <c r="AB656" s="63">
        <v>378</v>
      </c>
      <c r="AC656" s="68">
        <v>230</v>
      </c>
      <c r="AD656" s="63">
        <v>631.5944877133353</v>
      </c>
      <c r="AE656" s="68">
        <v>288.81892481738822</v>
      </c>
      <c r="AF656" s="63">
        <v>446.10633263221155</v>
      </c>
      <c r="AG656" s="68">
        <v>185.9668998642581</v>
      </c>
      <c r="AH656" s="63">
        <v>393.40080378605774</v>
      </c>
      <c r="AI656" s="68">
        <v>247.75373290174375</v>
      </c>
      <c r="AJ656" s="63">
        <v>363.42559344951923</v>
      </c>
      <c r="AK656" s="68">
        <v>241.65370157669415</v>
      </c>
      <c r="AL656" s="63">
        <v>408.15538611778851</v>
      </c>
      <c r="AM656" s="68">
        <v>223.19150046987573</v>
      </c>
      <c r="AN656" s="63">
        <v>329.25067608173077</v>
      </c>
      <c r="AO656" s="59">
        <v>190.89015349274302</v>
      </c>
    </row>
    <row r="657" spans="1:41" x14ac:dyDescent="0.25">
      <c r="A657" s="63">
        <v>656</v>
      </c>
      <c r="B657" s="68"/>
      <c r="C657" s="68" t="s">
        <v>27</v>
      </c>
      <c r="D657" s="68" t="s">
        <v>924</v>
      </c>
      <c r="E657" s="73">
        <v>291.16937958585362</v>
      </c>
      <c r="F657" s="68">
        <v>228.17800195973635</v>
      </c>
      <c r="G657" s="73">
        <v>289</v>
      </c>
      <c r="H657" s="68">
        <v>205</v>
      </c>
      <c r="I657" s="63">
        <v>245.71715300542044</v>
      </c>
      <c r="J657" s="68">
        <v>235.50530019597363</v>
      </c>
      <c r="K657" s="63">
        <v>277.17548466079785</v>
      </c>
      <c r="L657" s="68">
        <v>203.14649029039731</v>
      </c>
      <c r="M657" s="63">
        <v>236.30409394405558</v>
      </c>
      <c r="N657" s="59">
        <v>202.24712720470339</v>
      </c>
      <c r="O657" s="63">
        <v>270.90243961372107</v>
      </c>
      <c r="P657" s="59">
        <v>268.32063958667379</v>
      </c>
      <c r="Q657" s="63">
        <v>220.93077</v>
      </c>
      <c r="R657" s="68">
        <v>190.13945000000001</v>
      </c>
      <c r="S657" s="63">
        <v>232</v>
      </c>
      <c r="T657" s="28">
        <v>24</v>
      </c>
      <c r="U657" s="68">
        <v>153.32567609898715</v>
      </c>
      <c r="V657" s="63">
        <v>192</v>
      </c>
      <c r="W657" s="68">
        <v>202</v>
      </c>
      <c r="X657" s="63">
        <v>194</v>
      </c>
      <c r="Y657" s="68">
        <v>216</v>
      </c>
      <c r="Z657" s="63">
        <v>211</v>
      </c>
      <c r="AA657" s="68">
        <v>196</v>
      </c>
      <c r="AB657" s="63">
        <v>181</v>
      </c>
      <c r="AC657" s="68">
        <v>201</v>
      </c>
      <c r="AD657" s="63">
        <v>272.43404022261774</v>
      </c>
      <c r="AE657" s="68">
        <v>198.0196641724568</v>
      </c>
      <c r="AF657" s="63">
        <v>216.19810446714743</v>
      </c>
      <c r="AG657" s="68">
        <v>161.71034770805053</v>
      </c>
      <c r="AH657" s="63">
        <v>190.65523587740384</v>
      </c>
      <c r="AI657" s="68">
        <v>215.43802861021194</v>
      </c>
      <c r="AJ657" s="63">
        <v>176.12824268830127</v>
      </c>
      <c r="AK657" s="68">
        <v>210.13365354495144</v>
      </c>
      <c r="AL657" s="63">
        <v>197.80580178285257</v>
      </c>
      <c r="AM657" s="68">
        <v>194.07956562597889</v>
      </c>
      <c r="AN657" s="63">
        <v>159.56593048878204</v>
      </c>
      <c r="AO657" s="59">
        <v>165.99143781977654</v>
      </c>
    </row>
    <row r="658" spans="1:41" x14ac:dyDescent="0.25">
      <c r="A658" s="63">
        <v>657</v>
      </c>
      <c r="B658" s="68"/>
      <c r="C658" s="68" t="s">
        <v>27</v>
      </c>
      <c r="D658" s="68" t="s">
        <v>925</v>
      </c>
      <c r="E658" s="73">
        <v>336.50717225493116</v>
      </c>
      <c r="F658" s="68">
        <v>148.03743541778016</v>
      </c>
      <c r="G658" s="73">
        <v>334</v>
      </c>
      <c r="H658" s="68">
        <v>133</v>
      </c>
      <c r="I658" s="63">
        <v>283.97760935574547</v>
      </c>
      <c r="J658" s="68">
        <v>152.79124354177802</v>
      </c>
      <c r="K658" s="63">
        <v>320.3342971512335</v>
      </c>
      <c r="L658" s="68">
        <v>131.79747906645287</v>
      </c>
      <c r="M658" s="63">
        <v>273.0988490564518</v>
      </c>
      <c r="N658" s="59">
        <v>131.21398984500266</v>
      </c>
      <c r="O658" s="63">
        <v>313.08448038402372</v>
      </c>
      <c r="P658" s="59">
        <v>174.0811954391591</v>
      </c>
      <c r="Q658" s="63">
        <v>224.94768999999999</v>
      </c>
      <c r="R658" s="68">
        <v>93.068259999999995</v>
      </c>
      <c r="S658" s="63">
        <v>227</v>
      </c>
      <c r="T658" s="28">
        <v>22</v>
      </c>
      <c r="U658" s="68">
        <v>81.262608332463202</v>
      </c>
      <c r="V658" s="63">
        <v>202</v>
      </c>
      <c r="W658" s="68">
        <v>101</v>
      </c>
      <c r="X658" s="63">
        <v>201</v>
      </c>
      <c r="Y658" s="68">
        <v>129</v>
      </c>
      <c r="Z658" s="63">
        <v>233</v>
      </c>
      <c r="AA658" s="68">
        <v>102</v>
      </c>
      <c r="AB658" s="63">
        <v>190</v>
      </c>
      <c r="AC658" s="68">
        <v>99</v>
      </c>
      <c r="AD658" s="63">
        <v>314.85456551679704</v>
      </c>
      <c r="AE658" s="68">
        <v>128.47129431676464</v>
      </c>
      <c r="AF658" s="63">
        <v>224.63510366586539</v>
      </c>
      <c r="AG658" s="68">
        <v>85.706484285266797</v>
      </c>
      <c r="AH658" s="63">
        <v>198.09544020432693</v>
      </c>
      <c r="AI658" s="68">
        <v>114.18215516341235</v>
      </c>
      <c r="AJ658" s="63">
        <v>183.00153996394232</v>
      </c>
      <c r="AK658" s="68">
        <v>111.37083637882428</v>
      </c>
      <c r="AL658" s="63">
        <v>205.52505258413461</v>
      </c>
      <c r="AM658" s="68">
        <v>102.86216978176883</v>
      </c>
      <c r="AN658" s="63">
        <v>165.79289362980771</v>
      </c>
      <c r="AO658" s="59">
        <v>87.975462044481574</v>
      </c>
    </row>
    <row r="659" spans="1:41" x14ac:dyDescent="0.25">
      <c r="A659" s="63">
        <v>658</v>
      </c>
      <c r="B659" s="68"/>
      <c r="C659" s="68" t="s">
        <v>27</v>
      </c>
      <c r="D659" s="68" t="s">
        <v>926</v>
      </c>
      <c r="E659" s="73">
        <v>336.50717225493116</v>
      </c>
      <c r="F659" s="68">
        <v>253.77846071619453</v>
      </c>
      <c r="G659" s="73">
        <v>334</v>
      </c>
      <c r="H659" s="68">
        <v>227.99999999999997</v>
      </c>
      <c r="I659" s="63">
        <v>283.97760935574547</v>
      </c>
      <c r="J659" s="68">
        <v>261.92784607161946</v>
      </c>
      <c r="K659" s="63">
        <v>320.3342971512335</v>
      </c>
      <c r="L659" s="68">
        <v>225.93853554249063</v>
      </c>
      <c r="M659" s="63">
        <v>273.0988490564518</v>
      </c>
      <c r="N659" s="59">
        <v>224.93826830571885</v>
      </c>
      <c r="O659" s="63">
        <v>313.08448038402372</v>
      </c>
      <c r="P659" s="59">
        <v>298.42490646712986</v>
      </c>
      <c r="Q659" s="63">
        <v>196.82923</v>
      </c>
      <c r="R659" s="68">
        <v>154.11303000000001</v>
      </c>
      <c r="S659" s="63">
        <v>208</v>
      </c>
      <c r="T659" s="28">
        <v>27</v>
      </c>
      <c r="U659" s="68">
        <v>127.26031116215934</v>
      </c>
      <c r="V659" s="63">
        <v>178</v>
      </c>
      <c r="W659" s="68">
        <v>165</v>
      </c>
      <c r="X659" s="63">
        <v>197</v>
      </c>
      <c r="Y659" s="68">
        <v>181</v>
      </c>
      <c r="Z659" s="63">
        <v>215</v>
      </c>
      <c r="AA659" s="68">
        <v>164</v>
      </c>
      <c r="AB659" s="63">
        <v>180</v>
      </c>
      <c r="AC659" s="68">
        <v>164</v>
      </c>
      <c r="AD659" s="63">
        <v>314.85456551679704</v>
      </c>
      <c r="AE659" s="68">
        <v>220.23650454302509</v>
      </c>
      <c r="AF659" s="63">
        <v>206.70648036858975</v>
      </c>
      <c r="AG659" s="68">
        <v>134.21958859768193</v>
      </c>
      <c r="AH659" s="63">
        <v>182.28500600961539</v>
      </c>
      <c r="AI659" s="68">
        <v>178.81356374647592</v>
      </c>
      <c r="AJ659" s="63">
        <v>168.39578325320514</v>
      </c>
      <c r="AK659" s="68">
        <v>174.4109324423097</v>
      </c>
      <c r="AL659" s="63">
        <v>189.12164463141025</v>
      </c>
      <c r="AM659" s="68">
        <v>161.08603946956248</v>
      </c>
      <c r="AN659" s="63">
        <v>152.5605969551282</v>
      </c>
      <c r="AO659" s="59">
        <v>137.77289339041454</v>
      </c>
    </row>
    <row r="660" spans="1:41" x14ac:dyDescent="0.25">
      <c r="A660" s="63">
        <v>659</v>
      </c>
      <c r="B660" s="68"/>
      <c r="C660" s="68" t="s">
        <v>27</v>
      </c>
      <c r="D660" s="68" t="s">
        <v>927</v>
      </c>
      <c r="E660" s="73">
        <v>405.01761451042614</v>
      </c>
      <c r="F660" s="68">
        <v>387.34607161945485</v>
      </c>
      <c r="G660" s="73">
        <v>402</v>
      </c>
      <c r="H660" s="68">
        <v>348</v>
      </c>
      <c r="I660" s="63">
        <v>341.79341006290321</v>
      </c>
      <c r="J660" s="68">
        <v>399.78460716194547</v>
      </c>
      <c r="K660" s="63">
        <v>385.55205824789181</v>
      </c>
      <c r="L660" s="68">
        <v>344.8535542490647</v>
      </c>
      <c r="M660" s="63">
        <v>328.69981233740606</v>
      </c>
      <c r="N660" s="59">
        <v>343.32683057188672</v>
      </c>
      <c r="O660" s="63">
        <v>376.82623088136984</v>
      </c>
      <c r="P660" s="59">
        <v>455.49064671298771</v>
      </c>
      <c r="Q660" s="63">
        <v>272.14654000000002</v>
      </c>
      <c r="R660" s="68">
        <v>311.22825999999998</v>
      </c>
      <c r="S660" s="63">
        <v>303</v>
      </c>
      <c r="T660" s="28">
        <v>63</v>
      </c>
      <c r="U660" s="68">
        <v>242.25456823639973</v>
      </c>
      <c r="V660" s="63">
        <v>236</v>
      </c>
      <c r="W660" s="68">
        <v>317</v>
      </c>
      <c r="X660" s="63">
        <v>259</v>
      </c>
      <c r="Y660" s="68">
        <v>333</v>
      </c>
      <c r="Z660" s="63">
        <v>280</v>
      </c>
      <c r="AA660" s="68">
        <v>312</v>
      </c>
      <c r="AB660" s="63">
        <v>232</v>
      </c>
      <c r="AC660" s="68">
        <v>314</v>
      </c>
      <c r="AD660" s="63">
        <v>378.95669262800118</v>
      </c>
      <c r="AE660" s="68">
        <v>336.15045430251206</v>
      </c>
      <c r="AF660" s="63">
        <v>278.42097355769232</v>
      </c>
      <c r="AG660" s="68">
        <v>255.50234937871986</v>
      </c>
      <c r="AH660" s="63">
        <v>245.52674278846155</v>
      </c>
      <c r="AI660" s="68">
        <v>340.3920852041349</v>
      </c>
      <c r="AJ660" s="63">
        <v>226.81881009615384</v>
      </c>
      <c r="AK660" s="68">
        <v>332.0111726010233</v>
      </c>
      <c r="AL660" s="63">
        <v>254.73527644230768</v>
      </c>
      <c r="AM660" s="68">
        <v>306.64571368904672</v>
      </c>
      <c r="AN660" s="63">
        <v>205.48978365384616</v>
      </c>
      <c r="AO660" s="59">
        <v>262.26647175524698</v>
      </c>
    </row>
    <row r="661" spans="1:41" x14ac:dyDescent="0.25">
      <c r="A661" s="63">
        <v>660</v>
      </c>
      <c r="B661" s="68"/>
      <c r="C661" s="68" t="s">
        <v>27</v>
      </c>
      <c r="D661" s="68" t="s">
        <v>928</v>
      </c>
      <c r="E661" s="73">
        <v>349.60475680377579</v>
      </c>
      <c r="F661" s="68">
        <v>380.66769107429184</v>
      </c>
      <c r="G661" s="73">
        <v>347</v>
      </c>
      <c r="H661" s="68">
        <v>342</v>
      </c>
      <c r="I661" s="63">
        <v>295.03063007917268</v>
      </c>
      <c r="J661" s="68">
        <v>392.89176910742918</v>
      </c>
      <c r="K661" s="63">
        <v>332.80239853735935</v>
      </c>
      <c r="L661" s="68">
        <v>338.907803313736</v>
      </c>
      <c r="M661" s="63">
        <v>283.72844497781068</v>
      </c>
      <c r="N661" s="59">
        <v>337.4074024585783</v>
      </c>
      <c r="O661" s="63">
        <v>325.2704032732222</v>
      </c>
      <c r="P661" s="59">
        <v>447.63735970069484</v>
      </c>
      <c r="Q661" s="63">
        <v>262.10422999999997</v>
      </c>
      <c r="R661" s="68">
        <v>269.19743999999997</v>
      </c>
      <c r="S661" s="63">
        <v>290</v>
      </c>
      <c r="T661" s="28">
        <v>50</v>
      </c>
      <c r="U661" s="68">
        <v>220.02234520204658</v>
      </c>
      <c r="V661" s="63">
        <v>218</v>
      </c>
      <c r="W661" s="68">
        <v>288</v>
      </c>
      <c r="X661" s="63">
        <v>240</v>
      </c>
      <c r="Y661" s="68">
        <v>314</v>
      </c>
      <c r="Z661" s="63">
        <v>272</v>
      </c>
      <c r="AA661" s="68">
        <v>281</v>
      </c>
      <c r="AB661" s="63">
        <v>216</v>
      </c>
      <c r="AC661" s="68">
        <v>282</v>
      </c>
      <c r="AD661" s="63">
        <v>327.10938393511543</v>
      </c>
      <c r="AE661" s="68">
        <v>330.35475681453767</v>
      </c>
      <c r="AF661" s="63">
        <v>263.65622495993591</v>
      </c>
      <c r="AG661" s="68">
        <v>232.05434896105251</v>
      </c>
      <c r="AH661" s="63">
        <v>232.50638521634616</v>
      </c>
      <c r="AI661" s="68">
        <v>309.15357105565414</v>
      </c>
      <c r="AJ661" s="63">
        <v>214.79053986378207</v>
      </c>
      <c r="AK661" s="68">
        <v>301.54179283700535</v>
      </c>
      <c r="AL661" s="63">
        <v>241.22658754006412</v>
      </c>
      <c r="AM661" s="68">
        <v>278.50417667327974</v>
      </c>
      <c r="AN661" s="63">
        <v>194.5925981570513</v>
      </c>
      <c r="AO661" s="59">
        <v>238.19771327137934</v>
      </c>
    </row>
    <row r="662" spans="1:41" x14ac:dyDescent="0.25">
      <c r="A662" s="63">
        <v>661</v>
      </c>
      <c r="B662" s="68"/>
      <c r="C662" s="68" t="s">
        <v>27</v>
      </c>
      <c r="D662" s="68" t="s">
        <v>929</v>
      </c>
      <c r="E662" s="73">
        <v>519.87335593875594</v>
      </c>
      <c r="F662" s="68">
        <v>449.67762337430963</v>
      </c>
      <c r="G662" s="73">
        <v>516</v>
      </c>
      <c r="H662" s="68">
        <v>404</v>
      </c>
      <c r="I662" s="63">
        <v>438.71989948372652</v>
      </c>
      <c r="J662" s="68">
        <v>464.11776233743097</v>
      </c>
      <c r="K662" s="63">
        <v>494.88771655699549</v>
      </c>
      <c r="L662" s="68">
        <v>400.34722964546592</v>
      </c>
      <c r="M662" s="63">
        <v>421.91319195547646</v>
      </c>
      <c r="N662" s="59">
        <v>398.57482629609837</v>
      </c>
      <c r="O662" s="63">
        <v>483.68740083280312</v>
      </c>
      <c r="P662" s="59">
        <v>528.78799216105472</v>
      </c>
      <c r="Q662" s="63">
        <v>350.47654</v>
      </c>
      <c r="R662" s="68">
        <v>323.23707000000002</v>
      </c>
      <c r="S662" s="63">
        <v>376</v>
      </c>
      <c r="T662" s="28">
        <v>72</v>
      </c>
      <c r="U662" s="68">
        <v>268.31993317322753</v>
      </c>
      <c r="V662" s="63">
        <v>316</v>
      </c>
      <c r="W662" s="68">
        <v>358</v>
      </c>
      <c r="X662" s="63">
        <v>328</v>
      </c>
      <c r="Y662" s="68">
        <v>379</v>
      </c>
      <c r="Z662" s="63">
        <v>369</v>
      </c>
      <c r="AA662" s="68">
        <v>341</v>
      </c>
      <c r="AB662" s="63">
        <v>299</v>
      </c>
      <c r="AC662" s="68">
        <v>347</v>
      </c>
      <c r="AD662" s="63">
        <v>486.42202337325529</v>
      </c>
      <c r="AE662" s="68">
        <v>390.24363085693926</v>
      </c>
      <c r="AF662" s="63">
        <v>358.57246594551276</v>
      </c>
      <c r="AG662" s="68">
        <v>282.99310848908846</v>
      </c>
      <c r="AH662" s="63">
        <v>316.20868389423072</v>
      </c>
      <c r="AI662" s="68">
        <v>377.01655006787098</v>
      </c>
      <c r="AJ662" s="63">
        <v>292.11513421474359</v>
      </c>
      <c r="AK662" s="68">
        <v>367.73389370366505</v>
      </c>
      <c r="AL662" s="63">
        <v>328.06815905448713</v>
      </c>
      <c r="AM662" s="68">
        <v>339.63923984546312</v>
      </c>
      <c r="AN662" s="63">
        <v>264.64593349358972</v>
      </c>
      <c r="AO662" s="59">
        <v>290.48501618460898</v>
      </c>
    </row>
    <row r="663" spans="1:41" x14ac:dyDescent="0.25">
      <c r="A663" s="63">
        <v>662</v>
      </c>
      <c r="B663" s="68"/>
      <c r="C663" s="68" t="s">
        <v>27</v>
      </c>
      <c r="D663" s="68" t="s">
        <v>930</v>
      </c>
      <c r="E663" s="73">
        <v>342.55221127747484</v>
      </c>
      <c r="F663" s="68">
        <v>259.34377783716371</v>
      </c>
      <c r="G663" s="73">
        <v>340</v>
      </c>
      <c r="H663" s="68">
        <v>233</v>
      </c>
      <c r="I663" s="63">
        <v>289.07900353578879</v>
      </c>
      <c r="J663" s="68">
        <v>267.67187778371635</v>
      </c>
      <c r="K663" s="63">
        <v>326.08880548329159</v>
      </c>
      <c r="L663" s="68">
        <v>230.89332798859789</v>
      </c>
      <c r="M663" s="63">
        <v>278.0048164047713</v>
      </c>
      <c r="N663" s="59">
        <v>229.87112506680919</v>
      </c>
      <c r="O663" s="63">
        <v>318.7087524867307</v>
      </c>
      <c r="P663" s="59">
        <v>304.96931231070727</v>
      </c>
      <c r="Q663" s="63">
        <v>225.95192</v>
      </c>
      <c r="R663" s="68">
        <v>197.14458999999999</v>
      </c>
      <c r="S663" s="63">
        <v>241</v>
      </c>
      <c r="T663" s="28">
        <v>42</v>
      </c>
      <c r="U663" s="68">
        <v>161.75858828443145</v>
      </c>
      <c r="V663" s="63">
        <v>192</v>
      </c>
      <c r="W663" s="68">
        <v>208</v>
      </c>
      <c r="X663" s="63">
        <v>207</v>
      </c>
      <c r="Y663" s="68">
        <v>233</v>
      </c>
      <c r="Z663" s="63">
        <v>227</v>
      </c>
      <c r="AA663" s="68">
        <v>208</v>
      </c>
      <c r="AB663" s="63">
        <v>186</v>
      </c>
      <c r="AC663" s="68">
        <v>212</v>
      </c>
      <c r="AD663" s="63">
        <v>320.51063555602087</v>
      </c>
      <c r="AE663" s="68">
        <v>225.0662524496704</v>
      </c>
      <c r="AF663" s="63">
        <v>224.63510366586539</v>
      </c>
      <c r="AG663" s="68">
        <v>170.60441683199332</v>
      </c>
      <c r="AH663" s="63">
        <v>198.09544020432693</v>
      </c>
      <c r="AI663" s="68">
        <v>227.28712018377365</v>
      </c>
      <c r="AJ663" s="63">
        <v>183.00153996394232</v>
      </c>
      <c r="AK663" s="68">
        <v>221.69100448992378</v>
      </c>
      <c r="AL663" s="63">
        <v>205.52505258413461</v>
      </c>
      <c r="AM663" s="68">
        <v>204.75394173540775</v>
      </c>
      <c r="AN663" s="63">
        <v>165.79289362980771</v>
      </c>
      <c r="AO663" s="59">
        <v>175.12096689986427</v>
      </c>
    </row>
    <row r="664" spans="1:41" x14ac:dyDescent="0.25">
      <c r="A664" s="63">
        <v>663</v>
      </c>
      <c r="B664" s="68"/>
      <c r="C664" s="68" t="s">
        <v>27</v>
      </c>
      <c r="D664" s="68" t="s">
        <v>931</v>
      </c>
      <c r="E664" s="73">
        <v>459.42296571331923</v>
      </c>
      <c r="F664" s="68">
        <v>165.84645020488153</v>
      </c>
      <c r="G664" s="73">
        <v>456</v>
      </c>
      <c r="H664" s="68">
        <v>149</v>
      </c>
      <c r="I664" s="63">
        <v>387.70595768329321</v>
      </c>
      <c r="J664" s="68">
        <v>171.17214502048816</v>
      </c>
      <c r="K664" s="63">
        <v>437.3426332364146</v>
      </c>
      <c r="L664" s="68">
        <v>147.65281489399609</v>
      </c>
      <c r="M664" s="63">
        <v>372.85351847228151</v>
      </c>
      <c r="N664" s="59">
        <v>146.99913148049171</v>
      </c>
      <c r="O664" s="63">
        <v>427.44467980573296</v>
      </c>
      <c r="P664" s="59">
        <v>195.02329413860681</v>
      </c>
      <c r="Q664" s="63">
        <v>297.25231000000002</v>
      </c>
      <c r="R664" s="68">
        <v>111.08147</v>
      </c>
      <c r="S664" s="63">
        <v>294</v>
      </c>
      <c r="T664" s="28">
        <v>25</v>
      </c>
      <c r="U664" s="68">
        <v>98.128432703351777</v>
      </c>
      <c r="V664" s="63">
        <v>276</v>
      </c>
      <c r="W664" s="68">
        <v>115</v>
      </c>
      <c r="X664" s="63">
        <v>281</v>
      </c>
      <c r="Y664" s="68">
        <v>140</v>
      </c>
      <c r="Z664" s="63">
        <v>288</v>
      </c>
      <c r="AA664" s="68">
        <v>125</v>
      </c>
      <c r="AB664" s="63">
        <v>256</v>
      </c>
      <c r="AC664" s="68">
        <v>130</v>
      </c>
      <c r="AD664" s="63">
        <v>429.86132298101626</v>
      </c>
      <c r="AE664" s="68">
        <v>143.92648761802957</v>
      </c>
      <c r="AF664" s="63">
        <v>297.40422175480768</v>
      </c>
      <c r="AG664" s="68">
        <v>103.49462253315235</v>
      </c>
      <c r="AH664" s="63">
        <v>262.26720252403845</v>
      </c>
      <c r="AI664" s="68">
        <v>137.88033831053565</v>
      </c>
      <c r="AJ664" s="63">
        <v>242.28372896634616</v>
      </c>
      <c r="AK664" s="68">
        <v>134.48553826876892</v>
      </c>
      <c r="AL664" s="63">
        <v>272.10359074519232</v>
      </c>
      <c r="AM664" s="68">
        <v>124.2109220006265</v>
      </c>
      <c r="AN664" s="63">
        <v>219.50045072115384</v>
      </c>
      <c r="AO664" s="59">
        <v>106.23452020465699</v>
      </c>
    </row>
    <row r="665" spans="1:41" x14ac:dyDescent="0.25">
      <c r="A665" s="63">
        <v>664</v>
      </c>
      <c r="B665" s="68"/>
      <c r="C665" s="68" t="s">
        <v>27</v>
      </c>
      <c r="D665" s="68" t="s">
        <v>932</v>
      </c>
      <c r="E665" s="73">
        <v>328.44712022487295</v>
      </c>
      <c r="F665" s="68">
        <v>338.37128095492608</v>
      </c>
      <c r="G665" s="73">
        <v>326</v>
      </c>
      <c r="H665" s="68">
        <v>304</v>
      </c>
      <c r="I665" s="63">
        <v>277.175750449021</v>
      </c>
      <c r="J665" s="68">
        <v>349.23712809549261</v>
      </c>
      <c r="K665" s="63">
        <v>312.66161937515602</v>
      </c>
      <c r="L665" s="68">
        <v>301.25138072332084</v>
      </c>
      <c r="M665" s="63">
        <v>266.55755925869249</v>
      </c>
      <c r="N665" s="59">
        <v>299.91769107429184</v>
      </c>
      <c r="O665" s="63">
        <v>305.58545091374765</v>
      </c>
      <c r="P665" s="59">
        <v>397.8998752895065</v>
      </c>
      <c r="Q665" s="63">
        <v>228.96462</v>
      </c>
      <c r="R665" s="68">
        <v>258.18936000000002</v>
      </c>
      <c r="S665" s="63">
        <v>240</v>
      </c>
      <c r="T665" s="28">
        <v>54</v>
      </c>
      <c r="U665" s="68">
        <v>209.28954787511748</v>
      </c>
      <c r="V665" s="63">
        <v>191</v>
      </c>
      <c r="W665" s="68">
        <v>270</v>
      </c>
      <c r="X665" s="63">
        <v>196</v>
      </c>
      <c r="Y665" s="68">
        <v>296</v>
      </c>
      <c r="Z665" s="63">
        <v>236</v>
      </c>
      <c r="AA665" s="68">
        <v>266</v>
      </c>
      <c r="AB665" s="63">
        <v>184</v>
      </c>
      <c r="AC665" s="68">
        <v>272</v>
      </c>
      <c r="AD665" s="63">
        <v>307.31313879783181</v>
      </c>
      <c r="AE665" s="68">
        <v>293.64867272403347</v>
      </c>
      <c r="AF665" s="63">
        <v>224.63510366586539</v>
      </c>
      <c r="AG665" s="68">
        <v>220.73462462148899</v>
      </c>
      <c r="AH665" s="63">
        <v>198.09544020432693</v>
      </c>
      <c r="AI665" s="68">
        <v>294.07290905293934</v>
      </c>
      <c r="AJ665" s="63">
        <v>183.00153996394232</v>
      </c>
      <c r="AK665" s="68">
        <v>286.83243708885874</v>
      </c>
      <c r="AL665" s="63">
        <v>205.52505258413461</v>
      </c>
      <c r="AM665" s="68">
        <v>264.9186070794612</v>
      </c>
      <c r="AN665" s="63">
        <v>165.79289362980771</v>
      </c>
      <c r="AO665" s="59">
        <v>226.578312623995</v>
      </c>
    </row>
    <row r="666" spans="1:41" x14ac:dyDescent="0.25">
      <c r="A666" s="63">
        <v>665</v>
      </c>
      <c r="B666" s="68"/>
      <c r="C666" s="68" t="s">
        <v>27</v>
      </c>
      <c r="D666" s="68" t="s">
        <v>933</v>
      </c>
      <c r="E666" s="73">
        <v>358.67231533759127</v>
      </c>
      <c r="F666" s="68">
        <v>346.16272492428288</v>
      </c>
      <c r="G666" s="73">
        <v>356</v>
      </c>
      <c r="H666" s="68">
        <v>311</v>
      </c>
      <c r="I666" s="63">
        <v>302.68272134923768</v>
      </c>
      <c r="J666" s="68">
        <v>357.27877249242829</v>
      </c>
      <c r="K666" s="63">
        <v>341.43416103544649</v>
      </c>
      <c r="L666" s="68">
        <v>308.18809014787098</v>
      </c>
      <c r="M666" s="63">
        <v>291.08739600028991</v>
      </c>
      <c r="N666" s="59">
        <v>306.82369053981824</v>
      </c>
      <c r="O666" s="63">
        <v>333.70681142728273</v>
      </c>
      <c r="P666" s="59">
        <v>407.06204347051488</v>
      </c>
      <c r="Q666" s="63">
        <v>243.02385000000001</v>
      </c>
      <c r="R666" s="68">
        <v>276.20256999999998</v>
      </c>
      <c r="S666" s="63">
        <v>265</v>
      </c>
      <c r="T666" s="28">
        <v>44</v>
      </c>
      <c r="U666" s="68">
        <v>220.02234520204658</v>
      </c>
      <c r="V666" s="63">
        <v>221</v>
      </c>
      <c r="W666" s="68">
        <v>293</v>
      </c>
      <c r="X666" s="63">
        <v>238</v>
      </c>
      <c r="Y666" s="68">
        <v>297</v>
      </c>
      <c r="Z666" s="63">
        <v>268</v>
      </c>
      <c r="AA666" s="68">
        <v>269</v>
      </c>
      <c r="AB666" s="63">
        <v>196</v>
      </c>
      <c r="AC666" s="68">
        <v>297</v>
      </c>
      <c r="AD666" s="63">
        <v>335.59348899395127</v>
      </c>
      <c r="AE666" s="68">
        <v>300.4103197933369</v>
      </c>
      <c r="AF666" s="63">
        <v>251.00072616185895</v>
      </c>
      <c r="AG666" s="68">
        <v>232.05434896105251</v>
      </c>
      <c r="AH666" s="63">
        <v>221.34607872596152</v>
      </c>
      <c r="AI666" s="68">
        <v>309.15357105565414</v>
      </c>
      <c r="AJ666" s="63">
        <v>204.4805939503205</v>
      </c>
      <c r="AK666" s="68">
        <v>301.54179283700535</v>
      </c>
      <c r="AL666" s="63">
        <v>229.64771133814102</v>
      </c>
      <c r="AM666" s="68">
        <v>278.50417667327974</v>
      </c>
      <c r="AN666" s="63">
        <v>185.25215344551282</v>
      </c>
      <c r="AO666" s="59">
        <v>238.19771327137934</v>
      </c>
    </row>
    <row r="667" spans="1:41" x14ac:dyDescent="0.25">
      <c r="A667" s="63">
        <v>666</v>
      </c>
      <c r="B667" s="68"/>
      <c r="C667" s="68" t="s">
        <v>27</v>
      </c>
      <c r="D667" s="68" t="s">
        <v>934</v>
      </c>
      <c r="E667" s="73">
        <v>372.77740639019322</v>
      </c>
      <c r="F667" s="68">
        <v>199.23835293069661</v>
      </c>
      <c r="G667" s="73">
        <v>370</v>
      </c>
      <c r="H667" s="68">
        <v>179</v>
      </c>
      <c r="I667" s="63">
        <v>314.58597443600542</v>
      </c>
      <c r="J667" s="68">
        <v>205.63633529306966</v>
      </c>
      <c r="K667" s="63">
        <v>354.86134714358201</v>
      </c>
      <c r="L667" s="68">
        <v>177.38156957063958</v>
      </c>
      <c r="M667" s="63">
        <v>302.53465314636878</v>
      </c>
      <c r="N667" s="59">
        <v>176.59627204703366</v>
      </c>
      <c r="O667" s="63">
        <v>346.83011300026578</v>
      </c>
      <c r="P667" s="59">
        <v>234.28972920007126</v>
      </c>
      <c r="Q667" s="63">
        <v>218.92231000000001</v>
      </c>
      <c r="R667" s="68">
        <v>113.08293999999999</v>
      </c>
      <c r="S667" s="63">
        <v>208</v>
      </c>
      <c r="T667" s="28">
        <v>25</v>
      </c>
      <c r="U667" s="68">
        <v>97.361804322856841</v>
      </c>
      <c r="V667" s="63">
        <v>179</v>
      </c>
      <c r="W667" s="68">
        <v>128</v>
      </c>
      <c r="X667" s="63">
        <v>208</v>
      </c>
      <c r="Y667" s="68">
        <v>144</v>
      </c>
      <c r="Z667" s="63">
        <v>225</v>
      </c>
      <c r="AA667" s="68">
        <v>124</v>
      </c>
      <c r="AB667" s="63">
        <v>192</v>
      </c>
      <c r="AC667" s="68">
        <v>106</v>
      </c>
      <c r="AD667" s="63">
        <v>348.79098575214039</v>
      </c>
      <c r="AE667" s="68">
        <v>172.90497505790131</v>
      </c>
      <c r="AF667" s="63">
        <v>216.19810446714743</v>
      </c>
      <c r="AG667" s="68">
        <v>102.68607079461209</v>
      </c>
      <c r="AH667" s="63">
        <v>190.65523587740384</v>
      </c>
      <c r="AI667" s="68">
        <v>136.80314816748461</v>
      </c>
      <c r="AJ667" s="63">
        <v>176.12824268830127</v>
      </c>
      <c r="AK667" s="68">
        <v>133.43487000104417</v>
      </c>
      <c r="AL667" s="63">
        <v>197.80580178285257</v>
      </c>
      <c r="AM667" s="68">
        <v>123.24052417249661</v>
      </c>
      <c r="AN667" s="63">
        <v>159.56593048878204</v>
      </c>
      <c r="AO667" s="59">
        <v>105.40456301555811</v>
      </c>
    </row>
    <row r="668" spans="1:41" x14ac:dyDescent="0.25">
      <c r="A668" s="63">
        <v>667</v>
      </c>
      <c r="B668" s="68"/>
      <c r="C668" s="68" t="s">
        <v>27</v>
      </c>
      <c r="D668" s="68" t="s">
        <v>935</v>
      </c>
      <c r="E668" s="73">
        <v>461.43797872083377</v>
      </c>
      <c r="F668" s="68">
        <v>203.69060662747194</v>
      </c>
      <c r="G668" s="73">
        <v>458</v>
      </c>
      <c r="H668" s="68">
        <v>182.99999999999997</v>
      </c>
      <c r="I668" s="63">
        <v>389.40642240997431</v>
      </c>
      <c r="J668" s="68">
        <v>210.23156066274717</v>
      </c>
      <c r="K668" s="63">
        <v>439.26080268043398</v>
      </c>
      <c r="L668" s="68">
        <v>181.34540352752538</v>
      </c>
      <c r="M668" s="63">
        <v>374.48884092172136</v>
      </c>
      <c r="N668" s="59">
        <v>180.54255745590592</v>
      </c>
      <c r="O668" s="63">
        <v>429.31943717330199</v>
      </c>
      <c r="P668" s="59">
        <v>239.52525387493318</v>
      </c>
      <c r="Q668" s="63">
        <v>292.23115999999999</v>
      </c>
      <c r="R668" s="68">
        <v>135.09908999999999</v>
      </c>
      <c r="S668" s="63">
        <v>284</v>
      </c>
      <c r="T668" s="28">
        <v>38</v>
      </c>
      <c r="U668" s="68">
        <v>119.59402735720998</v>
      </c>
      <c r="V668" s="63">
        <v>276</v>
      </c>
      <c r="W668" s="68">
        <v>146</v>
      </c>
      <c r="X668" s="63">
        <v>286</v>
      </c>
      <c r="Y668" s="68">
        <v>160</v>
      </c>
      <c r="Z668" s="63">
        <v>297</v>
      </c>
      <c r="AA668" s="68">
        <v>158</v>
      </c>
      <c r="AB668" s="63">
        <v>256</v>
      </c>
      <c r="AC668" s="68">
        <v>159</v>
      </c>
      <c r="AD668" s="63">
        <v>431.74667966075759</v>
      </c>
      <c r="AE668" s="68">
        <v>176.76877338321751</v>
      </c>
      <c r="AF668" s="63">
        <v>297.40422175480768</v>
      </c>
      <c r="AG668" s="68">
        <v>126.13407121227942</v>
      </c>
      <c r="AH668" s="63">
        <v>262.26720252403845</v>
      </c>
      <c r="AI668" s="68">
        <v>168.04166231596534</v>
      </c>
      <c r="AJ668" s="63">
        <v>242.28372896634616</v>
      </c>
      <c r="AK668" s="68">
        <v>163.90424976506213</v>
      </c>
      <c r="AL668" s="63">
        <v>272.10359074519232</v>
      </c>
      <c r="AM668" s="68">
        <v>151.38206118826355</v>
      </c>
      <c r="AN668" s="63">
        <v>219.50045072115384</v>
      </c>
      <c r="AO668" s="59">
        <v>129.47332149942571</v>
      </c>
    </row>
    <row r="669" spans="1:41" x14ac:dyDescent="0.25">
      <c r="A669" s="63">
        <v>668</v>
      </c>
      <c r="B669" s="68"/>
      <c r="C669" s="68" t="s">
        <v>27</v>
      </c>
      <c r="D669" s="68" t="s">
        <v>936</v>
      </c>
      <c r="E669" s="73">
        <v>767.71995586304649</v>
      </c>
      <c r="F669" s="68">
        <v>339.48434437911988</v>
      </c>
      <c r="G669" s="73">
        <v>762</v>
      </c>
      <c r="H669" s="68">
        <v>305</v>
      </c>
      <c r="I669" s="63">
        <v>647.87706086550304</v>
      </c>
      <c r="J669" s="68">
        <v>350.385934437912</v>
      </c>
      <c r="K669" s="63">
        <v>730.82255817137695</v>
      </c>
      <c r="L669" s="68">
        <v>302.24233921254228</v>
      </c>
      <c r="M669" s="63">
        <v>623.05785323657562</v>
      </c>
      <c r="N669" s="59">
        <v>300.90426242650989</v>
      </c>
      <c r="O669" s="63">
        <v>714.28255704379058</v>
      </c>
      <c r="P669" s="59">
        <v>399.20875645822196</v>
      </c>
      <c r="Q669" s="63">
        <v>635.67808000000002</v>
      </c>
      <c r="R669" s="68">
        <v>275.20184</v>
      </c>
      <c r="S669" s="63">
        <v>685</v>
      </c>
      <c r="T669" s="28">
        <v>50</v>
      </c>
      <c r="U669" s="68">
        <v>221.55560196303645</v>
      </c>
      <c r="V669" s="63">
        <v>571</v>
      </c>
      <c r="W669" s="68">
        <v>292</v>
      </c>
      <c r="X669" s="63">
        <v>596</v>
      </c>
      <c r="Y669" s="68">
        <v>304</v>
      </c>
      <c r="Z669" s="63">
        <v>609</v>
      </c>
      <c r="AA669" s="68">
        <v>290</v>
      </c>
      <c r="AB669" s="63">
        <v>531</v>
      </c>
      <c r="AC669" s="68">
        <v>315</v>
      </c>
      <c r="AD669" s="63">
        <v>718.320894981435</v>
      </c>
      <c r="AE669" s="68">
        <v>294.61462230536256</v>
      </c>
      <c r="AF669" s="63">
        <v>636.99343950320508</v>
      </c>
      <c r="AG669" s="68">
        <v>233.67145243813303</v>
      </c>
      <c r="AH669" s="63">
        <v>561.73542668269226</v>
      </c>
      <c r="AI669" s="68">
        <v>311.30795134175628</v>
      </c>
      <c r="AJ669" s="63">
        <v>518.93394431089746</v>
      </c>
      <c r="AK669" s="68">
        <v>303.64312937245484</v>
      </c>
      <c r="AL669" s="63">
        <v>582.80343549679492</v>
      </c>
      <c r="AM669" s="68">
        <v>280.4449723295395</v>
      </c>
      <c r="AN669" s="63">
        <v>470.13571714743591</v>
      </c>
      <c r="AO669" s="59">
        <v>239.85762764957713</v>
      </c>
    </row>
    <row r="670" spans="1:41" x14ac:dyDescent="0.25">
      <c r="A670" s="63">
        <v>669</v>
      </c>
      <c r="B670" s="68"/>
      <c r="C670" s="68" t="s">
        <v>27</v>
      </c>
      <c r="D670" s="68" t="s">
        <v>937</v>
      </c>
      <c r="E670" s="73">
        <v>802.98268349455134</v>
      </c>
      <c r="F670" s="68">
        <v>309.43163192588634</v>
      </c>
      <c r="G670" s="73">
        <v>797</v>
      </c>
      <c r="H670" s="68">
        <v>278</v>
      </c>
      <c r="I670" s="63">
        <v>677.63519358242252</v>
      </c>
      <c r="J670" s="68">
        <v>319.36816319258861</v>
      </c>
      <c r="K670" s="63">
        <v>764.3905234417158</v>
      </c>
      <c r="L670" s="68">
        <v>275.48646000356314</v>
      </c>
      <c r="M670" s="63">
        <v>651.67599610177274</v>
      </c>
      <c r="N670" s="59">
        <v>274.26683591662214</v>
      </c>
      <c r="O670" s="63">
        <v>747.09081097624812</v>
      </c>
      <c r="P670" s="59">
        <v>363.86896490290394</v>
      </c>
      <c r="Q670" s="63">
        <v>609.56808000000001</v>
      </c>
      <c r="R670" s="68">
        <v>221.16220999999999</v>
      </c>
      <c r="S670" s="63">
        <v>623</v>
      </c>
      <c r="T670" s="28">
        <v>34</v>
      </c>
      <c r="U670" s="68">
        <v>190.89046674323899</v>
      </c>
      <c r="V670" s="63">
        <v>540</v>
      </c>
      <c r="W670" s="68">
        <v>239</v>
      </c>
      <c r="X670" s="63">
        <v>530</v>
      </c>
      <c r="Y670" s="68">
        <v>271</v>
      </c>
      <c r="Z670" s="63">
        <v>572</v>
      </c>
      <c r="AA670" s="68">
        <v>230</v>
      </c>
      <c r="AB670" s="63">
        <v>465</v>
      </c>
      <c r="AC670" s="68">
        <v>303</v>
      </c>
      <c r="AD670" s="63">
        <v>751.3146368769078</v>
      </c>
      <c r="AE670" s="68">
        <v>268.53398360947801</v>
      </c>
      <c r="AF670" s="63">
        <v>586.37144431089746</v>
      </c>
      <c r="AG670" s="68">
        <v>201.3293828965229</v>
      </c>
      <c r="AH670" s="63">
        <v>517.09420072115392</v>
      </c>
      <c r="AI670" s="68">
        <v>268.2203456197139</v>
      </c>
      <c r="AJ670" s="63">
        <v>477.69416065705133</v>
      </c>
      <c r="AK670" s="68">
        <v>261.61639866346457</v>
      </c>
      <c r="AL670" s="63">
        <v>536.48793068910254</v>
      </c>
      <c r="AM670" s="68">
        <v>241.62905920434372</v>
      </c>
      <c r="AN670" s="63">
        <v>432.7739383012821</v>
      </c>
      <c r="AO670" s="59">
        <v>206.65934008562181</v>
      </c>
    </row>
    <row r="671" spans="1:41" x14ac:dyDescent="0.25">
      <c r="A671" s="63">
        <v>670</v>
      </c>
      <c r="B671" s="68"/>
      <c r="C671" s="68" t="s">
        <v>27</v>
      </c>
      <c r="D671" s="68" t="s">
        <v>938</v>
      </c>
      <c r="E671" s="73">
        <v>159.1860275936501</v>
      </c>
      <c r="F671" s="68">
        <v>92.384264208088368</v>
      </c>
      <c r="G671" s="73">
        <v>158</v>
      </c>
      <c r="H671" s="68">
        <v>83</v>
      </c>
      <c r="I671" s="63">
        <v>134.33671340780774</v>
      </c>
      <c r="J671" s="68">
        <v>95.350926420808833</v>
      </c>
      <c r="K671" s="63">
        <v>151.53538607752964</v>
      </c>
      <c r="L671" s="68">
        <v>82.249554605380368</v>
      </c>
      <c r="M671" s="63">
        <v>129.19047350574667</v>
      </c>
      <c r="N671" s="59">
        <v>81.885422234099408</v>
      </c>
      <c r="O671" s="63">
        <v>148.10583203795133</v>
      </c>
      <c r="P671" s="59">
        <v>108.63713700338499</v>
      </c>
      <c r="Q671" s="63">
        <v>143.60499999999999</v>
      </c>
      <c r="R671" s="68">
        <v>74.054310000000001</v>
      </c>
      <c r="S671" s="63">
        <v>156</v>
      </c>
      <c r="T671" s="28">
        <v>9</v>
      </c>
      <c r="U671" s="68">
        <v>62.863527200584727</v>
      </c>
      <c r="V671" s="63">
        <v>127</v>
      </c>
      <c r="W671" s="68">
        <v>88</v>
      </c>
      <c r="X671" s="63">
        <v>135</v>
      </c>
      <c r="Y671" s="68">
        <v>85</v>
      </c>
      <c r="Z671" s="63">
        <v>138</v>
      </c>
      <c r="AA671" s="68">
        <v>82</v>
      </c>
      <c r="AB671" s="63">
        <v>109</v>
      </c>
      <c r="AC671" s="68">
        <v>96</v>
      </c>
      <c r="AD671" s="63">
        <v>148.94317769956265</v>
      </c>
      <c r="AE671" s="68">
        <v>80.173815250311776</v>
      </c>
      <c r="AF671" s="63">
        <v>142.37436147836539</v>
      </c>
      <c r="AG671" s="68">
        <v>66.301242560300722</v>
      </c>
      <c r="AH671" s="63">
        <v>125.55344801682693</v>
      </c>
      <c r="AI671" s="68">
        <v>88.329591730186905</v>
      </c>
      <c r="AJ671" s="63">
        <v>115.98689152644231</v>
      </c>
      <c r="AK671" s="68">
        <v>86.154797953430091</v>
      </c>
      <c r="AL671" s="63">
        <v>130.26235727163461</v>
      </c>
      <c r="AM671" s="68">
        <v>79.572621906651349</v>
      </c>
      <c r="AN671" s="63">
        <v>105.08000300480769</v>
      </c>
      <c r="AO671" s="59">
        <v>68.056489506108377</v>
      </c>
    </row>
    <row r="672" spans="1:41" x14ac:dyDescent="0.25">
      <c r="A672" s="63">
        <v>671</v>
      </c>
      <c r="B672" s="68"/>
      <c r="C672" s="68" t="s">
        <v>27</v>
      </c>
      <c r="D672" s="68" t="s">
        <v>939</v>
      </c>
      <c r="E672" s="73">
        <v>500.73073236736769</v>
      </c>
      <c r="F672" s="68">
        <v>258.23071441296992</v>
      </c>
      <c r="G672" s="73">
        <v>497.00000000000006</v>
      </c>
      <c r="H672" s="68">
        <v>232</v>
      </c>
      <c r="I672" s="63">
        <v>422.565484580256</v>
      </c>
      <c r="J672" s="68">
        <v>266.52307144129702</v>
      </c>
      <c r="K672" s="63">
        <v>476.6651068388116</v>
      </c>
      <c r="L672" s="68">
        <v>229.90236949937645</v>
      </c>
      <c r="M672" s="63">
        <v>406.37762868579807</v>
      </c>
      <c r="N672" s="59">
        <v>228.88455371459114</v>
      </c>
      <c r="O672" s="63">
        <v>465.8772058408976</v>
      </c>
      <c r="P672" s="59">
        <v>303.66043114199181</v>
      </c>
      <c r="Q672" s="63">
        <v>402.69654000000003</v>
      </c>
      <c r="R672" s="68">
        <v>207.15192999999999</v>
      </c>
      <c r="S672" s="63">
        <v>425</v>
      </c>
      <c r="T672" s="28">
        <v>30</v>
      </c>
      <c r="U672" s="68">
        <v>165.59173018690612</v>
      </c>
      <c r="V672" s="63">
        <v>379</v>
      </c>
      <c r="W672" s="68">
        <v>208</v>
      </c>
      <c r="X672" s="63">
        <v>391</v>
      </c>
      <c r="Y672" s="68">
        <v>222</v>
      </c>
      <c r="Z672" s="63">
        <v>390</v>
      </c>
      <c r="AA672" s="68">
        <v>217</v>
      </c>
      <c r="AB672" s="63">
        <v>335</v>
      </c>
      <c r="AC672" s="68">
        <v>247</v>
      </c>
      <c r="AD672" s="63">
        <v>468.51113491571294</v>
      </c>
      <c r="AE672" s="68">
        <v>224.10030286834134</v>
      </c>
      <c r="AF672" s="63">
        <v>408.13983623798077</v>
      </c>
      <c r="AG672" s="68">
        <v>174.64717552469457</v>
      </c>
      <c r="AH672" s="63">
        <v>359.91988431490387</v>
      </c>
      <c r="AI672" s="68">
        <v>232.67307089902891</v>
      </c>
      <c r="AJ672" s="63">
        <v>332.49575570913464</v>
      </c>
      <c r="AK672" s="68">
        <v>226.94434582854754</v>
      </c>
      <c r="AL672" s="63">
        <v>373.41875751201923</v>
      </c>
      <c r="AM672" s="68">
        <v>209.60593087605722</v>
      </c>
      <c r="AN672" s="63">
        <v>301.22934194711542</v>
      </c>
      <c r="AO672" s="59">
        <v>179.27075284535866</v>
      </c>
    </row>
    <row r="673" spans="1:41" x14ac:dyDescent="0.25">
      <c r="A673" s="63">
        <v>672</v>
      </c>
      <c r="B673" s="68"/>
      <c r="C673" s="68" t="s">
        <v>27</v>
      </c>
      <c r="D673" s="68" t="s">
        <v>940</v>
      </c>
      <c r="E673" s="73">
        <v>505.76826488615404</v>
      </c>
      <c r="F673" s="68">
        <v>250.43927044361303</v>
      </c>
      <c r="G673" s="73">
        <v>502</v>
      </c>
      <c r="H673" s="68">
        <v>224.99999999999997</v>
      </c>
      <c r="I673" s="63">
        <v>426.81664639695873</v>
      </c>
      <c r="J673" s="68">
        <v>258.48142704436128</v>
      </c>
      <c r="K673" s="63">
        <v>481.46053044885991</v>
      </c>
      <c r="L673" s="68">
        <v>222.96566007482627</v>
      </c>
      <c r="M673" s="63">
        <v>410.46593480939765</v>
      </c>
      <c r="N673" s="59">
        <v>221.97855424906464</v>
      </c>
      <c r="O673" s="63">
        <v>470.56409925982007</v>
      </c>
      <c r="P673" s="59">
        <v>294.49826296098342</v>
      </c>
      <c r="Q673" s="63">
        <v>387.63308000000001</v>
      </c>
      <c r="R673" s="68">
        <v>190.13945000000001</v>
      </c>
      <c r="S673" s="63">
        <v>412</v>
      </c>
      <c r="T673" s="28">
        <v>30</v>
      </c>
      <c r="U673" s="68">
        <v>152.55904771849222</v>
      </c>
      <c r="V673" s="63">
        <v>343</v>
      </c>
      <c r="W673" s="68">
        <v>202</v>
      </c>
      <c r="X673" s="63">
        <v>364</v>
      </c>
      <c r="Y673" s="68">
        <v>198</v>
      </c>
      <c r="Z673" s="63">
        <v>373</v>
      </c>
      <c r="AA673" s="68">
        <v>189</v>
      </c>
      <c r="AB673" s="63">
        <v>310</v>
      </c>
      <c r="AC673" s="68">
        <v>234</v>
      </c>
      <c r="AD673" s="63">
        <v>473.22452661506617</v>
      </c>
      <c r="AE673" s="68">
        <v>217.33865579903792</v>
      </c>
      <c r="AF673" s="63">
        <v>384.93808844150641</v>
      </c>
      <c r="AG673" s="68">
        <v>160.90179596951029</v>
      </c>
      <c r="AH673" s="63">
        <v>339.45932241586542</v>
      </c>
      <c r="AI673" s="68">
        <v>214.3608384671609</v>
      </c>
      <c r="AJ673" s="63">
        <v>313.59418820112182</v>
      </c>
      <c r="AK673" s="68">
        <v>209.08298527722667</v>
      </c>
      <c r="AL673" s="63">
        <v>352.19081780849359</v>
      </c>
      <c r="AM673" s="68">
        <v>193.10916779784901</v>
      </c>
      <c r="AN673" s="63">
        <v>284.10519330929486</v>
      </c>
      <c r="AO673" s="59">
        <v>165.16148063067766</v>
      </c>
    </row>
    <row r="674" spans="1:41" x14ac:dyDescent="0.25">
      <c r="A674" s="63">
        <v>673</v>
      </c>
      <c r="B674" s="68"/>
      <c r="C674" s="68" t="s">
        <v>27</v>
      </c>
      <c r="D674" s="68" t="s">
        <v>941</v>
      </c>
      <c r="E674" s="73">
        <v>498.7157193598531</v>
      </c>
      <c r="F674" s="68">
        <v>163.62032335649386</v>
      </c>
      <c r="G674" s="73">
        <v>495</v>
      </c>
      <c r="H674" s="68">
        <v>147</v>
      </c>
      <c r="I674" s="63">
        <v>420.86501985357484</v>
      </c>
      <c r="J674" s="68">
        <v>168.87453233564941</v>
      </c>
      <c r="K674" s="63">
        <v>474.74693739479216</v>
      </c>
      <c r="L674" s="68">
        <v>145.67089791555318</v>
      </c>
      <c r="M674" s="63">
        <v>404.74230623635822</v>
      </c>
      <c r="N674" s="59">
        <v>145.02598877605558</v>
      </c>
      <c r="O674" s="63">
        <v>464.00244847332857</v>
      </c>
      <c r="P674" s="59">
        <v>192.40553180117584</v>
      </c>
      <c r="Q674" s="63">
        <v>347.46384999999998</v>
      </c>
      <c r="R674" s="68">
        <v>109.08</v>
      </c>
      <c r="S674" s="63">
        <v>364</v>
      </c>
      <c r="T674" s="28">
        <v>18</v>
      </c>
      <c r="U674" s="68">
        <v>95.828547561866969</v>
      </c>
      <c r="V674" s="63">
        <v>326</v>
      </c>
      <c r="W674" s="68">
        <v>115</v>
      </c>
      <c r="X674" s="63">
        <v>333</v>
      </c>
      <c r="Y674" s="68">
        <v>130</v>
      </c>
      <c r="Z674" s="63">
        <v>333</v>
      </c>
      <c r="AA674" s="68">
        <v>126</v>
      </c>
      <c r="AB674" s="63">
        <v>279</v>
      </c>
      <c r="AC674" s="68">
        <v>151</v>
      </c>
      <c r="AD674" s="63">
        <v>466.62577823597161</v>
      </c>
      <c r="AE674" s="68">
        <v>141.99458845537146</v>
      </c>
      <c r="AF674" s="63">
        <v>348.02621694711542</v>
      </c>
      <c r="AG674" s="68">
        <v>101.06896731753159</v>
      </c>
      <c r="AH674" s="63">
        <v>306.90842848557691</v>
      </c>
      <c r="AI674" s="68">
        <v>134.64876788138247</v>
      </c>
      <c r="AJ674" s="63">
        <v>283.52351262019232</v>
      </c>
      <c r="AK674" s="68">
        <v>131.33353346559466</v>
      </c>
      <c r="AL674" s="63">
        <v>318.41909555288464</v>
      </c>
      <c r="AM674" s="68">
        <v>121.29972851623681</v>
      </c>
      <c r="AN674" s="63">
        <v>256.86222956730768</v>
      </c>
      <c r="AO674" s="59">
        <v>103.74464863736034</v>
      </c>
    </row>
    <row r="675" spans="1:41" x14ac:dyDescent="0.25">
      <c r="A675" s="63">
        <v>674</v>
      </c>
      <c r="B675" s="68"/>
      <c r="C675" s="68" t="s">
        <v>27</v>
      </c>
      <c r="D675" s="68" t="s">
        <v>942</v>
      </c>
      <c r="E675" s="73">
        <v>557.15109657777521</v>
      </c>
      <c r="F675" s="68">
        <v>345.04966150008909</v>
      </c>
      <c r="G675" s="73">
        <v>553</v>
      </c>
      <c r="H675" s="68">
        <v>310</v>
      </c>
      <c r="I675" s="63">
        <v>470.17849692732705</v>
      </c>
      <c r="J675" s="68">
        <v>356.1299661500089</v>
      </c>
      <c r="K675" s="63">
        <v>530.3738512713536</v>
      </c>
      <c r="L675" s="68">
        <v>307.19713165864954</v>
      </c>
      <c r="M675" s="63">
        <v>452.16665727011326</v>
      </c>
      <c r="N675" s="59">
        <v>305.83711918760019</v>
      </c>
      <c r="O675" s="63">
        <v>518.37041213282964</v>
      </c>
      <c r="P675" s="59">
        <v>405.75316230179942</v>
      </c>
      <c r="Q675" s="63">
        <v>425.79385000000002</v>
      </c>
      <c r="R675" s="68">
        <v>238.17468</v>
      </c>
      <c r="S675" s="63">
        <v>435</v>
      </c>
      <c r="T675" s="28">
        <v>46</v>
      </c>
      <c r="U675" s="68">
        <v>197.79012216769343</v>
      </c>
      <c r="V675" s="63">
        <v>367</v>
      </c>
      <c r="W675" s="68">
        <v>255</v>
      </c>
      <c r="X675" s="63">
        <v>386</v>
      </c>
      <c r="Y675" s="68">
        <v>267</v>
      </c>
      <c r="Z675" s="63">
        <v>393</v>
      </c>
      <c r="AA675" s="68">
        <v>257</v>
      </c>
      <c r="AB675" s="63">
        <v>328</v>
      </c>
      <c r="AC675" s="68">
        <v>286</v>
      </c>
      <c r="AD675" s="63">
        <v>521.30112194846924</v>
      </c>
      <c r="AE675" s="68">
        <v>299.44437021200781</v>
      </c>
      <c r="AF675" s="63">
        <v>410.24908603766028</v>
      </c>
      <c r="AG675" s="68">
        <v>208.6063485433852</v>
      </c>
      <c r="AH675" s="63">
        <v>361.77993539663464</v>
      </c>
      <c r="AI675" s="68">
        <v>277.91505690717344</v>
      </c>
      <c r="AJ675" s="63">
        <v>334.21408002804486</v>
      </c>
      <c r="AK675" s="68">
        <v>271.07241307298739</v>
      </c>
      <c r="AL675" s="63">
        <v>375.34857021233972</v>
      </c>
      <c r="AM675" s="68">
        <v>250.3626396575128</v>
      </c>
      <c r="AN675" s="63">
        <v>302.78608273237182</v>
      </c>
      <c r="AO675" s="59">
        <v>214.12895478751176</v>
      </c>
    </row>
    <row r="676" spans="1:41" x14ac:dyDescent="0.25">
      <c r="A676" s="63">
        <v>675</v>
      </c>
      <c r="B676" s="68"/>
      <c r="C676" s="68" t="s">
        <v>27</v>
      </c>
      <c r="D676" s="68" t="s">
        <v>943</v>
      </c>
      <c r="E676" s="73">
        <v>592.41382420928005</v>
      </c>
      <c r="F676" s="68">
        <v>426.3032914662391</v>
      </c>
      <c r="G676" s="73">
        <v>588</v>
      </c>
      <c r="H676" s="68">
        <v>383</v>
      </c>
      <c r="I676" s="63">
        <v>499.93662964424647</v>
      </c>
      <c r="J676" s="68">
        <v>439.99282914662393</v>
      </c>
      <c r="K676" s="63">
        <v>563.94181654169245</v>
      </c>
      <c r="L676" s="68">
        <v>379.53710137181542</v>
      </c>
      <c r="M676" s="63">
        <v>480.78480013531032</v>
      </c>
      <c r="N676" s="59">
        <v>377.85682789951898</v>
      </c>
      <c r="O676" s="63">
        <v>551.17866606528719</v>
      </c>
      <c r="P676" s="59">
        <v>501.30148761802963</v>
      </c>
      <c r="Q676" s="63">
        <v>446.88269000000003</v>
      </c>
      <c r="R676" s="68">
        <v>376.27596999999997</v>
      </c>
      <c r="S676" s="63">
        <v>499</v>
      </c>
      <c r="T676" s="28">
        <v>55</v>
      </c>
      <c r="U676" s="68">
        <v>300.5183251540148</v>
      </c>
      <c r="V676" s="63">
        <v>393</v>
      </c>
      <c r="W676" s="68">
        <v>397</v>
      </c>
      <c r="X676" s="63">
        <v>412</v>
      </c>
      <c r="Y676" s="68">
        <v>402</v>
      </c>
      <c r="Z676" s="63">
        <v>438</v>
      </c>
      <c r="AA676" s="68">
        <v>379</v>
      </c>
      <c r="AB676" s="63">
        <v>335</v>
      </c>
      <c r="AC676" s="68">
        <v>450</v>
      </c>
      <c r="AD676" s="63">
        <v>554.29486384394204</v>
      </c>
      <c r="AE676" s="68">
        <v>369.95868964902905</v>
      </c>
      <c r="AF676" s="63">
        <v>442.94245793269232</v>
      </c>
      <c r="AG676" s="68">
        <v>316.95228150777905</v>
      </c>
      <c r="AH676" s="63">
        <v>390.61072716346155</v>
      </c>
      <c r="AI676" s="68">
        <v>422.25853607601545</v>
      </c>
      <c r="AJ676" s="63">
        <v>360.84810697115387</v>
      </c>
      <c r="AK676" s="68">
        <v>411.86196094810481</v>
      </c>
      <c r="AL676" s="63">
        <v>405.26066706730774</v>
      </c>
      <c r="AM676" s="68">
        <v>380.39594862691865</v>
      </c>
      <c r="AN676" s="63">
        <v>326.91556490384619</v>
      </c>
      <c r="AO676" s="59">
        <v>325.343218126762</v>
      </c>
    </row>
    <row r="677" spans="1:41" x14ac:dyDescent="0.25">
      <c r="A677" s="63">
        <v>676</v>
      </c>
      <c r="B677" s="68"/>
      <c r="C677" s="68" t="s">
        <v>27</v>
      </c>
      <c r="D677" s="68" t="s">
        <v>944</v>
      </c>
      <c r="E677" s="73">
        <v>759.65990383298833</v>
      </c>
      <c r="F677" s="68">
        <v>100.1757081774452</v>
      </c>
      <c r="G677" s="73">
        <v>754</v>
      </c>
      <c r="H677" s="68">
        <v>89.999999999999986</v>
      </c>
      <c r="I677" s="63">
        <v>641.07520195877862</v>
      </c>
      <c r="J677" s="68">
        <v>103.39257081774451</v>
      </c>
      <c r="K677" s="63">
        <v>723.14988039529953</v>
      </c>
      <c r="L677" s="68">
        <v>89.186264029930513</v>
      </c>
      <c r="M677" s="63">
        <v>616.51656343881632</v>
      </c>
      <c r="N677" s="59">
        <v>88.791421699625857</v>
      </c>
      <c r="O677" s="63">
        <v>706.78352757351456</v>
      </c>
      <c r="P677" s="59">
        <v>117.79930518439336</v>
      </c>
      <c r="Q677" s="63">
        <v>465.96307999999999</v>
      </c>
      <c r="R677" s="68">
        <v>50.036700000000003</v>
      </c>
      <c r="S677" s="63">
        <v>467</v>
      </c>
      <c r="T677" s="28">
        <v>20</v>
      </c>
      <c r="U677" s="68">
        <v>49.830844732170831</v>
      </c>
      <c r="V677" s="63">
        <v>432</v>
      </c>
      <c r="W677" s="68">
        <v>68</v>
      </c>
      <c r="X677" s="63">
        <v>436</v>
      </c>
      <c r="Y677" s="68">
        <v>71</v>
      </c>
      <c r="Z677" s="63">
        <v>446</v>
      </c>
      <c r="AA677" s="68">
        <v>66</v>
      </c>
      <c r="AB677" s="63">
        <v>413</v>
      </c>
      <c r="AC677" s="68">
        <v>64</v>
      </c>
      <c r="AD677" s="63">
        <v>710.77946826246989</v>
      </c>
      <c r="AE677" s="68">
        <v>86.935462319615169</v>
      </c>
      <c r="AF677" s="63">
        <v>467.19883062900641</v>
      </c>
      <c r="AG677" s="68">
        <v>52.555863005116429</v>
      </c>
      <c r="AH677" s="63">
        <v>412.00131460336542</v>
      </c>
      <c r="AI677" s="68">
        <v>70.017359298318894</v>
      </c>
      <c r="AJ677" s="63">
        <v>380.60883663862182</v>
      </c>
      <c r="AK677" s="68">
        <v>68.29343740210922</v>
      </c>
      <c r="AL677" s="63">
        <v>427.45351312099359</v>
      </c>
      <c r="AM677" s="68">
        <v>63.075858828443145</v>
      </c>
      <c r="AN677" s="63">
        <v>344.81808393429486</v>
      </c>
      <c r="AO677" s="59">
        <v>53.947217291427378</v>
      </c>
    </row>
    <row r="678" spans="1:41" x14ac:dyDescent="0.25">
      <c r="A678" s="63">
        <v>677</v>
      </c>
      <c r="B678" s="68"/>
      <c r="C678" s="68" t="s">
        <v>27</v>
      </c>
      <c r="D678" s="68" t="s">
        <v>945</v>
      </c>
      <c r="E678" s="73">
        <v>389.90501695406698</v>
      </c>
      <c r="F678" s="68">
        <v>387.34607161945485</v>
      </c>
      <c r="G678" s="73">
        <v>387</v>
      </c>
      <c r="H678" s="68">
        <v>348</v>
      </c>
      <c r="I678" s="63">
        <v>329.03992461279489</v>
      </c>
      <c r="J678" s="68">
        <v>399.78460716194547</v>
      </c>
      <c r="K678" s="63">
        <v>371.16578741774663</v>
      </c>
      <c r="L678" s="68">
        <v>344.8535542490647</v>
      </c>
      <c r="M678" s="63">
        <v>316.43489396660732</v>
      </c>
      <c r="N678" s="59">
        <v>343.32683057188672</v>
      </c>
      <c r="O678" s="63">
        <v>362.76555062460233</v>
      </c>
      <c r="P678" s="59">
        <v>455.49064671298771</v>
      </c>
      <c r="Q678" s="63">
        <v>216.91385</v>
      </c>
      <c r="R678" s="68">
        <v>274.20111000000003</v>
      </c>
      <c r="S678" s="63">
        <v>222</v>
      </c>
      <c r="T678" s="28">
        <v>65</v>
      </c>
      <c r="U678" s="68">
        <v>225.38874386551112</v>
      </c>
      <c r="V678" s="63">
        <v>187</v>
      </c>
      <c r="W678" s="68">
        <v>296</v>
      </c>
      <c r="X678" s="63">
        <v>214</v>
      </c>
      <c r="Y678" s="68">
        <v>308</v>
      </c>
      <c r="Z678" s="63">
        <v>223</v>
      </c>
      <c r="AA678" s="68">
        <v>296</v>
      </c>
      <c r="AB678" s="63">
        <v>180</v>
      </c>
      <c r="AC678" s="68">
        <v>278</v>
      </c>
      <c r="AD678" s="63">
        <v>364.81651752994145</v>
      </c>
      <c r="AE678" s="68">
        <v>336.15045430251206</v>
      </c>
      <c r="AF678" s="63">
        <v>218.30735426682691</v>
      </c>
      <c r="AG678" s="68">
        <v>237.71421113083429</v>
      </c>
      <c r="AH678" s="63">
        <v>192.51528695913461</v>
      </c>
      <c r="AI678" s="68">
        <v>316.6939020570116</v>
      </c>
      <c r="AJ678" s="63">
        <v>177.84656700721152</v>
      </c>
      <c r="AK678" s="68">
        <v>308.89647071107862</v>
      </c>
      <c r="AL678" s="63">
        <v>199.73561448317307</v>
      </c>
      <c r="AM678" s="68">
        <v>285.29696147018899</v>
      </c>
      <c r="AN678" s="63">
        <v>161.12267127403845</v>
      </c>
      <c r="AO678" s="59">
        <v>244.00741359507154</v>
      </c>
    </row>
    <row r="679" spans="1:41" x14ac:dyDescent="0.25">
      <c r="A679" s="63">
        <v>678</v>
      </c>
      <c r="B679" s="68"/>
      <c r="C679" s="68" t="s">
        <v>27</v>
      </c>
      <c r="D679" s="68" t="s">
        <v>946</v>
      </c>
      <c r="E679" s="73">
        <v>354.64228932256219</v>
      </c>
      <c r="F679" s="68">
        <v>185.88159184037056</v>
      </c>
      <c r="G679" s="73">
        <v>352</v>
      </c>
      <c r="H679" s="68">
        <v>167</v>
      </c>
      <c r="I679" s="63">
        <v>299.28179189587547</v>
      </c>
      <c r="J679" s="68">
        <v>191.85065918403706</v>
      </c>
      <c r="K679" s="63">
        <v>337.59782214740778</v>
      </c>
      <c r="L679" s="68">
        <v>165.49006769998218</v>
      </c>
      <c r="M679" s="63">
        <v>287.81675110141026</v>
      </c>
      <c r="N679" s="59">
        <v>164.7574158204169</v>
      </c>
      <c r="O679" s="63">
        <v>329.95729669214472</v>
      </c>
      <c r="P679" s="59">
        <v>218.58315517548547</v>
      </c>
      <c r="Q679" s="63">
        <v>209.88423</v>
      </c>
      <c r="R679" s="68">
        <v>112.0822</v>
      </c>
      <c r="S679" s="63">
        <v>221</v>
      </c>
      <c r="T679" s="28">
        <v>24</v>
      </c>
      <c r="U679" s="68">
        <v>95.061919181372033</v>
      </c>
      <c r="V679" s="63">
        <v>197</v>
      </c>
      <c r="W679" s="68">
        <v>121</v>
      </c>
      <c r="X679" s="63">
        <v>212</v>
      </c>
      <c r="Y679" s="68">
        <v>132</v>
      </c>
      <c r="Z679" s="63">
        <v>219</v>
      </c>
      <c r="AA679" s="68">
        <v>131</v>
      </c>
      <c r="AB679" s="63">
        <v>202</v>
      </c>
      <c r="AC679" s="68">
        <v>120</v>
      </c>
      <c r="AD679" s="63">
        <v>331.82277563446871</v>
      </c>
      <c r="AE679" s="68">
        <v>161.31358008195261</v>
      </c>
      <c r="AF679" s="63">
        <v>221.47122896634616</v>
      </c>
      <c r="AG679" s="68">
        <v>100.26041557899133</v>
      </c>
      <c r="AH679" s="63">
        <v>195.30536358173077</v>
      </c>
      <c r="AI679" s="68">
        <v>133.5715777383314</v>
      </c>
      <c r="AJ679" s="63">
        <v>180.42405348557693</v>
      </c>
      <c r="AK679" s="68">
        <v>130.28286519786988</v>
      </c>
      <c r="AL679" s="63">
        <v>202.63033353365387</v>
      </c>
      <c r="AM679" s="68">
        <v>120.32933068810692</v>
      </c>
      <c r="AN679" s="63">
        <v>163.45778245192309</v>
      </c>
      <c r="AO679" s="59">
        <v>102.91469144826145</v>
      </c>
    </row>
    <row r="680" spans="1:41" x14ac:dyDescent="0.25">
      <c r="A680" s="63">
        <v>679</v>
      </c>
      <c r="B680" s="68"/>
      <c r="C680" s="68" t="s">
        <v>27</v>
      </c>
      <c r="D680" s="68" t="s">
        <v>947</v>
      </c>
      <c r="E680" s="73">
        <v>449.34790067574642</v>
      </c>
      <c r="F680" s="68">
        <v>312.77082219846784</v>
      </c>
      <c r="G680" s="73">
        <v>446</v>
      </c>
      <c r="H680" s="68">
        <v>281</v>
      </c>
      <c r="I680" s="63">
        <v>379.20363404988763</v>
      </c>
      <c r="J680" s="68">
        <v>322.81458221984678</v>
      </c>
      <c r="K680" s="63">
        <v>427.75178601631779</v>
      </c>
      <c r="L680" s="68">
        <v>278.45933547122752</v>
      </c>
      <c r="M680" s="63">
        <v>364.67690622508235</v>
      </c>
      <c r="N680" s="59">
        <v>277.22654997327629</v>
      </c>
      <c r="O680" s="63">
        <v>418.07089296788791</v>
      </c>
      <c r="P680" s="59">
        <v>367.79560840905043</v>
      </c>
      <c r="Q680" s="63">
        <v>271.14231000000001</v>
      </c>
      <c r="R680" s="68">
        <v>204.14973000000001</v>
      </c>
      <c r="S680" s="63">
        <v>282</v>
      </c>
      <c r="T680" s="28">
        <v>38</v>
      </c>
      <c r="U680" s="68">
        <v>173.25801399185551</v>
      </c>
      <c r="V680" s="63">
        <v>225</v>
      </c>
      <c r="W680" s="68">
        <v>216</v>
      </c>
      <c r="X680" s="63">
        <v>234</v>
      </c>
      <c r="Y680" s="68">
        <v>255</v>
      </c>
      <c r="Z680" s="63">
        <v>264</v>
      </c>
      <c r="AA680" s="68">
        <v>231</v>
      </c>
      <c r="AB680" s="63">
        <v>219</v>
      </c>
      <c r="AC680" s="68">
        <v>227</v>
      </c>
      <c r="AD680" s="63">
        <v>420.43453958230975</v>
      </c>
      <c r="AE680" s="68">
        <v>271.43183235346515</v>
      </c>
      <c r="AF680" s="63">
        <v>262.60160006009619</v>
      </c>
      <c r="AG680" s="68">
        <v>182.73269291009711</v>
      </c>
      <c r="AH680" s="63">
        <v>231.57635967548077</v>
      </c>
      <c r="AI680" s="68">
        <v>243.44497232953952</v>
      </c>
      <c r="AJ680" s="63">
        <v>213.93137770432693</v>
      </c>
      <c r="AK680" s="68">
        <v>237.45102850579514</v>
      </c>
      <c r="AL680" s="63">
        <v>240.26168118990387</v>
      </c>
      <c r="AM680" s="68">
        <v>219.30990915735617</v>
      </c>
      <c r="AN680" s="63">
        <v>193.81422776442309</v>
      </c>
      <c r="AO680" s="59">
        <v>187.57032473634752</v>
      </c>
    </row>
    <row r="681" spans="1:41" x14ac:dyDescent="0.25">
      <c r="A681" s="63">
        <v>680</v>
      </c>
      <c r="B681" s="68"/>
      <c r="C681" s="68" t="s">
        <v>27</v>
      </c>
      <c r="D681" s="68" t="s">
        <v>948</v>
      </c>
      <c r="E681" s="73">
        <v>322.40208120232927</v>
      </c>
      <c r="F681" s="68">
        <v>233.74331908070548</v>
      </c>
      <c r="G681" s="73">
        <v>320</v>
      </c>
      <c r="H681" s="68">
        <v>209.99999999999997</v>
      </c>
      <c r="I681" s="63">
        <v>272.07435626897768</v>
      </c>
      <c r="J681" s="68">
        <v>241.24933190807053</v>
      </c>
      <c r="K681" s="63">
        <v>306.90711104309798</v>
      </c>
      <c r="L681" s="68">
        <v>208.10128273650452</v>
      </c>
      <c r="M681" s="63">
        <v>261.65159191037299</v>
      </c>
      <c r="N681" s="59">
        <v>207.17998396579367</v>
      </c>
      <c r="O681" s="63">
        <v>299.96117881104067</v>
      </c>
      <c r="P681" s="59">
        <v>274.8650454302512</v>
      </c>
      <c r="Q681" s="63">
        <v>185.78269</v>
      </c>
      <c r="R681" s="68">
        <v>152.11156</v>
      </c>
      <c r="S681" s="63">
        <v>193</v>
      </c>
      <c r="T681" s="28">
        <v>27</v>
      </c>
      <c r="U681" s="68">
        <v>129.56019630364415</v>
      </c>
      <c r="V681" s="63">
        <v>152</v>
      </c>
      <c r="W681" s="68">
        <v>169</v>
      </c>
      <c r="X681" s="63">
        <v>160</v>
      </c>
      <c r="Y681" s="68">
        <v>189</v>
      </c>
      <c r="Z681" s="63">
        <v>172</v>
      </c>
      <c r="AA681" s="68">
        <v>179</v>
      </c>
      <c r="AB681" s="63">
        <v>157</v>
      </c>
      <c r="AC681" s="68">
        <v>161</v>
      </c>
      <c r="AD681" s="63">
        <v>301.65706875860792</v>
      </c>
      <c r="AE681" s="68">
        <v>202.84941207910208</v>
      </c>
      <c r="AF681" s="63">
        <v>179.28623297275638</v>
      </c>
      <c r="AG681" s="68">
        <v>136.6452438133027</v>
      </c>
      <c r="AH681" s="63">
        <v>158.10434194711536</v>
      </c>
      <c r="AI681" s="68">
        <v>182.0451341756291</v>
      </c>
      <c r="AJ681" s="63">
        <v>146.0575671073718</v>
      </c>
      <c r="AK681" s="68">
        <v>177.56293724548397</v>
      </c>
      <c r="AL681" s="63">
        <v>164.03407952724356</v>
      </c>
      <c r="AM681" s="68">
        <v>163.99723295395216</v>
      </c>
      <c r="AN681" s="63">
        <v>132.32296674679486</v>
      </c>
      <c r="AO681" s="59">
        <v>140.26276495771117</v>
      </c>
    </row>
    <row r="682" spans="1:41" x14ac:dyDescent="0.25">
      <c r="A682" s="63">
        <v>681</v>
      </c>
      <c r="B682" s="68"/>
      <c r="C682" s="68" t="s">
        <v>27</v>
      </c>
      <c r="D682" s="68" t="s">
        <v>949</v>
      </c>
      <c r="E682" s="73">
        <v>378.8224454127369</v>
      </c>
      <c r="F682" s="68">
        <v>367.31092998396582</v>
      </c>
      <c r="G682" s="73">
        <v>376</v>
      </c>
      <c r="H682" s="68">
        <v>330</v>
      </c>
      <c r="I682" s="63">
        <v>319.68736861604879</v>
      </c>
      <c r="J682" s="68">
        <v>379.1060929983966</v>
      </c>
      <c r="K682" s="63">
        <v>360.6158554756401</v>
      </c>
      <c r="L682" s="68">
        <v>327.01630144307859</v>
      </c>
      <c r="M682" s="63">
        <v>307.44062049468829</v>
      </c>
      <c r="N682" s="59">
        <v>325.56854623196153</v>
      </c>
      <c r="O682" s="63">
        <v>352.45438510297282</v>
      </c>
      <c r="P682" s="59">
        <v>431.93078567610905</v>
      </c>
      <c r="Q682" s="63">
        <v>243.02385000000001</v>
      </c>
      <c r="R682" s="68">
        <v>271.19889999999998</v>
      </c>
      <c r="S682" s="63">
        <v>252</v>
      </c>
      <c r="T682" s="28">
        <v>51</v>
      </c>
      <c r="U682" s="68">
        <v>213.88931815808709</v>
      </c>
      <c r="V682" s="63">
        <v>195</v>
      </c>
      <c r="W682" s="68">
        <v>278</v>
      </c>
      <c r="X682" s="63">
        <v>220</v>
      </c>
      <c r="Y682" s="68">
        <v>292</v>
      </c>
      <c r="Z682" s="63">
        <v>237</v>
      </c>
      <c r="AA682" s="68">
        <v>276</v>
      </c>
      <c r="AB682" s="63">
        <v>191</v>
      </c>
      <c r="AC682" s="68">
        <v>279</v>
      </c>
      <c r="AD682" s="63">
        <v>354.44705579136433</v>
      </c>
      <c r="AE682" s="68">
        <v>318.76336183858899</v>
      </c>
      <c r="AF682" s="63">
        <v>235.18135266426282</v>
      </c>
      <c r="AG682" s="68">
        <v>225.58593505273052</v>
      </c>
      <c r="AH682" s="63">
        <v>207.39569561298077</v>
      </c>
      <c r="AI682" s="68">
        <v>300.5360499112457</v>
      </c>
      <c r="AJ682" s="63">
        <v>191.59316155849359</v>
      </c>
      <c r="AK682" s="68">
        <v>293.13644669520727</v>
      </c>
      <c r="AL682" s="63">
        <v>215.17411608573718</v>
      </c>
      <c r="AM682" s="68">
        <v>270.74099404824057</v>
      </c>
      <c r="AN682" s="63">
        <v>173.57659755608975</v>
      </c>
      <c r="AO682" s="59">
        <v>231.5580557585883</v>
      </c>
    </row>
    <row r="683" spans="1:41" x14ac:dyDescent="0.25">
      <c r="A683" s="63">
        <v>682</v>
      </c>
      <c r="B683" s="68"/>
      <c r="C683" s="68" t="s">
        <v>27</v>
      </c>
      <c r="D683" s="68" t="s">
        <v>950</v>
      </c>
      <c r="E683" s="73">
        <v>527.93340796881421</v>
      </c>
      <c r="F683" s="68">
        <v>468.59970158560486</v>
      </c>
      <c r="G683" s="73">
        <v>524</v>
      </c>
      <c r="H683" s="68">
        <v>421</v>
      </c>
      <c r="I683" s="63">
        <v>445.52175839045094</v>
      </c>
      <c r="J683" s="68">
        <v>483.64747015856045</v>
      </c>
      <c r="K683" s="63">
        <v>502.56039433307291</v>
      </c>
      <c r="L683" s="68">
        <v>417.19352396223053</v>
      </c>
      <c r="M683" s="63">
        <v>428.45448175323577</v>
      </c>
      <c r="N683" s="59">
        <v>415.34653928380544</v>
      </c>
      <c r="O683" s="63">
        <v>491.18643030307908</v>
      </c>
      <c r="P683" s="59">
        <v>551.03897202921792</v>
      </c>
      <c r="Q683" s="63">
        <v>376.58654000000001</v>
      </c>
      <c r="R683" s="68">
        <v>353.25909000000001</v>
      </c>
      <c r="S683" s="63">
        <v>401</v>
      </c>
      <c r="T683" s="28">
        <v>72</v>
      </c>
      <c r="U683" s="68">
        <v>283.65250078312624</v>
      </c>
      <c r="V683" s="63">
        <v>317</v>
      </c>
      <c r="W683" s="68">
        <v>381</v>
      </c>
      <c r="X683" s="63">
        <v>346</v>
      </c>
      <c r="Y683" s="68">
        <v>387</v>
      </c>
      <c r="Z683" s="63">
        <v>378</v>
      </c>
      <c r="AA683" s="68">
        <v>358</v>
      </c>
      <c r="AB683" s="63">
        <v>307</v>
      </c>
      <c r="AC683" s="68">
        <v>379</v>
      </c>
      <c r="AD683" s="63">
        <v>493.96345009222046</v>
      </c>
      <c r="AE683" s="68">
        <v>406.66477373953325</v>
      </c>
      <c r="AF683" s="63">
        <v>373.33721454326923</v>
      </c>
      <c r="AG683" s="68">
        <v>299.16414325989348</v>
      </c>
      <c r="AH683" s="63">
        <v>329.22904146634613</v>
      </c>
      <c r="AI683" s="68">
        <v>398.56035292889214</v>
      </c>
      <c r="AJ683" s="63">
        <v>304.14340444711536</v>
      </c>
      <c r="AK683" s="68">
        <v>388.74725905816018</v>
      </c>
      <c r="AL683" s="63">
        <v>341.57684795673077</v>
      </c>
      <c r="AM683" s="68">
        <v>359.04719640806098</v>
      </c>
      <c r="AN683" s="63">
        <v>275.54311899038458</v>
      </c>
      <c r="AO683" s="59">
        <v>307.08415996658658</v>
      </c>
    </row>
    <row r="684" spans="1:41" x14ac:dyDescent="0.25">
      <c r="A684" s="63">
        <v>683</v>
      </c>
      <c r="B684" s="68"/>
      <c r="C684" s="68" t="s">
        <v>27</v>
      </c>
      <c r="D684" s="68" t="s">
        <v>951</v>
      </c>
      <c r="E684" s="73">
        <v>496.7007063523385</v>
      </c>
      <c r="F684" s="68">
        <v>466.37357473721721</v>
      </c>
      <c r="G684" s="73">
        <v>492.99999999999994</v>
      </c>
      <c r="H684" s="68">
        <v>419</v>
      </c>
      <c r="I684" s="63">
        <v>419.16455512689373</v>
      </c>
      <c r="J684" s="68">
        <v>481.34985747372173</v>
      </c>
      <c r="K684" s="63">
        <v>472.82876795077277</v>
      </c>
      <c r="L684" s="68">
        <v>415.21160698378765</v>
      </c>
      <c r="M684" s="63">
        <v>403.10698378691836</v>
      </c>
      <c r="N684" s="59">
        <v>413.37339657936934</v>
      </c>
      <c r="O684" s="63">
        <v>462.12769110575954</v>
      </c>
      <c r="P684" s="59">
        <v>548.421209691787</v>
      </c>
      <c r="Q684" s="63">
        <v>338.42577</v>
      </c>
      <c r="R684" s="68">
        <v>320.23487</v>
      </c>
      <c r="S684" s="63">
        <v>342</v>
      </c>
      <c r="T684" s="28">
        <v>66</v>
      </c>
      <c r="U684" s="68">
        <v>264.48679127075286</v>
      </c>
      <c r="V684" s="63">
        <v>306</v>
      </c>
      <c r="W684" s="68">
        <v>333</v>
      </c>
      <c r="X684" s="63">
        <v>330</v>
      </c>
      <c r="Y684" s="68">
        <v>366</v>
      </c>
      <c r="Z684" s="63">
        <v>362</v>
      </c>
      <c r="AA684" s="68">
        <v>336</v>
      </c>
      <c r="AB684" s="63">
        <v>286</v>
      </c>
      <c r="AC684" s="68">
        <v>352</v>
      </c>
      <c r="AD684" s="63">
        <v>464.74042155623027</v>
      </c>
      <c r="AE684" s="68">
        <v>404.73287457687513</v>
      </c>
      <c r="AF684" s="63">
        <v>344.86234224759619</v>
      </c>
      <c r="AG684" s="68">
        <v>278.95034979638717</v>
      </c>
      <c r="AH684" s="63">
        <v>304.11835186298077</v>
      </c>
      <c r="AI684" s="68">
        <v>371.63059935261566</v>
      </c>
      <c r="AJ684" s="63">
        <v>280.94602614182696</v>
      </c>
      <c r="AK684" s="68">
        <v>362.48055236504126</v>
      </c>
      <c r="AL684" s="63">
        <v>315.52437650240387</v>
      </c>
      <c r="AM684" s="68">
        <v>334.78725070481363</v>
      </c>
      <c r="AN684" s="63">
        <v>254.52711838942309</v>
      </c>
      <c r="AO684" s="59">
        <v>286.33523023911454</v>
      </c>
    </row>
    <row r="685" spans="1:41" x14ac:dyDescent="0.25">
      <c r="A685" s="63">
        <v>684</v>
      </c>
      <c r="B685" s="68"/>
      <c r="C685" s="68" t="s">
        <v>27</v>
      </c>
      <c r="D685" s="68" t="s">
        <v>952</v>
      </c>
      <c r="E685" s="73">
        <v>515.84332992372686</v>
      </c>
      <c r="F685" s="68">
        <v>356.1802957420274</v>
      </c>
      <c r="G685" s="73">
        <v>512</v>
      </c>
      <c r="H685" s="68">
        <v>320</v>
      </c>
      <c r="I685" s="63">
        <v>435.31897003036431</v>
      </c>
      <c r="J685" s="68">
        <v>367.61802957420275</v>
      </c>
      <c r="K685" s="63">
        <v>491.05137766895677</v>
      </c>
      <c r="L685" s="68">
        <v>317.10671655086406</v>
      </c>
      <c r="M685" s="63">
        <v>418.64254705659681</v>
      </c>
      <c r="N685" s="59">
        <v>315.70283270978086</v>
      </c>
      <c r="O685" s="63">
        <v>479.93788609766511</v>
      </c>
      <c r="P685" s="59">
        <v>418.84197398895418</v>
      </c>
      <c r="Q685" s="63">
        <v>338.42577</v>
      </c>
      <c r="R685" s="68">
        <v>274.20111000000003</v>
      </c>
      <c r="S685" s="63">
        <v>362</v>
      </c>
      <c r="T685" s="28">
        <v>66</v>
      </c>
      <c r="U685" s="68">
        <v>214.65594653858204</v>
      </c>
      <c r="V685" s="63">
        <v>305</v>
      </c>
      <c r="W685" s="68">
        <v>276</v>
      </c>
      <c r="X685" s="63">
        <v>331</v>
      </c>
      <c r="Y685" s="68">
        <v>289</v>
      </c>
      <c r="Z685" s="63">
        <v>334</v>
      </c>
      <c r="AA685" s="68">
        <v>276</v>
      </c>
      <c r="AB685" s="63">
        <v>271</v>
      </c>
      <c r="AC685" s="68">
        <v>292</v>
      </c>
      <c r="AD685" s="63">
        <v>482.65131001377267</v>
      </c>
      <c r="AE685" s="68">
        <v>309.10386602529837</v>
      </c>
      <c r="AF685" s="63">
        <v>340.64384264823724</v>
      </c>
      <c r="AG685" s="68">
        <v>226.39448679127077</v>
      </c>
      <c r="AH685" s="63">
        <v>300.39824969951928</v>
      </c>
      <c r="AI685" s="68">
        <v>301.6132400542968</v>
      </c>
      <c r="AJ685" s="63">
        <v>277.50937750400641</v>
      </c>
      <c r="AK685" s="68">
        <v>294.18711496293201</v>
      </c>
      <c r="AL685" s="63">
        <v>311.66475110176287</v>
      </c>
      <c r="AM685" s="68">
        <v>271.7113918763705</v>
      </c>
      <c r="AN685" s="63">
        <v>251.41363681891028</v>
      </c>
      <c r="AO685" s="59">
        <v>232.38801294768717</v>
      </c>
    </row>
    <row r="686" spans="1:41" x14ac:dyDescent="0.25">
      <c r="A686" s="63">
        <v>685</v>
      </c>
      <c r="B686" s="68"/>
      <c r="C686" s="68" t="s">
        <v>27</v>
      </c>
      <c r="D686" s="68" t="s">
        <v>953</v>
      </c>
      <c r="E686" s="73">
        <v>381.84496492400871</v>
      </c>
      <c r="F686" s="68">
        <v>437.43392570817741</v>
      </c>
      <c r="G686" s="73">
        <v>379</v>
      </c>
      <c r="H686" s="68">
        <v>392.99999999999994</v>
      </c>
      <c r="I686" s="63">
        <v>322.23806570607042</v>
      </c>
      <c r="J686" s="68">
        <v>451.48089257081773</v>
      </c>
      <c r="K686" s="63">
        <v>363.49310964166915</v>
      </c>
      <c r="L686" s="68">
        <v>389.44668626402989</v>
      </c>
      <c r="M686" s="63">
        <v>309.89360416884801</v>
      </c>
      <c r="N686" s="59">
        <v>387.72254142169959</v>
      </c>
      <c r="O686" s="63">
        <v>355.26652115432631</v>
      </c>
      <c r="P686" s="59">
        <v>514.39029930518439</v>
      </c>
      <c r="Q686" s="63">
        <v>301.26922999999999</v>
      </c>
      <c r="R686" s="68">
        <v>336.24660999999998</v>
      </c>
      <c r="S686" s="63">
        <v>323</v>
      </c>
      <c r="T686" s="28">
        <v>48</v>
      </c>
      <c r="U686" s="68">
        <v>270.61981831471235</v>
      </c>
      <c r="V686" s="63">
        <v>273</v>
      </c>
      <c r="W686" s="68">
        <v>347</v>
      </c>
      <c r="X686" s="63">
        <v>274</v>
      </c>
      <c r="Y686" s="68">
        <v>380</v>
      </c>
      <c r="Z686" s="63">
        <v>305</v>
      </c>
      <c r="AA686" s="68">
        <v>346</v>
      </c>
      <c r="AB686" s="63">
        <v>250</v>
      </c>
      <c r="AC686" s="68">
        <v>359</v>
      </c>
      <c r="AD686" s="63">
        <v>357.27509081097622</v>
      </c>
      <c r="AE686" s="68">
        <v>379.61818546231956</v>
      </c>
      <c r="AF686" s="63">
        <v>303.73197115384619</v>
      </c>
      <c r="AG686" s="68">
        <v>285.41876370470919</v>
      </c>
      <c r="AH686" s="63">
        <v>267.84735576923077</v>
      </c>
      <c r="AI686" s="68">
        <v>380.24812049702416</v>
      </c>
      <c r="AJ686" s="63">
        <v>247.43870192307693</v>
      </c>
      <c r="AK686" s="68">
        <v>370.88589850683934</v>
      </c>
      <c r="AL686" s="63">
        <v>277.89302884615387</v>
      </c>
      <c r="AM686" s="68">
        <v>342.55043332985281</v>
      </c>
      <c r="AN686" s="63">
        <v>224.17067307692309</v>
      </c>
      <c r="AO686" s="59">
        <v>292.97488775190561</v>
      </c>
    </row>
    <row r="687" spans="1:41" x14ac:dyDescent="0.25">
      <c r="A687" s="63">
        <v>686</v>
      </c>
      <c r="B687" s="68"/>
      <c r="C687" s="68" t="s">
        <v>27</v>
      </c>
      <c r="D687" s="68" t="s">
        <v>954</v>
      </c>
      <c r="E687" s="73">
        <v>658.90925345726043</v>
      </c>
      <c r="F687" s="68">
        <v>367.31092998396582</v>
      </c>
      <c r="G687" s="73">
        <v>654</v>
      </c>
      <c r="H687" s="68">
        <v>330</v>
      </c>
      <c r="I687" s="63">
        <v>556.05196562472315</v>
      </c>
      <c r="J687" s="68">
        <v>379.1060929983966</v>
      </c>
      <c r="K687" s="63">
        <v>627.24140819433148</v>
      </c>
      <c r="L687" s="68">
        <v>327.01630144307859</v>
      </c>
      <c r="M687" s="63">
        <v>534.75044096682484</v>
      </c>
      <c r="N687" s="59">
        <v>325.56854623196153</v>
      </c>
      <c r="O687" s="63">
        <v>613.04565919506445</v>
      </c>
      <c r="P687" s="59">
        <v>431.93078567610905</v>
      </c>
      <c r="Q687" s="63">
        <v>396.67115999999999</v>
      </c>
      <c r="R687" s="68">
        <v>209.1534</v>
      </c>
      <c r="S687" s="63">
        <v>416</v>
      </c>
      <c r="T687" s="28">
        <v>45</v>
      </c>
      <c r="U687" s="68">
        <v>175.5578991333403</v>
      </c>
      <c r="V687" s="63">
        <v>363</v>
      </c>
      <c r="W687" s="68">
        <v>222</v>
      </c>
      <c r="X687" s="63">
        <v>372</v>
      </c>
      <c r="Y687" s="68">
        <v>256</v>
      </c>
      <c r="Z687" s="63">
        <v>405</v>
      </c>
      <c r="AA687" s="68">
        <v>229</v>
      </c>
      <c r="AB687" s="63">
        <v>360</v>
      </c>
      <c r="AC687" s="68">
        <v>233</v>
      </c>
      <c r="AD687" s="63">
        <v>616.51163427540496</v>
      </c>
      <c r="AE687" s="68">
        <v>318.76336183858899</v>
      </c>
      <c r="AF687" s="63">
        <v>406.03058643830133</v>
      </c>
      <c r="AG687" s="68">
        <v>185.15834812571788</v>
      </c>
      <c r="AH687" s="63">
        <v>358.05983323317309</v>
      </c>
      <c r="AI687" s="68">
        <v>246.6765427586927</v>
      </c>
      <c r="AJ687" s="63">
        <v>330.77743139022436</v>
      </c>
      <c r="AK687" s="68">
        <v>240.60303330896943</v>
      </c>
      <c r="AL687" s="63">
        <v>371.48894481169873</v>
      </c>
      <c r="AM687" s="68">
        <v>222.22110264174586</v>
      </c>
      <c r="AN687" s="63">
        <v>299.67260116185901</v>
      </c>
      <c r="AO687" s="59">
        <v>190.06019630364415</v>
      </c>
    </row>
    <row r="688" spans="1:41" x14ac:dyDescent="0.25">
      <c r="A688" s="63">
        <v>687</v>
      </c>
      <c r="B688" s="68"/>
      <c r="C688" s="68" t="s">
        <v>27</v>
      </c>
      <c r="D688" s="68" t="s">
        <v>955</v>
      </c>
      <c r="E688" s="73">
        <v>408.04013402169801</v>
      </c>
      <c r="F688" s="68">
        <v>279.37891947265274</v>
      </c>
      <c r="G688" s="73">
        <v>405</v>
      </c>
      <c r="H688" s="68">
        <v>251</v>
      </c>
      <c r="I688" s="63">
        <v>344.34410715292489</v>
      </c>
      <c r="J688" s="68">
        <v>288.35039194726528</v>
      </c>
      <c r="K688" s="63">
        <v>388.42931241392085</v>
      </c>
      <c r="L688" s="68">
        <v>248.730580794584</v>
      </c>
      <c r="M688" s="63">
        <v>331.15279601156584</v>
      </c>
      <c r="N688" s="59">
        <v>247.62940940673437</v>
      </c>
      <c r="O688" s="63">
        <v>379.63836693272339</v>
      </c>
      <c r="P688" s="59">
        <v>328.52917334758592</v>
      </c>
      <c r="Q688" s="63">
        <v>296.24808000000002</v>
      </c>
      <c r="R688" s="68">
        <v>221.16220999999999</v>
      </c>
      <c r="S688" s="63">
        <v>330</v>
      </c>
      <c r="T688" s="28">
        <v>41</v>
      </c>
      <c r="U688" s="68">
        <v>172.49138561136056</v>
      </c>
      <c r="V688" s="63">
        <v>257</v>
      </c>
      <c r="W688" s="68">
        <v>233</v>
      </c>
      <c r="X688" s="63">
        <v>272</v>
      </c>
      <c r="Y688" s="68">
        <v>239</v>
      </c>
      <c r="Z688" s="63">
        <v>293</v>
      </c>
      <c r="AA688" s="68">
        <v>220</v>
      </c>
      <c r="AB688" s="63">
        <v>247</v>
      </c>
      <c r="AC688" s="68">
        <v>235</v>
      </c>
      <c r="AD688" s="63">
        <v>381.78472764761312</v>
      </c>
      <c r="AE688" s="68">
        <v>242.45334491359344</v>
      </c>
      <c r="AF688" s="63">
        <v>297.40422175480768</v>
      </c>
      <c r="AG688" s="68">
        <v>181.92414117155687</v>
      </c>
      <c r="AH688" s="63">
        <v>262.26720252403845</v>
      </c>
      <c r="AI688" s="68">
        <v>242.36778218648848</v>
      </c>
      <c r="AJ688" s="63">
        <v>242.28372896634616</v>
      </c>
      <c r="AK688" s="68">
        <v>236.40036023807039</v>
      </c>
      <c r="AL688" s="63">
        <v>272.10359074519232</v>
      </c>
      <c r="AM688" s="68">
        <v>218.33951132922627</v>
      </c>
      <c r="AN688" s="63">
        <v>219.50045072115384</v>
      </c>
      <c r="AO688" s="59">
        <v>186.74036754724861</v>
      </c>
    </row>
    <row r="689" spans="1:41" x14ac:dyDescent="0.25">
      <c r="A689" s="63">
        <v>688</v>
      </c>
      <c r="B689" s="68"/>
      <c r="C689" s="68" t="s">
        <v>27</v>
      </c>
      <c r="D689" s="68" t="s">
        <v>956</v>
      </c>
      <c r="E689" s="73">
        <v>514.83582341996953</v>
      </c>
      <c r="F689" s="68">
        <v>467.48663816141095</v>
      </c>
      <c r="G689" s="73">
        <v>510.99999999999994</v>
      </c>
      <c r="H689" s="68">
        <v>419.99999999999994</v>
      </c>
      <c r="I689" s="63">
        <v>434.46873766702367</v>
      </c>
      <c r="J689" s="68">
        <v>482.49866381614106</v>
      </c>
      <c r="K689" s="63">
        <v>490.092292946947</v>
      </c>
      <c r="L689" s="68">
        <v>416.20256547300903</v>
      </c>
      <c r="M689" s="63">
        <v>417.82488583187683</v>
      </c>
      <c r="N689" s="59">
        <v>414.35996793158733</v>
      </c>
      <c r="O689" s="63">
        <v>479.00050741388054</v>
      </c>
      <c r="P689" s="59">
        <v>549.7300908605024</v>
      </c>
      <c r="Q689" s="63">
        <v>395.66692</v>
      </c>
      <c r="R689" s="68">
        <v>392.28771</v>
      </c>
      <c r="S689" s="63">
        <v>442</v>
      </c>
      <c r="T689" s="28">
        <v>69</v>
      </c>
      <c r="U689" s="68">
        <v>306.65135219797429</v>
      </c>
      <c r="V689" s="63">
        <v>334</v>
      </c>
      <c r="W689" s="68">
        <v>401</v>
      </c>
      <c r="X689" s="63">
        <v>347</v>
      </c>
      <c r="Y689" s="68">
        <v>415</v>
      </c>
      <c r="Z689" s="63">
        <v>385</v>
      </c>
      <c r="AA689" s="68">
        <v>388</v>
      </c>
      <c r="AB689" s="63">
        <v>299</v>
      </c>
      <c r="AC689" s="68">
        <v>435</v>
      </c>
      <c r="AD689" s="63">
        <v>481.70863167390195</v>
      </c>
      <c r="AE689" s="68">
        <v>405.69882415820416</v>
      </c>
      <c r="AF689" s="63">
        <v>387.04733824118591</v>
      </c>
      <c r="AG689" s="68">
        <v>323.42069541610107</v>
      </c>
      <c r="AH689" s="63">
        <v>341.31937349759619</v>
      </c>
      <c r="AI689" s="68">
        <v>430.87605722042389</v>
      </c>
      <c r="AJ689" s="63">
        <v>315.31251252003204</v>
      </c>
      <c r="AK689" s="68">
        <v>420.26730708990289</v>
      </c>
      <c r="AL689" s="63">
        <v>354.12063050881409</v>
      </c>
      <c r="AM689" s="68">
        <v>388.15913125195777</v>
      </c>
      <c r="AN689" s="63">
        <v>285.66193409455127</v>
      </c>
      <c r="AO689" s="59">
        <v>331.98287563955307</v>
      </c>
    </row>
    <row r="690" spans="1:41" x14ac:dyDescent="0.25">
      <c r="A690" s="63">
        <v>689</v>
      </c>
      <c r="B690" s="68"/>
      <c r="C690" s="68" t="s">
        <v>27</v>
      </c>
      <c r="D690" s="68" t="s">
        <v>957</v>
      </c>
      <c r="E690" s="73">
        <v>251.87662593931972</v>
      </c>
      <c r="F690" s="68">
        <v>238.19557277748086</v>
      </c>
      <c r="G690" s="73">
        <v>249.99999999999997</v>
      </c>
      <c r="H690" s="68">
        <v>214</v>
      </c>
      <c r="I690" s="63">
        <v>212.55809083513878</v>
      </c>
      <c r="J690" s="68">
        <v>245.84455727774809</v>
      </c>
      <c r="K690" s="63">
        <v>239.77118050242026</v>
      </c>
      <c r="L690" s="68">
        <v>212.06511669339037</v>
      </c>
      <c r="M690" s="63">
        <v>204.41530617997887</v>
      </c>
      <c r="N690" s="59">
        <v>211.12626937466595</v>
      </c>
      <c r="O690" s="63">
        <v>234.34467094612552</v>
      </c>
      <c r="P690" s="59">
        <v>280.10057010511315</v>
      </c>
      <c r="Q690" s="63">
        <v>182.77</v>
      </c>
      <c r="R690" s="68">
        <v>181.13284999999999</v>
      </c>
      <c r="S690" s="63">
        <v>208</v>
      </c>
      <c r="T690" s="28">
        <v>27</v>
      </c>
      <c r="U690" s="68">
        <v>141.05962201106817</v>
      </c>
      <c r="V690" s="63">
        <v>150</v>
      </c>
      <c r="W690" s="68">
        <v>185</v>
      </c>
      <c r="X690" s="63">
        <v>169</v>
      </c>
      <c r="Y690" s="68">
        <v>190</v>
      </c>
      <c r="Z690" s="63">
        <v>181</v>
      </c>
      <c r="AA690" s="68">
        <v>178</v>
      </c>
      <c r="AB690" s="63">
        <v>144</v>
      </c>
      <c r="AC690" s="68">
        <v>199</v>
      </c>
      <c r="AD690" s="63">
        <v>235.66958496766242</v>
      </c>
      <c r="AE690" s="68">
        <v>206.71321040441833</v>
      </c>
      <c r="AF690" s="63">
        <v>181.39548277243591</v>
      </c>
      <c r="AG690" s="68">
        <v>148.77351989140649</v>
      </c>
      <c r="AH690" s="63">
        <v>159.96439302884616</v>
      </c>
      <c r="AI690" s="68">
        <v>198.202986321395</v>
      </c>
      <c r="AJ690" s="63">
        <v>147.77589142628207</v>
      </c>
      <c r="AK690" s="68">
        <v>193.32296126135532</v>
      </c>
      <c r="AL690" s="63">
        <v>165.96389222756412</v>
      </c>
      <c r="AM690" s="68">
        <v>178.55320037590059</v>
      </c>
      <c r="AN690" s="63">
        <v>133.8797075320513</v>
      </c>
      <c r="AO690" s="59">
        <v>152.71212279419441</v>
      </c>
    </row>
    <row r="691" spans="1:41" x14ac:dyDescent="0.25">
      <c r="A691" s="63">
        <v>690</v>
      </c>
      <c r="B691" s="68"/>
      <c r="C691" s="68" t="s">
        <v>27</v>
      </c>
      <c r="D691" s="68" t="s">
        <v>958</v>
      </c>
      <c r="E691" s="73">
        <v>240.79405439798967</v>
      </c>
      <c r="F691" s="68">
        <v>247.10008017103152</v>
      </c>
      <c r="G691" s="73">
        <v>239</v>
      </c>
      <c r="H691" s="68">
        <v>221.99999999999997</v>
      </c>
      <c r="I691" s="63">
        <v>203.20553483839271</v>
      </c>
      <c r="J691" s="68">
        <v>255.03500801710314</v>
      </c>
      <c r="K691" s="63">
        <v>229.2212485603138</v>
      </c>
      <c r="L691" s="68">
        <v>219.99278460716192</v>
      </c>
      <c r="M691" s="63">
        <v>195.42103270805981</v>
      </c>
      <c r="N691" s="59">
        <v>219.01884019241047</v>
      </c>
      <c r="O691" s="63">
        <v>224.03350542449601</v>
      </c>
      <c r="P691" s="59">
        <v>290.57161945483693</v>
      </c>
      <c r="Q691" s="63">
        <v>178.75308000000001</v>
      </c>
      <c r="R691" s="68">
        <v>190.13945000000001</v>
      </c>
      <c r="S691" s="63">
        <v>195</v>
      </c>
      <c r="T691" s="28">
        <v>28</v>
      </c>
      <c r="U691" s="68">
        <v>152.55904771849222</v>
      </c>
      <c r="V691" s="63">
        <v>135</v>
      </c>
      <c r="W691" s="68">
        <v>209</v>
      </c>
      <c r="X691" s="63">
        <v>166</v>
      </c>
      <c r="Y691" s="68">
        <v>208</v>
      </c>
      <c r="Z691" s="63">
        <v>180</v>
      </c>
      <c r="AA691" s="68">
        <v>189</v>
      </c>
      <c r="AB691" s="63">
        <v>134</v>
      </c>
      <c r="AC691" s="68">
        <v>210</v>
      </c>
      <c r="AD691" s="63">
        <v>225.30012322908527</v>
      </c>
      <c r="AE691" s="68">
        <v>214.44080705505075</v>
      </c>
      <c r="AF691" s="63">
        <v>174.01310847355771</v>
      </c>
      <c r="AG691" s="68">
        <v>160.90179596951029</v>
      </c>
      <c r="AH691" s="63">
        <v>153.45421424278845</v>
      </c>
      <c r="AI691" s="68">
        <v>214.3608384671609</v>
      </c>
      <c r="AJ691" s="63">
        <v>141.76175631009616</v>
      </c>
      <c r="AK691" s="68">
        <v>209.08298527722667</v>
      </c>
      <c r="AL691" s="63">
        <v>159.20954777644232</v>
      </c>
      <c r="AM691" s="68">
        <v>193.10916779784901</v>
      </c>
      <c r="AN691" s="63">
        <v>128.43111478365384</v>
      </c>
      <c r="AO691" s="59">
        <v>165.16148063067766</v>
      </c>
    </row>
    <row r="692" spans="1:41" x14ac:dyDescent="0.25">
      <c r="A692" s="63">
        <v>691</v>
      </c>
      <c r="B692" s="68"/>
      <c r="C692" s="68" t="s">
        <v>27</v>
      </c>
      <c r="D692" s="68" t="s">
        <v>959</v>
      </c>
      <c r="E692" s="73">
        <v>664.95429247980417</v>
      </c>
      <c r="F692" s="68">
        <v>404.04202298236231</v>
      </c>
      <c r="G692" s="73">
        <v>660</v>
      </c>
      <c r="H692" s="68">
        <v>362.99999999999994</v>
      </c>
      <c r="I692" s="63">
        <v>561.15335980476652</v>
      </c>
      <c r="J692" s="68">
        <v>417.01670229823623</v>
      </c>
      <c r="K692" s="63">
        <v>632.99591652638958</v>
      </c>
      <c r="L692" s="68">
        <v>359.71793158738637</v>
      </c>
      <c r="M692" s="63">
        <v>539.65640831514429</v>
      </c>
      <c r="N692" s="59">
        <v>358.12540085515764</v>
      </c>
      <c r="O692" s="63">
        <v>618.66993129777143</v>
      </c>
      <c r="P692" s="59">
        <v>475.12386424371988</v>
      </c>
      <c r="Q692" s="63">
        <v>455.92077</v>
      </c>
      <c r="R692" s="68">
        <v>301.22091999999998</v>
      </c>
      <c r="S692" s="63">
        <v>482</v>
      </c>
      <c r="T692" s="28">
        <v>59</v>
      </c>
      <c r="U692" s="68">
        <v>233.82165605095543</v>
      </c>
      <c r="V692" s="63">
        <v>411</v>
      </c>
      <c r="W692" s="68">
        <v>299</v>
      </c>
      <c r="X692" s="63">
        <v>428</v>
      </c>
      <c r="Y692" s="68">
        <v>328</v>
      </c>
      <c r="Z692" s="63">
        <v>456</v>
      </c>
      <c r="AA692" s="68">
        <v>295</v>
      </c>
      <c r="AB692" s="63">
        <v>399</v>
      </c>
      <c r="AC692" s="68">
        <v>299</v>
      </c>
      <c r="AD692" s="63">
        <v>622.16770431462885</v>
      </c>
      <c r="AE692" s="68">
        <v>350.63969802244787</v>
      </c>
      <c r="AF692" s="63">
        <v>461.92570612980768</v>
      </c>
      <c r="AG692" s="68">
        <v>246.60828025477707</v>
      </c>
      <c r="AH692" s="63">
        <v>407.35118689903845</v>
      </c>
      <c r="AI692" s="68">
        <v>328.54299363057322</v>
      </c>
      <c r="AJ692" s="63">
        <v>376.31302584134613</v>
      </c>
      <c r="AK692" s="68">
        <v>320.45382165605093</v>
      </c>
      <c r="AL692" s="63">
        <v>422.62898137019226</v>
      </c>
      <c r="AM692" s="68">
        <v>295.97133757961785</v>
      </c>
      <c r="AN692" s="63">
        <v>340.92623197115381</v>
      </c>
      <c r="AO692" s="59">
        <v>253.13694267515925</v>
      </c>
    </row>
    <row r="693" spans="1:41" x14ac:dyDescent="0.25">
      <c r="A693" s="63">
        <v>692</v>
      </c>
      <c r="B693" s="68"/>
      <c r="C693" s="68" t="s">
        <v>27</v>
      </c>
      <c r="D693" s="68" t="s">
        <v>960</v>
      </c>
      <c r="E693" s="73">
        <v>514.83582341996953</v>
      </c>
      <c r="F693" s="68">
        <v>417.39878407268839</v>
      </c>
      <c r="G693" s="73">
        <v>510.99999999999994</v>
      </c>
      <c r="H693" s="68">
        <v>374.99999999999994</v>
      </c>
      <c r="I693" s="63">
        <v>434.46873766702367</v>
      </c>
      <c r="J693" s="68">
        <v>430.8023784072688</v>
      </c>
      <c r="K693" s="63">
        <v>490.092292946947</v>
      </c>
      <c r="L693" s="68">
        <v>371.60943345804378</v>
      </c>
      <c r="M693" s="63">
        <v>417.82488583187683</v>
      </c>
      <c r="N693" s="59">
        <v>369.96425708177441</v>
      </c>
      <c r="O693" s="63">
        <v>479.00050741388054</v>
      </c>
      <c r="P693" s="59">
        <v>490.83043826830567</v>
      </c>
      <c r="Q693" s="63">
        <v>395.66692</v>
      </c>
      <c r="R693" s="68">
        <v>320.23487</v>
      </c>
      <c r="S693" s="63">
        <v>408</v>
      </c>
      <c r="T693" s="28">
        <v>35</v>
      </c>
      <c r="U693" s="68">
        <v>259.88702098778322</v>
      </c>
      <c r="V693" s="63">
        <v>362</v>
      </c>
      <c r="W693" s="68">
        <v>336</v>
      </c>
      <c r="X693" s="63">
        <v>381</v>
      </c>
      <c r="Y693" s="68">
        <v>350</v>
      </c>
      <c r="Z693" s="63">
        <v>395</v>
      </c>
      <c r="AA693" s="68">
        <v>331</v>
      </c>
      <c r="AB693" s="63">
        <v>318</v>
      </c>
      <c r="AC693" s="68">
        <v>353</v>
      </c>
      <c r="AD693" s="63">
        <v>481.70863167390195</v>
      </c>
      <c r="AE693" s="68">
        <v>362.23109299839655</v>
      </c>
      <c r="AF693" s="63">
        <v>396.53896233974359</v>
      </c>
      <c r="AG693" s="68">
        <v>274.09903936514564</v>
      </c>
      <c r="AH693" s="63">
        <v>349.68960336538458</v>
      </c>
      <c r="AI693" s="68">
        <v>365.1674584943093</v>
      </c>
      <c r="AJ693" s="63">
        <v>323.04497195512818</v>
      </c>
      <c r="AK693" s="68">
        <v>356.17654275869268</v>
      </c>
      <c r="AL693" s="63">
        <v>362.80478766025641</v>
      </c>
      <c r="AM693" s="68">
        <v>328.96486373603426</v>
      </c>
      <c r="AN693" s="63">
        <v>292.66726762820514</v>
      </c>
      <c r="AO693" s="59">
        <v>281.35548710452127</v>
      </c>
    </row>
    <row r="694" spans="1:41" x14ac:dyDescent="0.25">
      <c r="A694" s="63">
        <v>693</v>
      </c>
      <c r="B694" s="68"/>
      <c r="C694" s="68" t="s">
        <v>27</v>
      </c>
      <c r="D694" s="68" t="s">
        <v>961</v>
      </c>
      <c r="E694" s="73">
        <v>614.5789672919401</v>
      </c>
      <c r="F694" s="68">
        <v>486.40871637270624</v>
      </c>
      <c r="G694" s="73">
        <v>610</v>
      </c>
      <c r="H694" s="68">
        <v>437</v>
      </c>
      <c r="I694" s="63">
        <v>518.64174163773862</v>
      </c>
      <c r="J694" s="68">
        <v>502.02837163727065</v>
      </c>
      <c r="K694" s="63">
        <v>585.0416804259055</v>
      </c>
      <c r="L694" s="68">
        <v>433.04885978977376</v>
      </c>
      <c r="M694" s="63">
        <v>498.77334707914849</v>
      </c>
      <c r="N694" s="59">
        <v>431.13168091929452</v>
      </c>
      <c r="O694" s="63">
        <v>571.8009971085462</v>
      </c>
      <c r="P694" s="59">
        <v>571.9810707286656</v>
      </c>
      <c r="Q694" s="63">
        <v>435.83616000000001</v>
      </c>
      <c r="R694" s="68">
        <v>371.27229999999997</v>
      </c>
      <c r="S694" s="63">
        <v>471</v>
      </c>
      <c r="T694" s="28">
        <v>60</v>
      </c>
      <c r="U694" s="68">
        <v>292.85204134906547</v>
      </c>
      <c r="V694" s="63">
        <v>378</v>
      </c>
      <c r="W694" s="68">
        <v>391</v>
      </c>
      <c r="X694" s="63">
        <v>390</v>
      </c>
      <c r="Y694" s="68">
        <v>405</v>
      </c>
      <c r="Z694" s="63">
        <v>435</v>
      </c>
      <c r="AA694" s="68">
        <v>368</v>
      </c>
      <c r="AB694" s="63">
        <v>335</v>
      </c>
      <c r="AC694" s="68">
        <v>392</v>
      </c>
      <c r="AD694" s="63">
        <v>575.03378732109627</v>
      </c>
      <c r="AE694" s="68">
        <v>422.11996704079814</v>
      </c>
      <c r="AF694" s="63">
        <v>429.23233423477564</v>
      </c>
      <c r="AG694" s="68">
        <v>308.86676412237654</v>
      </c>
      <c r="AH694" s="63">
        <v>378.52039513221155</v>
      </c>
      <c r="AI694" s="68">
        <v>411.48663464550486</v>
      </c>
      <c r="AJ694" s="63">
        <v>349.67899889823718</v>
      </c>
      <c r="AK694" s="68">
        <v>401.3552782708573</v>
      </c>
      <c r="AL694" s="63">
        <v>392.71688451522436</v>
      </c>
      <c r="AM694" s="68">
        <v>370.69197034561972</v>
      </c>
      <c r="AN694" s="63">
        <v>316.7967497996795</v>
      </c>
      <c r="AO694" s="59">
        <v>317.04364623577322</v>
      </c>
    </row>
    <row r="695" spans="1:41" x14ac:dyDescent="0.25">
      <c r="A695" s="63">
        <v>694</v>
      </c>
      <c r="B695" s="68"/>
      <c r="C695" s="68" t="s">
        <v>27</v>
      </c>
      <c r="D695" s="68" t="s">
        <v>962</v>
      </c>
      <c r="E695" s="73">
        <v>540.02348601390156</v>
      </c>
      <c r="F695" s="68">
        <v>162.50725993230003</v>
      </c>
      <c r="G695" s="73">
        <v>536</v>
      </c>
      <c r="H695" s="68">
        <v>146</v>
      </c>
      <c r="I695" s="63">
        <v>455.72454675053768</v>
      </c>
      <c r="J695" s="68">
        <v>167.72572599323001</v>
      </c>
      <c r="K695" s="63">
        <v>514.06941099718915</v>
      </c>
      <c r="L695" s="68">
        <v>144.67993942633174</v>
      </c>
      <c r="M695" s="63">
        <v>438.26641644987478</v>
      </c>
      <c r="N695" s="59">
        <v>144.03941742383753</v>
      </c>
      <c r="O695" s="63">
        <v>502.43497450849321</v>
      </c>
      <c r="P695" s="59">
        <v>191.09665063246035</v>
      </c>
      <c r="Q695" s="63">
        <v>378.59500000000003</v>
      </c>
      <c r="R695" s="68">
        <v>115.08441000000001</v>
      </c>
      <c r="S695" s="63">
        <v>399</v>
      </c>
      <c r="T695" s="28">
        <v>19</v>
      </c>
      <c r="U695" s="68">
        <v>91.228777278897354</v>
      </c>
      <c r="V695" s="63">
        <v>367</v>
      </c>
      <c r="W695" s="68">
        <v>115</v>
      </c>
      <c r="X695" s="63">
        <v>379</v>
      </c>
      <c r="Y695" s="68">
        <v>128</v>
      </c>
      <c r="Z695" s="63">
        <v>387</v>
      </c>
      <c r="AA695" s="68">
        <v>117</v>
      </c>
      <c r="AB695" s="63">
        <v>356</v>
      </c>
      <c r="AC695" s="68">
        <v>118</v>
      </c>
      <c r="AD695" s="63">
        <v>505.27559017066829</v>
      </c>
      <c r="AE695" s="68">
        <v>141.0286388740424</v>
      </c>
      <c r="AF695" s="63">
        <v>398.64821213942304</v>
      </c>
      <c r="AG695" s="68">
        <v>96.217656886290072</v>
      </c>
      <c r="AH695" s="63">
        <v>351.54965444711536</v>
      </c>
      <c r="AI695" s="68">
        <v>128.18562702307611</v>
      </c>
      <c r="AJ695" s="63">
        <v>324.76329627403845</v>
      </c>
      <c r="AK695" s="68">
        <v>125.02952385924611</v>
      </c>
      <c r="AL695" s="63">
        <v>364.73460036057691</v>
      </c>
      <c r="AM695" s="68">
        <v>115.47734154745746</v>
      </c>
      <c r="AN695" s="63">
        <v>294.22400841346149</v>
      </c>
      <c r="AO695" s="59">
        <v>98.76490550276705</v>
      </c>
    </row>
    <row r="696" spans="1:41" x14ac:dyDescent="0.25">
      <c r="A696" s="63">
        <v>695</v>
      </c>
      <c r="B696" s="68"/>
      <c r="C696" s="68" t="s">
        <v>27</v>
      </c>
      <c r="D696" s="68" t="s">
        <v>963</v>
      </c>
      <c r="E696" s="73">
        <v>651.85670793095949</v>
      </c>
      <c r="F696" s="68">
        <v>199.23835293069661</v>
      </c>
      <c r="G696" s="73">
        <v>647</v>
      </c>
      <c r="H696" s="68">
        <v>179</v>
      </c>
      <c r="I696" s="63">
        <v>550.10033908133926</v>
      </c>
      <c r="J696" s="68">
        <v>205.63633529306966</v>
      </c>
      <c r="K696" s="63">
        <v>620.52781514026367</v>
      </c>
      <c r="L696" s="68">
        <v>177.38156957063958</v>
      </c>
      <c r="M696" s="63">
        <v>529.02681239378535</v>
      </c>
      <c r="N696" s="59">
        <v>176.59627204703366</v>
      </c>
      <c r="O696" s="63">
        <v>606.48400840857289</v>
      </c>
      <c r="P696" s="59">
        <v>234.28972920007126</v>
      </c>
      <c r="Q696" s="63">
        <v>452.90807999999998</v>
      </c>
      <c r="R696" s="68">
        <v>126.09247999999999</v>
      </c>
      <c r="S696" s="63">
        <v>467</v>
      </c>
      <c r="T696" s="28">
        <v>22</v>
      </c>
      <c r="U696" s="68">
        <v>105.79471650830114</v>
      </c>
      <c r="V696" s="63">
        <v>405</v>
      </c>
      <c r="W696" s="68">
        <v>138</v>
      </c>
      <c r="X696" s="63">
        <v>418</v>
      </c>
      <c r="Y696" s="68">
        <v>147</v>
      </c>
      <c r="Z696" s="63">
        <v>425</v>
      </c>
      <c r="AA696" s="68">
        <v>140</v>
      </c>
      <c r="AB696" s="63">
        <v>365</v>
      </c>
      <c r="AC696" s="68">
        <v>151</v>
      </c>
      <c r="AD696" s="63">
        <v>609.9128858963104</v>
      </c>
      <c r="AE696" s="68">
        <v>172.90497505790131</v>
      </c>
      <c r="AF696" s="63">
        <v>445.05170773237182</v>
      </c>
      <c r="AG696" s="68">
        <v>111.58013991855488</v>
      </c>
      <c r="AH696" s="63">
        <v>392.47077824519232</v>
      </c>
      <c r="AI696" s="68">
        <v>148.65223974104626</v>
      </c>
      <c r="AJ696" s="63">
        <v>362.56643129006414</v>
      </c>
      <c r="AK696" s="68">
        <v>144.99222094601652</v>
      </c>
      <c r="AL696" s="63">
        <v>407.19047976762823</v>
      </c>
      <c r="AM696" s="68">
        <v>133.91490028192544</v>
      </c>
      <c r="AN696" s="63">
        <v>328.4723056891026</v>
      </c>
      <c r="AO696" s="59">
        <v>114.53409209564582</v>
      </c>
    </row>
    <row r="697" spans="1:41" x14ac:dyDescent="0.25">
      <c r="A697" s="63">
        <v>696</v>
      </c>
      <c r="B697" s="68"/>
      <c r="C697" s="68" t="s">
        <v>27</v>
      </c>
      <c r="D697" s="68" t="s">
        <v>964</v>
      </c>
      <c r="E697" s="73">
        <v>455.39293969829009</v>
      </c>
      <c r="F697" s="68">
        <v>160.28113308391235</v>
      </c>
      <c r="G697" s="73">
        <v>452</v>
      </c>
      <c r="H697" s="68">
        <v>144</v>
      </c>
      <c r="I697" s="63">
        <v>384.305028229931</v>
      </c>
      <c r="J697" s="68">
        <v>165.42811330839123</v>
      </c>
      <c r="K697" s="63">
        <v>433.50629434837589</v>
      </c>
      <c r="L697" s="68">
        <v>142.69802244788883</v>
      </c>
      <c r="M697" s="63">
        <v>369.58287357340186</v>
      </c>
      <c r="N697" s="59">
        <v>142.06627471940141</v>
      </c>
      <c r="O697" s="63">
        <v>423.69516507059501</v>
      </c>
      <c r="P697" s="59">
        <v>188.47888829502941</v>
      </c>
      <c r="Q697" s="63">
        <v>334.40884999999997</v>
      </c>
      <c r="R697" s="68">
        <v>109.08</v>
      </c>
      <c r="S697" s="63">
        <v>355</v>
      </c>
      <c r="T697" s="28">
        <v>15</v>
      </c>
      <c r="U697" s="68">
        <v>93.528662420382176</v>
      </c>
      <c r="V697" s="63">
        <v>311</v>
      </c>
      <c r="W697" s="68">
        <v>117</v>
      </c>
      <c r="X697" s="63">
        <v>318</v>
      </c>
      <c r="Y697" s="68">
        <v>129</v>
      </c>
      <c r="Z697" s="63">
        <v>325</v>
      </c>
      <c r="AA697" s="68">
        <v>124</v>
      </c>
      <c r="AB697" s="63">
        <v>282</v>
      </c>
      <c r="AC697" s="68">
        <v>135</v>
      </c>
      <c r="AD697" s="63">
        <v>426.0906096215337</v>
      </c>
      <c r="AE697" s="68">
        <v>139.09673971138429</v>
      </c>
      <c r="AF697" s="63">
        <v>338.53459284855768</v>
      </c>
      <c r="AG697" s="68">
        <v>98.643312101910837</v>
      </c>
      <c r="AH697" s="63">
        <v>298.53819861778845</v>
      </c>
      <c r="AI697" s="68">
        <v>131.41719745222932</v>
      </c>
      <c r="AJ697" s="63">
        <v>275.79105318509613</v>
      </c>
      <c r="AK697" s="68">
        <v>128.18152866242039</v>
      </c>
      <c r="AL697" s="63">
        <v>309.73493840144226</v>
      </c>
      <c r="AM697" s="68">
        <v>118.38853503184714</v>
      </c>
      <c r="AN697" s="63">
        <v>249.85689603365381</v>
      </c>
      <c r="AO697" s="59">
        <v>101.2547770700637</v>
      </c>
    </row>
    <row r="698" spans="1:41" x14ac:dyDescent="0.25">
      <c r="A698" s="63">
        <v>697</v>
      </c>
      <c r="B698" s="68"/>
      <c r="C698" s="68" t="s">
        <v>27</v>
      </c>
      <c r="D698" s="68" t="s">
        <v>965</v>
      </c>
      <c r="E698" s="73">
        <v>532.97094048760061</v>
      </c>
      <c r="F698" s="68">
        <v>76.801376269374671</v>
      </c>
      <c r="G698" s="73">
        <v>529</v>
      </c>
      <c r="H698" s="68">
        <v>69</v>
      </c>
      <c r="I698" s="63">
        <v>449.77292020715379</v>
      </c>
      <c r="J698" s="68">
        <v>79.267637626937471</v>
      </c>
      <c r="K698" s="63">
        <v>507.35581794312134</v>
      </c>
      <c r="L698" s="68">
        <v>68.376135756280064</v>
      </c>
      <c r="M698" s="63">
        <v>432.5427878768354</v>
      </c>
      <c r="N698" s="59">
        <v>68.073423303046496</v>
      </c>
      <c r="O698" s="63">
        <v>495.87332372200166</v>
      </c>
      <c r="P698" s="59">
        <v>90.312800641368256</v>
      </c>
      <c r="Q698" s="63">
        <v>420.77269000000001</v>
      </c>
      <c r="R698" s="68">
        <v>50.036700000000003</v>
      </c>
      <c r="S698" s="63">
        <v>431</v>
      </c>
      <c r="T698" s="28">
        <v>13</v>
      </c>
      <c r="U698" s="68">
        <v>47.530959590686017</v>
      </c>
      <c r="V698" s="63">
        <v>394</v>
      </c>
      <c r="W698" s="68">
        <v>65</v>
      </c>
      <c r="X698" s="63">
        <v>401</v>
      </c>
      <c r="Y698" s="68">
        <v>63</v>
      </c>
      <c r="Z698" s="63">
        <v>403</v>
      </c>
      <c r="AA698" s="68">
        <v>62</v>
      </c>
      <c r="AB698" s="63">
        <v>374</v>
      </c>
      <c r="AC698" s="68">
        <v>81</v>
      </c>
      <c r="AD698" s="63">
        <v>498.67684179157374</v>
      </c>
      <c r="AE698" s="68">
        <v>66.650521111704975</v>
      </c>
      <c r="AF698" s="63">
        <v>426.06845953525641</v>
      </c>
      <c r="AG698" s="68">
        <v>50.130207789495664</v>
      </c>
      <c r="AH698" s="63">
        <v>375.73031850961542</v>
      </c>
      <c r="AI698" s="68">
        <v>66.7857888691657</v>
      </c>
      <c r="AJ698" s="63">
        <v>347.10151241987182</v>
      </c>
      <c r="AK698" s="68">
        <v>65.141432598934941</v>
      </c>
      <c r="AL698" s="63">
        <v>389.82216546474359</v>
      </c>
      <c r="AM698" s="68">
        <v>60.164665344053461</v>
      </c>
      <c r="AN698" s="63">
        <v>314.46163862179486</v>
      </c>
      <c r="AO698" s="59">
        <v>51.457345724130725</v>
      </c>
    </row>
    <row r="699" spans="1:41" x14ac:dyDescent="0.25">
      <c r="A699" s="63">
        <v>698</v>
      </c>
      <c r="B699" s="68"/>
      <c r="C699" s="68" t="s">
        <v>27</v>
      </c>
      <c r="D699" s="68" t="s">
        <v>966</v>
      </c>
      <c r="E699" s="73">
        <v>1208.0002980049776</v>
      </c>
      <c r="F699" s="68">
        <v>136.90680117584179</v>
      </c>
      <c r="G699" s="73">
        <v>1199</v>
      </c>
      <c r="H699" s="68">
        <v>123.00000000000001</v>
      </c>
      <c r="I699" s="63">
        <v>1019.4286036453259</v>
      </c>
      <c r="J699" s="68">
        <v>141.30318011758419</v>
      </c>
      <c r="K699" s="63">
        <v>1149.9425816896078</v>
      </c>
      <c r="L699" s="68">
        <v>121.88789417423838</v>
      </c>
      <c r="M699" s="63">
        <v>980.37580843917885</v>
      </c>
      <c r="N699" s="59">
        <v>121.34827632282203</v>
      </c>
      <c r="O699" s="63">
        <v>1123.9170418576182</v>
      </c>
      <c r="P699" s="59">
        <v>160.99238375200429</v>
      </c>
      <c r="Q699" s="63">
        <v>839.53692999999998</v>
      </c>
      <c r="R699" s="68">
        <v>90.066059999999993</v>
      </c>
      <c r="S699" s="63">
        <v>858</v>
      </c>
      <c r="T699" s="28">
        <v>26</v>
      </c>
      <c r="U699" s="68">
        <v>80.495979951968266</v>
      </c>
      <c r="V699" s="63">
        <v>806</v>
      </c>
      <c r="W699" s="68">
        <v>97</v>
      </c>
      <c r="X699" s="63">
        <v>809</v>
      </c>
      <c r="Y699" s="68">
        <v>115</v>
      </c>
      <c r="Z699" s="63">
        <v>820</v>
      </c>
      <c r="AA699" s="68">
        <v>107</v>
      </c>
      <c r="AB699" s="63">
        <v>766</v>
      </c>
      <c r="AC699" s="68">
        <v>124</v>
      </c>
      <c r="AD699" s="63">
        <v>1130.2713295049091</v>
      </c>
      <c r="AE699" s="68">
        <v>118.81179850347409</v>
      </c>
      <c r="AF699" s="63">
        <v>860.57391826923083</v>
      </c>
      <c r="AG699" s="68">
        <v>84.897932546726537</v>
      </c>
      <c r="AH699" s="63">
        <v>758.90084134615381</v>
      </c>
      <c r="AI699" s="68">
        <v>113.10496502036129</v>
      </c>
      <c r="AJ699" s="63">
        <v>701.07632211538464</v>
      </c>
      <c r="AK699" s="68">
        <v>110.32016811109952</v>
      </c>
      <c r="AL699" s="63">
        <v>787.36358173076928</v>
      </c>
      <c r="AM699" s="68">
        <v>101.89177195363894</v>
      </c>
      <c r="AN699" s="63">
        <v>635.15024038461536</v>
      </c>
      <c r="AO699" s="59">
        <v>87.145504855382697</v>
      </c>
    </row>
    <row r="700" spans="1:41" x14ac:dyDescent="0.25">
      <c r="A700" s="63">
        <v>699</v>
      </c>
      <c r="B700" s="68"/>
      <c r="C700" s="68" t="s">
        <v>27</v>
      </c>
      <c r="D700" s="68" t="s">
        <v>967</v>
      </c>
      <c r="E700" s="73">
        <v>865.44808672750264</v>
      </c>
      <c r="F700" s="68">
        <v>150.26356226616784</v>
      </c>
      <c r="G700" s="73">
        <v>859</v>
      </c>
      <c r="H700" s="68">
        <v>135</v>
      </c>
      <c r="I700" s="63">
        <v>730.34960010953694</v>
      </c>
      <c r="J700" s="68">
        <v>155.0888562266168</v>
      </c>
      <c r="K700" s="63">
        <v>823.85377620631607</v>
      </c>
      <c r="L700" s="68">
        <v>133.77939604489578</v>
      </c>
      <c r="M700" s="63">
        <v>702.37099203440755</v>
      </c>
      <c r="N700" s="59">
        <v>133.18713254943881</v>
      </c>
      <c r="O700" s="63">
        <v>805.20828937088731</v>
      </c>
      <c r="P700" s="59">
        <v>176.69895777659008</v>
      </c>
      <c r="Q700" s="63">
        <v>584.46231</v>
      </c>
      <c r="R700" s="68">
        <v>105.07707000000001</v>
      </c>
      <c r="S700" s="63">
        <v>605</v>
      </c>
      <c r="T700" s="28">
        <v>29</v>
      </c>
      <c r="U700" s="68">
        <v>84.329121854442931</v>
      </c>
      <c r="V700" s="63">
        <v>560</v>
      </c>
      <c r="W700" s="68">
        <v>108</v>
      </c>
      <c r="X700" s="63">
        <v>565</v>
      </c>
      <c r="Y700" s="68">
        <v>106</v>
      </c>
      <c r="Z700" s="63">
        <v>571</v>
      </c>
      <c r="AA700" s="68">
        <v>108</v>
      </c>
      <c r="AB700" s="63">
        <v>511</v>
      </c>
      <c r="AC700" s="68">
        <v>132</v>
      </c>
      <c r="AD700" s="63">
        <v>809.76069394888816</v>
      </c>
      <c r="AE700" s="68">
        <v>130.40319347942278</v>
      </c>
      <c r="AF700" s="63">
        <v>596.91769330929492</v>
      </c>
      <c r="AG700" s="68">
        <v>88.940691239427792</v>
      </c>
      <c r="AH700" s="63">
        <v>526.39445612980774</v>
      </c>
      <c r="AI700" s="68">
        <v>118.49091573561658</v>
      </c>
      <c r="AJ700" s="63">
        <v>486.28578225160254</v>
      </c>
      <c r="AK700" s="68">
        <v>115.57350944972329</v>
      </c>
      <c r="AL700" s="63">
        <v>546.13699419070508</v>
      </c>
      <c r="AM700" s="68">
        <v>106.7437610942884</v>
      </c>
      <c r="AN700" s="63">
        <v>440.55764222756409</v>
      </c>
      <c r="AO700" s="59">
        <v>91.295290800877098</v>
      </c>
    </row>
    <row r="701" spans="1:41" x14ac:dyDescent="0.25">
      <c r="A701" s="63">
        <v>700</v>
      </c>
      <c r="B701" s="68"/>
      <c r="C701" s="68" t="s">
        <v>27</v>
      </c>
      <c r="D701" s="68" t="s">
        <v>968</v>
      </c>
      <c r="E701" s="73">
        <v>697.19450060003703</v>
      </c>
      <c r="F701" s="68">
        <v>80.140566541956176</v>
      </c>
      <c r="G701" s="73">
        <v>692</v>
      </c>
      <c r="H701" s="68">
        <v>72</v>
      </c>
      <c r="I701" s="63">
        <v>588.36079543166431</v>
      </c>
      <c r="J701" s="68">
        <v>82.714056654195616</v>
      </c>
      <c r="K701" s="63">
        <v>663.68662763069938</v>
      </c>
      <c r="L701" s="68">
        <v>71.349011223944416</v>
      </c>
      <c r="M701" s="63">
        <v>565.82156750618162</v>
      </c>
      <c r="N701" s="59">
        <v>71.033137359700703</v>
      </c>
      <c r="O701" s="63">
        <v>648.66604917887548</v>
      </c>
      <c r="P701" s="59">
        <v>94.239444147514703</v>
      </c>
      <c r="Q701" s="63">
        <v>313.32</v>
      </c>
      <c r="R701" s="68">
        <v>35.025689999999997</v>
      </c>
      <c r="S701" s="63">
        <v>316</v>
      </c>
      <c r="T701" s="28">
        <v>11</v>
      </c>
      <c r="U701" s="68">
        <v>31.431763600292363</v>
      </c>
      <c r="V701" s="63">
        <v>296</v>
      </c>
      <c r="W701" s="68">
        <v>37</v>
      </c>
      <c r="X701" s="63">
        <v>294</v>
      </c>
      <c r="Y701" s="68">
        <v>49</v>
      </c>
      <c r="Z701" s="63">
        <v>305</v>
      </c>
      <c r="AA701" s="68">
        <v>40</v>
      </c>
      <c r="AB701" s="63">
        <v>265</v>
      </c>
      <c r="AC701" s="68">
        <v>48</v>
      </c>
      <c r="AD701" s="63">
        <v>652.33341119048964</v>
      </c>
      <c r="AE701" s="68">
        <v>69.548369855692144</v>
      </c>
      <c r="AF701" s="63">
        <v>314.27822015224359</v>
      </c>
      <c r="AG701" s="68">
        <v>33.150621280150361</v>
      </c>
      <c r="AH701" s="63">
        <v>277.14761117788464</v>
      </c>
      <c r="AI701" s="68">
        <v>44.164795865093453</v>
      </c>
      <c r="AJ701" s="63">
        <v>256.03032351762823</v>
      </c>
      <c r="AK701" s="68">
        <v>43.077398976715045</v>
      </c>
      <c r="AL701" s="63">
        <v>287.54209234775641</v>
      </c>
      <c r="AM701" s="68">
        <v>39.786310953325675</v>
      </c>
      <c r="AN701" s="63">
        <v>231.95437700320514</v>
      </c>
      <c r="AO701" s="59">
        <v>34.028244753054189</v>
      </c>
    </row>
    <row r="702" spans="1:41" x14ac:dyDescent="0.25">
      <c r="A702" s="63">
        <v>701</v>
      </c>
      <c r="B702" s="68"/>
      <c r="C702" s="68" t="s">
        <v>27</v>
      </c>
      <c r="D702" s="68" t="s">
        <v>969</v>
      </c>
      <c r="E702" s="73">
        <v>297.2144186083973</v>
      </c>
      <c r="F702" s="68">
        <v>131.34148405487261</v>
      </c>
      <c r="G702" s="73">
        <v>295</v>
      </c>
      <c r="H702" s="68">
        <v>118</v>
      </c>
      <c r="I702" s="63">
        <v>250.81854718546381</v>
      </c>
      <c r="J702" s="68">
        <v>135.55914840548726</v>
      </c>
      <c r="K702" s="63">
        <v>282.92999299285594</v>
      </c>
      <c r="L702" s="68">
        <v>116.93310172813112</v>
      </c>
      <c r="M702" s="63">
        <v>241.21006129237512</v>
      </c>
      <c r="N702" s="59">
        <v>116.4154195617317</v>
      </c>
      <c r="O702" s="63">
        <v>276.52671171642811</v>
      </c>
      <c r="P702" s="59">
        <v>154.44797790842685</v>
      </c>
      <c r="Q702" s="63">
        <v>80.338459999999998</v>
      </c>
      <c r="R702" s="68">
        <v>9.0066100000000002</v>
      </c>
      <c r="S702" s="63">
        <v>75</v>
      </c>
      <c r="T702" s="28">
        <v>6</v>
      </c>
      <c r="U702" s="68">
        <v>9.9661689464341663</v>
      </c>
      <c r="V702" s="63">
        <v>65</v>
      </c>
      <c r="W702" s="68">
        <v>15</v>
      </c>
      <c r="X702" s="63">
        <v>73</v>
      </c>
      <c r="Y702" s="68">
        <v>14</v>
      </c>
      <c r="Z702" s="63">
        <v>73</v>
      </c>
      <c r="AA702" s="68">
        <v>15</v>
      </c>
      <c r="AB702" s="63">
        <v>68</v>
      </c>
      <c r="AC702" s="68">
        <v>14</v>
      </c>
      <c r="AD702" s="63">
        <v>278.09011026184169</v>
      </c>
      <c r="AE702" s="68">
        <v>113.98205059682878</v>
      </c>
      <c r="AF702" s="63">
        <v>75.932992788461547</v>
      </c>
      <c r="AG702" s="68">
        <v>10.511172601023285</v>
      </c>
      <c r="AH702" s="63">
        <v>66.961838942307693</v>
      </c>
      <c r="AI702" s="68">
        <v>14.003471859663778</v>
      </c>
      <c r="AJ702" s="63">
        <v>61.859675480769234</v>
      </c>
      <c r="AK702" s="68">
        <v>13.658687480421845</v>
      </c>
      <c r="AL702" s="63">
        <v>69.473257211538467</v>
      </c>
      <c r="AM702" s="68">
        <v>12.615171765688629</v>
      </c>
      <c r="AN702" s="63">
        <v>56.042668269230774</v>
      </c>
      <c r="AO702" s="59">
        <v>10.789443458285476</v>
      </c>
    </row>
    <row r="703" spans="1:41" x14ac:dyDescent="0.25">
      <c r="A703" s="63">
        <v>702</v>
      </c>
      <c r="B703" s="68"/>
      <c r="C703" s="68" t="s">
        <v>27</v>
      </c>
      <c r="D703" s="68" t="s">
        <v>970</v>
      </c>
      <c r="E703" s="73">
        <v>459.42296571331923</v>
      </c>
      <c r="F703" s="68">
        <v>343.93659807589523</v>
      </c>
      <c r="G703" s="73">
        <v>456</v>
      </c>
      <c r="H703" s="68">
        <v>309</v>
      </c>
      <c r="I703" s="63">
        <v>387.70595768329321</v>
      </c>
      <c r="J703" s="68">
        <v>354.98115980758956</v>
      </c>
      <c r="K703" s="63">
        <v>437.3426332364146</v>
      </c>
      <c r="L703" s="68">
        <v>306.20617316942815</v>
      </c>
      <c r="M703" s="63">
        <v>372.85351847228151</v>
      </c>
      <c r="N703" s="59">
        <v>304.85054783538214</v>
      </c>
      <c r="O703" s="63">
        <v>427.44467980573296</v>
      </c>
      <c r="P703" s="59">
        <v>404.4442811330839</v>
      </c>
      <c r="Q703" s="63">
        <v>318.34116</v>
      </c>
      <c r="R703" s="68">
        <v>235.17248000000001</v>
      </c>
      <c r="S703" s="63">
        <v>326</v>
      </c>
      <c r="T703" s="28">
        <v>40</v>
      </c>
      <c r="U703" s="68">
        <v>197.0234937871985</v>
      </c>
      <c r="V703" s="63">
        <v>272</v>
      </c>
      <c r="W703" s="68">
        <v>251</v>
      </c>
      <c r="X703" s="63">
        <v>289</v>
      </c>
      <c r="Y703" s="68">
        <v>276</v>
      </c>
      <c r="Z703" s="63">
        <v>313</v>
      </c>
      <c r="AA703" s="68">
        <v>259</v>
      </c>
      <c r="AB703" s="63">
        <v>260</v>
      </c>
      <c r="AC703" s="68">
        <v>263</v>
      </c>
      <c r="AD703" s="63">
        <v>429.86132298101626</v>
      </c>
      <c r="AE703" s="68">
        <v>298.47842063067878</v>
      </c>
      <c r="AF703" s="63">
        <v>312.16897035256409</v>
      </c>
      <c r="AG703" s="68">
        <v>207.79779680484495</v>
      </c>
      <c r="AH703" s="63">
        <v>275.28756009615381</v>
      </c>
      <c r="AI703" s="68">
        <v>276.8378667641224</v>
      </c>
      <c r="AJ703" s="63">
        <v>254.31199919871793</v>
      </c>
      <c r="AK703" s="68">
        <v>270.02174480526259</v>
      </c>
      <c r="AL703" s="63">
        <v>285.61227964743591</v>
      </c>
      <c r="AM703" s="68">
        <v>249.3922418293829</v>
      </c>
      <c r="AN703" s="63">
        <v>230.3976362179487</v>
      </c>
      <c r="AO703" s="59">
        <v>213.29899759841288</v>
      </c>
    </row>
    <row r="704" spans="1:41" x14ac:dyDescent="0.25">
      <c r="A704" s="63">
        <v>703</v>
      </c>
      <c r="B704" s="68"/>
      <c r="C704" s="68" t="s">
        <v>27</v>
      </c>
      <c r="D704" s="68" t="s">
        <v>971</v>
      </c>
      <c r="E704" s="73">
        <v>469.49803075089204</v>
      </c>
      <c r="F704" s="68">
        <v>371.76318368074112</v>
      </c>
      <c r="G704" s="73">
        <v>466</v>
      </c>
      <c r="H704" s="68">
        <v>334</v>
      </c>
      <c r="I704" s="63">
        <v>396.20828131669879</v>
      </c>
      <c r="J704" s="68">
        <v>383.70131836807411</v>
      </c>
      <c r="K704" s="63">
        <v>446.93348045651146</v>
      </c>
      <c r="L704" s="68">
        <v>330.98013539996435</v>
      </c>
      <c r="M704" s="63">
        <v>381.03013071948067</v>
      </c>
      <c r="N704" s="59">
        <v>329.51483164083379</v>
      </c>
      <c r="O704" s="63">
        <v>436.81846664357801</v>
      </c>
      <c r="P704" s="59">
        <v>437.16631035097095</v>
      </c>
      <c r="Q704" s="63">
        <v>276.16345999999999</v>
      </c>
      <c r="R704" s="68">
        <v>251.18423000000001</v>
      </c>
      <c r="S704" s="63">
        <v>295</v>
      </c>
      <c r="T704" s="28">
        <v>67</v>
      </c>
      <c r="U704" s="68">
        <v>202.38989245066304</v>
      </c>
      <c r="V704" s="63">
        <v>234</v>
      </c>
      <c r="W704" s="68">
        <v>264</v>
      </c>
      <c r="X704" s="63">
        <v>254</v>
      </c>
      <c r="Y704" s="68">
        <v>278</v>
      </c>
      <c r="Z704" s="63">
        <v>278</v>
      </c>
      <c r="AA704" s="68">
        <v>259</v>
      </c>
      <c r="AB704" s="63">
        <v>223</v>
      </c>
      <c r="AC704" s="68">
        <v>272</v>
      </c>
      <c r="AD704" s="63">
        <v>439.28810637972282</v>
      </c>
      <c r="AE704" s="68">
        <v>322.62716016390522</v>
      </c>
      <c r="AF704" s="63">
        <v>274.20247395833337</v>
      </c>
      <c r="AG704" s="68">
        <v>213.4576589746267</v>
      </c>
      <c r="AH704" s="63">
        <v>241.806640625</v>
      </c>
      <c r="AI704" s="68">
        <v>284.3781977654798</v>
      </c>
      <c r="AJ704" s="63">
        <v>223.38216145833334</v>
      </c>
      <c r="AK704" s="68">
        <v>277.37642267933592</v>
      </c>
      <c r="AL704" s="63">
        <v>250.87565104166669</v>
      </c>
      <c r="AM704" s="68">
        <v>256.18502662629214</v>
      </c>
      <c r="AN704" s="63">
        <v>202.37630208333334</v>
      </c>
      <c r="AO704" s="59">
        <v>219.10869792210502</v>
      </c>
    </row>
    <row r="705" spans="1:41" x14ac:dyDescent="0.25">
      <c r="A705" s="63">
        <v>704</v>
      </c>
      <c r="B705" s="68"/>
      <c r="C705" s="68" t="s">
        <v>27</v>
      </c>
      <c r="D705" s="68" t="s">
        <v>972</v>
      </c>
      <c r="E705" s="73">
        <v>429.19777060060085</v>
      </c>
      <c r="F705" s="68">
        <v>500.87854088722605</v>
      </c>
      <c r="G705" s="73">
        <v>426</v>
      </c>
      <c r="H705" s="68">
        <v>449.99999999999994</v>
      </c>
      <c r="I705" s="63">
        <v>362.19898678307652</v>
      </c>
      <c r="J705" s="68">
        <v>516.96285408872257</v>
      </c>
      <c r="K705" s="63">
        <v>408.57009157612418</v>
      </c>
      <c r="L705" s="68">
        <v>445.93132014965255</v>
      </c>
      <c r="M705" s="63">
        <v>348.32368173068403</v>
      </c>
      <c r="N705" s="59">
        <v>443.95710849812929</v>
      </c>
      <c r="O705" s="63">
        <v>399.32331929219794</v>
      </c>
      <c r="P705" s="59">
        <v>588.99652592196685</v>
      </c>
      <c r="Q705" s="63">
        <v>315.32846000000001</v>
      </c>
      <c r="R705" s="68">
        <v>413.30313000000001</v>
      </c>
      <c r="S705" s="63">
        <v>363</v>
      </c>
      <c r="T705" s="28">
        <v>57</v>
      </c>
      <c r="U705" s="68">
        <v>325.05043332985281</v>
      </c>
      <c r="V705" s="63">
        <v>276</v>
      </c>
      <c r="W705" s="68">
        <v>437</v>
      </c>
      <c r="X705" s="63">
        <v>280</v>
      </c>
      <c r="Y705" s="68">
        <v>452</v>
      </c>
      <c r="Z705" s="63">
        <v>324</v>
      </c>
      <c r="AA705" s="68">
        <v>406</v>
      </c>
      <c r="AB705" s="63">
        <v>243</v>
      </c>
      <c r="AC705" s="68">
        <v>446</v>
      </c>
      <c r="AD705" s="63">
        <v>401.5809727848968</v>
      </c>
      <c r="AE705" s="68">
        <v>434.67731159807585</v>
      </c>
      <c r="AF705" s="63">
        <v>316.38746995192309</v>
      </c>
      <c r="AG705" s="68">
        <v>342.82593714106719</v>
      </c>
      <c r="AH705" s="63">
        <v>279.00766225961542</v>
      </c>
      <c r="AI705" s="68">
        <v>456.72862065364939</v>
      </c>
      <c r="AJ705" s="63">
        <v>257.74864783653845</v>
      </c>
      <c r="AK705" s="68">
        <v>445.48334551529712</v>
      </c>
      <c r="AL705" s="63">
        <v>289.47190504807691</v>
      </c>
      <c r="AM705" s="68">
        <v>411.44867912707531</v>
      </c>
      <c r="AN705" s="63">
        <v>233.51111778846155</v>
      </c>
      <c r="AO705" s="59">
        <v>351.9018481779263</v>
      </c>
    </row>
    <row r="706" spans="1:41" x14ac:dyDescent="0.25">
      <c r="A706" s="63">
        <v>705</v>
      </c>
      <c r="B706" s="68"/>
      <c r="C706" s="68" t="s">
        <v>27</v>
      </c>
      <c r="D706" s="68" t="s">
        <v>973</v>
      </c>
      <c r="E706" s="73">
        <v>355.64979582631952</v>
      </c>
      <c r="F706" s="68">
        <v>231.51719223231785</v>
      </c>
      <c r="G706" s="73">
        <v>353</v>
      </c>
      <c r="H706" s="68">
        <v>208</v>
      </c>
      <c r="I706" s="63">
        <v>300.132024259216</v>
      </c>
      <c r="J706" s="68">
        <v>238.95171922323181</v>
      </c>
      <c r="K706" s="63">
        <v>338.55690686941745</v>
      </c>
      <c r="L706" s="68">
        <v>206.11936575806166</v>
      </c>
      <c r="M706" s="63">
        <v>288.63441232613025</v>
      </c>
      <c r="N706" s="59">
        <v>205.20684126135757</v>
      </c>
      <c r="O706" s="63">
        <v>330.8946753759293</v>
      </c>
      <c r="P706" s="59">
        <v>272.24728309282023</v>
      </c>
      <c r="Q706" s="63">
        <v>211.89268999999999</v>
      </c>
      <c r="R706" s="68">
        <v>144.10569000000001</v>
      </c>
      <c r="S706" s="63">
        <v>215</v>
      </c>
      <c r="T706" s="28">
        <v>35</v>
      </c>
      <c r="U706" s="68">
        <v>121.12728411819987</v>
      </c>
      <c r="V706" s="63">
        <v>203</v>
      </c>
      <c r="W706" s="68">
        <v>147</v>
      </c>
      <c r="X706" s="63">
        <v>209</v>
      </c>
      <c r="Y706" s="68">
        <v>171</v>
      </c>
      <c r="Z706" s="63">
        <v>225</v>
      </c>
      <c r="AA706" s="68">
        <v>156</v>
      </c>
      <c r="AB706" s="63">
        <v>185</v>
      </c>
      <c r="AC706" s="68">
        <v>159</v>
      </c>
      <c r="AD706" s="63">
        <v>332.76545397433938</v>
      </c>
      <c r="AE706" s="68">
        <v>200.91751291644397</v>
      </c>
      <c r="AF706" s="63">
        <v>219.36197916666666</v>
      </c>
      <c r="AG706" s="68">
        <v>127.75117468935993</v>
      </c>
      <c r="AH706" s="63">
        <v>193.4453125</v>
      </c>
      <c r="AI706" s="68">
        <v>170.19604260206745</v>
      </c>
      <c r="AJ706" s="63">
        <v>178.70572916666666</v>
      </c>
      <c r="AK706" s="68">
        <v>166.00558630051165</v>
      </c>
      <c r="AL706" s="63">
        <v>200.70052083333331</v>
      </c>
      <c r="AM706" s="68">
        <v>153.32285684452336</v>
      </c>
      <c r="AN706" s="63">
        <v>161.90104166666666</v>
      </c>
      <c r="AO706" s="59">
        <v>131.13323587762349</v>
      </c>
    </row>
    <row r="707" spans="1:41" x14ac:dyDescent="0.25">
      <c r="A707" s="63">
        <v>706</v>
      </c>
      <c r="B707" s="68"/>
      <c r="C707" s="68" t="s">
        <v>27</v>
      </c>
      <c r="D707" s="68" t="s">
        <v>974</v>
      </c>
      <c r="E707" s="73">
        <v>581.33125266794991</v>
      </c>
      <c r="F707" s="68">
        <v>166.95951362907536</v>
      </c>
      <c r="G707" s="73">
        <v>577</v>
      </c>
      <c r="H707" s="68">
        <v>150</v>
      </c>
      <c r="I707" s="63">
        <v>490.58407364750036</v>
      </c>
      <c r="J707" s="68">
        <v>172.32095136290755</v>
      </c>
      <c r="K707" s="63">
        <v>553.39188459958598</v>
      </c>
      <c r="L707" s="68">
        <v>148.64377338321754</v>
      </c>
      <c r="M707" s="63">
        <v>471.79052666339129</v>
      </c>
      <c r="N707" s="59">
        <v>147.98570283270979</v>
      </c>
      <c r="O707" s="63">
        <v>540.86750054365768</v>
      </c>
      <c r="P707" s="59">
        <v>196.3321753073223</v>
      </c>
      <c r="Q707" s="63">
        <v>435.83616000000001</v>
      </c>
      <c r="R707" s="68">
        <v>119.08734</v>
      </c>
      <c r="S707" s="63">
        <v>459</v>
      </c>
      <c r="T707" s="28">
        <v>33</v>
      </c>
      <c r="U707" s="68">
        <v>104.26145974731126</v>
      </c>
      <c r="V707" s="63">
        <v>414</v>
      </c>
      <c r="W707" s="68">
        <v>126</v>
      </c>
      <c r="X707" s="63">
        <v>409</v>
      </c>
      <c r="Y707" s="68">
        <v>157</v>
      </c>
      <c r="Z707" s="63">
        <v>423</v>
      </c>
      <c r="AA707" s="68">
        <v>145</v>
      </c>
      <c r="AB707" s="63">
        <v>375</v>
      </c>
      <c r="AC707" s="68">
        <v>142</v>
      </c>
      <c r="AD707" s="63">
        <v>543.92540210536492</v>
      </c>
      <c r="AE707" s="68">
        <v>144.89243719935862</v>
      </c>
      <c r="AF707" s="63">
        <v>441.88783303285254</v>
      </c>
      <c r="AG707" s="68">
        <v>109.96303644147437</v>
      </c>
      <c r="AH707" s="63">
        <v>389.68070162259613</v>
      </c>
      <c r="AI707" s="68">
        <v>146.49785945494415</v>
      </c>
      <c r="AJ707" s="63">
        <v>359.98894481169867</v>
      </c>
      <c r="AK707" s="68">
        <v>142.890884410567</v>
      </c>
      <c r="AL707" s="63">
        <v>404.2957607171474</v>
      </c>
      <c r="AM707" s="68">
        <v>131.97410462566566</v>
      </c>
      <c r="AN707" s="63">
        <v>326.1371945112179</v>
      </c>
      <c r="AO707" s="59">
        <v>112.87417771744805</v>
      </c>
    </row>
    <row r="708" spans="1:41" x14ac:dyDescent="0.25">
      <c r="A708" s="63">
        <v>707</v>
      </c>
      <c r="B708" s="68"/>
      <c r="C708" s="68" t="s">
        <v>27</v>
      </c>
      <c r="D708" s="68" t="s">
        <v>975</v>
      </c>
      <c r="E708" s="73">
        <v>683.08940954743514</v>
      </c>
      <c r="F708" s="68">
        <v>458.58213076786029</v>
      </c>
      <c r="G708" s="73">
        <v>678</v>
      </c>
      <c r="H708" s="68">
        <v>412</v>
      </c>
      <c r="I708" s="63">
        <v>576.45754234489652</v>
      </c>
      <c r="J708" s="68">
        <v>473.30821307678605</v>
      </c>
      <c r="K708" s="63">
        <v>650.25944152256386</v>
      </c>
      <c r="L708" s="68">
        <v>408.2748975592375</v>
      </c>
      <c r="M708" s="63">
        <v>554.37431036010275</v>
      </c>
      <c r="N708" s="59">
        <v>406.46739711384288</v>
      </c>
      <c r="O708" s="63">
        <v>635.54274760589249</v>
      </c>
      <c r="P708" s="59">
        <v>539.2590415107785</v>
      </c>
      <c r="Q708" s="63">
        <v>486.04768999999999</v>
      </c>
      <c r="R708" s="68">
        <v>331.24293999999998</v>
      </c>
      <c r="S708" s="63">
        <v>497</v>
      </c>
      <c r="T708" s="28">
        <v>73</v>
      </c>
      <c r="U708" s="68">
        <v>268.31993317322753</v>
      </c>
      <c r="V708" s="63">
        <v>421</v>
      </c>
      <c r="W708" s="68">
        <v>358</v>
      </c>
      <c r="X708" s="63">
        <v>448</v>
      </c>
      <c r="Y708" s="68">
        <v>366</v>
      </c>
      <c r="Z708" s="63">
        <v>487</v>
      </c>
      <c r="AA708" s="68">
        <v>336</v>
      </c>
      <c r="AB708" s="63">
        <v>392</v>
      </c>
      <c r="AC708" s="68">
        <v>351</v>
      </c>
      <c r="AD708" s="63">
        <v>639.13591443230052</v>
      </c>
      <c r="AE708" s="68">
        <v>397.97122750757171</v>
      </c>
      <c r="AF708" s="63">
        <v>479.85432942708331</v>
      </c>
      <c r="AG708" s="68">
        <v>282.99310848908846</v>
      </c>
      <c r="AH708" s="63">
        <v>423.16162109375</v>
      </c>
      <c r="AI708" s="68">
        <v>377.01655006787098</v>
      </c>
      <c r="AJ708" s="63">
        <v>390.91878255208331</v>
      </c>
      <c r="AK708" s="68">
        <v>367.73389370366505</v>
      </c>
      <c r="AL708" s="63">
        <v>439.03238932291663</v>
      </c>
      <c r="AM708" s="68">
        <v>339.63923984546312</v>
      </c>
      <c r="AN708" s="63">
        <v>354.15852864583331</v>
      </c>
      <c r="AO708" s="59">
        <v>290.48501618460898</v>
      </c>
    </row>
    <row r="709" spans="1:41" x14ac:dyDescent="0.25">
      <c r="A709" s="63">
        <v>708</v>
      </c>
      <c r="B709" s="68"/>
      <c r="C709" s="68" t="s">
        <v>27</v>
      </c>
      <c r="D709" s="68" t="s">
        <v>976</v>
      </c>
      <c r="E709" s="73">
        <v>432.22029011187271</v>
      </c>
      <c r="F709" s="68">
        <v>209.25592374844112</v>
      </c>
      <c r="G709" s="73">
        <v>429</v>
      </c>
      <c r="H709" s="68">
        <v>188</v>
      </c>
      <c r="I709" s="63">
        <v>364.74968387309821</v>
      </c>
      <c r="J709" s="68">
        <v>215.9755923748441</v>
      </c>
      <c r="K709" s="63">
        <v>411.44734574215323</v>
      </c>
      <c r="L709" s="68">
        <v>186.30019597363264</v>
      </c>
      <c r="M709" s="63">
        <v>350.77666540484381</v>
      </c>
      <c r="N709" s="59">
        <v>185.47541421699626</v>
      </c>
      <c r="O709" s="63">
        <v>402.13545534355143</v>
      </c>
      <c r="P709" s="59">
        <v>246.06965971851059</v>
      </c>
      <c r="Q709" s="63">
        <v>302.27346</v>
      </c>
      <c r="R709" s="68">
        <v>149.10936000000001</v>
      </c>
      <c r="S709" s="63">
        <v>324</v>
      </c>
      <c r="T709" s="28">
        <v>31</v>
      </c>
      <c r="U709" s="68">
        <v>128.02693954265428</v>
      </c>
      <c r="V709" s="63">
        <v>277</v>
      </c>
      <c r="W709" s="68">
        <v>167</v>
      </c>
      <c r="X709" s="63">
        <v>283</v>
      </c>
      <c r="Y709" s="68">
        <v>185</v>
      </c>
      <c r="Z709" s="63">
        <v>303</v>
      </c>
      <c r="AA709" s="68">
        <v>163</v>
      </c>
      <c r="AB709" s="63">
        <v>266</v>
      </c>
      <c r="AC709" s="68">
        <v>169</v>
      </c>
      <c r="AD709" s="63">
        <v>404.40900780450875</v>
      </c>
      <c r="AE709" s="68">
        <v>181.59852128986282</v>
      </c>
      <c r="AF709" s="63">
        <v>307.95047075320514</v>
      </c>
      <c r="AG709" s="68">
        <v>135.02814033622221</v>
      </c>
      <c r="AH709" s="63">
        <v>271.56745793269232</v>
      </c>
      <c r="AI709" s="68">
        <v>179.89075388952699</v>
      </c>
      <c r="AJ709" s="63">
        <v>250.87535056089743</v>
      </c>
      <c r="AK709" s="68">
        <v>175.46160071003445</v>
      </c>
      <c r="AL709" s="63">
        <v>281.75265424679486</v>
      </c>
      <c r="AM709" s="68">
        <v>162.05643729769238</v>
      </c>
      <c r="AN709" s="63">
        <v>227.28415464743591</v>
      </c>
      <c r="AO709" s="59">
        <v>138.60285057951342</v>
      </c>
    </row>
    <row r="710" spans="1:41" x14ac:dyDescent="0.25">
      <c r="A710" s="63">
        <v>709</v>
      </c>
      <c r="B710" s="68"/>
      <c r="C710" s="68" t="s">
        <v>27</v>
      </c>
      <c r="D710" s="68" t="s">
        <v>977</v>
      </c>
      <c r="E710" s="73">
        <v>514.83582341996953</v>
      </c>
      <c r="F710" s="68">
        <v>151.37662569036166</v>
      </c>
      <c r="G710" s="73">
        <v>510.99999999999994</v>
      </c>
      <c r="H710" s="68">
        <v>136</v>
      </c>
      <c r="I710" s="63">
        <v>434.46873766702367</v>
      </c>
      <c r="J710" s="68">
        <v>156.23766256903616</v>
      </c>
      <c r="K710" s="63">
        <v>490.092292946947</v>
      </c>
      <c r="L710" s="68">
        <v>134.77035453411722</v>
      </c>
      <c r="M710" s="63">
        <v>417.82488583187683</v>
      </c>
      <c r="N710" s="59">
        <v>134.17370390165686</v>
      </c>
      <c r="O710" s="63">
        <v>479.00050741388054</v>
      </c>
      <c r="P710" s="59">
        <v>178.00783894530554</v>
      </c>
      <c r="Q710" s="63">
        <v>332.40039000000002</v>
      </c>
      <c r="R710" s="68">
        <v>99.072659999999999</v>
      </c>
      <c r="S710" s="63">
        <v>338</v>
      </c>
      <c r="T710" s="28">
        <v>21</v>
      </c>
      <c r="U710" s="68">
        <v>88.928892137412547</v>
      </c>
      <c r="V710" s="63">
        <v>300</v>
      </c>
      <c r="W710" s="68">
        <v>108</v>
      </c>
      <c r="X710" s="63">
        <v>319</v>
      </c>
      <c r="Y710" s="68">
        <v>131</v>
      </c>
      <c r="Z710" s="63">
        <v>329</v>
      </c>
      <c r="AA710" s="68">
        <v>122</v>
      </c>
      <c r="AB710" s="63">
        <v>298</v>
      </c>
      <c r="AC710" s="68">
        <v>116</v>
      </c>
      <c r="AD710" s="63">
        <v>481.70863167390195</v>
      </c>
      <c r="AE710" s="68">
        <v>131.36914306075181</v>
      </c>
      <c r="AF710" s="63">
        <v>336.42534304887818</v>
      </c>
      <c r="AG710" s="68">
        <v>93.792001670669308</v>
      </c>
      <c r="AH710" s="63">
        <v>296.67814753605768</v>
      </c>
      <c r="AI710" s="68">
        <v>124.95405659392293</v>
      </c>
      <c r="AJ710" s="63">
        <v>274.07272886618586</v>
      </c>
      <c r="AK710" s="68">
        <v>121.87751905607183</v>
      </c>
      <c r="AL710" s="63">
        <v>307.80512570112177</v>
      </c>
      <c r="AM710" s="68">
        <v>112.56614806306776</v>
      </c>
      <c r="AN710" s="63">
        <v>248.3001552483974</v>
      </c>
      <c r="AO710" s="59">
        <v>96.27503393547039</v>
      </c>
    </row>
    <row r="711" spans="1:41" x14ac:dyDescent="0.25">
      <c r="A711" s="63">
        <v>710</v>
      </c>
      <c r="B711" s="68"/>
      <c r="C711" s="68" t="s">
        <v>27</v>
      </c>
      <c r="D711" s="68" t="s">
        <v>978</v>
      </c>
      <c r="E711" s="73">
        <v>369.75488687892141</v>
      </c>
      <c r="F711" s="68">
        <v>204.80367005166579</v>
      </c>
      <c r="G711" s="73">
        <v>367</v>
      </c>
      <c r="H711" s="68">
        <v>184</v>
      </c>
      <c r="I711" s="63">
        <v>312.03527734598379</v>
      </c>
      <c r="J711" s="68">
        <v>211.38036700516659</v>
      </c>
      <c r="K711" s="63">
        <v>351.98409297755302</v>
      </c>
      <c r="L711" s="68">
        <v>182.33636201674685</v>
      </c>
      <c r="M711" s="63">
        <v>300.08166947220906</v>
      </c>
      <c r="N711" s="59">
        <v>181.529128808124</v>
      </c>
      <c r="O711" s="63">
        <v>344.01797694891229</v>
      </c>
      <c r="P711" s="59">
        <v>240.8341350436487</v>
      </c>
      <c r="Q711" s="63">
        <v>206.87154000000001</v>
      </c>
      <c r="R711" s="68">
        <v>138.10129000000001</v>
      </c>
      <c r="S711" s="63">
        <v>208</v>
      </c>
      <c r="T711" s="28">
        <v>34</v>
      </c>
      <c r="U711" s="68">
        <v>119.59402735720998</v>
      </c>
      <c r="V711" s="63">
        <v>181</v>
      </c>
      <c r="W711" s="68">
        <v>153</v>
      </c>
      <c r="X711" s="63">
        <v>211</v>
      </c>
      <c r="Y711" s="68">
        <v>156</v>
      </c>
      <c r="Z711" s="63">
        <v>199</v>
      </c>
      <c r="AA711" s="68">
        <v>173</v>
      </c>
      <c r="AB711" s="63">
        <v>186</v>
      </c>
      <c r="AC711" s="68">
        <v>151</v>
      </c>
      <c r="AD711" s="63">
        <v>345.9629507325285</v>
      </c>
      <c r="AE711" s="68">
        <v>177.73472296454659</v>
      </c>
      <c r="AF711" s="63">
        <v>209.87035506810895</v>
      </c>
      <c r="AG711" s="68">
        <v>126.13407121227942</v>
      </c>
      <c r="AH711" s="63">
        <v>185.07508263221152</v>
      </c>
      <c r="AI711" s="68">
        <v>168.04166231596534</v>
      </c>
      <c r="AJ711" s="63">
        <v>170.9732697315705</v>
      </c>
      <c r="AK711" s="68">
        <v>163.90424976506213</v>
      </c>
      <c r="AL711" s="63">
        <v>192.01636368189102</v>
      </c>
      <c r="AM711" s="68">
        <v>151.38206118826355</v>
      </c>
      <c r="AN711" s="63">
        <v>154.89570813301282</v>
      </c>
      <c r="AO711" s="59">
        <v>129.47332149942571</v>
      </c>
    </row>
    <row r="712" spans="1:41" x14ac:dyDescent="0.25">
      <c r="A712" s="63">
        <v>711</v>
      </c>
      <c r="B712" s="68"/>
      <c r="C712" s="68" t="s">
        <v>27</v>
      </c>
      <c r="D712" s="68" t="s">
        <v>979</v>
      </c>
      <c r="E712" s="73">
        <v>691.14946157749341</v>
      </c>
      <c r="F712" s="68">
        <v>290.50955371459116</v>
      </c>
      <c r="G712" s="73">
        <v>686</v>
      </c>
      <c r="H712" s="68">
        <v>261</v>
      </c>
      <c r="I712" s="63">
        <v>583.25940125162094</v>
      </c>
      <c r="J712" s="68">
        <v>299.83845537145913</v>
      </c>
      <c r="K712" s="63">
        <v>657.93211929864128</v>
      </c>
      <c r="L712" s="68">
        <v>258.64016568679853</v>
      </c>
      <c r="M712" s="63">
        <v>560.91560015786206</v>
      </c>
      <c r="N712" s="59">
        <v>257.49512292891501</v>
      </c>
      <c r="O712" s="63">
        <v>643.0417770761685</v>
      </c>
      <c r="P712" s="59">
        <v>341.6179850347408</v>
      </c>
      <c r="Q712" s="63">
        <v>395.66692</v>
      </c>
      <c r="R712" s="68">
        <v>189.13872000000001</v>
      </c>
      <c r="S712" s="63">
        <v>417</v>
      </c>
      <c r="T712" s="28">
        <v>46</v>
      </c>
      <c r="U712" s="68">
        <v>151.79241933799727</v>
      </c>
      <c r="V712" s="63">
        <v>359</v>
      </c>
      <c r="W712" s="68">
        <v>200</v>
      </c>
      <c r="X712" s="63">
        <v>372</v>
      </c>
      <c r="Y712" s="68">
        <v>220</v>
      </c>
      <c r="Z712" s="63">
        <v>399</v>
      </c>
      <c r="AA712" s="68">
        <v>197</v>
      </c>
      <c r="AB712" s="63">
        <v>360</v>
      </c>
      <c r="AC712" s="68">
        <v>189</v>
      </c>
      <c r="AD712" s="63">
        <v>646.67734115126575</v>
      </c>
      <c r="AE712" s="68">
        <v>252.11284072688403</v>
      </c>
      <c r="AF712" s="63">
        <v>404.97596153846155</v>
      </c>
      <c r="AG712" s="68">
        <v>160.09324423097001</v>
      </c>
      <c r="AH712" s="63">
        <v>357.12980769230774</v>
      </c>
      <c r="AI712" s="68">
        <v>213.28364832410983</v>
      </c>
      <c r="AJ712" s="63">
        <v>329.91826923076923</v>
      </c>
      <c r="AK712" s="68">
        <v>208.03231700950192</v>
      </c>
      <c r="AL712" s="63">
        <v>370.52403846153851</v>
      </c>
      <c r="AM712" s="68">
        <v>192.13876996971911</v>
      </c>
      <c r="AN712" s="63">
        <v>298.89423076923077</v>
      </c>
      <c r="AO712" s="59">
        <v>164.33152344157878</v>
      </c>
    </row>
    <row r="713" spans="1:41" x14ac:dyDescent="0.25">
      <c r="A713" s="63">
        <v>712</v>
      </c>
      <c r="B713" s="68"/>
      <c r="C713" s="68" t="s">
        <v>27</v>
      </c>
      <c r="D713" s="68" t="s">
        <v>980</v>
      </c>
      <c r="E713" s="73">
        <v>315.34953567602832</v>
      </c>
      <c r="F713" s="68">
        <v>205.91673347585962</v>
      </c>
      <c r="G713" s="73">
        <v>313</v>
      </c>
      <c r="H713" s="68">
        <v>185</v>
      </c>
      <c r="I713" s="63">
        <v>266.12272972559379</v>
      </c>
      <c r="J713" s="68">
        <v>212.52917334758595</v>
      </c>
      <c r="K713" s="63">
        <v>300.19351798903017</v>
      </c>
      <c r="L713" s="68">
        <v>183.32732050596829</v>
      </c>
      <c r="M713" s="63">
        <v>255.92796333733358</v>
      </c>
      <c r="N713" s="59">
        <v>182.51570016034205</v>
      </c>
      <c r="O713" s="63">
        <v>293.39952802454917</v>
      </c>
      <c r="P713" s="59">
        <v>242.14301621236416</v>
      </c>
      <c r="Q713" s="63">
        <v>190.80385000000001</v>
      </c>
      <c r="R713" s="68">
        <v>135.09908999999999</v>
      </c>
      <c r="S713" s="63">
        <v>190</v>
      </c>
      <c r="T713" s="28">
        <v>26</v>
      </c>
      <c r="U713" s="68">
        <v>118.82739897671505</v>
      </c>
      <c r="V713" s="63">
        <v>168</v>
      </c>
      <c r="W713" s="68">
        <v>149</v>
      </c>
      <c r="X713" s="63">
        <v>172</v>
      </c>
      <c r="Y713" s="68">
        <v>171</v>
      </c>
      <c r="Z713" s="63">
        <v>190</v>
      </c>
      <c r="AA713" s="68">
        <v>157</v>
      </c>
      <c r="AB713" s="63">
        <v>160</v>
      </c>
      <c r="AC713" s="68">
        <v>147</v>
      </c>
      <c r="AD713" s="63">
        <v>295.05832037951336</v>
      </c>
      <c r="AE713" s="68">
        <v>178.70067254587565</v>
      </c>
      <c r="AF713" s="63">
        <v>187.72323217147434</v>
      </c>
      <c r="AG713" s="68">
        <v>125.32551947373916</v>
      </c>
      <c r="AH713" s="63">
        <v>165.54454627403845</v>
      </c>
      <c r="AI713" s="68">
        <v>166.96447217291427</v>
      </c>
      <c r="AJ713" s="63">
        <v>152.93086438301282</v>
      </c>
      <c r="AK713" s="68">
        <v>162.85358149733739</v>
      </c>
      <c r="AL713" s="63">
        <v>171.75333032852564</v>
      </c>
      <c r="AM713" s="68">
        <v>150.41166336013364</v>
      </c>
      <c r="AN713" s="63">
        <v>138.5499298878205</v>
      </c>
      <c r="AO713" s="59">
        <v>128.64336431032683</v>
      </c>
    </row>
    <row r="714" spans="1:41" x14ac:dyDescent="0.25">
      <c r="A714" s="63">
        <v>713</v>
      </c>
      <c r="B714" s="68"/>
      <c r="C714" s="68" t="s">
        <v>27</v>
      </c>
      <c r="D714" s="68" t="s">
        <v>981</v>
      </c>
      <c r="E714" s="73">
        <v>378.8224454127369</v>
      </c>
      <c r="F714" s="68">
        <v>125.77616693390344</v>
      </c>
      <c r="G714" s="73">
        <v>376</v>
      </c>
      <c r="H714" s="68">
        <v>113</v>
      </c>
      <c r="I714" s="63">
        <v>319.68736861604879</v>
      </c>
      <c r="J714" s="68">
        <v>129.81511669339034</v>
      </c>
      <c r="K714" s="63">
        <v>360.6158554756401</v>
      </c>
      <c r="L714" s="68">
        <v>111.97830928202387</v>
      </c>
      <c r="M714" s="63">
        <v>307.44062049468829</v>
      </c>
      <c r="N714" s="59">
        <v>111.48256280064138</v>
      </c>
      <c r="O714" s="63">
        <v>352.45438510297282</v>
      </c>
      <c r="P714" s="59">
        <v>147.90357206484947</v>
      </c>
      <c r="Q714" s="63">
        <v>192.81231</v>
      </c>
      <c r="R714" s="68">
        <v>62.04551</v>
      </c>
      <c r="S714" s="63">
        <v>198</v>
      </c>
      <c r="T714" s="28">
        <v>13</v>
      </c>
      <c r="U714" s="68">
        <v>53.663986634645511</v>
      </c>
      <c r="V714" s="63">
        <v>187</v>
      </c>
      <c r="W714" s="68">
        <v>61</v>
      </c>
      <c r="X714" s="63">
        <v>203</v>
      </c>
      <c r="Y714" s="68">
        <v>73</v>
      </c>
      <c r="Z714" s="63">
        <v>207</v>
      </c>
      <c r="AA714" s="68">
        <v>71</v>
      </c>
      <c r="AB714" s="63">
        <v>188</v>
      </c>
      <c r="AC714" s="68">
        <v>67</v>
      </c>
      <c r="AD714" s="63">
        <v>354.44705579136433</v>
      </c>
      <c r="AE714" s="68">
        <v>109.1523026901835</v>
      </c>
      <c r="AF714" s="63">
        <v>206.70648036858975</v>
      </c>
      <c r="AG714" s="68">
        <v>56.598621697817691</v>
      </c>
      <c r="AH714" s="63">
        <v>182.28500600961539</v>
      </c>
      <c r="AI714" s="68">
        <v>75.403310013574199</v>
      </c>
      <c r="AJ714" s="63">
        <v>168.39578325320514</v>
      </c>
      <c r="AK714" s="68">
        <v>73.546778740733004</v>
      </c>
      <c r="AL714" s="63">
        <v>189.12164463141025</v>
      </c>
      <c r="AM714" s="68">
        <v>67.927847969092625</v>
      </c>
      <c r="AN714" s="63">
        <v>152.5605969551282</v>
      </c>
      <c r="AO714" s="59">
        <v>58.097003236921793</v>
      </c>
    </row>
    <row r="715" spans="1:41" x14ac:dyDescent="0.25">
      <c r="A715" s="63">
        <v>714</v>
      </c>
      <c r="B715" s="68"/>
      <c r="C715" s="68" t="s">
        <v>27</v>
      </c>
      <c r="D715" s="68" t="s">
        <v>982</v>
      </c>
      <c r="E715" s="73">
        <v>623.6465258257557</v>
      </c>
      <c r="F715" s="68">
        <v>464.14744788882945</v>
      </c>
      <c r="G715" s="73">
        <v>619</v>
      </c>
      <c r="H715" s="68">
        <v>416.99999999999994</v>
      </c>
      <c r="I715" s="63">
        <v>526.29383290780368</v>
      </c>
      <c r="J715" s="68">
        <v>479.05224478888289</v>
      </c>
      <c r="K715" s="63">
        <v>593.67344292399264</v>
      </c>
      <c r="L715" s="68">
        <v>413.22969000534471</v>
      </c>
      <c r="M715" s="63">
        <v>506.13229810162773</v>
      </c>
      <c r="N715" s="59">
        <v>411.40025387493318</v>
      </c>
      <c r="O715" s="63">
        <v>580.23740526260679</v>
      </c>
      <c r="P715" s="59">
        <v>545.80344735435597</v>
      </c>
      <c r="Q715" s="63">
        <v>456.92500000000001</v>
      </c>
      <c r="R715" s="68">
        <v>367.26936999999998</v>
      </c>
      <c r="S715" s="63">
        <v>486</v>
      </c>
      <c r="T715" s="28">
        <v>57</v>
      </c>
      <c r="U715" s="68">
        <v>298.98506839302496</v>
      </c>
      <c r="V715" s="63">
        <v>383</v>
      </c>
      <c r="W715" s="68">
        <v>420</v>
      </c>
      <c r="X715" s="63">
        <v>394</v>
      </c>
      <c r="Y715" s="68">
        <v>420</v>
      </c>
      <c r="Z715" s="63">
        <v>446</v>
      </c>
      <c r="AA715" s="68">
        <v>381</v>
      </c>
      <c r="AB715" s="63">
        <v>377</v>
      </c>
      <c r="AC715" s="68">
        <v>397</v>
      </c>
      <c r="AD715" s="63">
        <v>583.51789237993216</v>
      </c>
      <c r="AE715" s="68">
        <v>402.80097541421696</v>
      </c>
      <c r="AF715" s="63">
        <v>447.16095753205133</v>
      </c>
      <c r="AG715" s="68">
        <v>315.33517803069856</v>
      </c>
      <c r="AH715" s="63">
        <v>394.33082932692309</v>
      </c>
      <c r="AI715" s="68">
        <v>420.10415578991336</v>
      </c>
      <c r="AJ715" s="63">
        <v>364.28475560897436</v>
      </c>
      <c r="AK715" s="68">
        <v>409.76062441265537</v>
      </c>
      <c r="AL715" s="63">
        <v>409.12029246794873</v>
      </c>
      <c r="AM715" s="68">
        <v>378.4551529706589</v>
      </c>
      <c r="AN715" s="63">
        <v>330.02904647435901</v>
      </c>
      <c r="AO715" s="59">
        <v>323.6833037485643</v>
      </c>
    </row>
    <row r="716" spans="1:41" x14ac:dyDescent="0.25">
      <c r="A716" s="63">
        <v>715</v>
      </c>
      <c r="B716" s="68"/>
      <c r="C716" s="68" t="s">
        <v>27</v>
      </c>
      <c r="D716" s="68" t="s">
        <v>983</v>
      </c>
      <c r="E716" s="73">
        <v>412.07016003672709</v>
      </c>
      <c r="F716" s="68">
        <v>253.77846071619453</v>
      </c>
      <c r="G716" s="73">
        <v>409</v>
      </c>
      <c r="H716" s="68">
        <v>227.99999999999997</v>
      </c>
      <c r="I716" s="63">
        <v>347.7450366062871</v>
      </c>
      <c r="J716" s="68">
        <v>261.92784607161946</v>
      </c>
      <c r="K716" s="63">
        <v>392.26565130195956</v>
      </c>
      <c r="L716" s="68">
        <v>225.93853554249063</v>
      </c>
      <c r="M716" s="63">
        <v>334.42344091044549</v>
      </c>
      <c r="N716" s="59">
        <v>224.93826830571885</v>
      </c>
      <c r="O716" s="63">
        <v>383.38788166786134</v>
      </c>
      <c r="P716" s="59">
        <v>298.42490646712986</v>
      </c>
      <c r="Q716" s="63">
        <v>266.12115999999997</v>
      </c>
      <c r="R716" s="68">
        <v>174.12771000000001</v>
      </c>
      <c r="S716" s="63">
        <v>269</v>
      </c>
      <c r="T716" s="28">
        <v>46</v>
      </c>
      <c r="U716" s="68">
        <v>144.89276391354286</v>
      </c>
      <c r="V716" s="63">
        <v>236</v>
      </c>
      <c r="W716" s="68">
        <v>176</v>
      </c>
      <c r="X716" s="63">
        <v>240</v>
      </c>
      <c r="Y716" s="68">
        <v>210</v>
      </c>
      <c r="Z716" s="63">
        <v>267</v>
      </c>
      <c r="AA716" s="68">
        <v>189</v>
      </c>
      <c r="AB716" s="63">
        <v>214</v>
      </c>
      <c r="AC716" s="68">
        <v>187</v>
      </c>
      <c r="AD716" s="63">
        <v>385.55544100709574</v>
      </c>
      <c r="AE716" s="68">
        <v>220.23650454302509</v>
      </c>
      <c r="AF716" s="63">
        <v>262.60160006009619</v>
      </c>
      <c r="AG716" s="68">
        <v>152.81627858410775</v>
      </c>
      <c r="AH716" s="63">
        <v>231.57635967548077</v>
      </c>
      <c r="AI716" s="68">
        <v>203.58893703665032</v>
      </c>
      <c r="AJ716" s="63">
        <v>213.93137770432693</v>
      </c>
      <c r="AK716" s="68">
        <v>198.57630259997913</v>
      </c>
      <c r="AL716" s="63">
        <v>240.26168118990387</v>
      </c>
      <c r="AM716" s="68">
        <v>183.40518951655008</v>
      </c>
      <c r="AN716" s="63">
        <v>193.81422776442309</v>
      </c>
      <c r="AO716" s="59">
        <v>156.86190873968883</v>
      </c>
    </row>
    <row r="717" spans="1:41" x14ac:dyDescent="0.25">
      <c r="A717" s="63">
        <v>716</v>
      </c>
      <c r="B717" s="68"/>
      <c r="C717" s="68" t="s">
        <v>27</v>
      </c>
      <c r="D717" s="68" t="s">
        <v>984</v>
      </c>
      <c r="E717" s="73">
        <v>453.3779266907755</v>
      </c>
      <c r="F717" s="68">
        <v>188.10771868875824</v>
      </c>
      <c r="G717" s="73">
        <v>450</v>
      </c>
      <c r="H717" s="68">
        <v>169</v>
      </c>
      <c r="I717" s="63">
        <v>382.60456350324984</v>
      </c>
      <c r="J717" s="68">
        <v>194.14827186887581</v>
      </c>
      <c r="K717" s="63">
        <v>431.5881249043565</v>
      </c>
      <c r="L717" s="68">
        <v>167.47198467842509</v>
      </c>
      <c r="M717" s="63">
        <v>367.947551123962</v>
      </c>
      <c r="N717" s="59">
        <v>166.73055852485302</v>
      </c>
      <c r="O717" s="63">
        <v>421.82040770302592</v>
      </c>
      <c r="P717" s="59">
        <v>221.20091751291645</v>
      </c>
      <c r="Q717" s="63">
        <v>343.44691999999998</v>
      </c>
      <c r="R717" s="68">
        <v>152.11156</v>
      </c>
      <c r="S717" s="63">
        <v>355</v>
      </c>
      <c r="T717" s="28">
        <v>27</v>
      </c>
      <c r="U717" s="68">
        <v>121.12728411819987</v>
      </c>
      <c r="V717" s="63">
        <v>322</v>
      </c>
      <c r="W717" s="68">
        <v>153</v>
      </c>
      <c r="X717" s="63">
        <v>334</v>
      </c>
      <c r="Y717" s="68">
        <v>159</v>
      </c>
      <c r="Z717" s="63">
        <v>339</v>
      </c>
      <c r="AA717" s="68">
        <v>151</v>
      </c>
      <c r="AB717" s="63">
        <v>296</v>
      </c>
      <c r="AC717" s="68">
        <v>180</v>
      </c>
      <c r="AD717" s="63">
        <v>424.20525294179237</v>
      </c>
      <c r="AE717" s="68">
        <v>163.24547924461072</v>
      </c>
      <c r="AF717" s="63">
        <v>349.08084184695514</v>
      </c>
      <c r="AG717" s="68">
        <v>127.75117468935993</v>
      </c>
      <c r="AH717" s="63">
        <v>307.83845402644232</v>
      </c>
      <c r="AI717" s="68">
        <v>170.19604260206745</v>
      </c>
      <c r="AJ717" s="63">
        <v>284.38267477964746</v>
      </c>
      <c r="AK717" s="68">
        <v>166.00558630051165</v>
      </c>
      <c r="AL717" s="63">
        <v>319.38400190304486</v>
      </c>
      <c r="AM717" s="68">
        <v>153.32285684452336</v>
      </c>
      <c r="AN717" s="63">
        <v>257.64059995993591</v>
      </c>
      <c r="AO717" s="59">
        <v>131.13323587762349</v>
      </c>
    </row>
    <row r="718" spans="1:41" x14ac:dyDescent="0.25">
      <c r="A718" s="63">
        <v>717</v>
      </c>
      <c r="B718" s="68"/>
      <c r="C718" s="68" t="s">
        <v>27</v>
      </c>
      <c r="D718" s="68" t="s">
        <v>985</v>
      </c>
      <c r="E718" s="73">
        <v>501.73823887112496</v>
      </c>
      <c r="F718" s="68">
        <v>179.20321129520755</v>
      </c>
      <c r="G718" s="73">
        <v>498</v>
      </c>
      <c r="H718" s="68">
        <v>161</v>
      </c>
      <c r="I718" s="63">
        <v>423.41571694359652</v>
      </c>
      <c r="J718" s="68">
        <v>184.95782112952077</v>
      </c>
      <c r="K718" s="63">
        <v>477.6241915608212</v>
      </c>
      <c r="L718" s="68">
        <v>159.54431676465347</v>
      </c>
      <c r="M718" s="63">
        <v>407.195289910518</v>
      </c>
      <c r="N718" s="59">
        <v>158.83798770710851</v>
      </c>
      <c r="O718" s="63">
        <v>466.81458452468206</v>
      </c>
      <c r="P718" s="59">
        <v>210.72986816319258</v>
      </c>
      <c r="Q718" s="63">
        <v>386.62885</v>
      </c>
      <c r="R718" s="68">
        <v>136.09981999999999</v>
      </c>
      <c r="S718" s="63">
        <v>394</v>
      </c>
      <c r="T718" s="28">
        <v>18</v>
      </c>
      <c r="U718" s="68">
        <v>111.92774355226062</v>
      </c>
      <c r="V718" s="63">
        <v>360</v>
      </c>
      <c r="W718" s="68">
        <v>141</v>
      </c>
      <c r="X718" s="63">
        <v>367</v>
      </c>
      <c r="Y718" s="68">
        <v>156</v>
      </c>
      <c r="Z718" s="63">
        <v>379</v>
      </c>
      <c r="AA718" s="68">
        <v>141</v>
      </c>
      <c r="AB718" s="63">
        <v>329</v>
      </c>
      <c r="AC718" s="68">
        <v>154</v>
      </c>
      <c r="AD718" s="63">
        <v>469.45381325558361</v>
      </c>
      <c r="AE718" s="68">
        <v>155.51788259397827</v>
      </c>
      <c r="AF718" s="63">
        <v>389.15658804086542</v>
      </c>
      <c r="AG718" s="68">
        <v>118.0485538268769</v>
      </c>
      <c r="AH718" s="63">
        <v>343.17942457932691</v>
      </c>
      <c r="AI718" s="68">
        <v>157.26976088545473</v>
      </c>
      <c r="AJ718" s="63">
        <v>317.03083683894232</v>
      </c>
      <c r="AK718" s="68">
        <v>153.39756708781456</v>
      </c>
      <c r="AL718" s="63">
        <v>356.05044320913464</v>
      </c>
      <c r="AM718" s="68">
        <v>141.67808290696462</v>
      </c>
      <c r="AN718" s="63">
        <v>287.21867487980768</v>
      </c>
      <c r="AO718" s="59">
        <v>121.17374960843688</v>
      </c>
    </row>
    <row r="719" spans="1:41" x14ac:dyDescent="0.25">
      <c r="A719" s="63">
        <v>718</v>
      </c>
      <c r="B719" s="68"/>
      <c r="C719" s="68" t="s">
        <v>27</v>
      </c>
      <c r="D719" s="68" t="s">
        <v>986</v>
      </c>
      <c r="E719" s="73">
        <v>275.04927552573713</v>
      </c>
      <c r="F719" s="68">
        <v>280.49198289684665</v>
      </c>
      <c r="G719" s="73">
        <v>273</v>
      </c>
      <c r="H719" s="68">
        <v>252.00000000000003</v>
      </c>
      <c r="I719" s="63">
        <v>232.11343519197158</v>
      </c>
      <c r="J719" s="68">
        <v>289.49919828968467</v>
      </c>
      <c r="K719" s="63">
        <v>261.83012910864295</v>
      </c>
      <c r="L719" s="68">
        <v>249.72153928380547</v>
      </c>
      <c r="M719" s="63">
        <v>223.22151434853694</v>
      </c>
      <c r="N719" s="59">
        <v>248.61598075895245</v>
      </c>
      <c r="O719" s="63">
        <v>255.90438067316907</v>
      </c>
      <c r="P719" s="59">
        <v>329.83805451630144</v>
      </c>
      <c r="Q719" s="63">
        <v>195.82499999999999</v>
      </c>
      <c r="R719" s="68">
        <v>213.15633</v>
      </c>
      <c r="S719" s="63">
        <v>226</v>
      </c>
      <c r="T719" s="28">
        <v>34</v>
      </c>
      <c r="U719" s="68">
        <v>167.12498694789599</v>
      </c>
      <c r="V719" s="63">
        <v>174</v>
      </c>
      <c r="W719" s="68">
        <v>225</v>
      </c>
      <c r="X719" s="63">
        <v>174</v>
      </c>
      <c r="Y719" s="68">
        <v>232</v>
      </c>
      <c r="Z719" s="63">
        <v>194</v>
      </c>
      <c r="AA719" s="68">
        <v>213</v>
      </c>
      <c r="AB719" s="63">
        <v>162</v>
      </c>
      <c r="AC719" s="68">
        <v>233</v>
      </c>
      <c r="AD719" s="63">
        <v>257.35118678468734</v>
      </c>
      <c r="AE719" s="68">
        <v>243.41929449492253</v>
      </c>
      <c r="AF719" s="63">
        <v>198.2694811698718</v>
      </c>
      <c r="AG719" s="68">
        <v>176.26427900177509</v>
      </c>
      <c r="AH719" s="63">
        <v>174.84480168269229</v>
      </c>
      <c r="AI719" s="68">
        <v>234.82745118513103</v>
      </c>
      <c r="AJ719" s="63">
        <v>161.52248597756409</v>
      </c>
      <c r="AK719" s="68">
        <v>229.04568236399706</v>
      </c>
      <c r="AL719" s="63">
        <v>181.4023938301282</v>
      </c>
      <c r="AM719" s="68">
        <v>211.546726532317</v>
      </c>
      <c r="AN719" s="63">
        <v>146.33363381410257</v>
      </c>
      <c r="AO719" s="59">
        <v>180.93066722355644</v>
      </c>
    </row>
    <row r="720" spans="1:41" x14ac:dyDescent="0.25">
      <c r="A720" s="63">
        <v>719</v>
      </c>
      <c r="B720" s="68"/>
      <c r="C720" s="68" t="s">
        <v>27</v>
      </c>
      <c r="D720" s="68" t="s">
        <v>987</v>
      </c>
      <c r="E720" s="73">
        <v>495.69319984858123</v>
      </c>
      <c r="F720" s="68">
        <v>199.23835293069661</v>
      </c>
      <c r="G720" s="73">
        <v>492</v>
      </c>
      <c r="H720" s="68">
        <v>179</v>
      </c>
      <c r="I720" s="63">
        <v>418.31432276355315</v>
      </c>
      <c r="J720" s="68">
        <v>205.63633529306966</v>
      </c>
      <c r="K720" s="63">
        <v>471.86968322876311</v>
      </c>
      <c r="L720" s="68">
        <v>177.38156957063958</v>
      </c>
      <c r="M720" s="63">
        <v>402.28932256219844</v>
      </c>
      <c r="N720" s="59">
        <v>176.59627204703366</v>
      </c>
      <c r="O720" s="63">
        <v>461.19031242197502</v>
      </c>
      <c r="P720" s="59">
        <v>234.28972920007126</v>
      </c>
      <c r="Q720" s="63">
        <v>384.62038999999999</v>
      </c>
      <c r="R720" s="68">
        <v>147.10789</v>
      </c>
      <c r="S720" s="63">
        <v>398</v>
      </c>
      <c r="T720" s="28">
        <v>33</v>
      </c>
      <c r="U720" s="68">
        <v>125.72705440116945</v>
      </c>
      <c r="V720" s="63">
        <v>353</v>
      </c>
      <c r="W720" s="68">
        <v>166</v>
      </c>
      <c r="X720" s="63">
        <v>350</v>
      </c>
      <c r="Y720" s="68">
        <v>172</v>
      </c>
      <c r="Z720" s="63">
        <v>372</v>
      </c>
      <c r="AA720" s="68">
        <v>162</v>
      </c>
      <c r="AB720" s="63">
        <v>313</v>
      </c>
      <c r="AC720" s="68">
        <v>184</v>
      </c>
      <c r="AD720" s="63">
        <v>463.79774321635966</v>
      </c>
      <c r="AE720" s="68">
        <v>172.90497505790131</v>
      </c>
      <c r="AF720" s="63">
        <v>381.77421374198724</v>
      </c>
      <c r="AG720" s="68">
        <v>132.60248512060144</v>
      </c>
      <c r="AH720" s="63">
        <v>336.66924579326928</v>
      </c>
      <c r="AI720" s="68">
        <v>176.65918346037381</v>
      </c>
      <c r="AJ720" s="63">
        <v>311.01670172275641</v>
      </c>
      <c r="AK720" s="68">
        <v>172.30959590686018</v>
      </c>
      <c r="AL720" s="63">
        <v>349.29609875801287</v>
      </c>
      <c r="AM720" s="68">
        <v>159.1452438133027</v>
      </c>
      <c r="AN720" s="63">
        <v>281.77008213141028</v>
      </c>
      <c r="AO720" s="59">
        <v>136.11297901221675</v>
      </c>
    </row>
    <row r="721" spans="1:41" x14ac:dyDescent="0.25">
      <c r="A721" s="63">
        <v>720</v>
      </c>
      <c r="B721" s="68"/>
      <c r="C721" s="68" t="s">
        <v>27</v>
      </c>
      <c r="D721" s="68" t="s">
        <v>988</v>
      </c>
      <c r="E721" s="73">
        <v>367.73987387140681</v>
      </c>
      <c r="F721" s="68">
        <v>95.723454480669872</v>
      </c>
      <c r="G721" s="73">
        <v>365</v>
      </c>
      <c r="H721" s="68">
        <v>86</v>
      </c>
      <c r="I721" s="63">
        <v>310.33481261930262</v>
      </c>
      <c r="J721" s="68">
        <v>98.797345448066977</v>
      </c>
      <c r="K721" s="63">
        <v>350.06592353353358</v>
      </c>
      <c r="L721" s="68">
        <v>85.22243007304472</v>
      </c>
      <c r="M721" s="63">
        <v>298.44634702276915</v>
      </c>
      <c r="N721" s="59">
        <v>84.845136290753601</v>
      </c>
      <c r="O721" s="63">
        <v>342.14321958134326</v>
      </c>
      <c r="P721" s="59">
        <v>112.56378050953144</v>
      </c>
      <c r="Q721" s="63">
        <v>273.15077000000002</v>
      </c>
      <c r="R721" s="68">
        <v>87.063860000000005</v>
      </c>
      <c r="S721" s="63">
        <v>294</v>
      </c>
      <c r="T721" s="28">
        <v>12</v>
      </c>
      <c r="U721" s="68">
        <v>73.596324527513843</v>
      </c>
      <c r="V721" s="63">
        <v>250</v>
      </c>
      <c r="W721" s="68">
        <v>106</v>
      </c>
      <c r="X721" s="63">
        <v>258</v>
      </c>
      <c r="Y721" s="68">
        <v>104</v>
      </c>
      <c r="Z721" s="63">
        <v>267</v>
      </c>
      <c r="AA721" s="68">
        <v>96</v>
      </c>
      <c r="AB721" s="63">
        <v>235</v>
      </c>
      <c r="AC721" s="68">
        <v>104</v>
      </c>
      <c r="AD721" s="63">
        <v>344.07759405278711</v>
      </c>
      <c r="AE721" s="68">
        <v>83.071663994298945</v>
      </c>
      <c r="AF721" s="63">
        <v>277.36634865785254</v>
      </c>
      <c r="AG721" s="68">
        <v>77.620966899864257</v>
      </c>
      <c r="AH721" s="63">
        <v>244.59671724759616</v>
      </c>
      <c r="AI721" s="68">
        <v>103.41025373290175</v>
      </c>
      <c r="AJ721" s="63">
        <v>225.95964793669873</v>
      </c>
      <c r="AK721" s="68">
        <v>100.8641537015767</v>
      </c>
      <c r="AL721" s="63">
        <v>253.77037009214743</v>
      </c>
      <c r="AM721" s="68">
        <v>93.158191500469883</v>
      </c>
      <c r="AN721" s="63">
        <v>204.71141326121796</v>
      </c>
      <c r="AO721" s="59">
        <v>79.675890153492745</v>
      </c>
    </row>
    <row r="722" spans="1:41" x14ac:dyDescent="0.25">
      <c r="A722" s="63">
        <v>721</v>
      </c>
      <c r="B722" s="68"/>
      <c r="C722" s="68" t="s">
        <v>27</v>
      </c>
      <c r="D722" s="68" t="s">
        <v>989</v>
      </c>
      <c r="E722" s="73">
        <v>516.85083642748407</v>
      </c>
      <c r="F722" s="68">
        <v>96.836517904863712</v>
      </c>
      <c r="G722" s="73">
        <v>513</v>
      </c>
      <c r="H722" s="68">
        <v>87</v>
      </c>
      <c r="I722" s="63">
        <v>436.16920239370484</v>
      </c>
      <c r="J722" s="68">
        <v>99.946151790486368</v>
      </c>
      <c r="K722" s="63">
        <v>492.01046239096644</v>
      </c>
      <c r="L722" s="68">
        <v>86.213388562266175</v>
      </c>
      <c r="M722" s="63">
        <v>419.46020828131668</v>
      </c>
      <c r="N722" s="59">
        <v>85.831707642971679</v>
      </c>
      <c r="O722" s="63">
        <v>480.87526478144957</v>
      </c>
      <c r="P722" s="59">
        <v>113.87266167824693</v>
      </c>
      <c r="Q722" s="63">
        <v>304.28192000000001</v>
      </c>
      <c r="R722" s="68">
        <v>59.043300000000002</v>
      </c>
      <c r="S722" s="63">
        <v>309</v>
      </c>
      <c r="T722" s="28">
        <v>15</v>
      </c>
      <c r="U722" s="68">
        <v>51.364101493160696</v>
      </c>
      <c r="V722" s="63">
        <v>285</v>
      </c>
      <c r="W722" s="68">
        <v>62</v>
      </c>
      <c r="X722" s="63">
        <v>295</v>
      </c>
      <c r="Y722" s="68">
        <v>67</v>
      </c>
      <c r="Z722" s="63">
        <v>283</v>
      </c>
      <c r="AA722" s="68">
        <v>78</v>
      </c>
      <c r="AB722" s="63">
        <v>270</v>
      </c>
      <c r="AC722" s="68">
        <v>69</v>
      </c>
      <c r="AD722" s="63">
        <v>483.59398835364328</v>
      </c>
      <c r="AE722" s="68">
        <v>84.037613575628015</v>
      </c>
      <c r="AF722" s="63">
        <v>306.89584585336542</v>
      </c>
      <c r="AG722" s="68">
        <v>54.172966482196927</v>
      </c>
      <c r="AH722" s="63">
        <v>270.63743239182691</v>
      </c>
      <c r="AI722" s="68">
        <v>72.171739584421005</v>
      </c>
      <c r="AJ722" s="63">
        <v>250.01618840144232</v>
      </c>
      <c r="AK722" s="68">
        <v>70.394773937558739</v>
      </c>
      <c r="AL722" s="63">
        <v>280.78774789663464</v>
      </c>
      <c r="AM722" s="68">
        <v>65.016654484702926</v>
      </c>
      <c r="AN722" s="63">
        <v>226.50578425480771</v>
      </c>
      <c r="AO722" s="59">
        <v>55.60713166962514</v>
      </c>
    </row>
    <row r="723" spans="1:41" x14ac:dyDescent="0.25">
      <c r="A723" s="63">
        <v>722</v>
      </c>
      <c r="B723" s="68"/>
      <c r="C723" s="68" t="s">
        <v>27</v>
      </c>
      <c r="D723" s="68" t="s">
        <v>990</v>
      </c>
      <c r="E723" s="73">
        <v>453.3779266907755</v>
      </c>
      <c r="F723" s="68">
        <v>369.53705683235347</v>
      </c>
      <c r="G723" s="73">
        <v>450</v>
      </c>
      <c r="H723" s="68">
        <v>332</v>
      </c>
      <c r="I723" s="63">
        <v>382.60456350324984</v>
      </c>
      <c r="J723" s="68">
        <v>381.40370568323533</v>
      </c>
      <c r="K723" s="63">
        <v>431.5881249043565</v>
      </c>
      <c r="L723" s="68">
        <v>328.99821842152147</v>
      </c>
      <c r="M723" s="63">
        <v>367.947551123962</v>
      </c>
      <c r="N723" s="59">
        <v>327.54168893639763</v>
      </c>
      <c r="O723" s="63">
        <v>421.82040770302592</v>
      </c>
      <c r="P723" s="59">
        <v>434.54854801353997</v>
      </c>
      <c r="Q723" s="63">
        <v>363.53154000000001</v>
      </c>
      <c r="R723" s="68">
        <v>280.20551</v>
      </c>
      <c r="S723" s="63">
        <v>407</v>
      </c>
      <c r="T723" s="28">
        <v>21</v>
      </c>
      <c r="U723" s="68">
        <v>229.22188576798578</v>
      </c>
      <c r="V723" s="63">
        <v>313</v>
      </c>
      <c r="W723" s="68">
        <v>297</v>
      </c>
      <c r="X723" s="63">
        <v>339</v>
      </c>
      <c r="Y723" s="68">
        <v>305</v>
      </c>
      <c r="Z723" s="63">
        <v>339</v>
      </c>
      <c r="AA723" s="68">
        <v>299</v>
      </c>
      <c r="AB723" s="63">
        <v>268</v>
      </c>
      <c r="AC723" s="68">
        <v>364</v>
      </c>
      <c r="AD723" s="63">
        <v>424.20525294179237</v>
      </c>
      <c r="AE723" s="68">
        <v>320.6952610012471</v>
      </c>
      <c r="AF723" s="63">
        <v>356.46321614583331</v>
      </c>
      <c r="AG723" s="68">
        <v>241.75696982353554</v>
      </c>
      <c r="AH723" s="63">
        <v>314.3486328125</v>
      </c>
      <c r="AI723" s="68">
        <v>322.07985277226686</v>
      </c>
      <c r="AJ723" s="63">
        <v>290.39680989583331</v>
      </c>
      <c r="AK723" s="68">
        <v>314.1498120497024</v>
      </c>
      <c r="AL723" s="63">
        <v>326.13834635416663</v>
      </c>
      <c r="AM723" s="68">
        <v>290.14895061083843</v>
      </c>
      <c r="AN723" s="63">
        <v>263.08919270833331</v>
      </c>
      <c r="AO723" s="59">
        <v>248.15719954056593</v>
      </c>
    </row>
    <row r="724" spans="1:41" x14ac:dyDescent="0.25">
      <c r="A724" s="63">
        <v>723</v>
      </c>
      <c r="B724" s="68"/>
      <c r="C724" s="68" t="s">
        <v>27</v>
      </c>
      <c r="D724" s="68" t="s">
        <v>991</v>
      </c>
      <c r="E724" s="73">
        <v>571.2561876303771</v>
      </c>
      <c r="F724" s="68">
        <v>280.49198289684665</v>
      </c>
      <c r="G724" s="73">
        <v>567</v>
      </c>
      <c r="H724" s="68">
        <v>252.00000000000003</v>
      </c>
      <c r="I724" s="63">
        <v>482.08175001409478</v>
      </c>
      <c r="J724" s="68">
        <v>289.49919828968467</v>
      </c>
      <c r="K724" s="63">
        <v>543.80103737948912</v>
      </c>
      <c r="L724" s="68">
        <v>249.72153928380547</v>
      </c>
      <c r="M724" s="63">
        <v>463.61391441619213</v>
      </c>
      <c r="N724" s="59">
        <v>248.61598075895245</v>
      </c>
      <c r="O724" s="63">
        <v>531.49371370581264</v>
      </c>
      <c r="P724" s="59">
        <v>329.83805451630144</v>
      </c>
      <c r="Q724" s="63">
        <v>460.94193000000001</v>
      </c>
      <c r="R724" s="68">
        <v>205.15046000000001</v>
      </c>
      <c r="S724" s="63">
        <v>482</v>
      </c>
      <c r="T724" s="28">
        <v>27</v>
      </c>
      <c r="U724" s="68">
        <v>170.19150046987573</v>
      </c>
      <c r="V724" s="63">
        <v>420</v>
      </c>
      <c r="W724" s="68">
        <v>226</v>
      </c>
      <c r="X724" s="63">
        <v>437</v>
      </c>
      <c r="Y724" s="68">
        <v>222</v>
      </c>
      <c r="Z724" s="63">
        <v>444</v>
      </c>
      <c r="AA724" s="68">
        <v>214</v>
      </c>
      <c r="AB724" s="63">
        <v>369</v>
      </c>
      <c r="AC724" s="68">
        <v>257</v>
      </c>
      <c r="AD724" s="63">
        <v>534.49861870665836</v>
      </c>
      <c r="AE724" s="68">
        <v>243.41929449492253</v>
      </c>
      <c r="AF724" s="63">
        <v>458.76183143028845</v>
      </c>
      <c r="AG724" s="68">
        <v>179.4984859559361</v>
      </c>
      <c r="AH724" s="63">
        <v>404.56111027644226</v>
      </c>
      <c r="AI724" s="68">
        <v>239.13621175733527</v>
      </c>
      <c r="AJ724" s="63">
        <v>373.73553936298077</v>
      </c>
      <c r="AK724" s="68">
        <v>233.2483554348961</v>
      </c>
      <c r="AL724" s="63">
        <v>419.73426231971149</v>
      </c>
      <c r="AM724" s="68">
        <v>215.42831784483658</v>
      </c>
      <c r="AN724" s="63">
        <v>338.59112079326923</v>
      </c>
      <c r="AO724" s="59">
        <v>184.25049597995198</v>
      </c>
    </row>
    <row r="725" spans="1:41" x14ac:dyDescent="0.25">
      <c r="A725" s="63">
        <v>724</v>
      </c>
      <c r="B725" s="68"/>
      <c r="C725" s="68" t="s">
        <v>27</v>
      </c>
      <c r="D725" s="68" t="s">
        <v>992</v>
      </c>
      <c r="E725" s="73">
        <v>615.58647379569743</v>
      </c>
      <c r="F725" s="68">
        <v>301.64018795652947</v>
      </c>
      <c r="G725" s="73">
        <v>611</v>
      </c>
      <c r="H725" s="68">
        <v>271</v>
      </c>
      <c r="I725" s="63">
        <v>519.49197400107926</v>
      </c>
      <c r="J725" s="68">
        <v>311.32651879565293</v>
      </c>
      <c r="K725" s="63">
        <v>586.00076514791522</v>
      </c>
      <c r="L725" s="68">
        <v>268.54975057901299</v>
      </c>
      <c r="M725" s="63">
        <v>499.59100830386842</v>
      </c>
      <c r="N725" s="59">
        <v>267.36083645109568</v>
      </c>
      <c r="O725" s="63">
        <v>572.73837579233077</v>
      </c>
      <c r="P725" s="59">
        <v>354.70679672189561</v>
      </c>
      <c r="Q725" s="63">
        <v>448.89116000000001</v>
      </c>
      <c r="R725" s="68">
        <v>215.15780000000001</v>
      </c>
      <c r="S725" s="63">
        <v>472</v>
      </c>
      <c r="T725" s="28">
        <v>44</v>
      </c>
      <c r="U725" s="68">
        <v>180.15766941630991</v>
      </c>
      <c r="V725" s="63">
        <v>387</v>
      </c>
      <c r="W725" s="68">
        <v>240</v>
      </c>
      <c r="X725" s="63">
        <v>403</v>
      </c>
      <c r="Y725" s="68">
        <v>244</v>
      </c>
      <c r="Z725" s="63">
        <v>413</v>
      </c>
      <c r="AA725" s="68">
        <v>229</v>
      </c>
      <c r="AB725" s="63">
        <v>336</v>
      </c>
      <c r="AC725" s="68">
        <v>282</v>
      </c>
      <c r="AD725" s="63">
        <v>575.97646566096705</v>
      </c>
      <c r="AE725" s="68">
        <v>261.77233654017459</v>
      </c>
      <c r="AF725" s="63">
        <v>432.39620893429486</v>
      </c>
      <c r="AG725" s="68">
        <v>190.00965855695938</v>
      </c>
      <c r="AH725" s="63">
        <v>381.31047175480768</v>
      </c>
      <c r="AI725" s="68">
        <v>253.13968361699906</v>
      </c>
      <c r="AJ725" s="63">
        <v>352.25648537660254</v>
      </c>
      <c r="AK725" s="68">
        <v>246.90704291531793</v>
      </c>
      <c r="AL725" s="63">
        <v>395.61160356570514</v>
      </c>
      <c r="AM725" s="68">
        <v>228.0434896105252</v>
      </c>
      <c r="AN725" s="63">
        <v>319.13186097756409</v>
      </c>
      <c r="AO725" s="59">
        <v>195.03993943823744</v>
      </c>
    </row>
    <row r="726" spans="1:41" x14ac:dyDescent="0.25">
      <c r="A726" s="63">
        <v>725</v>
      </c>
      <c r="B726" s="68"/>
      <c r="C726" s="68" t="s">
        <v>27</v>
      </c>
      <c r="D726" s="68" t="s">
        <v>993</v>
      </c>
      <c r="E726" s="73">
        <v>809.02772251709496</v>
      </c>
      <c r="F726" s="68">
        <v>191.44690896133974</v>
      </c>
      <c r="G726" s="73">
        <v>803</v>
      </c>
      <c r="H726" s="68">
        <v>172</v>
      </c>
      <c r="I726" s="63">
        <v>682.73658776246589</v>
      </c>
      <c r="J726" s="68">
        <v>197.59469089613395</v>
      </c>
      <c r="K726" s="63">
        <v>770.14503177377389</v>
      </c>
      <c r="L726" s="68">
        <v>170.44486014608944</v>
      </c>
      <c r="M726" s="63">
        <v>656.58196345009219</v>
      </c>
      <c r="N726" s="59">
        <v>169.6902725815072</v>
      </c>
      <c r="O726" s="63">
        <v>752.71508307895522</v>
      </c>
      <c r="P726" s="59">
        <v>225.12756101906288</v>
      </c>
      <c r="Q726" s="63">
        <v>608.56385</v>
      </c>
      <c r="R726" s="68">
        <v>157.11523</v>
      </c>
      <c r="S726" s="63">
        <v>634</v>
      </c>
      <c r="T726" s="28">
        <v>36</v>
      </c>
      <c r="U726" s="68">
        <v>133.39333820611884</v>
      </c>
      <c r="V726" s="63">
        <v>550</v>
      </c>
      <c r="W726" s="68">
        <v>175</v>
      </c>
      <c r="X726" s="63">
        <v>570</v>
      </c>
      <c r="Y726" s="68">
        <v>185</v>
      </c>
      <c r="Z726" s="63">
        <v>576</v>
      </c>
      <c r="AA726" s="68">
        <v>169</v>
      </c>
      <c r="AB726" s="63">
        <v>510</v>
      </c>
      <c r="AC726" s="68">
        <v>212</v>
      </c>
      <c r="AD726" s="63">
        <v>756.97070691613169</v>
      </c>
      <c r="AE726" s="68">
        <v>166.14332798859789</v>
      </c>
      <c r="AF726" s="63">
        <v>605.35469250801282</v>
      </c>
      <c r="AG726" s="68">
        <v>140.68800250600398</v>
      </c>
      <c r="AH726" s="63">
        <v>533.83466045673072</v>
      </c>
      <c r="AI726" s="68">
        <v>187.43108489088442</v>
      </c>
      <c r="AJ726" s="63">
        <v>493.15907952724359</v>
      </c>
      <c r="AK726" s="68">
        <v>182.81627858410778</v>
      </c>
      <c r="AL726" s="63">
        <v>553.85624499198718</v>
      </c>
      <c r="AM726" s="68">
        <v>168.84922209460166</v>
      </c>
      <c r="AN726" s="63">
        <v>446.78460536858972</v>
      </c>
      <c r="AO726" s="59">
        <v>144.41255090320561</v>
      </c>
    </row>
    <row r="727" spans="1:41" x14ac:dyDescent="0.25">
      <c r="A727" s="63">
        <v>726</v>
      </c>
      <c r="B727" s="68"/>
      <c r="C727" s="68" t="s">
        <v>27</v>
      </c>
      <c r="D727" s="68" t="s">
        <v>994</v>
      </c>
      <c r="E727" s="73">
        <v>354.64228932256219</v>
      </c>
      <c r="F727" s="68">
        <v>349.50191519686439</v>
      </c>
      <c r="G727" s="73">
        <v>352</v>
      </c>
      <c r="H727" s="68">
        <v>314</v>
      </c>
      <c r="I727" s="63">
        <v>299.28179189587547</v>
      </c>
      <c r="J727" s="68">
        <v>360.7251915196864</v>
      </c>
      <c r="K727" s="63">
        <v>337.59782214740778</v>
      </c>
      <c r="L727" s="68">
        <v>311.16096561553536</v>
      </c>
      <c r="M727" s="63">
        <v>287.81675110141026</v>
      </c>
      <c r="N727" s="59">
        <v>309.78340459647245</v>
      </c>
      <c r="O727" s="63">
        <v>329.95729669214472</v>
      </c>
      <c r="P727" s="59">
        <v>410.98868697666131</v>
      </c>
      <c r="Q727" s="63">
        <v>246.03654</v>
      </c>
      <c r="R727" s="68">
        <v>261.19157000000001</v>
      </c>
      <c r="S727" s="63">
        <v>262</v>
      </c>
      <c r="T727" s="28">
        <v>45</v>
      </c>
      <c r="U727" s="68">
        <v>205.45640597264278</v>
      </c>
      <c r="V727" s="63">
        <v>218</v>
      </c>
      <c r="W727" s="68">
        <v>260</v>
      </c>
      <c r="X727" s="63">
        <v>216</v>
      </c>
      <c r="Y727" s="68">
        <v>294</v>
      </c>
      <c r="Z727" s="63">
        <v>253</v>
      </c>
      <c r="AA727" s="68">
        <v>259</v>
      </c>
      <c r="AB727" s="63">
        <v>198</v>
      </c>
      <c r="AC727" s="68">
        <v>281</v>
      </c>
      <c r="AD727" s="63">
        <v>331.82277563446871</v>
      </c>
      <c r="AE727" s="68">
        <v>303.30816853732404</v>
      </c>
      <c r="AF727" s="63">
        <v>244.67297676282053</v>
      </c>
      <c r="AG727" s="68">
        <v>216.69186592878771</v>
      </c>
      <c r="AH727" s="63">
        <v>215.76592548076923</v>
      </c>
      <c r="AI727" s="68">
        <v>288.68695833768402</v>
      </c>
      <c r="AJ727" s="63">
        <v>199.32562099358975</v>
      </c>
      <c r="AK727" s="68">
        <v>281.57909575023496</v>
      </c>
      <c r="AL727" s="63">
        <v>223.8582732371795</v>
      </c>
      <c r="AM727" s="68">
        <v>260.0666179388117</v>
      </c>
      <c r="AN727" s="63">
        <v>180.58193108974359</v>
      </c>
      <c r="AO727" s="59">
        <v>222.42852667850056</v>
      </c>
    </row>
    <row r="728" spans="1:41" x14ac:dyDescent="0.25">
      <c r="A728" s="63">
        <v>727</v>
      </c>
      <c r="B728" s="68"/>
      <c r="C728" s="68" t="s">
        <v>27</v>
      </c>
      <c r="D728" s="68" t="s">
        <v>995</v>
      </c>
      <c r="E728" s="73">
        <v>595.43634372055192</v>
      </c>
      <c r="F728" s="68">
        <v>223.72574826296096</v>
      </c>
      <c r="G728" s="73">
        <v>591</v>
      </c>
      <c r="H728" s="68">
        <v>200.99999999999997</v>
      </c>
      <c r="I728" s="63">
        <v>502.48732673426815</v>
      </c>
      <c r="J728" s="68">
        <v>230.91007482629607</v>
      </c>
      <c r="K728" s="63">
        <v>566.81907070772149</v>
      </c>
      <c r="L728" s="68">
        <v>199.18265633351149</v>
      </c>
      <c r="M728" s="63">
        <v>483.2377838094701</v>
      </c>
      <c r="N728" s="59">
        <v>198.30084179583108</v>
      </c>
      <c r="O728" s="63">
        <v>553.99080211664079</v>
      </c>
      <c r="P728" s="59">
        <v>263.08511491181184</v>
      </c>
      <c r="Q728" s="63">
        <v>457.92923000000002</v>
      </c>
      <c r="R728" s="68">
        <v>167.12257</v>
      </c>
      <c r="S728" s="63">
        <v>491</v>
      </c>
      <c r="T728" s="28">
        <v>24</v>
      </c>
      <c r="U728" s="68">
        <v>144.12613553304794</v>
      </c>
      <c r="V728" s="63">
        <v>415</v>
      </c>
      <c r="W728" s="68">
        <v>193</v>
      </c>
      <c r="X728" s="63">
        <v>443</v>
      </c>
      <c r="Y728" s="68">
        <v>181</v>
      </c>
      <c r="Z728" s="63">
        <v>432</v>
      </c>
      <c r="AA728" s="68">
        <v>185</v>
      </c>
      <c r="AB728" s="63">
        <v>362</v>
      </c>
      <c r="AC728" s="68">
        <v>247</v>
      </c>
      <c r="AD728" s="63">
        <v>557.12289886355393</v>
      </c>
      <c r="AE728" s="68">
        <v>194.15586584714055</v>
      </c>
      <c r="AF728" s="63">
        <v>456.65258163060895</v>
      </c>
      <c r="AG728" s="68">
        <v>152.0077268455675</v>
      </c>
      <c r="AH728" s="63">
        <v>402.70105919471155</v>
      </c>
      <c r="AI728" s="68">
        <v>202.51174689359925</v>
      </c>
      <c r="AJ728" s="63">
        <v>372.0172150440705</v>
      </c>
      <c r="AK728" s="68">
        <v>197.52563433225436</v>
      </c>
      <c r="AL728" s="63">
        <v>417.80444961939099</v>
      </c>
      <c r="AM728" s="68">
        <v>182.43479168842018</v>
      </c>
      <c r="AN728" s="63">
        <v>337.03438000801282</v>
      </c>
      <c r="AO728" s="59">
        <v>156.03195155058995</v>
      </c>
    </row>
    <row r="729" spans="1:41" x14ac:dyDescent="0.25">
      <c r="A729" s="63">
        <v>728</v>
      </c>
      <c r="B729" s="68"/>
      <c r="C729" s="68" t="s">
        <v>27</v>
      </c>
      <c r="D729" s="68" t="s">
        <v>996</v>
      </c>
      <c r="E729" s="73">
        <v>551.10605755523159</v>
      </c>
      <c r="F729" s="68">
        <v>353.9541688936398</v>
      </c>
      <c r="G729" s="73">
        <v>547</v>
      </c>
      <c r="H729" s="68">
        <v>318</v>
      </c>
      <c r="I729" s="63">
        <v>465.07710274728373</v>
      </c>
      <c r="J729" s="68">
        <v>365.32041688936397</v>
      </c>
      <c r="K729" s="63">
        <v>524.61934293929562</v>
      </c>
      <c r="L729" s="68">
        <v>315.12479957242118</v>
      </c>
      <c r="M729" s="63">
        <v>447.26068992179387</v>
      </c>
      <c r="N729" s="59">
        <v>313.72969000534476</v>
      </c>
      <c r="O729" s="63">
        <v>512.74614003012266</v>
      </c>
      <c r="P729" s="59">
        <v>416.22421165152326</v>
      </c>
      <c r="Q729" s="63">
        <v>366.54423000000003</v>
      </c>
      <c r="R729" s="68">
        <v>260.19083000000001</v>
      </c>
      <c r="S729" s="63">
        <v>420</v>
      </c>
      <c r="T729" s="28">
        <v>58</v>
      </c>
      <c r="U729" s="68">
        <v>207.75629111412761</v>
      </c>
      <c r="V729" s="63">
        <v>309</v>
      </c>
      <c r="W729" s="68">
        <v>279</v>
      </c>
      <c r="X729" s="63">
        <v>324</v>
      </c>
      <c r="Y729" s="68">
        <v>282</v>
      </c>
      <c r="Z729" s="63">
        <v>347</v>
      </c>
      <c r="AA729" s="68">
        <v>268</v>
      </c>
      <c r="AB729" s="63">
        <v>281</v>
      </c>
      <c r="AC729" s="68">
        <v>305</v>
      </c>
      <c r="AD729" s="63">
        <v>515.64505190924547</v>
      </c>
      <c r="AE729" s="68">
        <v>307.17196686264032</v>
      </c>
      <c r="AF729" s="63">
        <v>359.62709084535254</v>
      </c>
      <c r="AG729" s="68">
        <v>219.11752114440847</v>
      </c>
      <c r="AH729" s="63">
        <v>317.13870943509613</v>
      </c>
      <c r="AI729" s="68">
        <v>291.9185287668372</v>
      </c>
      <c r="AJ729" s="63">
        <v>292.97429637419867</v>
      </c>
      <c r="AK729" s="68">
        <v>284.73110055340919</v>
      </c>
      <c r="AL729" s="63">
        <v>329.0330654046474</v>
      </c>
      <c r="AM729" s="68">
        <v>262.97781142320144</v>
      </c>
      <c r="AN729" s="63">
        <v>265.4243038862179</v>
      </c>
      <c r="AO729" s="59">
        <v>224.91839824579722</v>
      </c>
    </row>
    <row r="730" spans="1:41" x14ac:dyDescent="0.25">
      <c r="A730" s="63">
        <v>729</v>
      </c>
      <c r="B730" s="68"/>
      <c r="C730" s="68" t="s">
        <v>27</v>
      </c>
      <c r="D730" s="68" t="s">
        <v>997</v>
      </c>
      <c r="E730" s="73">
        <v>485.61813481100847</v>
      </c>
      <c r="F730" s="68">
        <v>199.23835293069661</v>
      </c>
      <c r="G730" s="73">
        <v>482</v>
      </c>
      <c r="H730" s="68">
        <v>179</v>
      </c>
      <c r="I730" s="63">
        <v>409.81199913014763</v>
      </c>
      <c r="J730" s="68">
        <v>205.63633529306966</v>
      </c>
      <c r="K730" s="63">
        <v>462.2788360086663</v>
      </c>
      <c r="L730" s="68">
        <v>177.38156957063958</v>
      </c>
      <c r="M730" s="63">
        <v>394.11271031499933</v>
      </c>
      <c r="N730" s="59">
        <v>176.59627204703366</v>
      </c>
      <c r="O730" s="63">
        <v>451.81652558413003</v>
      </c>
      <c r="P730" s="59">
        <v>234.28972920007126</v>
      </c>
      <c r="Q730" s="63">
        <v>389.64154000000002</v>
      </c>
      <c r="R730" s="68">
        <v>148.10863000000001</v>
      </c>
      <c r="S730" s="63">
        <v>416</v>
      </c>
      <c r="T730" s="28">
        <v>26</v>
      </c>
      <c r="U730" s="68">
        <v>124.19379764017958</v>
      </c>
      <c r="V730" s="63">
        <v>331</v>
      </c>
      <c r="W730" s="68">
        <v>178</v>
      </c>
      <c r="X730" s="63">
        <v>336</v>
      </c>
      <c r="Y730" s="68">
        <v>174</v>
      </c>
      <c r="Z730" s="63">
        <v>363</v>
      </c>
      <c r="AA730" s="68">
        <v>159</v>
      </c>
      <c r="AB730" s="63">
        <v>314</v>
      </c>
      <c r="AC730" s="68">
        <v>189</v>
      </c>
      <c r="AD730" s="63">
        <v>454.37095981765322</v>
      </c>
      <c r="AE730" s="68">
        <v>172.90497505790131</v>
      </c>
      <c r="AF730" s="63">
        <v>377.55571414262818</v>
      </c>
      <c r="AG730" s="68">
        <v>130.98538164352092</v>
      </c>
      <c r="AH730" s="63">
        <v>332.94914362980768</v>
      </c>
      <c r="AI730" s="68">
        <v>174.50480317427167</v>
      </c>
      <c r="AJ730" s="63">
        <v>307.58005308493586</v>
      </c>
      <c r="AK730" s="68">
        <v>170.20825937141066</v>
      </c>
      <c r="AL730" s="63">
        <v>345.43647335737177</v>
      </c>
      <c r="AM730" s="68">
        <v>157.20444815704289</v>
      </c>
      <c r="AN730" s="63">
        <v>278.6566005608974</v>
      </c>
      <c r="AO730" s="59">
        <v>134.453064634019</v>
      </c>
    </row>
    <row r="731" spans="1:41" x14ac:dyDescent="0.25">
      <c r="A731" s="63">
        <v>730</v>
      </c>
      <c r="B731" s="68"/>
      <c r="C731" s="68" t="s">
        <v>27</v>
      </c>
      <c r="D731" s="68" t="s">
        <v>998</v>
      </c>
      <c r="E731" s="73">
        <v>617.60148680321197</v>
      </c>
      <c r="F731" s="68">
        <v>248.21314359522538</v>
      </c>
      <c r="G731" s="73">
        <v>613</v>
      </c>
      <c r="H731" s="68">
        <v>223</v>
      </c>
      <c r="I731" s="63">
        <v>521.1924387277603</v>
      </c>
      <c r="J731" s="68">
        <v>256.18381435952256</v>
      </c>
      <c r="K731" s="63">
        <v>587.91893459193454</v>
      </c>
      <c r="L731" s="68">
        <v>220.98374309638339</v>
      </c>
      <c r="M731" s="63">
        <v>501.22633075330822</v>
      </c>
      <c r="N731" s="59">
        <v>220.00541154462854</v>
      </c>
      <c r="O731" s="63">
        <v>574.6131331598998</v>
      </c>
      <c r="P731" s="59">
        <v>291.88050062355245</v>
      </c>
      <c r="Q731" s="63">
        <v>491.06885</v>
      </c>
      <c r="R731" s="68">
        <v>193.14166</v>
      </c>
      <c r="S731" s="63">
        <v>528</v>
      </c>
      <c r="T731" s="28">
        <v>41</v>
      </c>
      <c r="U731" s="68">
        <v>156.39218962096689</v>
      </c>
      <c r="V731" s="63">
        <v>425</v>
      </c>
      <c r="W731" s="68">
        <v>215</v>
      </c>
      <c r="X731" s="63">
        <v>438</v>
      </c>
      <c r="Y731" s="68">
        <v>216</v>
      </c>
      <c r="Z731" s="63">
        <v>452</v>
      </c>
      <c r="AA731" s="68">
        <v>202</v>
      </c>
      <c r="AB731" s="63">
        <v>383</v>
      </c>
      <c r="AC731" s="68">
        <v>224</v>
      </c>
      <c r="AD731" s="63">
        <v>577.86182234070827</v>
      </c>
      <c r="AE731" s="68">
        <v>215.40675663637984</v>
      </c>
      <c r="AF731" s="63">
        <v>477.74507962740381</v>
      </c>
      <c r="AG731" s="68">
        <v>164.94455466221154</v>
      </c>
      <c r="AH731" s="63">
        <v>421.30157001201923</v>
      </c>
      <c r="AI731" s="68">
        <v>219.74678918241619</v>
      </c>
      <c r="AJ731" s="63">
        <v>389.20045823317304</v>
      </c>
      <c r="AK731" s="68">
        <v>214.33632661585048</v>
      </c>
      <c r="AL731" s="63">
        <v>437.10257662259613</v>
      </c>
      <c r="AM731" s="68">
        <v>197.96115693849848</v>
      </c>
      <c r="AN731" s="63">
        <v>352.60178786057691</v>
      </c>
      <c r="AO731" s="59">
        <v>169.31126657617207</v>
      </c>
    </row>
    <row r="732" spans="1:41" x14ac:dyDescent="0.25">
      <c r="A732" s="63">
        <v>731</v>
      </c>
      <c r="B732" s="68"/>
      <c r="C732" s="68" t="s">
        <v>27</v>
      </c>
      <c r="D732" s="68" t="s">
        <v>999</v>
      </c>
      <c r="E732" s="73">
        <v>345.57473078874671</v>
      </c>
      <c r="F732" s="68">
        <v>262.68296810974522</v>
      </c>
      <c r="G732" s="73">
        <v>343</v>
      </c>
      <c r="H732" s="68">
        <v>236</v>
      </c>
      <c r="I732" s="63">
        <v>291.62970062581047</v>
      </c>
      <c r="J732" s="68">
        <v>271.11829681097453</v>
      </c>
      <c r="K732" s="63">
        <v>328.96605964932064</v>
      </c>
      <c r="L732" s="68">
        <v>233.86620345626224</v>
      </c>
      <c r="M732" s="63">
        <v>280.45780007893103</v>
      </c>
      <c r="N732" s="59">
        <v>232.83083912346339</v>
      </c>
      <c r="O732" s="63">
        <v>321.52088853808425</v>
      </c>
      <c r="P732" s="59">
        <v>308.8959558168537</v>
      </c>
      <c r="Q732" s="63">
        <v>253.06616</v>
      </c>
      <c r="R732" s="68">
        <v>199.14606000000001</v>
      </c>
      <c r="S732" s="63">
        <v>283</v>
      </c>
      <c r="T732" s="28">
        <v>32</v>
      </c>
      <c r="U732" s="68">
        <v>160.22533152344158</v>
      </c>
      <c r="V732" s="63">
        <v>224</v>
      </c>
      <c r="W732" s="68">
        <v>213</v>
      </c>
      <c r="X732" s="63">
        <v>247</v>
      </c>
      <c r="Y732" s="68">
        <v>205</v>
      </c>
      <c r="Z732" s="63">
        <v>230</v>
      </c>
      <c r="AA732" s="68">
        <v>216</v>
      </c>
      <c r="AB732" s="63">
        <v>202</v>
      </c>
      <c r="AC732" s="68">
        <v>238</v>
      </c>
      <c r="AD732" s="63">
        <v>323.33867057563288</v>
      </c>
      <c r="AE732" s="68">
        <v>227.96410119365757</v>
      </c>
      <c r="AF732" s="63">
        <v>253.10997596153848</v>
      </c>
      <c r="AG732" s="68">
        <v>168.98731335491283</v>
      </c>
      <c r="AH732" s="63">
        <v>223.20612980769232</v>
      </c>
      <c r="AI732" s="68">
        <v>225.13273989767151</v>
      </c>
      <c r="AJ732" s="63">
        <v>206.19891826923077</v>
      </c>
      <c r="AK732" s="68">
        <v>219.58966795447427</v>
      </c>
      <c r="AL732" s="63">
        <v>231.57752403846155</v>
      </c>
      <c r="AM732" s="68">
        <v>202.81314607914797</v>
      </c>
      <c r="AN732" s="63">
        <v>186.80889423076925</v>
      </c>
      <c r="AO732" s="59">
        <v>173.46105252166649</v>
      </c>
    </row>
    <row r="733" spans="1:41" x14ac:dyDescent="0.25">
      <c r="A733" s="63">
        <v>732</v>
      </c>
      <c r="B733" s="68"/>
      <c r="C733" s="68" t="s">
        <v>27</v>
      </c>
      <c r="D733" s="68" t="s">
        <v>1000</v>
      </c>
      <c r="E733" s="73">
        <v>655.88673394598857</v>
      </c>
      <c r="F733" s="68">
        <v>272.70053892748973</v>
      </c>
      <c r="G733" s="73">
        <v>651</v>
      </c>
      <c r="H733" s="68">
        <v>245</v>
      </c>
      <c r="I733" s="63">
        <v>553.50126853470147</v>
      </c>
      <c r="J733" s="68">
        <v>281.45755389274899</v>
      </c>
      <c r="K733" s="63">
        <v>624.36415402830244</v>
      </c>
      <c r="L733" s="68">
        <v>242.7848298592553</v>
      </c>
      <c r="M733" s="63">
        <v>532.29745729266506</v>
      </c>
      <c r="N733" s="59">
        <v>241.70998129342595</v>
      </c>
      <c r="O733" s="63">
        <v>610.23352314371084</v>
      </c>
      <c r="P733" s="59">
        <v>320.67588633529306</v>
      </c>
      <c r="Q733" s="63">
        <v>467.97154</v>
      </c>
      <c r="R733" s="68">
        <v>209.1534</v>
      </c>
      <c r="S733" s="63">
        <v>507</v>
      </c>
      <c r="T733" s="28">
        <v>29</v>
      </c>
      <c r="U733" s="68">
        <v>163.2918450454213</v>
      </c>
      <c r="V733" s="63">
        <v>432</v>
      </c>
      <c r="W733" s="68">
        <v>206</v>
      </c>
      <c r="X733" s="63">
        <v>443</v>
      </c>
      <c r="Y733" s="68">
        <v>229</v>
      </c>
      <c r="Z733" s="63">
        <v>466</v>
      </c>
      <c r="AA733" s="68">
        <v>200</v>
      </c>
      <c r="AB733" s="63">
        <v>381</v>
      </c>
      <c r="AC733" s="68">
        <v>235</v>
      </c>
      <c r="AD733" s="63">
        <v>613.68359925579296</v>
      </c>
      <c r="AE733" s="68">
        <v>236.6576474256191</v>
      </c>
      <c r="AF733" s="63">
        <v>473.52658002804486</v>
      </c>
      <c r="AG733" s="68">
        <v>172.22152030907381</v>
      </c>
      <c r="AH733" s="63">
        <v>417.58146784855768</v>
      </c>
      <c r="AI733" s="68">
        <v>229.44150046987573</v>
      </c>
      <c r="AJ733" s="63">
        <v>385.76380959535254</v>
      </c>
      <c r="AK733" s="68">
        <v>223.79234102537328</v>
      </c>
      <c r="AL733" s="63">
        <v>433.24295122195514</v>
      </c>
      <c r="AM733" s="68">
        <v>206.69473739166753</v>
      </c>
      <c r="AN733" s="63">
        <v>349.48830629006409</v>
      </c>
      <c r="AO733" s="59">
        <v>176.780881278062</v>
      </c>
    </row>
    <row r="734" spans="1:41" x14ac:dyDescent="0.25">
      <c r="A734" s="63">
        <v>733</v>
      </c>
      <c r="B734" s="68"/>
      <c r="C734" s="68" t="s">
        <v>27</v>
      </c>
      <c r="D734" s="68" t="s">
        <v>1001</v>
      </c>
      <c r="E734" s="73">
        <v>567.22616161534802</v>
      </c>
      <c r="F734" s="68">
        <v>307.20550507749869</v>
      </c>
      <c r="G734" s="73">
        <v>563</v>
      </c>
      <c r="H734" s="68">
        <v>276</v>
      </c>
      <c r="I734" s="63">
        <v>478.68082056073257</v>
      </c>
      <c r="J734" s="68">
        <v>317.07055050774989</v>
      </c>
      <c r="K734" s="63">
        <v>539.96469849145046</v>
      </c>
      <c r="L734" s="68">
        <v>273.50454302512026</v>
      </c>
      <c r="M734" s="63">
        <v>460.34326951731248</v>
      </c>
      <c r="N734" s="59">
        <v>272.29369321218599</v>
      </c>
      <c r="O734" s="63">
        <v>527.74419897067469</v>
      </c>
      <c r="P734" s="59">
        <v>361.25120256547302</v>
      </c>
      <c r="Q734" s="63">
        <v>439.85307999999998</v>
      </c>
      <c r="R734" s="68">
        <v>215.15780000000001</v>
      </c>
      <c r="S734" s="63">
        <v>458</v>
      </c>
      <c r="T734" s="28">
        <v>33</v>
      </c>
      <c r="U734" s="68">
        <v>177.09115589433014</v>
      </c>
      <c r="V734" s="63">
        <v>379</v>
      </c>
      <c r="W734" s="68">
        <v>225</v>
      </c>
      <c r="X734" s="63">
        <v>382</v>
      </c>
      <c r="Y734" s="68">
        <v>252</v>
      </c>
      <c r="Z734" s="63">
        <v>415</v>
      </c>
      <c r="AA734" s="68">
        <v>219</v>
      </c>
      <c r="AB734" s="63">
        <v>339</v>
      </c>
      <c r="AC734" s="68">
        <v>261</v>
      </c>
      <c r="AD734" s="63">
        <v>530.72790534717581</v>
      </c>
      <c r="AE734" s="68">
        <v>266.6020844468199</v>
      </c>
      <c r="AF734" s="63">
        <v>423.95920973557696</v>
      </c>
      <c r="AG734" s="68">
        <v>186.77545160279837</v>
      </c>
      <c r="AH734" s="63">
        <v>373.87026742788464</v>
      </c>
      <c r="AI734" s="68">
        <v>248.83092304479482</v>
      </c>
      <c r="AJ734" s="63">
        <v>345.38318810096155</v>
      </c>
      <c r="AK734" s="68">
        <v>242.70436984441892</v>
      </c>
      <c r="AL734" s="63">
        <v>387.89235276442309</v>
      </c>
      <c r="AM734" s="68">
        <v>224.16189829800564</v>
      </c>
      <c r="AN734" s="63">
        <v>312.90489783653851</v>
      </c>
      <c r="AO734" s="59">
        <v>191.7201106818419</v>
      </c>
    </row>
    <row r="735" spans="1:41" x14ac:dyDescent="0.25">
      <c r="A735" s="63">
        <v>734</v>
      </c>
      <c r="B735" s="68"/>
      <c r="C735" s="68" t="s">
        <v>27</v>
      </c>
      <c r="D735" s="68" t="s">
        <v>1002</v>
      </c>
      <c r="E735" s="73">
        <v>564.20364210407615</v>
      </c>
      <c r="F735" s="68">
        <v>151.37662569036166</v>
      </c>
      <c r="G735" s="73">
        <v>560</v>
      </c>
      <c r="H735" s="68">
        <v>136</v>
      </c>
      <c r="I735" s="63">
        <v>476.13012347071088</v>
      </c>
      <c r="J735" s="68">
        <v>156.23766256903616</v>
      </c>
      <c r="K735" s="63">
        <v>537.08744432542142</v>
      </c>
      <c r="L735" s="68">
        <v>134.77035453411722</v>
      </c>
      <c r="M735" s="63">
        <v>457.8902858431527</v>
      </c>
      <c r="N735" s="59">
        <v>134.17370390165686</v>
      </c>
      <c r="O735" s="63">
        <v>524.9320629193212</v>
      </c>
      <c r="P735" s="59">
        <v>178.00783894530554</v>
      </c>
      <c r="Q735" s="63">
        <v>421.77692999999999</v>
      </c>
      <c r="R735" s="68">
        <v>105.07707000000001</v>
      </c>
      <c r="S735" s="63">
        <v>431</v>
      </c>
      <c r="T735" s="28">
        <v>18</v>
      </c>
      <c r="U735" s="68">
        <v>88.928892137412547</v>
      </c>
      <c r="V735" s="63">
        <v>400</v>
      </c>
      <c r="W735" s="68">
        <v>108</v>
      </c>
      <c r="X735" s="63">
        <v>400</v>
      </c>
      <c r="Y735" s="68">
        <v>120</v>
      </c>
      <c r="Z735" s="63">
        <v>410</v>
      </c>
      <c r="AA735" s="68">
        <v>117</v>
      </c>
      <c r="AB735" s="63">
        <v>372</v>
      </c>
      <c r="AC735" s="68">
        <v>126</v>
      </c>
      <c r="AD735" s="63">
        <v>527.8998703275638</v>
      </c>
      <c r="AE735" s="68">
        <v>131.36914306075181</v>
      </c>
      <c r="AF735" s="63">
        <v>428.17770933493591</v>
      </c>
      <c r="AG735" s="68">
        <v>93.792001670669308</v>
      </c>
      <c r="AH735" s="63">
        <v>377.59036959134619</v>
      </c>
      <c r="AI735" s="68">
        <v>124.95405659392293</v>
      </c>
      <c r="AJ735" s="63">
        <v>348.81983673878204</v>
      </c>
      <c r="AK735" s="68">
        <v>121.87751905607183</v>
      </c>
      <c r="AL735" s="63">
        <v>391.75197816506409</v>
      </c>
      <c r="AM735" s="68">
        <v>112.56614806306776</v>
      </c>
      <c r="AN735" s="63">
        <v>316.01837940705127</v>
      </c>
      <c r="AO735" s="59">
        <v>96.27503393547039</v>
      </c>
    </row>
    <row r="736" spans="1:41" x14ac:dyDescent="0.25">
      <c r="A736" s="63">
        <v>735</v>
      </c>
      <c r="B736" s="68"/>
      <c r="C736" s="68" t="s">
        <v>27</v>
      </c>
      <c r="D736" s="68" t="s">
        <v>1003</v>
      </c>
      <c r="E736" s="73">
        <v>603.49639575061008</v>
      </c>
      <c r="F736" s="68">
        <v>214.8212408694103</v>
      </c>
      <c r="G736" s="73">
        <v>599</v>
      </c>
      <c r="H736" s="68">
        <v>193</v>
      </c>
      <c r="I736" s="63">
        <v>509.28918564099257</v>
      </c>
      <c r="J736" s="68">
        <v>221.71962408694105</v>
      </c>
      <c r="K736" s="63">
        <v>574.49174848379892</v>
      </c>
      <c r="L736" s="68">
        <v>191.2549884197399</v>
      </c>
      <c r="M736" s="63">
        <v>489.77907360722941</v>
      </c>
      <c r="N736" s="59">
        <v>190.40827097808659</v>
      </c>
      <c r="O736" s="63">
        <v>561.48983158691669</v>
      </c>
      <c r="P736" s="59">
        <v>252.61406556208803</v>
      </c>
      <c r="Q736" s="63">
        <v>467.97154</v>
      </c>
      <c r="R736" s="68">
        <v>167.12257</v>
      </c>
      <c r="S736" s="63">
        <v>493</v>
      </c>
      <c r="T736" s="28">
        <v>26</v>
      </c>
      <c r="U736" s="68">
        <v>137.22648010859351</v>
      </c>
      <c r="V736" s="63">
        <v>426</v>
      </c>
      <c r="W736" s="68">
        <v>179</v>
      </c>
      <c r="X736" s="63">
        <v>435</v>
      </c>
      <c r="Y736" s="68">
        <v>193</v>
      </c>
      <c r="Z736" s="63">
        <v>451</v>
      </c>
      <c r="AA736" s="68">
        <v>171</v>
      </c>
      <c r="AB736" s="63">
        <v>389</v>
      </c>
      <c r="AC736" s="68">
        <v>204</v>
      </c>
      <c r="AD736" s="63">
        <v>564.66432558251915</v>
      </c>
      <c r="AE736" s="68">
        <v>186.42826919650813</v>
      </c>
      <c r="AF736" s="63">
        <v>467.19883062900641</v>
      </c>
      <c r="AG736" s="68">
        <v>144.73076119870521</v>
      </c>
      <c r="AH736" s="63">
        <v>412.00131460336542</v>
      </c>
      <c r="AI736" s="68">
        <v>192.81703560613968</v>
      </c>
      <c r="AJ736" s="63">
        <v>380.60883663862182</v>
      </c>
      <c r="AK736" s="68">
        <v>188.06961992273153</v>
      </c>
      <c r="AL736" s="63">
        <v>427.45351312099359</v>
      </c>
      <c r="AM736" s="68">
        <v>173.70121123525109</v>
      </c>
      <c r="AN736" s="63">
        <v>344.81808393429486</v>
      </c>
      <c r="AO736" s="59">
        <v>148.5623368487</v>
      </c>
    </row>
    <row r="737" spans="1:41" x14ac:dyDescent="0.25">
      <c r="A737" s="63">
        <v>736</v>
      </c>
      <c r="B737" s="68"/>
      <c r="C737" s="68" t="s">
        <v>27</v>
      </c>
      <c r="D737" s="68" t="s">
        <v>1004</v>
      </c>
      <c r="E737" s="73">
        <v>608.53392826939648</v>
      </c>
      <c r="F737" s="68">
        <v>314.99694904685549</v>
      </c>
      <c r="G737" s="73">
        <v>604</v>
      </c>
      <c r="H737" s="68">
        <v>283</v>
      </c>
      <c r="I737" s="63">
        <v>513.54034745769536</v>
      </c>
      <c r="J737" s="68">
        <v>325.11219490468557</v>
      </c>
      <c r="K737" s="63">
        <v>579.2871720938474</v>
      </c>
      <c r="L737" s="68">
        <v>280.4412524496704</v>
      </c>
      <c r="M737" s="63">
        <v>493.86737973082904</v>
      </c>
      <c r="N737" s="59">
        <v>279.19969267771245</v>
      </c>
      <c r="O737" s="63">
        <v>566.17672500583933</v>
      </c>
      <c r="P737" s="59">
        <v>370.41337074648141</v>
      </c>
      <c r="Q737" s="63">
        <v>429.81076999999999</v>
      </c>
      <c r="R737" s="68">
        <v>268.19670000000002</v>
      </c>
      <c r="S737" s="63">
        <v>471</v>
      </c>
      <c r="T737" s="28">
        <v>50</v>
      </c>
      <c r="U737" s="68">
        <v>216.18920329957189</v>
      </c>
      <c r="V737" s="63">
        <v>385</v>
      </c>
      <c r="W737" s="68">
        <v>288</v>
      </c>
      <c r="X737" s="63">
        <v>399</v>
      </c>
      <c r="Y737" s="68">
        <v>291</v>
      </c>
      <c r="Z737" s="63">
        <v>402</v>
      </c>
      <c r="AA737" s="68">
        <v>283</v>
      </c>
      <c r="AB737" s="63">
        <v>346</v>
      </c>
      <c r="AC737" s="68">
        <v>315</v>
      </c>
      <c r="AD737" s="63">
        <v>569.37771728187249</v>
      </c>
      <c r="AE737" s="68">
        <v>273.36373151612327</v>
      </c>
      <c r="AF737" s="63">
        <v>427.12308443509619</v>
      </c>
      <c r="AG737" s="68">
        <v>228.01159026835126</v>
      </c>
      <c r="AH737" s="63">
        <v>376.66034405048077</v>
      </c>
      <c r="AI737" s="68">
        <v>303.76762034039888</v>
      </c>
      <c r="AJ737" s="63">
        <v>347.96067457932696</v>
      </c>
      <c r="AK737" s="68">
        <v>296.28845149838151</v>
      </c>
      <c r="AL737" s="63">
        <v>390.78707181490387</v>
      </c>
      <c r="AM737" s="68">
        <v>273.65218753263025</v>
      </c>
      <c r="AN737" s="63">
        <v>315.24000901442309</v>
      </c>
      <c r="AO737" s="59">
        <v>234.04792732588493</v>
      </c>
    </row>
    <row r="738" spans="1:41" x14ac:dyDescent="0.25">
      <c r="A738" s="63">
        <v>737</v>
      </c>
      <c r="B738" s="68"/>
      <c r="C738" s="68" t="s">
        <v>27</v>
      </c>
      <c r="D738" s="68" t="s">
        <v>1005</v>
      </c>
      <c r="E738" s="73">
        <v>721.37465669021174</v>
      </c>
      <c r="F738" s="68">
        <v>132.45454747906646</v>
      </c>
      <c r="G738" s="73">
        <v>716</v>
      </c>
      <c r="H738" s="68">
        <v>119</v>
      </c>
      <c r="I738" s="63">
        <v>608.76637215183757</v>
      </c>
      <c r="J738" s="68">
        <v>136.70795474790665</v>
      </c>
      <c r="K738" s="63">
        <v>686.70466095893164</v>
      </c>
      <c r="L738" s="68">
        <v>117.92406021735258</v>
      </c>
      <c r="M738" s="63">
        <v>585.44543689945954</v>
      </c>
      <c r="N738" s="59">
        <v>117.40199091394976</v>
      </c>
      <c r="O738" s="63">
        <v>671.16313758970352</v>
      </c>
      <c r="P738" s="59">
        <v>155.75685907714237</v>
      </c>
      <c r="Q738" s="63">
        <v>561.36500000000001</v>
      </c>
      <c r="R738" s="68">
        <v>96.070459999999997</v>
      </c>
      <c r="S738" s="63">
        <v>571</v>
      </c>
      <c r="T738" s="28">
        <v>22</v>
      </c>
      <c r="U738" s="68">
        <v>85.862378615432817</v>
      </c>
      <c r="V738" s="63">
        <v>507</v>
      </c>
      <c r="W738" s="68">
        <v>117</v>
      </c>
      <c r="X738" s="63">
        <v>535</v>
      </c>
      <c r="Y738" s="68">
        <v>108</v>
      </c>
      <c r="Z738" s="63">
        <v>513</v>
      </c>
      <c r="AA738" s="68">
        <v>123</v>
      </c>
      <c r="AB738" s="63">
        <v>473</v>
      </c>
      <c r="AC738" s="68">
        <v>130</v>
      </c>
      <c r="AD738" s="63">
        <v>674.95769134738521</v>
      </c>
      <c r="AE738" s="68">
        <v>114.94800017815786</v>
      </c>
      <c r="AF738" s="63">
        <v>554.73269731570508</v>
      </c>
      <c r="AG738" s="68">
        <v>90.557794716508297</v>
      </c>
      <c r="AH738" s="63">
        <v>489.19343449519232</v>
      </c>
      <c r="AI738" s="68">
        <v>120.64529602171871</v>
      </c>
      <c r="AJ738" s="63">
        <v>451.91929587339746</v>
      </c>
      <c r="AK738" s="68">
        <v>117.67484598517281</v>
      </c>
      <c r="AL738" s="63">
        <v>507.54074018429486</v>
      </c>
      <c r="AM738" s="68">
        <v>108.6845567505482</v>
      </c>
      <c r="AN738" s="63">
        <v>409.42282652243591</v>
      </c>
      <c r="AO738" s="59">
        <v>92.955205179074866</v>
      </c>
    </row>
    <row r="739" spans="1:41" x14ac:dyDescent="0.25">
      <c r="A739" s="63">
        <v>738</v>
      </c>
      <c r="B739" s="68"/>
      <c r="C739" s="68" t="s">
        <v>27</v>
      </c>
      <c r="D739" s="68" t="s">
        <v>1006</v>
      </c>
      <c r="E739" s="73">
        <v>391.92002996158152</v>
      </c>
      <c r="F739" s="68">
        <v>141.35905487261712</v>
      </c>
      <c r="G739" s="73">
        <v>389</v>
      </c>
      <c r="H739" s="68">
        <v>127</v>
      </c>
      <c r="I739" s="63">
        <v>330.740389339476</v>
      </c>
      <c r="J739" s="68">
        <v>145.8984054872617</v>
      </c>
      <c r="K739" s="63">
        <v>373.08395686176596</v>
      </c>
      <c r="L739" s="68">
        <v>125.85172813112418</v>
      </c>
      <c r="M739" s="63">
        <v>318.07021641604717</v>
      </c>
      <c r="N739" s="59">
        <v>125.29456173169427</v>
      </c>
      <c r="O739" s="63">
        <v>364.6403079921713</v>
      </c>
      <c r="P739" s="59">
        <v>166.22790842686621</v>
      </c>
      <c r="Q739" s="63">
        <v>300.26499999999999</v>
      </c>
      <c r="R739" s="68">
        <v>101.07413</v>
      </c>
      <c r="S739" s="63">
        <v>313</v>
      </c>
      <c r="T739" s="28">
        <v>17</v>
      </c>
      <c r="U739" s="68">
        <v>86.629006995927753</v>
      </c>
      <c r="V739" s="63">
        <v>267</v>
      </c>
      <c r="W739" s="68">
        <v>111</v>
      </c>
      <c r="X739" s="63">
        <v>272</v>
      </c>
      <c r="Y739" s="68">
        <v>123</v>
      </c>
      <c r="Z739" s="63">
        <v>281</v>
      </c>
      <c r="AA739" s="68">
        <v>120</v>
      </c>
      <c r="AB739" s="63">
        <v>243</v>
      </c>
      <c r="AC739" s="68">
        <v>125</v>
      </c>
      <c r="AD739" s="63">
        <v>366.70187420968273</v>
      </c>
      <c r="AE739" s="68">
        <v>122.6755968287903</v>
      </c>
      <c r="AF739" s="63">
        <v>294.24034705528845</v>
      </c>
      <c r="AG739" s="68">
        <v>91.366346455048557</v>
      </c>
      <c r="AH739" s="63">
        <v>259.47712590144232</v>
      </c>
      <c r="AI739" s="68">
        <v>121.72248616476976</v>
      </c>
      <c r="AJ739" s="63">
        <v>239.70624248798077</v>
      </c>
      <c r="AK739" s="68">
        <v>118.72551425289757</v>
      </c>
      <c r="AL739" s="63">
        <v>269.20887169471155</v>
      </c>
      <c r="AM739" s="68">
        <v>109.65495457867809</v>
      </c>
      <c r="AN739" s="63">
        <v>217.16533954326925</v>
      </c>
      <c r="AO739" s="59">
        <v>93.785162368173758</v>
      </c>
    </row>
    <row r="740" spans="1:41" x14ac:dyDescent="0.25">
      <c r="A740" s="63">
        <v>739</v>
      </c>
      <c r="B740" s="68"/>
      <c r="C740" s="68" t="s">
        <v>27</v>
      </c>
      <c r="D740" s="68" t="s">
        <v>1007</v>
      </c>
      <c r="E740" s="73">
        <v>775.78000789310488</v>
      </c>
      <c r="F740" s="68">
        <v>201.46447977908429</v>
      </c>
      <c r="G740" s="73">
        <v>770</v>
      </c>
      <c r="H740" s="68">
        <v>181</v>
      </c>
      <c r="I740" s="63">
        <v>654.67891977222757</v>
      </c>
      <c r="J740" s="68">
        <v>207.93394797790845</v>
      </c>
      <c r="K740" s="63">
        <v>738.49523594745449</v>
      </c>
      <c r="L740" s="68">
        <v>179.3634865490825</v>
      </c>
      <c r="M740" s="63">
        <v>629.59914303433504</v>
      </c>
      <c r="N740" s="59">
        <v>178.56941475146982</v>
      </c>
      <c r="O740" s="63">
        <v>721.7815865140667</v>
      </c>
      <c r="P740" s="59">
        <v>236.90749153750224</v>
      </c>
      <c r="Q740" s="63">
        <v>602.53845999999999</v>
      </c>
      <c r="R740" s="68">
        <v>131.09614999999999</v>
      </c>
      <c r="S740" s="63">
        <v>626</v>
      </c>
      <c r="T740" s="28">
        <v>30</v>
      </c>
      <c r="U740" s="68">
        <v>116.52751383523024</v>
      </c>
      <c r="V740" s="63">
        <v>555</v>
      </c>
      <c r="W740" s="68">
        <v>156</v>
      </c>
      <c r="X740" s="63">
        <v>554</v>
      </c>
      <c r="Y740" s="68">
        <v>169</v>
      </c>
      <c r="Z740" s="63">
        <v>580</v>
      </c>
      <c r="AA740" s="68">
        <v>146</v>
      </c>
      <c r="AB740" s="63">
        <v>502</v>
      </c>
      <c r="AC740" s="68">
        <v>177</v>
      </c>
      <c r="AD740" s="63">
        <v>725.86232170040034</v>
      </c>
      <c r="AE740" s="68">
        <v>174.83687422055942</v>
      </c>
      <c r="AF740" s="63">
        <v>601.13619290865381</v>
      </c>
      <c r="AG740" s="68">
        <v>122.89986425811841</v>
      </c>
      <c r="AH740" s="63">
        <v>530.11455829326917</v>
      </c>
      <c r="AI740" s="68">
        <v>163.73290174376109</v>
      </c>
      <c r="AJ740" s="63">
        <v>489.72243088942304</v>
      </c>
      <c r="AK740" s="68">
        <v>159.70157669416309</v>
      </c>
      <c r="AL740" s="63">
        <v>549.99661959134619</v>
      </c>
      <c r="AM740" s="68">
        <v>147.50046987574396</v>
      </c>
      <c r="AN740" s="63">
        <v>443.67112379807691</v>
      </c>
      <c r="AO740" s="59">
        <v>126.15349274303017</v>
      </c>
    </row>
    <row r="741" spans="1:41" x14ac:dyDescent="0.25">
      <c r="A741" s="63">
        <v>740</v>
      </c>
      <c r="B741" s="68"/>
      <c r="C741" s="68" t="s">
        <v>27</v>
      </c>
      <c r="D741" s="68" t="s">
        <v>1008</v>
      </c>
      <c r="E741" s="73">
        <v>463.45299172834831</v>
      </c>
      <c r="F741" s="68">
        <v>340.59740780331373</v>
      </c>
      <c r="G741" s="73">
        <v>460</v>
      </c>
      <c r="H741" s="68">
        <v>306</v>
      </c>
      <c r="I741" s="63">
        <v>391.10688713665542</v>
      </c>
      <c r="J741" s="68">
        <v>351.53474078033139</v>
      </c>
      <c r="K741" s="63">
        <v>441.17897212445331</v>
      </c>
      <c r="L741" s="68">
        <v>303.23329770176377</v>
      </c>
      <c r="M741" s="63">
        <v>376.12416337116116</v>
      </c>
      <c r="N741" s="59">
        <v>301.89083377872794</v>
      </c>
      <c r="O741" s="63">
        <v>431.19419454087097</v>
      </c>
      <c r="P741" s="59">
        <v>400.51763762693747</v>
      </c>
      <c r="Q741" s="63">
        <v>337.42153999999999</v>
      </c>
      <c r="R741" s="68">
        <v>247.18128999999999</v>
      </c>
      <c r="S741" s="63">
        <v>367</v>
      </c>
      <c r="T741" s="28">
        <v>31</v>
      </c>
      <c r="U741" s="68">
        <v>193.19035188472381</v>
      </c>
      <c r="V741" s="63">
        <v>281</v>
      </c>
      <c r="W741" s="68">
        <v>266</v>
      </c>
      <c r="X741" s="63">
        <v>298</v>
      </c>
      <c r="Y741" s="68">
        <v>265</v>
      </c>
      <c r="Z741" s="63">
        <v>331</v>
      </c>
      <c r="AA741" s="68">
        <v>236</v>
      </c>
      <c r="AB741" s="63">
        <v>274</v>
      </c>
      <c r="AC741" s="68">
        <v>264</v>
      </c>
      <c r="AD741" s="63">
        <v>433.63203634049887</v>
      </c>
      <c r="AE741" s="68">
        <v>295.58057188669164</v>
      </c>
      <c r="AF741" s="63">
        <v>332.20684344951923</v>
      </c>
      <c r="AG741" s="68">
        <v>203.75503811214367</v>
      </c>
      <c r="AH741" s="63">
        <v>292.95804537259613</v>
      </c>
      <c r="AI741" s="68">
        <v>271.45191604886708</v>
      </c>
      <c r="AJ741" s="63">
        <v>270.63608022836536</v>
      </c>
      <c r="AK741" s="68">
        <v>264.7684034666388</v>
      </c>
      <c r="AL741" s="63">
        <v>303.94550030048077</v>
      </c>
      <c r="AM741" s="68">
        <v>244.54025268873343</v>
      </c>
      <c r="AN741" s="63">
        <v>245.18667367788461</v>
      </c>
      <c r="AO741" s="59">
        <v>209.14921165291844</v>
      </c>
    </row>
    <row r="742" spans="1:41" x14ac:dyDescent="0.25">
      <c r="A742" s="63">
        <v>741</v>
      </c>
      <c r="B742" s="68"/>
      <c r="C742" s="68" t="s">
        <v>27</v>
      </c>
      <c r="D742" s="68" t="s">
        <v>1009</v>
      </c>
      <c r="E742" s="73">
        <v>479.5730957884648</v>
      </c>
      <c r="F742" s="68">
        <v>218.16043114199181</v>
      </c>
      <c r="G742" s="73">
        <v>476</v>
      </c>
      <c r="H742" s="68">
        <v>196</v>
      </c>
      <c r="I742" s="63">
        <v>404.71060495010431</v>
      </c>
      <c r="J742" s="68">
        <v>225.1660431141992</v>
      </c>
      <c r="K742" s="63">
        <v>456.52432767660821</v>
      </c>
      <c r="L742" s="68">
        <v>194.22786388740425</v>
      </c>
      <c r="M742" s="63">
        <v>389.20674296667983</v>
      </c>
      <c r="N742" s="59">
        <v>193.3679850347408</v>
      </c>
      <c r="O742" s="63">
        <v>446.19225348142299</v>
      </c>
      <c r="P742" s="59">
        <v>256.54070906823449</v>
      </c>
      <c r="Q742" s="63">
        <v>282.18885</v>
      </c>
      <c r="R742" s="68">
        <v>141.10348999999999</v>
      </c>
      <c r="S742" s="63">
        <v>298</v>
      </c>
      <c r="T742" s="28">
        <v>36</v>
      </c>
      <c r="U742" s="68">
        <v>121.12728411819987</v>
      </c>
      <c r="V742" s="63">
        <v>264</v>
      </c>
      <c r="W742" s="68">
        <v>153</v>
      </c>
      <c r="X742" s="63">
        <v>278</v>
      </c>
      <c r="Y742" s="68">
        <v>169</v>
      </c>
      <c r="Z742" s="63">
        <v>291</v>
      </c>
      <c r="AA742" s="68">
        <v>160</v>
      </c>
      <c r="AB742" s="63">
        <v>249</v>
      </c>
      <c r="AC742" s="68">
        <v>165</v>
      </c>
      <c r="AD742" s="63">
        <v>448.71488977842927</v>
      </c>
      <c r="AE742" s="68">
        <v>189.32611794049529</v>
      </c>
      <c r="AF742" s="63">
        <v>292.13109725560895</v>
      </c>
      <c r="AG742" s="68">
        <v>127.75117468935993</v>
      </c>
      <c r="AH742" s="63">
        <v>257.61707481971155</v>
      </c>
      <c r="AI742" s="68">
        <v>170.19604260206745</v>
      </c>
      <c r="AJ742" s="63">
        <v>237.9879181690705</v>
      </c>
      <c r="AK742" s="68">
        <v>166.00558630051165</v>
      </c>
      <c r="AL742" s="63">
        <v>267.27905899439099</v>
      </c>
      <c r="AM742" s="68">
        <v>153.32285684452336</v>
      </c>
      <c r="AN742" s="63">
        <v>215.60859875801282</v>
      </c>
      <c r="AO742" s="59">
        <v>131.13323587762349</v>
      </c>
    </row>
    <row r="743" spans="1:41" x14ac:dyDescent="0.25">
      <c r="A743" s="63">
        <v>742</v>
      </c>
      <c r="B743" s="68"/>
      <c r="C743" s="68" t="s">
        <v>27</v>
      </c>
      <c r="D743" s="68" t="s">
        <v>1010</v>
      </c>
      <c r="E743" s="73">
        <v>355.64979582631952</v>
      </c>
      <c r="F743" s="68">
        <v>244.87395332264387</v>
      </c>
      <c r="G743" s="73">
        <v>353</v>
      </c>
      <c r="H743" s="68">
        <v>220</v>
      </c>
      <c r="I743" s="63">
        <v>300.132024259216</v>
      </c>
      <c r="J743" s="68">
        <v>252.73739533226438</v>
      </c>
      <c r="K743" s="63">
        <v>338.55690686941745</v>
      </c>
      <c r="L743" s="68">
        <v>218.01086762871904</v>
      </c>
      <c r="M743" s="63">
        <v>288.63441232613025</v>
      </c>
      <c r="N743" s="59">
        <v>217.04569748797437</v>
      </c>
      <c r="O743" s="63">
        <v>330.8946753759293</v>
      </c>
      <c r="P743" s="59">
        <v>287.95385711740602</v>
      </c>
      <c r="Q743" s="63">
        <v>266.12115999999997</v>
      </c>
      <c r="R743" s="68">
        <v>175.12844000000001</v>
      </c>
      <c r="S743" s="63">
        <v>303</v>
      </c>
      <c r="T743" s="28">
        <v>23</v>
      </c>
      <c r="U743" s="68">
        <v>143.35950715255299</v>
      </c>
      <c r="V743" s="63">
        <v>248</v>
      </c>
      <c r="W743" s="68">
        <v>187</v>
      </c>
      <c r="X743" s="63">
        <v>225</v>
      </c>
      <c r="Y743" s="68">
        <v>214</v>
      </c>
      <c r="Z743" s="63">
        <v>256</v>
      </c>
      <c r="AA743" s="68">
        <v>178</v>
      </c>
      <c r="AB743" s="63">
        <v>205</v>
      </c>
      <c r="AC743" s="68">
        <v>212</v>
      </c>
      <c r="AD743" s="63">
        <v>332.76545397433938</v>
      </c>
      <c r="AE743" s="68">
        <v>212.50890789239267</v>
      </c>
      <c r="AF743" s="63">
        <v>263.65622495993591</v>
      </c>
      <c r="AG743" s="68">
        <v>151.19917510702726</v>
      </c>
      <c r="AH743" s="63">
        <v>232.50638521634616</v>
      </c>
      <c r="AI743" s="68">
        <v>201.43455675054818</v>
      </c>
      <c r="AJ743" s="63">
        <v>214.79053986378207</v>
      </c>
      <c r="AK743" s="68">
        <v>196.47496606452961</v>
      </c>
      <c r="AL743" s="63">
        <v>241.22658754006412</v>
      </c>
      <c r="AM743" s="68">
        <v>181.46439386029027</v>
      </c>
      <c r="AN743" s="63">
        <v>194.5925981570513</v>
      </c>
      <c r="AO743" s="59">
        <v>155.20199436149107</v>
      </c>
    </row>
    <row r="744" spans="1:41" x14ac:dyDescent="0.25">
      <c r="A744" s="63">
        <v>743</v>
      </c>
      <c r="B744" s="68"/>
      <c r="C744" s="68" t="s">
        <v>27</v>
      </c>
      <c r="D744" s="68" t="s">
        <v>1011</v>
      </c>
      <c r="E744" s="73">
        <v>670.99933150234779</v>
      </c>
      <c r="F744" s="68">
        <v>286.05730001781575</v>
      </c>
      <c r="G744" s="73">
        <v>666</v>
      </c>
      <c r="H744" s="68">
        <v>257</v>
      </c>
      <c r="I744" s="63">
        <v>566.25475398480978</v>
      </c>
      <c r="J744" s="68">
        <v>295.24323000178157</v>
      </c>
      <c r="K744" s="63">
        <v>638.75042485844756</v>
      </c>
      <c r="L744" s="68">
        <v>254.6763317299127</v>
      </c>
      <c r="M744" s="63">
        <v>544.56237566346374</v>
      </c>
      <c r="N744" s="59">
        <v>253.54883752004275</v>
      </c>
      <c r="O744" s="63">
        <v>624.29420340047841</v>
      </c>
      <c r="P744" s="59">
        <v>336.38246035987885</v>
      </c>
      <c r="Q744" s="63">
        <v>463.95461999999998</v>
      </c>
      <c r="R744" s="68">
        <v>206.15119999999999</v>
      </c>
      <c r="S744" s="63">
        <v>485</v>
      </c>
      <c r="T744" s="28">
        <v>26</v>
      </c>
      <c r="U744" s="68">
        <v>167.12498694789599</v>
      </c>
      <c r="V744" s="63">
        <v>419</v>
      </c>
      <c r="W744" s="68">
        <v>215</v>
      </c>
      <c r="X744" s="63">
        <v>431</v>
      </c>
      <c r="Y744" s="68">
        <v>238</v>
      </c>
      <c r="Z744" s="63">
        <v>454</v>
      </c>
      <c r="AA744" s="68">
        <v>219</v>
      </c>
      <c r="AB744" s="63">
        <v>384</v>
      </c>
      <c r="AC744" s="68">
        <v>226</v>
      </c>
      <c r="AD744" s="63">
        <v>627.82377435385274</v>
      </c>
      <c r="AE744" s="68">
        <v>248.24904240156778</v>
      </c>
      <c r="AF744" s="63">
        <v>462.98033102964746</v>
      </c>
      <c r="AG744" s="68">
        <v>176.26427900177509</v>
      </c>
      <c r="AH744" s="63">
        <v>408.28121243990387</v>
      </c>
      <c r="AI744" s="68">
        <v>234.82745118513103</v>
      </c>
      <c r="AJ744" s="63">
        <v>377.17218800080133</v>
      </c>
      <c r="AK744" s="68">
        <v>229.04568236399706</v>
      </c>
      <c r="AL744" s="63">
        <v>423.5938877203526</v>
      </c>
      <c r="AM744" s="68">
        <v>211.546726532317</v>
      </c>
      <c r="AN744" s="63">
        <v>341.7046023637821</v>
      </c>
      <c r="AO744" s="59">
        <v>180.93066722355644</v>
      </c>
    </row>
    <row r="745" spans="1:41" x14ac:dyDescent="0.25">
      <c r="A745" s="63">
        <v>744</v>
      </c>
      <c r="B745" s="68"/>
      <c r="C745" s="68" t="s">
        <v>27</v>
      </c>
      <c r="D745" s="68" t="s">
        <v>1012</v>
      </c>
      <c r="E745" s="73">
        <v>182.3586771800675</v>
      </c>
      <c r="F745" s="68">
        <v>21.14820505968288</v>
      </c>
      <c r="G745" s="73">
        <v>181</v>
      </c>
      <c r="H745" s="68">
        <v>19</v>
      </c>
      <c r="I745" s="63">
        <v>153.8920577646405</v>
      </c>
      <c r="J745" s="68">
        <v>21.827320505968288</v>
      </c>
      <c r="K745" s="63">
        <v>173.59433468375229</v>
      </c>
      <c r="L745" s="68">
        <v>18.828211295207552</v>
      </c>
      <c r="M745" s="63">
        <v>147.99668167430474</v>
      </c>
      <c r="N745" s="59">
        <v>18.74485569214324</v>
      </c>
      <c r="O745" s="63">
        <v>169.66554176499488</v>
      </c>
      <c r="P745" s="59">
        <v>24.868742205594156</v>
      </c>
      <c r="Q745" s="63">
        <v>102.43154</v>
      </c>
      <c r="R745" s="68">
        <v>21.015409999999999</v>
      </c>
      <c r="S745" s="63">
        <v>101</v>
      </c>
      <c r="T745" s="28">
        <v>4</v>
      </c>
      <c r="U745" s="68">
        <v>18.399081131878461</v>
      </c>
      <c r="V745" s="63">
        <v>100</v>
      </c>
      <c r="W745" s="68">
        <v>22</v>
      </c>
      <c r="X745" s="63">
        <v>99</v>
      </c>
      <c r="Y745" s="68">
        <v>25</v>
      </c>
      <c r="Z745" s="63">
        <v>101</v>
      </c>
      <c r="AA745" s="68">
        <v>23</v>
      </c>
      <c r="AB745" s="63">
        <v>95</v>
      </c>
      <c r="AC745" s="68">
        <v>28</v>
      </c>
      <c r="AD745" s="63">
        <v>170.62477951658761</v>
      </c>
      <c r="AE745" s="68">
        <v>18.353042045252092</v>
      </c>
      <c r="AF745" s="63">
        <v>105.46248998397436</v>
      </c>
      <c r="AG745" s="68">
        <v>19.405241724966064</v>
      </c>
      <c r="AH745" s="63">
        <v>93.002554086538467</v>
      </c>
      <c r="AI745" s="68">
        <v>25.852563433225438</v>
      </c>
      <c r="AJ745" s="63">
        <v>85.916215945512832</v>
      </c>
      <c r="AK745" s="68">
        <v>25.216038425394174</v>
      </c>
      <c r="AL745" s="63">
        <v>96.490635016025649</v>
      </c>
      <c r="AM745" s="68">
        <v>23.289547875117471</v>
      </c>
      <c r="AN745" s="63">
        <v>77.837039262820525</v>
      </c>
      <c r="AO745" s="59">
        <v>19.918972538373186</v>
      </c>
    </row>
    <row r="746" spans="1:41" x14ac:dyDescent="0.25">
      <c r="A746" s="63">
        <v>745</v>
      </c>
      <c r="B746" s="68"/>
      <c r="C746" s="68" t="s">
        <v>27</v>
      </c>
      <c r="D746" s="68" t="s">
        <v>1013</v>
      </c>
      <c r="E746" s="73">
        <v>480.58060229222207</v>
      </c>
      <c r="F746" s="68">
        <v>85.705883662925345</v>
      </c>
      <c r="G746" s="73">
        <v>477</v>
      </c>
      <c r="H746" s="68">
        <v>77</v>
      </c>
      <c r="I746" s="63">
        <v>405.56083731344489</v>
      </c>
      <c r="J746" s="68">
        <v>88.458088366292529</v>
      </c>
      <c r="K746" s="63">
        <v>457.48341239861793</v>
      </c>
      <c r="L746" s="68">
        <v>76.303803670051664</v>
      </c>
      <c r="M746" s="63">
        <v>390.02440419139975</v>
      </c>
      <c r="N746" s="59">
        <v>75.965994120791024</v>
      </c>
      <c r="O746" s="63">
        <v>447.12963216520751</v>
      </c>
      <c r="P746" s="59">
        <v>100.7838499910921</v>
      </c>
      <c r="Q746" s="63">
        <v>340.43423000000001</v>
      </c>
      <c r="R746" s="68">
        <v>72.052850000000007</v>
      </c>
      <c r="S746" s="63">
        <v>341</v>
      </c>
      <c r="T746" s="28">
        <v>5</v>
      </c>
      <c r="U746" s="68">
        <v>62.863527200584727</v>
      </c>
      <c r="V746" s="63">
        <v>326</v>
      </c>
      <c r="W746" s="68">
        <v>78</v>
      </c>
      <c r="X746" s="63">
        <v>333</v>
      </c>
      <c r="Y746" s="68">
        <v>84</v>
      </c>
      <c r="Z746" s="63">
        <v>330</v>
      </c>
      <c r="AA746" s="68">
        <v>85</v>
      </c>
      <c r="AB746" s="63">
        <v>282</v>
      </c>
      <c r="AC746" s="68">
        <v>90</v>
      </c>
      <c r="AD746" s="63">
        <v>449.65756811829993</v>
      </c>
      <c r="AE746" s="68">
        <v>74.378117762337425</v>
      </c>
      <c r="AF746" s="63">
        <v>342.75309244791669</v>
      </c>
      <c r="AG746" s="68">
        <v>66.301242560300722</v>
      </c>
      <c r="AH746" s="63">
        <v>302.25830078125</v>
      </c>
      <c r="AI746" s="68">
        <v>88.329591730186905</v>
      </c>
      <c r="AJ746" s="63">
        <v>279.22770182291669</v>
      </c>
      <c r="AK746" s="68">
        <v>86.154797953430091</v>
      </c>
      <c r="AL746" s="63">
        <v>313.59456380208337</v>
      </c>
      <c r="AM746" s="68">
        <v>79.572621906651349</v>
      </c>
      <c r="AN746" s="63">
        <v>252.97037760416669</v>
      </c>
      <c r="AO746" s="59">
        <v>68.056489506108377</v>
      </c>
    </row>
    <row r="747" spans="1:41" x14ac:dyDescent="0.25">
      <c r="A747" s="63">
        <v>746</v>
      </c>
      <c r="B747" s="68"/>
      <c r="C747" s="68" t="s">
        <v>27</v>
      </c>
      <c r="D747" s="68" t="s">
        <v>1014</v>
      </c>
      <c r="E747" s="73">
        <v>748.57733229165831</v>
      </c>
      <c r="F747" s="68">
        <v>122.43697666132194</v>
      </c>
      <c r="G747" s="73">
        <v>743</v>
      </c>
      <c r="H747" s="68">
        <v>110</v>
      </c>
      <c r="I747" s="63">
        <v>631.72264596203252</v>
      </c>
      <c r="J747" s="68">
        <v>126.36869766613219</v>
      </c>
      <c r="K747" s="63">
        <v>712.59994845319306</v>
      </c>
      <c r="L747" s="68">
        <v>109.00543381435952</v>
      </c>
      <c r="M747" s="63">
        <v>607.52228996689723</v>
      </c>
      <c r="N747" s="59">
        <v>108.52284874398718</v>
      </c>
      <c r="O747" s="63">
        <v>696.47236205188506</v>
      </c>
      <c r="P747" s="59">
        <v>143.97692855870301</v>
      </c>
      <c r="Q747" s="63">
        <v>508.14076999999997</v>
      </c>
      <c r="R747" s="68">
        <v>95.069730000000007</v>
      </c>
      <c r="S747" s="63">
        <v>531</v>
      </c>
      <c r="T747" s="28">
        <v>14</v>
      </c>
      <c r="U747" s="68">
        <v>81.262608332463202</v>
      </c>
      <c r="V747" s="63">
        <v>476</v>
      </c>
      <c r="W747" s="68">
        <v>93</v>
      </c>
      <c r="X747" s="63">
        <v>490</v>
      </c>
      <c r="Y747" s="68">
        <v>118</v>
      </c>
      <c r="Z747" s="63">
        <v>504</v>
      </c>
      <c r="AA747" s="68">
        <v>102</v>
      </c>
      <c r="AB747" s="63">
        <v>427</v>
      </c>
      <c r="AC747" s="68">
        <v>119</v>
      </c>
      <c r="AD747" s="63">
        <v>700.41000652389278</v>
      </c>
      <c r="AE747" s="68">
        <v>106.25445394619634</v>
      </c>
      <c r="AF747" s="63">
        <v>515.71157602163464</v>
      </c>
      <c r="AG747" s="68">
        <v>85.706484285266797</v>
      </c>
      <c r="AH747" s="63">
        <v>454.78248948317309</v>
      </c>
      <c r="AI747" s="68">
        <v>114.18215516341235</v>
      </c>
      <c r="AJ747" s="63">
        <v>420.13029597355768</v>
      </c>
      <c r="AK747" s="68">
        <v>111.37083637882428</v>
      </c>
      <c r="AL747" s="63">
        <v>471.83920522836536</v>
      </c>
      <c r="AM747" s="68">
        <v>102.86216978176883</v>
      </c>
      <c r="AN747" s="63">
        <v>380.62312199519232</v>
      </c>
      <c r="AO747" s="59">
        <v>87.975462044481574</v>
      </c>
    </row>
    <row r="748" spans="1:41" x14ac:dyDescent="0.25">
      <c r="A748" s="63">
        <v>747</v>
      </c>
      <c r="B748" s="68"/>
      <c r="C748" s="68" t="s">
        <v>27</v>
      </c>
      <c r="D748" s="68" t="s">
        <v>1015</v>
      </c>
      <c r="E748" s="73">
        <v>271.01924951070805</v>
      </c>
      <c r="F748" s="68">
        <v>307.20550507749869</v>
      </c>
      <c r="G748" s="73">
        <v>269</v>
      </c>
      <c r="H748" s="68">
        <v>276</v>
      </c>
      <c r="I748" s="63">
        <v>228.71250573860937</v>
      </c>
      <c r="J748" s="68">
        <v>317.07055050774989</v>
      </c>
      <c r="K748" s="63">
        <v>257.99379022060424</v>
      </c>
      <c r="L748" s="68">
        <v>273.50454302512026</v>
      </c>
      <c r="M748" s="63">
        <v>219.95086944965729</v>
      </c>
      <c r="N748" s="59">
        <v>272.29369321218599</v>
      </c>
      <c r="O748" s="63">
        <v>252.15486593803107</v>
      </c>
      <c r="P748" s="59">
        <v>361.25120256547302</v>
      </c>
      <c r="Q748" s="63">
        <v>219.92653999999999</v>
      </c>
      <c r="R748" s="68">
        <v>239.17542</v>
      </c>
      <c r="S748" s="63">
        <v>235</v>
      </c>
      <c r="T748" s="28">
        <v>38</v>
      </c>
      <c r="U748" s="68">
        <v>186.2906964602694</v>
      </c>
      <c r="V748" s="63">
        <v>194</v>
      </c>
      <c r="W748" s="68">
        <v>243</v>
      </c>
      <c r="X748" s="63">
        <v>205</v>
      </c>
      <c r="Y748" s="68">
        <v>250</v>
      </c>
      <c r="Z748" s="63">
        <v>211</v>
      </c>
      <c r="AA748" s="68">
        <v>241</v>
      </c>
      <c r="AB748" s="63">
        <v>172</v>
      </c>
      <c r="AC748" s="68">
        <v>256</v>
      </c>
      <c r="AD748" s="63">
        <v>253.58047342520476</v>
      </c>
      <c r="AE748" s="68">
        <v>266.6020844468199</v>
      </c>
      <c r="AF748" s="63">
        <v>217.25272936698718</v>
      </c>
      <c r="AG748" s="68">
        <v>196.4780724652814</v>
      </c>
      <c r="AH748" s="63">
        <v>191.58526141826923</v>
      </c>
      <c r="AI748" s="68">
        <v>261.75720476140754</v>
      </c>
      <c r="AJ748" s="63">
        <v>176.98740484775641</v>
      </c>
      <c r="AK748" s="68">
        <v>255.31238905711601</v>
      </c>
      <c r="AL748" s="63">
        <v>198.77070813301282</v>
      </c>
      <c r="AM748" s="68">
        <v>235.80667223556438</v>
      </c>
      <c r="AN748" s="63">
        <v>160.34430088141025</v>
      </c>
      <c r="AO748" s="59">
        <v>201.67959695102851</v>
      </c>
    </row>
    <row r="749" spans="1:41" x14ac:dyDescent="0.25">
      <c r="A749" s="63">
        <v>748</v>
      </c>
      <c r="B749" s="68"/>
      <c r="C749" s="68" t="s">
        <v>27</v>
      </c>
      <c r="D749" s="68" t="s">
        <v>1016</v>
      </c>
      <c r="E749" s="73">
        <v>212.58387229278588</v>
      </c>
      <c r="F749" s="68">
        <v>341.71047122750758</v>
      </c>
      <c r="G749" s="73">
        <v>211</v>
      </c>
      <c r="H749" s="68">
        <v>307</v>
      </c>
      <c r="I749" s="63">
        <v>179.39902866485716</v>
      </c>
      <c r="J749" s="68">
        <v>352.68354712275078</v>
      </c>
      <c r="K749" s="63">
        <v>202.36687634404274</v>
      </c>
      <c r="L749" s="68">
        <v>304.22425619098522</v>
      </c>
      <c r="M749" s="63">
        <v>172.52651841590219</v>
      </c>
      <c r="N749" s="59">
        <v>302.87740513094604</v>
      </c>
      <c r="O749" s="63">
        <v>197.78690227852996</v>
      </c>
      <c r="P749" s="59">
        <v>401.82651879565293</v>
      </c>
      <c r="Q749" s="63">
        <v>154.65154000000001</v>
      </c>
      <c r="R749" s="68">
        <v>260.19083000000001</v>
      </c>
      <c r="S749" s="63">
        <v>182</v>
      </c>
      <c r="T749" s="28">
        <v>30</v>
      </c>
      <c r="U749" s="68">
        <v>206.98966273363266</v>
      </c>
      <c r="V749" s="63">
        <v>130</v>
      </c>
      <c r="W749" s="68">
        <v>266</v>
      </c>
      <c r="X749" s="63">
        <v>135</v>
      </c>
      <c r="Y749" s="68">
        <v>294</v>
      </c>
      <c r="Z749" s="63">
        <v>154</v>
      </c>
      <c r="AA749" s="68">
        <v>279</v>
      </c>
      <c r="AB749" s="63">
        <v>128</v>
      </c>
      <c r="AC749" s="68">
        <v>254</v>
      </c>
      <c r="AD749" s="63">
        <v>198.90512971270709</v>
      </c>
      <c r="AE749" s="68">
        <v>296.54652146802067</v>
      </c>
      <c r="AF749" s="63">
        <v>155.02986027644229</v>
      </c>
      <c r="AG749" s="68">
        <v>218.30896940586823</v>
      </c>
      <c r="AH749" s="63">
        <v>136.71375450721155</v>
      </c>
      <c r="AI749" s="68">
        <v>290.84133862378616</v>
      </c>
      <c r="AJ749" s="63">
        <v>126.29683743990384</v>
      </c>
      <c r="AK749" s="68">
        <v>283.68043228568445</v>
      </c>
      <c r="AL749" s="63">
        <v>141.84123347355768</v>
      </c>
      <c r="AM749" s="68">
        <v>262.00741359507151</v>
      </c>
      <c r="AN749" s="63">
        <v>114.42044771634615</v>
      </c>
      <c r="AO749" s="59">
        <v>224.08844105669834</v>
      </c>
    </row>
    <row r="750" spans="1:41" x14ac:dyDescent="0.25">
      <c r="A750" s="63">
        <v>749</v>
      </c>
      <c r="B750" s="68"/>
      <c r="C750" s="68" t="s">
        <v>27</v>
      </c>
      <c r="D750" s="68" t="s">
        <v>1017</v>
      </c>
      <c r="E750" s="73">
        <v>651.85670793095949</v>
      </c>
      <c r="F750" s="68">
        <v>318.336139319437</v>
      </c>
      <c r="G750" s="73">
        <v>647</v>
      </c>
      <c r="H750" s="68">
        <v>286</v>
      </c>
      <c r="I750" s="63">
        <v>550.10033908133926</v>
      </c>
      <c r="J750" s="68">
        <v>328.55861393194368</v>
      </c>
      <c r="K750" s="63">
        <v>620.52781514026367</v>
      </c>
      <c r="L750" s="68">
        <v>283.41412791733478</v>
      </c>
      <c r="M750" s="63">
        <v>529.02681239378535</v>
      </c>
      <c r="N750" s="59">
        <v>282.15940673436666</v>
      </c>
      <c r="O750" s="63">
        <v>606.48400840857289</v>
      </c>
      <c r="P750" s="59">
        <v>374.34001425262784</v>
      </c>
      <c r="Q750" s="63">
        <v>469.98</v>
      </c>
      <c r="R750" s="68">
        <v>234.17175</v>
      </c>
      <c r="S750" s="63">
        <v>495</v>
      </c>
      <c r="T750" s="28">
        <v>45</v>
      </c>
      <c r="U750" s="68">
        <v>183.22418293828966</v>
      </c>
      <c r="V750" s="63">
        <v>427</v>
      </c>
      <c r="W750" s="68">
        <v>239</v>
      </c>
      <c r="X750" s="63">
        <v>455</v>
      </c>
      <c r="Y750" s="68">
        <v>248</v>
      </c>
      <c r="Z750" s="63">
        <v>473</v>
      </c>
      <c r="AA750" s="68">
        <v>237</v>
      </c>
      <c r="AB750" s="63">
        <v>414</v>
      </c>
      <c r="AC750" s="68">
        <v>233</v>
      </c>
      <c r="AD750" s="63">
        <v>609.9128858963104</v>
      </c>
      <c r="AE750" s="68">
        <v>276.26158026011046</v>
      </c>
      <c r="AF750" s="63">
        <v>479.85432942708331</v>
      </c>
      <c r="AG750" s="68">
        <v>193.24386551112039</v>
      </c>
      <c r="AH750" s="63">
        <v>423.16162109375</v>
      </c>
      <c r="AI750" s="68">
        <v>257.44844418920331</v>
      </c>
      <c r="AJ750" s="63">
        <v>390.91878255208331</v>
      </c>
      <c r="AK750" s="68">
        <v>251.10971598621697</v>
      </c>
      <c r="AL750" s="63">
        <v>439.03238932291663</v>
      </c>
      <c r="AM750" s="68">
        <v>231.92508092304479</v>
      </c>
      <c r="AN750" s="63">
        <v>354.15852864583331</v>
      </c>
      <c r="AO750" s="59">
        <v>198.35976819463298</v>
      </c>
    </row>
    <row r="751" spans="1:41" x14ac:dyDescent="0.25">
      <c r="A751" s="63">
        <v>750</v>
      </c>
      <c r="B751" s="68"/>
      <c r="C751" s="68" t="s">
        <v>27</v>
      </c>
      <c r="D751" s="68" t="s">
        <v>1018</v>
      </c>
      <c r="E751" s="73">
        <v>484.6106283072512</v>
      </c>
      <c r="F751" s="68">
        <v>204.80367005166579</v>
      </c>
      <c r="G751" s="73">
        <v>481</v>
      </c>
      <c r="H751" s="68">
        <v>184</v>
      </c>
      <c r="I751" s="63">
        <v>408.9617667668071</v>
      </c>
      <c r="J751" s="68">
        <v>211.38036700516659</v>
      </c>
      <c r="K751" s="63">
        <v>461.31975128665664</v>
      </c>
      <c r="L751" s="68">
        <v>182.33636201674685</v>
      </c>
      <c r="M751" s="63">
        <v>393.29504909027941</v>
      </c>
      <c r="N751" s="59">
        <v>181.529128808124</v>
      </c>
      <c r="O751" s="63">
        <v>450.87914690034552</v>
      </c>
      <c r="P751" s="59">
        <v>240.8341350436487</v>
      </c>
      <c r="Q751" s="63">
        <v>381.60768999999999</v>
      </c>
      <c r="R751" s="68">
        <v>153.1123</v>
      </c>
      <c r="S751" s="63">
        <v>397</v>
      </c>
      <c r="T751" s="28">
        <v>12</v>
      </c>
      <c r="U751" s="68">
        <v>136.45985172809858</v>
      </c>
      <c r="V751" s="63">
        <v>328</v>
      </c>
      <c r="W751" s="68">
        <v>189</v>
      </c>
      <c r="X751" s="63">
        <v>340</v>
      </c>
      <c r="Y751" s="68">
        <v>188</v>
      </c>
      <c r="Z751" s="63">
        <v>376</v>
      </c>
      <c r="AA751" s="68">
        <v>161</v>
      </c>
      <c r="AB751" s="63">
        <v>291</v>
      </c>
      <c r="AC751" s="68">
        <v>218</v>
      </c>
      <c r="AD751" s="63">
        <v>453.42828147778255</v>
      </c>
      <c r="AE751" s="68">
        <v>177.73472296454659</v>
      </c>
      <c r="AF751" s="63">
        <v>371.22796474358972</v>
      </c>
      <c r="AG751" s="68">
        <v>143.92220946016499</v>
      </c>
      <c r="AH751" s="63">
        <v>327.36899038461536</v>
      </c>
      <c r="AI751" s="68">
        <v>191.73984546308867</v>
      </c>
      <c r="AJ751" s="63">
        <v>302.42508012820514</v>
      </c>
      <c r="AK751" s="68">
        <v>187.01895165500682</v>
      </c>
      <c r="AL751" s="63">
        <v>339.64703525641028</v>
      </c>
      <c r="AM751" s="68">
        <v>172.73081340712125</v>
      </c>
      <c r="AN751" s="63">
        <v>273.98637820512818</v>
      </c>
      <c r="AO751" s="59">
        <v>147.73237965960115</v>
      </c>
    </row>
    <row r="752" spans="1:41" x14ac:dyDescent="0.25">
      <c r="A752" s="63">
        <v>751</v>
      </c>
      <c r="B752" s="68"/>
      <c r="C752" s="68" t="s">
        <v>27</v>
      </c>
      <c r="D752" s="68" t="s">
        <v>1019</v>
      </c>
      <c r="E752" s="73">
        <v>515.84332992372686</v>
      </c>
      <c r="F752" s="68">
        <v>171.41176732585069</v>
      </c>
      <c r="G752" s="73">
        <v>512</v>
      </c>
      <c r="H752" s="68">
        <v>154</v>
      </c>
      <c r="I752" s="63">
        <v>435.31897003036431</v>
      </c>
      <c r="J752" s="68">
        <v>176.91617673258506</v>
      </c>
      <c r="K752" s="63">
        <v>491.05137766895677</v>
      </c>
      <c r="L752" s="68">
        <v>152.60760734010333</v>
      </c>
      <c r="M752" s="63">
        <v>418.64254705659681</v>
      </c>
      <c r="N752" s="59">
        <v>151.93198824158205</v>
      </c>
      <c r="O752" s="63">
        <v>479.93788609766511</v>
      </c>
      <c r="P752" s="59">
        <v>201.56769998218419</v>
      </c>
      <c r="Q752" s="63">
        <v>360.51884999999999</v>
      </c>
      <c r="R752" s="68">
        <v>138.10129000000001</v>
      </c>
      <c r="S752" s="63">
        <v>371</v>
      </c>
      <c r="T752" s="28">
        <v>18</v>
      </c>
      <c r="U752" s="68">
        <v>118.06077059622011</v>
      </c>
      <c r="V752" s="63">
        <v>331</v>
      </c>
      <c r="W752" s="68">
        <v>159</v>
      </c>
      <c r="X752" s="63">
        <v>342</v>
      </c>
      <c r="Y752" s="68">
        <v>158</v>
      </c>
      <c r="Z752" s="63">
        <v>349</v>
      </c>
      <c r="AA752" s="68">
        <v>153</v>
      </c>
      <c r="AB752" s="63">
        <v>297</v>
      </c>
      <c r="AC752" s="68">
        <v>174</v>
      </c>
      <c r="AD752" s="63">
        <v>482.65131001377267</v>
      </c>
      <c r="AE752" s="68">
        <v>148.75623552467485</v>
      </c>
      <c r="AF752" s="63">
        <v>360.68171574519232</v>
      </c>
      <c r="AG752" s="68">
        <v>124.51696773519892</v>
      </c>
      <c r="AH752" s="63">
        <v>318.06873497596155</v>
      </c>
      <c r="AI752" s="68">
        <v>165.88728202986323</v>
      </c>
      <c r="AJ752" s="63">
        <v>293.83345853365387</v>
      </c>
      <c r="AK752" s="68">
        <v>161.80291322961261</v>
      </c>
      <c r="AL752" s="63">
        <v>329.99797175480774</v>
      </c>
      <c r="AM752" s="68">
        <v>149.44126553200377</v>
      </c>
      <c r="AN752" s="63">
        <v>266.20267427884619</v>
      </c>
      <c r="AO752" s="59">
        <v>127.81340712122794</v>
      </c>
    </row>
    <row r="753" spans="1:41" x14ac:dyDescent="0.25">
      <c r="A753" s="63">
        <v>752</v>
      </c>
      <c r="B753" s="68"/>
      <c r="C753" s="68" t="s">
        <v>27</v>
      </c>
      <c r="D753" s="68" t="s">
        <v>1020</v>
      </c>
      <c r="E753" s="73">
        <v>690.14195507373609</v>
      </c>
      <c r="F753" s="68">
        <v>192.55997238553357</v>
      </c>
      <c r="G753" s="73">
        <v>685</v>
      </c>
      <c r="H753" s="68">
        <v>173</v>
      </c>
      <c r="I753" s="63">
        <v>582.40916888828042</v>
      </c>
      <c r="J753" s="68">
        <v>198.74349723855335</v>
      </c>
      <c r="K753" s="63">
        <v>656.97303457663156</v>
      </c>
      <c r="L753" s="68">
        <v>171.43581863531088</v>
      </c>
      <c r="M753" s="63">
        <v>560.09793893314225</v>
      </c>
      <c r="N753" s="59">
        <v>170.67684393372528</v>
      </c>
      <c r="O753" s="63">
        <v>642.10439839238404</v>
      </c>
      <c r="P753" s="59">
        <v>226.43644218777837</v>
      </c>
      <c r="Q753" s="63">
        <v>477.00961999999998</v>
      </c>
      <c r="R753" s="68">
        <v>135.09908999999999</v>
      </c>
      <c r="S753" s="63">
        <v>494</v>
      </c>
      <c r="T753" s="28">
        <v>20</v>
      </c>
      <c r="U753" s="68">
        <v>109.62785841077581</v>
      </c>
      <c r="V753" s="63">
        <v>468</v>
      </c>
      <c r="W753" s="68">
        <v>133</v>
      </c>
      <c r="X753" s="63">
        <v>470</v>
      </c>
      <c r="Y753" s="68">
        <v>159</v>
      </c>
      <c r="Z753" s="63">
        <v>489</v>
      </c>
      <c r="AA753" s="68">
        <v>136</v>
      </c>
      <c r="AB753" s="63">
        <v>419</v>
      </c>
      <c r="AC753" s="68">
        <v>141</v>
      </c>
      <c r="AD753" s="63">
        <v>645.73466281139508</v>
      </c>
      <c r="AE753" s="68">
        <v>167.10927756992695</v>
      </c>
      <c r="AF753" s="63">
        <v>494.61907802483972</v>
      </c>
      <c r="AG753" s="68">
        <v>115.62289861125613</v>
      </c>
      <c r="AH753" s="63">
        <v>436.18197866586536</v>
      </c>
      <c r="AI753" s="68">
        <v>154.03819045630155</v>
      </c>
      <c r="AJ753" s="63">
        <v>402.94705278445514</v>
      </c>
      <c r="AK753" s="68">
        <v>150.24556228464027</v>
      </c>
      <c r="AL753" s="63">
        <v>452.54107822516028</v>
      </c>
      <c r="AM753" s="68">
        <v>138.76688942257491</v>
      </c>
      <c r="AN753" s="63">
        <v>365.05571414262818</v>
      </c>
      <c r="AO753" s="59">
        <v>118.68387804114023</v>
      </c>
    </row>
    <row r="754" spans="1:41" x14ac:dyDescent="0.25">
      <c r="A754" s="63">
        <v>753</v>
      </c>
      <c r="B754" s="68"/>
      <c r="C754" s="68" t="s">
        <v>27</v>
      </c>
      <c r="D754" s="68" t="s">
        <v>1021</v>
      </c>
      <c r="E754" s="73">
        <v>670.99933150234779</v>
      </c>
      <c r="F754" s="68">
        <v>170.29870390165686</v>
      </c>
      <c r="G754" s="73">
        <v>666</v>
      </c>
      <c r="H754" s="68">
        <v>153</v>
      </c>
      <c r="I754" s="63">
        <v>566.25475398480978</v>
      </c>
      <c r="J754" s="68">
        <v>175.76737039016569</v>
      </c>
      <c r="K754" s="63">
        <v>638.75042485844756</v>
      </c>
      <c r="L754" s="68">
        <v>151.61664885088189</v>
      </c>
      <c r="M754" s="63">
        <v>544.56237566346374</v>
      </c>
      <c r="N754" s="59">
        <v>150.94541688936397</v>
      </c>
      <c r="O754" s="63">
        <v>624.29420340047841</v>
      </c>
      <c r="P754" s="59">
        <v>200.25881881346874</v>
      </c>
      <c r="Q754" s="63">
        <v>482.03077000000002</v>
      </c>
      <c r="R754" s="68">
        <v>139.10202000000001</v>
      </c>
      <c r="S754" s="63">
        <v>490</v>
      </c>
      <c r="T754" s="28">
        <v>17</v>
      </c>
      <c r="U754" s="68">
        <v>112.69437193275556</v>
      </c>
      <c r="V754" s="63">
        <v>460</v>
      </c>
      <c r="W754" s="68">
        <v>141</v>
      </c>
      <c r="X754" s="63">
        <v>475</v>
      </c>
      <c r="Y754" s="68">
        <v>150</v>
      </c>
      <c r="Z754" s="63">
        <v>474</v>
      </c>
      <c r="AA754" s="68">
        <v>148</v>
      </c>
      <c r="AB754" s="63">
        <v>422</v>
      </c>
      <c r="AC754" s="68">
        <v>157</v>
      </c>
      <c r="AD754" s="63">
        <v>627.82377435385274</v>
      </c>
      <c r="AE754" s="68">
        <v>147.79028594334582</v>
      </c>
      <c r="AF754" s="63">
        <v>492.50982822516028</v>
      </c>
      <c r="AG754" s="68">
        <v>118.85710556541714</v>
      </c>
      <c r="AH754" s="63">
        <v>434.32192758413464</v>
      </c>
      <c r="AI754" s="68">
        <v>158.3469510285058</v>
      </c>
      <c r="AJ754" s="63">
        <v>401.22872846554486</v>
      </c>
      <c r="AK754" s="68">
        <v>154.44823535553931</v>
      </c>
      <c r="AL754" s="63">
        <v>450.61126552483972</v>
      </c>
      <c r="AM754" s="68">
        <v>142.64848073509449</v>
      </c>
      <c r="AN754" s="63">
        <v>363.49897335737182</v>
      </c>
      <c r="AO754" s="59">
        <v>122.00370679753577</v>
      </c>
    </row>
    <row r="755" spans="1:41" x14ac:dyDescent="0.25">
      <c r="A755" s="63">
        <v>754</v>
      </c>
      <c r="B755" s="68"/>
      <c r="C755" s="68" t="s">
        <v>27</v>
      </c>
      <c r="D755" s="68" t="s">
        <v>1022</v>
      </c>
      <c r="E755" s="73">
        <v>549.09104454771705</v>
      </c>
      <c r="F755" s="68">
        <v>80.140566541956176</v>
      </c>
      <c r="G755" s="73">
        <v>545</v>
      </c>
      <c r="H755" s="68">
        <v>72</v>
      </c>
      <c r="I755" s="63">
        <v>463.37663802060263</v>
      </c>
      <c r="J755" s="68">
        <v>82.714056654195616</v>
      </c>
      <c r="K755" s="63">
        <v>522.70117349527618</v>
      </c>
      <c r="L755" s="68">
        <v>71.349011223944416</v>
      </c>
      <c r="M755" s="63">
        <v>445.62536747235401</v>
      </c>
      <c r="N755" s="59">
        <v>71.033137359700703</v>
      </c>
      <c r="O755" s="63">
        <v>510.87138266255363</v>
      </c>
      <c r="P755" s="59">
        <v>94.239444147514703</v>
      </c>
      <c r="Q755" s="63">
        <v>390.64577000000003</v>
      </c>
      <c r="R755" s="68">
        <v>64.046970000000002</v>
      </c>
      <c r="S755" s="63">
        <v>404</v>
      </c>
      <c r="T755" s="28">
        <v>11</v>
      </c>
      <c r="U755" s="68">
        <v>55.197243395635375</v>
      </c>
      <c r="V755" s="63">
        <v>368</v>
      </c>
      <c r="W755" s="68">
        <v>73</v>
      </c>
      <c r="X755" s="63">
        <v>356</v>
      </c>
      <c r="Y755" s="68">
        <v>81</v>
      </c>
      <c r="Z755" s="63">
        <v>368</v>
      </c>
      <c r="AA755" s="68">
        <v>78</v>
      </c>
      <c r="AB755" s="63">
        <v>354</v>
      </c>
      <c r="AC755" s="68">
        <v>82</v>
      </c>
      <c r="AD755" s="63">
        <v>513.75969522950413</v>
      </c>
      <c r="AE755" s="68">
        <v>69.548369855692144</v>
      </c>
      <c r="AF755" s="63">
        <v>393.37508764022436</v>
      </c>
      <c r="AG755" s="68">
        <v>58.215725174898196</v>
      </c>
      <c r="AH755" s="63">
        <v>346.89952674278845</v>
      </c>
      <c r="AI755" s="68">
        <v>77.55769029967631</v>
      </c>
      <c r="AJ755" s="63">
        <v>320.46748547676282</v>
      </c>
      <c r="AK755" s="68">
        <v>75.648115276182523</v>
      </c>
      <c r="AL755" s="63">
        <v>359.91006860977564</v>
      </c>
      <c r="AM755" s="68">
        <v>69.868643625352405</v>
      </c>
      <c r="AN755" s="63">
        <v>290.3321564503205</v>
      </c>
      <c r="AO755" s="59">
        <v>59.756917615119555</v>
      </c>
    </row>
    <row r="756" spans="1:41" x14ac:dyDescent="0.25">
      <c r="A756" s="63">
        <v>755</v>
      </c>
      <c r="B756" s="68"/>
      <c r="C756" s="68" t="s">
        <v>27</v>
      </c>
      <c r="D756" s="68" t="s">
        <v>1023</v>
      </c>
      <c r="E756" s="73">
        <v>619.61649981072662</v>
      </c>
      <c r="F756" s="68">
        <v>126.88923035809727</v>
      </c>
      <c r="G756" s="73">
        <v>615</v>
      </c>
      <c r="H756" s="68">
        <v>113.99999999999999</v>
      </c>
      <c r="I756" s="63">
        <v>522.89290345444147</v>
      </c>
      <c r="J756" s="68">
        <v>130.96392303580973</v>
      </c>
      <c r="K756" s="63">
        <v>589.83710403595387</v>
      </c>
      <c r="L756" s="68">
        <v>112.96926777124531</v>
      </c>
      <c r="M756" s="63">
        <v>502.86165320274807</v>
      </c>
      <c r="N756" s="59">
        <v>112.46913415285943</v>
      </c>
      <c r="O756" s="63">
        <v>576.48789052746883</v>
      </c>
      <c r="P756" s="59">
        <v>149.21245323356493</v>
      </c>
      <c r="Q756" s="63">
        <v>469.98</v>
      </c>
      <c r="R756" s="68">
        <v>82.060190000000006</v>
      </c>
      <c r="S756" s="63">
        <v>468</v>
      </c>
      <c r="T756" s="28">
        <v>15</v>
      </c>
      <c r="U756" s="68">
        <v>69.76318262503915</v>
      </c>
      <c r="V756" s="63">
        <v>425</v>
      </c>
      <c r="W756" s="68">
        <v>88</v>
      </c>
      <c r="X756" s="63">
        <v>441</v>
      </c>
      <c r="Y756" s="68">
        <v>97</v>
      </c>
      <c r="Z756" s="63">
        <v>444</v>
      </c>
      <c r="AA756" s="68">
        <v>92</v>
      </c>
      <c r="AB756" s="63">
        <v>400</v>
      </c>
      <c r="AC756" s="68">
        <v>99</v>
      </c>
      <c r="AD756" s="63">
        <v>579.74717902044961</v>
      </c>
      <c r="AE756" s="68">
        <v>110.11825227151255</v>
      </c>
      <c r="AF756" s="63">
        <v>465.08958082932696</v>
      </c>
      <c r="AG756" s="68">
        <v>73.578208207162987</v>
      </c>
      <c r="AH756" s="63">
        <v>410.14126352163464</v>
      </c>
      <c r="AI756" s="68">
        <v>98.024303017646446</v>
      </c>
      <c r="AJ756" s="63">
        <v>378.89051231971155</v>
      </c>
      <c r="AK756" s="68">
        <v>95.610812362952899</v>
      </c>
      <c r="AL756" s="63">
        <v>425.52370042067309</v>
      </c>
      <c r="AM756" s="68">
        <v>88.306202359820404</v>
      </c>
      <c r="AN756" s="63">
        <v>343.26134314903851</v>
      </c>
      <c r="AO756" s="59">
        <v>75.52610420799833</v>
      </c>
    </row>
    <row r="757" spans="1:41" x14ac:dyDescent="0.25">
      <c r="A757" s="63">
        <v>756</v>
      </c>
      <c r="B757" s="68"/>
      <c r="C757" s="68" t="s">
        <v>27</v>
      </c>
      <c r="D757" s="68" t="s">
        <v>1024</v>
      </c>
      <c r="E757" s="73">
        <v>504.76075838239683</v>
      </c>
      <c r="F757" s="68">
        <v>670.06418136468915</v>
      </c>
      <c r="G757" s="73">
        <v>501.00000000000006</v>
      </c>
      <c r="H757" s="68">
        <v>602</v>
      </c>
      <c r="I757" s="63">
        <v>425.96641403361821</v>
      </c>
      <c r="J757" s="68">
        <v>691.58141813646887</v>
      </c>
      <c r="K757" s="63">
        <v>480.50144572685031</v>
      </c>
      <c r="L757" s="68">
        <v>596.55701051131302</v>
      </c>
      <c r="M757" s="63">
        <v>409.64827358467772</v>
      </c>
      <c r="N757" s="59">
        <v>593.91595403527526</v>
      </c>
      <c r="O757" s="63">
        <v>469.62672057603561</v>
      </c>
      <c r="P757" s="59">
        <v>787.94646356672013</v>
      </c>
      <c r="Q757" s="63">
        <v>366.54423000000003</v>
      </c>
      <c r="R757" s="68">
        <v>505.37065000000001</v>
      </c>
      <c r="S757" s="63">
        <v>409</v>
      </c>
      <c r="T757" s="28">
        <v>108</v>
      </c>
      <c r="U757" s="68">
        <v>397.88012947687167</v>
      </c>
      <c r="V757" s="63">
        <v>318</v>
      </c>
      <c r="W757" s="68">
        <v>516</v>
      </c>
      <c r="X757" s="63">
        <v>330</v>
      </c>
      <c r="Y757" s="68">
        <v>554</v>
      </c>
      <c r="Z757" s="63">
        <v>378</v>
      </c>
      <c r="AA757" s="68">
        <v>513</v>
      </c>
      <c r="AB757" s="63">
        <v>303</v>
      </c>
      <c r="AC757" s="68">
        <v>512</v>
      </c>
      <c r="AD757" s="63">
        <v>472.28184827519556</v>
      </c>
      <c r="AE757" s="68">
        <v>581.50164796009267</v>
      </c>
      <c r="AF757" s="63">
        <v>370.17333984375</v>
      </c>
      <c r="AG757" s="68">
        <v>419.63835230239118</v>
      </c>
      <c r="AH757" s="63">
        <v>326.43896484375</v>
      </c>
      <c r="AI757" s="68">
        <v>559.06168424350005</v>
      </c>
      <c r="AJ757" s="63">
        <v>301.56591796875</v>
      </c>
      <c r="AK757" s="68">
        <v>545.29683094914901</v>
      </c>
      <c r="AL757" s="63">
        <v>338.68212890625</v>
      </c>
      <c r="AM757" s="68">
        <v>503.63647279941529</v>
      </c>
      <c r="AN757" s="63">
        <v>273.2080078125</v>
      </c>
      <c r="AO757" s="59">
        <v>430.74778114232015</v>
      </c>
    </row>
    <row r="758" spans="1:41" x14ac:dyDescent="0.25">
      <c r="A758" s="63">
        <v>757</v>
      </c>
      <c r="B758" s="68"/>
      <c r="C758" s="68" t="s">
        <v>27</v>
      </c>
      <c r="D758" s="68" t="s">
        <v>1025</v>
      </c>
      <c r="E758" s="73">
        <v>341.54470477371757</v>
      </c>
      <c r="F758" s="68">
        <v>430.7555451630144</v>
      </c>
      <c r="G758" s="73">
        <v>339</v>
      </c>
      <c r="H758" s="68">
        <v>386.99999999999994</v>
      </c>
      <c r="I758" s="63">
        <v>288.22877117244826</v>
      </c>
      <c r="J758" s="68">
        <v>444.58805451630138</v>
      </c>
      <c r="K758" s="63">
        <v>325.12972076128193</v>
      </c>
      <c r="L758" s="68">
        <v>383.50093532870119</v>
      </c>
      <c r="M758" s="63">
        <v>277.18715518005138</v>
      </c>
      <c r="N758" s="59">
        <v>381.80311330839118</v>
      </c>
      <c r="O758" s="63">
        <v>317.77137380294624</v>
      </c>
      <c r="P758" s="59">
        <v>506.53701229289146</v>
      </c>
      <c r="Q758" s="63">
        <v>243.02385000000001</v>
      </c>
      <c r="R758" s="68">
        <v>319.23414000000002</v>
      </c>
      <c r="S758" s="63">
        <v>258</v>
      </c>
      <c r="T758" s="28">
        <v>84</v>
      </c>
      <c r="U758" s="68">
        <v>257.58713584629839</v>
      </c>
      <c r="V758" s="63">
        <v>194</v>
      </c>
      <c r="W758" s="68">
        <v>343</v>
      </c>
      <c r="X758" s="63">
        <v>211</v>
      </c>
      <c r="Y758" s="68">
        <v>355</v>
      </c>
      <c r="Z758" s="63">
        <v>230</v>
      </c>
      <c r="AA758" s="68">
        <v>337</v>
      </c>
      <c r="AB758" s="63">
        <v>184</v>
      </c>
      <c r="AC758" s="68">
        <v>337</v>
      </c>
      <c r="AD758" s="63">
        <v>319.56795721615026</v>
      </c>
      <c r="AE758" s="68">
        <v>373.82248797434522</v>
      </c>
      <c r="AF758" s="63">
        <v>232.01747796474362</v>
      </c>
      <c r="AG758" s="68">
        <v>271.67338414952491</v>
      </c>
      <c r="AH758" s="63">
        <v>204.60561899038464</v>
      </c>
      <c r="AI758" s="68">
        <v>361.93588806515612</v>
      </c>
      <c r="AJ758" s="63">
        <v>189.0156750801282</v>
      </c>
      <c r="AK758" s="68">
        <v>353.02453795551844</v>
      </c>
      <c r="AL758" s="63">
        <v>212.27939703525644</v>
      </c>
      <c r="AM758" s="68">
        <v>326.05367025164458</v>
      </c>
      <c r="AN758" s="63">
        <v>171.24148637820514</v>
      </c>
      <c r="AO758" s="59">
        <v>278.86561553722458</v>
      </c>
    </row>
    <row r="759" spans="1:41" x14ac:dyDescent="0.25">
      <c r="A759" s="63">
        <v>758</v>
      </c>
      <c r="B759" s="68"/>
      <c r="C759" s="68" t="s">
        <v>27</v>
      </c>
      <c r="D759" s="68" t="s">
        <v>1026</v>
      </c>
      <c r="E759" s="73">
        <v>761.67491684050287</v>
      </c>
      <c r="F759" s="68">
        <v>183.65546499198291</v>
      </c>
      <c r="G759" s="73">
        <v>756</v>
      </c>
      <c r="H759" s="68">
        <v>165</v>
      </c>
      <c r="I759" s="63">
        <v>642.77566668545978</v>
      </c>
      <c r="J759" s="68">
        <v>189.5530464991983</v>
      </c>
      <c r="K759" s="63">
        <v>725.06804983931897</v>
      </c>
      <c r="L759" s="68">
        <v>163.50815072153929</v>
      </c>
      <c r="M759" s="63">
        <v>618.15188588825617</v>
      </c>
      <c r="N759" s="59">
        <v>162.78427311598077</v>
      </c>
      <c r="O759" s="63">
        <v>708.65828494108359</v>
      </c>
      <c r="P759" s="59">
        <v>215.96539283805453</v>
      </c>
      <c r="Q759" s="63">
        <v>555.33961999999997</v>
      </c>
      <c r="R759" s="68">
        <v>139.10202000000001</v>
      </c>
      <c r="S759" s="63">
        <v>565</v>
      </c>
      <c r="T759" s="28">
        <v>27</v>
      </c>
      <c r="U759" s="68">
        <v>123.42716925968467</v>
      </c>
      <c r="V759" s="63">
        <v>518</v>
      </c>
      <c r="W759" s="68">
        <v>162</v>
      </c>
      <c r="X759" s="63">
        <v>527</v>
      </c>
      <c r="Y759" s="68">
        <v>161</v>
      </c>
      <c r="Z759" s="63">
        <v>522</v>
      </c>
      <c r="AA759" s="68">
        <v>166</v>
      </c>
      <c r="AB759" s="63">
        <v>473</v>
      </c>
      <c r="AC759" s="68">
        <v>191</v>
      </c>
      <c r="AD759" s="63">
        <v>712.66482494221123</v>
      </c>
      <c r="AE759" s="68">
        <v>159.3816809192945</v>
      </c>
      <c r="AF759" s="63">
        <v>554.73269731570508</v>
      </c>
      <c r="AG759" s="68">
        <v>130.17682990498071</v>
      </c>
      <c r="AH759" s="63">
        <v>489.19343449519232</v>
      </c>
      <c r="AI759" s="68">
        <v>173.42761303122066</v>
      </c>
      <c r="AJ759" s="63">
        <v>451.91929587339746</v>
      </c>
      <c r="AK759" s="68">
        <v>169.15759110368592</v>
      </c>
      <c r="AL759" s="63">
        <v>507.54074018429486</v>
      </c>
      <c r="AM759" s="68">
        <v>156.23405032891304</v>
      </c>
      <c r="AN759" s="63">
        <v>409.42282652243591</v>
      </c>
      <c r="AO759" s="59">
        <v>133.62310744492012</v>
      </c>
    </row>
    <row r="760" spans="1:41" x14ac:dyDescent="0.25">
      <c r="A760" s="63">
        <v>759</v>
      </c>
      <c r="B760" s="68"/>
      <c r="C760" s="68" t="s">
        <v>27</v>
      </c>
      <c r="D760" s="68" t="s">
        <v>1027</v>
      </c>
      <c r="E760" s="73">
        <v>803.99018999830867</v>
      </c>
      <c r="F760" s="68">
        <v>107.96715214680206</v>
      </c>
      <c r="G760" s="73">
        <v>798</v>
      </c>
      <c r="H760" s="68">
        <v>97</v>
      </c>
      <c r="I760" s="63">
        <v>678.48542594576315</v>
      </c>
      <c r="J760" s="68">
        <v>111.43421521468021</v>
      </c>
      <c r="K760" s="63">
        <v>765.34960816372563</v>
      </c>
      <c r="L760" s="68">
        <v>96.122973454480672</v>
      </c>
      <c r="M760" s="63">
        <v>652.49365732649267</v>
      </c>
      <c r="N760" s="59">
        <v>95.697421165152321</v>
      </c>
      <c r="O760" s="63">
        <v>748.02818966003269</v>
      </c>
      <c r="P760" s="59">
        <v>126.96147336540174</v>
      </c>
      <c r="Q760" s="63">
        <v>615.59346000000005</v>
      </c>
      <c r="R760" s="68">
        <v>72.052850000000007</v>
      </c>
      <c r="S760" s="63">
        <v>631</v>
      </c>
      <c r="T760" s="28">
        <v>23</v>
      </c>
      <c r="U760" s="68">
        <v>68.229925864049292</v>
      </c>
      <c r="V760" s="63">
        <v>572</v>
      </c>
      <c r="W760" s="68">
        <v>86</v>
      </c>
      <c r="X760" s="63">
        <v>569</v>
      </c>
      <c r="Y760" s="68">
        <v>93</v>
      </c>
      <c r="Z760" s="63">
        <v>581</v>
      </c>
      <c r="AA760" s="68">
        <v>91</v>
      </c>
      <c r="AB760" s="63">
        <v>522</v>
      </c>
      <c r="AC760" s="68">
        <v>118</v>
      </c>
      <c r="AD760" s="63">
        <v>752.25731521677858</v>
      </c>
      <c r="AE760" s="68">
        <v>93.697109388918577</v>
      </c>
      <c r="AF760" s="63">
        <v>612.73706680689099</v>
      </c>
      <c r="AG760" s="68">
        <v>71.961104730082496</v>
      </c>
      <c r="AH760" s="63">
        <v>540.34483924278845</v>
      </c>
      <c r="AI760" s="68">
        <v>95.869922731544335</v>
      </c>
      <c r="AJ760" s="63">
        <v>499.1732146434295</v>
      </c>
      <c r="AK760" s="68">
        <v>93.509475827503408</v>
      </c>
      <c r="AL760" s="63">
        <v>560.61058944310901</v>
      </c>
      <c r="AM760" s="68">
        <v>86.365406703560623</v>
      </c>
      <c r="AN760" s="63">
        <v>452.23319811698718</v>
      </c>
      <c r="AO760" s="59">
        <v>73.866189829800575</v>
      </c>
    </row>
    <row r="761" spans="1:41" x14ac:dyDescent="0.25">
      <c r="A761" s="63">
        <v>760</v>
      </c>
      <c r="B761" s="68"/>
      <c r="C761" s="68" t="s">
        <v>27</v>
      </c>
      <c r="D761" s="68" t="s">
        <v>1028</v>
      </c>
      <c r="E761" s="73">
        <v>899.70330785525005</v>
      </c>
      <c r="F761" s="68">
        <v>188.10771868875824</v>
      </c>
      <c r="G761" s="73">
        <v>893</v>
      </c>
      <c r="H761" s="68">
        <v>169</v>
      </c>
      <c r="I761" s="63">
        <v>759.25750046311578</v>
      </c>
      <c r="J761" s="68">
        <v>194.14827186887581</v>
      </c>
      <c r="K761" s="63">
        <v>856.4626567546452</v>
      </c>
      <c r="L761" s="68">
        <v>167.47198467842509</v>
      </c>
      <c r="M761" s="63">
        <v>730.17147367488462</v>
      </c>
      <c r="N761" s="59">
        <v>166.73055852485302</v>
      </c>
      <c r="O761" s="63">
        <v>837.0791646195604</v>
      </c>
      <c r="P761" s="59">
        <v>221.20091751291645</v>
      </c>
      <c r="Q761" s="63">
        <v>725.05462</v>
      </c>
      <c r="R761" s="68">
        <v>144.10569000000001</v>
      </c>
      <c r="S761" s="63">
        <v>740</v>
      </c>
      <c r="T761" s="28">
        <v>27</v>
      </c>
      <c r="U761" s="68">
        <v>127.26031116215934</v>
      </c>
      <c r="V761" s="63">
        <v>670</v>
      </c>
      <c r="W761" s="68">
        <v>171</v>
      </c>
      <c r="X761" s="63">
        <v>692</v>
      </c>
      <c r="Y761" s="68">
        <v>167</v>
      </c>
      <c r="Z761" s="63">
        <v>684</v>
      </c>
      <c r="AA761" s="68">
        <v>163</v>
      </c>
      <c r="AB761" s="63">
        <v>621</v>
      </c>
      <c r="AC761" s="68">
        <v>210</v>
      </c>
      <c r="AD761" s="63">
        <v>841.81175750449017</v>
      </c>
      <c r="AE761" s="68">
        <v>163.24547924461072</v>
      </c>
      <c r="AF761" s="63">
        <v>725.58193108974365</v>
      </c>
      <c r="AG761" s="68">
        <v>134.21958859768193</v>
      </c>
      <c r="AH761" s="63">
        <v>639.85757211538464</v>
      </c>
      <c r="AI761" s="68">
        <v>178.81356374647592</v>
      </c>
      <c r="AJ761" s="63">
        <v>591.10356570512829</v>
      </c>
      <c r="AK761" s="68">
        <v>174.4109324423097</v>
      </c>
      <c r="AL761" s="63">
        <v>663.85556891025647</v>
      </c>
      <c r="AM761" s="68">
        <v>161.08603946956248</v>
      </c>
      <c r="AN761" s="63">
        <v>535.5188301282052</v>
      </c>
      <c r="AO761" s="59">
        <v>137.77289339041454</v>
      </c>
    </row>
    <row r="762" spans="1:41" x14ac:dyDescent="0.25">
      <c r="A762" s="63">
        <v>761</v>
      </c>
      <c r="B762" s="68"/>
      <c r="C762" s="68" t="s">
        <v>27</v>
      </c>
      <c r="D762" s="68" t="s">
        <v>1029</v>
      </c>
      <c r="E762" s="73">
        <v>636.74411037460038</v>
      </c>
      <c r="F762" s="68">
        <v>140.24599144842333</v>
      </c>
      <c r="G762" s="73">
        <v>632</v>
      </c>
      <c r="H762" s="68">
        <v>126.00000000000001</v>
      </c>
      <c r="I762" s="63">
        <v>537.34685363123094</v>
      </c>
      <c r="J762" s="68">
        <v>144.74959914484234</v>
      </c>
      <c r="K762" s="63">
        <v>606.14154431011855</v>
      </c>
      <c r="L762" s="68">
        <v>124.86076964190273</v>
      </c>
      <c r="M762" s="63">
        <v>516.76189402298667</v>
      </c>
      <c r="N762" s="59">
        <v>124.30799037947622</v>
      </c>
      <c r="O762" s="63">
        <v>592.42332815180532</v>
      </c>
      <c r="P762" s="59">
        <v>164.91902725815072</v>
      </c>
      <c r="Q762" s="63">
        <v>495.08577000000002</v>
      </c>
      <c r="R762" s="68">
        <v>112.0822</v>
      </c>
      <c r="S762" s="63">
        <v>516</v>
      </c>
      <c r="T762" s="28">
        <v>10</v>
      </c>
      <c r="U762" s="68">
        <v>98.128432703351777</v>
      </c>
      <c r="V762" s="63">
        <v>453</v>
      </c>
      <c r="W762" s="68">
        <v>130</v>
      </c>
      <c r="X762" s="63">
        <v>459</v>
      </c>
      <c r="Y762" s="68">
        <v>139</v>
      </c>
      <c r="Z762" s="63">
        <v>461</v>
      </c>
      <c r="AA762" s="68">
        <v>124</v>
      </c>
      <c r="AB762" s="63">
        <v>408</v>
      </c>
      <c r="AC762" s="68">
        <v>161</v>
      </c>
      <c r="AD762" s="63">
        <v>595.77271079825061</v>
      </c>
      <c r="AE762" s="68">
        <v>121.70964724746126</v>
      </c>
      <c r="AF762" s="63">
        <v>490.40057842548077</v>
      </c>
      <c r="AG762" s="68">
        <v>103.49462253315235</v>
      </c>
      <c r="AH762" s="63">
        <v>432.46187650240387</v>
      </c>
      <c r="AI762" s="68">
        <v>137.88033831053565</v>
      </c>
      <c r="AJ762" s="63">
        <v>399.51040414663464</v>
      </c>
      <c r="AK762" s="68">
        <v>134.48553826876892</v>
      </c>
      <c r="AL762" s="63">
        <v>448.68145282451923</v>
      </c>
      <c r="AM762" s="68">
        <v>124.2109220006265</v>
      </c>
      <c r="AN762" s="63">
        <v>361.94223257211542</v>
      </c>
      <c r="AO762" s="59">
        <v>106.23452020465699</v>
      </c>
    </row>
    <row r="763" spans="1:41" x14ac:dyDescent="0.25">
      <c r="A763" s="63">
        <v>762</v>
      </c>
      <c r="B763" s="68"/>
      <c r="C763" s="68" t="s">
        <v>27</v>
      </c>
      <c r="D763" s="68" t="s">
        <v>1030</v>
      </c>
      <c r="E763" s="73">
        <v>793.91512496073585</v>
      </c>
      <c r="F763" s="68">
        <v>117.98472296454659</v>
      </c>
      <c r="G763" s="73">
        <v>788</v>
      </c>
      <c r="H763" s="68">
        <v>106</v>
      </c>
      <c r="I763" s="63">
        <v>669.98310231235757</v>
      </c>
      <c r="J763" s="68">
        <v>121.77347229645466</v>
      </c>
      <c r="K763" s="63">
        <v>755.75876094362877</v>
      </c>
      <c r="L763" s="68">
        <v>105.04159985747371</v>
      </c>
      <c r="M763" s="63">
        <v>644.31704507929351</v>
      </c>
      <c r="N763" s="59">
        <v>104.57656333511491</v>
      </c>
      <c r="O763" s="63">
        <v>738.65440282218765</v>
      </c>
      <c r="P763" s="59">
        <v>138.74140388384109</v>
      </c>
      <c r="Q763" s="63">
        <v>617.60193000000004</v>
      </c>
      <c r="R763" s="68">
        <v>101.07413</v>
      </c>
      <c r="S763" s="63">
        <v>622</v>
      </c>
      <c r="T763" s="28">
        <v>20</v>
      </c>
      <c r="U763" s="68">
        <v>96.595175942361905</v>
      </c>
      <c r="V763" s="63">
        <v>558</v>
      </c>
      <c r="W763" s="68">
        <v>127</v>
      </c>
      <c r="X763" s="63">
        <v>558</v>
      </c>
      <c r="Y763" s="68">
        <v>138</v>
      </c>
      <c r="Z763" s="63">
        <v>576</v>
      </c>
      <c r="AA763" s="68">
        <v>121</v>
      </c>
      <c r="AB763" s="63">
        <v>499</v>
      </c>
      <c r="AC763" s="68">
        <v>163</v>
      </c>
      <c r="AD763" s="63">
        <v>742.83053181807202</v>
      </c>
      <c r="AE763" s="68">
        <v>102.3906556208801</v>
      </c>
      <c r="AF763" s="63">
        <v>602.19081780849353</v>
      </c>
      <c r="AG763" s="68">
        <v>101.87751905607183</v>
      </c>
      <c r="AH763" s="63">
        <v>531.04458383413464</v>
      </c>
      <c r="AI763" s="68">
        <v>135.72595802443354</v>
      </c>
      <c r="AJ763" s="63">
        <v>490.58159304887818</v>
      </c>
      <c r="AK763" s="68">
        <v>132.3842017333194</v>
      </c>
      <c r="AL763" s="63">
        <v>550.96152594150635</v>
      </c>
      <c r="AM763" s="68">
        <v>122.27012634436672</v>
      </c>
      <c r="AN763" s="63">
        <v>444.44949419070514</v>
      </c>
      <c r="AO763" s="59">
        <v>104.57460582645922</v>
      </c>
    </row>
    <row r="764" spans="1:41" x14ac:dyDescent="0.25">
      <c r="A764" s="63">
        <v>763</v>
      </c>
      <c r="B764" s="68"/>
      <c r="C764" s="68" t="s">
        <v>27</v>
      </c>
      <c r="D764" s="68" t="s">
        <v>1031</v>
      </c>
      <c r="E764" s="73">
        <v>730.44221522402722</v>
      </c>
      <c r="F764" s="68">
        <v>362.85867628719046</v>
      </c>
      <c r="G764" s="73">
        <v>725</v>
      </c>
      <c r="H764" s="68">
        <v>326</v>
      </c>
      <c r="I764" s="63">
        <v>616.41846342190252</v>
      </c>
      <c r="J764" s="68">
        <v>374.51086762871904</v>
      </c>
      <c r="K764" s="63">
        <v>695.33642345701878</v>
      </c>
      <c r="L764" s="68">
        <v>323.05246748619277</v>
      </c>
      <c r="M764" s="63">
        <v>592.80438792193877</v>
      </c>
      <c r="N764" s="59">
        <v>321.62226082308922</v>
      </c>
      <c r="O764" s="63">
        <v>679.599545743764</v>
      </c>
      <c r="P764" s="59">
        <v>426.6952610012471</v>
      </c>
      <c r="Q764" s="63">
        <v>544.29308000000003</v>
      </c>
      <c r="R764" s="68">
        <v>285.20918</v>
      </c>
      <c r="S764" s="63">
        <v>555</v>
      </c>
      <c r="T764" s="28">
        <v>55</v>
      </c>
      <c r="U764" s="68">
        <v>238.42142633392504</v>
      </c>
      <c r="V764" s="63">
        <v>494</v>
      </c>
      <c r="W764" s="68">
        <v>291</v>
      </c>
      <c r="X764" s="63">
        <v>504</v>
      </c>
      <c r="Y764" s="68">
        <v>337</v>
      </c>
      <c r="Z764" s="63">
        <v>517</v>
      </c>
      <c r="AA764" s="68">
        <v>321</v>
      </c>
      <c r="AB764" s="63">
        <v>452</v>
      </c>
      <c r="AC764" s="68">
        <v>313</v>
      </c>
      <c r="AD764" s="63">
        <v>683.4417964062211</v>
      </c>
      <c r="AE764" s="68">
        <v>314.89956351327277</v>
      </c>
      <c r="AF764" s="63">
        <v>538.91332381810901</v>
      </c>
      <c r="AG764" s="68">
        <v>251.4595906860186</v>
      </c>
      <c r="AH764" s="63">
        <v>475.24305138221155</v>
      </c>
      <c r="AI764" s="68">
        <v>335.00613448887964</v>
      </c>
      <c r="AJ764" s="63">
        <v>439.0318634815705</v>
      </c>
      <c r="AK764" s="68">
        <v>326.75783126239952</v>
      </c>
      <c r="AL764" s="63">
        <v>493.06714493189099</v>
      </c>
      <c r="AM764" s="68">
        <v>301.79372454839722</v>
      </c>
      <c r="AN764" s="63">
        <v>397.74727063301282</v>
      </c>
      <c r="AO764" s="59">
        <v>258.11668580975254</v>
      </c>
    </row>
    <row r="765" spans="1:41" x14ac:dyDescent="0.25">
      <c r="A765" s="63">
        <v>764</v>
      </c>
      <c r="B765" s="68"/>
      <c r="C765" s="68" t="s">
        <v>27</v>
      </c>
      <c r="D765" s="68" t="s">
        <v>1032</v>
      </c>
      <c r="E765" s="73">
        <v>640.77413638962946</v>
      </c>
      <c r="F765" s="68">
        <v>312.77082219846784</v>
      </c>
      <c r="G765" s="73">
        <v>636</v>
      </c>
      <c r="H765" s="68">
        <v>281</v>
      </c>
      <c r="I765" s="63">
        <v>540.74778308459315</v>
      </c>
      <c r="J765" s="68">
        <v>322.81458221984678</v>
      </c>
      <c r="K765" s="63">
        <v>609.9778831981572</v>
      </c>
      <c r="L765" s="68">
        <v>278.45933547122752</v>
      </c>
      <c r="M765" s="63">
        <v>520.03253892186638</v>
      </c>
      <c r="N765" s="59">
        <v>277.22654997327629</v>
      </c>
      <c r="O765" s="63">
        <v>596.17284288694339</v>
      </c>
      <c r="P765" s="59">
        <v>367.79560840905043</v>
      </c>
      <c r="Q765" s="63">
        <v>482.03077000000002</v>
      </c>
      <c r="R765" s="68">
        <v>247.18128999999999</v>
      </c>
      <c r="S765" s="63">
        <v>511</v>
      </c>
      <c r="T765" s="28">
        <v>29</v>
      </c>
      <c r="U765" s="68">
        <v>203.15652083115796</v>
      </c>
      <c r="V765" s="63">
        <v>430</v>
      </c>
      <c r="W765" s="68">
        <v>258</v>
      </c>
      <c r="X765" s="63">
        <v>445</v>
      </c>
      <c r="Y765" s="68">
        <v>272</v>
      </c>
      <c r="Z765" s="63">
        <v>463</v>
      </c>
      <c r="AA765" s="68">
        <v>255</v>
      </c>
      <c r="AB765" s="63">
        <v>375</v>
      </c>
      <c r="AC765" s="68">
        <v>312</v>
      </c>
      <c r="AD765" s="63">
        <v>599.54342415773328</v>
      </c>
      <c r="AE765" s="68">
        <v>271.43183235346515</v>
      </c>
      <c r="AF765" s="63">
        <v>475.63582982772436</v>
      </c>
      <c r="AG765" s="68">
        <v>214.26621071316694</v>
      </c>
      <c r="AH765" s="63">
        <v>419.44151893028845</v>
      </c>
      <c r="AI765" s="68">
        <v>285.45538790853084</v>
      </c>
      <c r="AJ765" s="63">
        <v>387.48213391426282</v>
      </c>
      <c r="AK765" s="68">
        <v>278.42709094706066</v>
      </c>
      <c r="AL765" s="63">
        <v>435.17276392227564</v>
      </c>
      <c r="AM765" s="68">
        <v>257.15542445442202</v>
      </c>
      <c r="AN765" s="63">
        <v>351.0450470753205</v>
      </c>
      <c r="AO765" s="59">
        <v>219.93865511120393</v>
      </c>
    </row>
    <row r="766" spans="1:41" x14ac:dyDescent="0.25">
      <c r="A766" s="63">
        <v>765</v>
      </c>
      <c r="B766" s="68"/>
      <c r="C766" s="68" t="s">
        <v>27</v>
      </c>
      <c r="D766" s="68" t="s">
        <v>1033</v>
      </c>
      <c r="E766" s="73">
        <v>660.92426646477497</v>
      </c>
      <c r="F766" s="68">
        <v>217.04736771779795</v>
      </c>
      <c r="G766" s="73">
        <v>656</v>
      </c>
      <c r="H766" s="68">
        <v>194.99999999999997</v>
      </c>
      <c r="I766" s="63">
        <v>557.7524303514042</v>
      </c>
      <c r="J766" s="68">
        <v>224.01723677177978</v>
      </c>
      <c r="K766" s="63">
        <v>629.15957763835081</v>
      </c>
      <c r="L766" s="68">
        <v>193.23690539818278</v>
      </c>
      <c r="M766" s="63">
        <v>536.38576341626458</v>
      </c>
      <c r="N766" s="59">
        <v>192.38141368252269</v>
      </c>
      <c r="O766" s="63">
        <v>614.92041656263336</v>
      </c>
      <c r="P766" s="59">
        <v>255.23182789951895</v>
      </c>
      <c r="Q766" s="63">
        <v>508.14076999999997</v>
      </c>
      <c r="R766" s="68">
        <v>193.14166</v>
      </c>
      <c r="S766" s="63">
        <v>539</v>
      </c>
      <c r="T766" s="28">
        <v>31</v>
      </c>
      <c r="U766" s="68">
        <v>158.69207476245171</v>
      </c>
      <c r="V766" s="63">
        <v>479</v>
      </c>
      <c r="W766" s="68">
        <v>204</v>
      </c>
      <c r="X766" s="63">
        <v>486</v>
      </c>
      <c r="Y766" s="68">
        <v>216</v>
      </c>
      <c r="Z766" s="63">
        <v>491</v>
      </c>
      <c r="AA766" s="68">
        <v>207</v>
      </c>
      <c r="AB766" s="63">
        <v>431</v>
      </c>
      <c r="AC766" s="68">
        <v>242</v>
      </c>
      <c r="AD766" s="63">
        <v>618.39699095514618</v>
      </c>
      <c r="AE766" s="68">
        <v>188.36016835916621</v>
      </c>
      <c r="AF766" s="63">
        <v>515.71157602163464</v>
      </c>
      <c r="AG766" s="68">
        <v>167.37020987783231</v>
      </c>
      <c r="AH766" s="63">
        <v>454.78248948317309</v>
      </c>
      <c r="AI766" s="68">
        <v>222.9783596115694</v>
      </c>
      <c r="AJ766" s="63">
        <v>420.13029597355768</v>
      </c>
      <c r="AK766" s="68">
        <v>217.48833141902475</v>
      </c>
      <c r="AL766" s="63">
        <v>471.83920522836536</v>
      </c>
      <c r="AM766" s="68">
        <v>200.87235042288819</v>
      </c>
      <c r="AN766" s="63">
        <v>380.62312199519232</v>
      </c>
      <c r="AO766" s="59">
        <v>171.80113814346873</v>
      </c>
    </row>
    <row r="767" spans="1:41" x14ac:dyDescent="0.25">
      <c r="A767" s="63">
        <v>766</v>
      </c>
      <c r="B767" s="68"/>
      <c r="C767" s="68" t="s">
        <v>27</v>
      </c>
      <c r="D767" s="68" t="s">
        <v>1034</v>
      </c>
      <c r="E767" s="73">
        <v>596.44385022430913</v>
      </c>
      <c r="F767" s="68">
        <v>116.87165954035274</v>
      </c>
      <c r="G767" s="73">
        <v>592</v>
      </c>
      <c r="H767" s="68">
        <v>104.99999999999999</v>
      </c>
      <c r="I767" s="63">
        <v>503.33755909760868</v>
      </c>
      <c r="J767" s="68">
        <v>120.62466595403527</v>
      </c>
      <c r="K767" s="63">
        <v>567.77815542973121</v>
      </c>
      <c r="L767" s="68">
        <v>104.05064136825226</v>
      </c>
      <c r="M767" s="63">
        <v>484.05544503418997</v>
      </c>
      <c r="N767" s="59">
        <v>103.58999198289683</v>
      </c>
      <c r="O767" s="63">
        <v>554.92818080042525</v>
      </c>
      <c r="P767" s="59">
        <v>137.4325227151256</v>
      </c>
      <c r="Q767" s="63">
        <v>317.33692000000002</v>
      </c>
      <c r="R767" s="68">
        <v>73.053579999999997</v>
      </c>
      <c r="S767" s="63">
        <v>329</v>
      </c>
      <c r="T767" s="28">
        <v>17</v>
      </c>
      <c r="U767" s="68">
        <v>60.563642059099934</v>
      </c>
      <c r="V767" s="63">
        <v>289</v>
      </c>
      <c r="W767" s="68">
        <v>83</v>
      </c>
      <c r="X767" s="63">
        <v>288</v>
      </c>
      <c r="Y767" s="68">
        <v>88</v>
      </c>
      <c r="Z767" s="63">
        <v>293</v>
      </c>
      <c r="AA767" s="68">
        <v>82</v>
      </c>
      <c r="AB767" s="63">
        <v>277</v>
      </c>
      <c r="AC767" s="68">
        <v>82</v>
      </c>
      <c r="AD767" s="63">
        <v>558.0655772034246</v>
      </c>
      <c r="AE767" s="68">
        <v>101.42470603955104</v>
      </c>
      <c r="AF767" s="63">
        <v>315.33284505208337</v>
      </c>
      <c r="AG767" s="68">
        <v>63.875587344679964</v>
      </c>
      <c r="AH767" s="63">
        <v>278.07763671875</v>
      </c>
      <c r="AI767" s="68">
        <v>85.098021301033725</v>
      </c>
      <c r="AJ767" s="63">
        <v>256.88948567708337</v>
      </c>
      <c r="AK767" s="68">
        <v>83.002793150255826</v>
      </c>
      <c r="AL767" s="63">
        <v>288.50699869791669</v>
      </c>
      <c r="AM767" s="68">
        <v>76.661428422261679</v>
      </c>
      <c r="AN767" s="63">
        <v>232.73274739583334</v>
      </c>
      <c r="AO767" s="59">
        <v>65.566617938811746</v>
      </c>
    </row>
    <row r="768" spans="1:41" x14ac:dyDescent="0.25">
      <c r="A768" s="63">
        <v>767</v>
      </c>
      <c r="B768" s="68"/>
      <c r="C768" s="68" t="s">
        <v>27</v>
      </c>
      <c r="D768" s="68" t="s">
        <v>1035</v>
      </c>
      <c r="E768" s="73">
        <v>193.44124872139756</v>
      </c>
      <c r="F768" s="68">
        <v>158.05500623552467</v>
      </c>
      <c r="G768" s="73">
        <v>192</v>
      </c>
      <c r="H768" s="68">
        <v>142</v>
      </c>
      <c r="I768" s="63">
        <v>163.2446137613866</v>
      </c>
      <c r="J768" s="68">
        <v>163.13050062355245</v>
      </c>
      <c r="K768" s="63">
        <v>184.14426662585876</v>
      </c>
      <c r="L768" s="68">
        <v>140.71610546944592</v>
      </c>
      <c r="M768" s="63">
        <v>156.9909551462238</v>
      </c>
      <c r="N768" s="59">
        <v>140.09313201496525</v>
      </c>
      <c r="O768" s="63">
        <v>179.97670728662442</v>
      </c>
      <c r="P768" s="59">
        <v>185.86112595759843</v>
      </c>
      <c r="Q768" s="63">
        <v>133.56269</v>
      </c>
      <c r="R768" s="68">
        <v>123.09028000000001</v>
      </c>
      <c r="S768" s="63">
        <v>144</v>
      </c>
      <c r="T768" s="28">
        <v>20</v>
      </c>
      <c r="U768" s="68">
        <v>98.128432703351777</v>
      </c>
      <c r="V768" s="63">
        <v>120</v>
      </c>
      <c r="W768" s="68">
        <v>132</v>
      </c>
      <c r="X768" s="63">
        <v>132</v>
      </c>
      <c r="Y768" s="68">
        <v>134</v>
      </c>
      <c r="Z768" s="63">
        <v>134</v>
      </c>
      <c r="AA768" s="68">
        <v>131</v>
      </c>
      <c r="AB768" s="63">
        <v>122</v>
      </c>
      <c r="AC768" s="68">
        <v>124</v>
      </c>
      <c r="AD768" s="63">
        <v>180.99424125516475</v>
      </c>
      <c r="AE768" s="68">
        <v>137.16484054872618</v>
      </c>
      <c r="AF768" s="63">
        <v>138.15586187900641</v>
      </c>
      <c r="AG768" s="68">
        <v>103.49462253315235</v>
      </c>
      <c r="AH768" s="63">
        <v>121.83334585336539</v>
      </c>
      <c r="AI768" s="68">
        <v>137.88033831053565</v>
      </c>
      <c r="AJ768" s="63">
        <v>112.5502428886218</v>
      </c>
      <c r="AK768" s="68">
        <v>134.48553826876892</v>
      </c>
      <c r="AL768" s="63">
        <v>126.40273187099359</v>
      </c>
      <c r="AM768" s="68">
        <v>124.2109220006265</v>
      </c>
      <c r="AN768" s="63">
        <v>101.96652143429488</v>
      </c>
      <c r="AO768" s="59">
        <v>106.23452020465699</v>
      </c>
    </row>
    <row r="769" spans="1:41" x14ac:dyDescent="0.25">
      <c r="A769" s="63">
        <v>768</v>
      </c>
      <c r="B769" s="68"/>
      <c r="C769" s="68" t="s">
        <v>27</v>
      </c>
      <c r="D769" s="68" t="s">
        <v>1036</v>
      </c>
      <c r="E769" s="73">
        <v>686.11192905870701</v>
      </c>
      <c r="F769" s="68">
        <v>41.18334669517192</v>
      </c>
      <c r="G769" s="73">
        <v>681</v>
      </c>
      <c r="H769" s="68">
        <v>37</v>
      </c>
      <c r="I769" s="63">
        <v>579.00823943491821</v>
      </c>
      <c r="J769" s="68">
        <v>42.505834669517192</v>
      </c>
      <c r="K769" s="63">
        <v>653.13669568859291</v>
      </c>
      <c r="L769" s="68">
        <v>36.665464101193656</v>
      </c>
      <c r="M769" s="63">
        <v>556.82729403426254</v>
      </c>
      <c r="N769" s="59">
        <v>36.503140032068409</v>
      </c>
      <c r="O769" s="63">
        <v>638.35488365724598</v>
      </c>
      <c r="P769" s="59">
        <v>48.428603242472832</v>
      </c>
      <c r="Q769" s="63">
        <v>478.01384999999999</v>
      </c>
      <c r="R769" s="68">
        <v>36.026420000000002</v>
      </c>
      <c r="S769" s="63">
        <v>489</v>
      </c>
      <c r="T769" s="28">
        <v>5</v>
      </c>
      <c r="U769" s="68">
        <v>33.731648741777178</v>
      </c>
      <c r="V769" s="63">
        <v>455</v>
      </c>
      <c r="W769" s="68">
        <v>44</v>
      </c>
      <c r="X769" s="63">
        <v>457</v>
      </c>
      <c r="Y769" s="68">
        <v>49</v>
      </c>
      <c r="Z769" s="63">
        <v>464</v>
      </c>
      <c r="AA769" s="68">
        <v>42</v>
      </c>
      <c r="AB769" s="63">
        <v>426</v>
      </c>
      <c r="AC769" s="68">
        <v>58</v>
      </c>
      <c r="AD769" s="63">
        <v>641.96394945191253</v>
      </c>
      <c r="AE769" s="68">
        <v>35.740134509175128</v>
      </c>
      <c r="AF769" s="63">
        <v>486.18207882612182</v>
      </c>
      <c r="AG769" s="68">
        <v>35.576276495771118</v>
      </c>
      <c r="AH769" s="63">
        <v>428.74177433894232</v>
      </c>
      <c r="AI769" s="68">
        <v>47.396366294246633</v>
      </c>
      <c r="AJ769" s="63">
        <v>396.07375550881414</v>
      </c>
      <c r="AK769" s="68">
        <v>46.229403779889324</v>
      </c>
      <c r="AL769" s="63">
        <v>444.82182742387823</v>
      </c>
      <c r="AM769" s="68">
        <v>42.697504437715359</v>
      </c>
      <c r="AN769" s="63">
        <v>358.8287510016026</v>
      </c>
      <c r="AO769" s="59">
        <v>36.518116320350842</v>
      </c>
    </row>
    <row r="770" spans="1:41" x14ac:dyDescent="0.25">
      <c r="A770" s="63">
        <v>769</v>
      </c>
      <c r="B770" s="68"/>
      <c r="C770" s="68" t="s">
        <v>27</v>
      </c>
      <c r="D770" s="68" t="s">
        <v>1037</v>
      </c>
      <c r="E770" s="73">
        <v>649.84169492344495</v>
      </c>
      <c r="F770" s="68">
        <v>93.497327632282207</v>
      </c>
      <c r="G770" s="73">
        <v>645</v>
      </c>
      <c r="H770" s="68">
        <v>84</v>
      </c>
      <c r="I770" s="63">
        <v>548.3998743546581</v>
      </c>
      <c r="J770" s="68">
        <v>96.499732763228224</v>
      </c>
      <c r="K770" s="63">
        <v>618.60964569624434</v>
      </c>
      <c r="L770" s="68">
        <v>83.240513094601823</v>
      </c>
      <c r="M770" s="63">
        <v>527.39148994434549</v>
      </c>
      <c r="N770" s="59">
        <v>82.871993586317487</v>
      </c>
      <c r="O770" s="63">
        <v>604.60925104100386</v>
      </c>
      <c r="P770" s="59">
        <v>109.94601817210048</v>
      </c>
      <c r="Q770" s="63">
        <v>497.09422999999998</v>
      </c>
      <c r="R770" s="68">
        <v>66.048439999999999</v>
      </c>
      <c r="S770" s="63">
        <v>507</v>
      </c>
      <c r="T770" s="28">
        <v>9</v>
      </c>
      <c r="U770" s="68">
        <v>55.963871776130311</v>
      </c>
      <c r="V770" s="63">
        <v>471</v>
      </c>
      <c r="W770" s="68">
        <v>70</v>
      </c>
      <c r="X770" s="63">
        <v>467</v>
      </c>
      <c r="Y770" s="68">
        <v>73</v>
      </c>
      <c r="Z770" s="63">
        <v>466</v>
      </c>
      <c r="AA770" s="68">
        <v>74</v>
      </c>
      <c r="AB770" s="63">
        <v>424</v>
      </c>
      <c r="AC770" s="68">
        <v>96</v>
      </c>
      <c r="AD770" s="63">
        <v>608.02752921656906</v>
      </c>
      <c r="AE770" s="68">
        <v>81.139764831640832</v>
      </c>
      <c r="AF770" s="63">
        <v>497.78295272435895</v>
      </c>
      <c r="AG770" s="68">
        <v>59.024276913438449</v>
      </c>
      <c r="AH770" s="63">
        <v>438.97205528846155</v>
      </c>
      <c r="AI770" s="68">
        <v>78.634880442727365</v>
      </c>
      <c r="AJ770" s="63">
        <v>405.5245392628205</v>
      </c>
      <c r="AK770" s="68">
        <v>76.698783543907282</v>
      </c>
      <c r="AL770" s="63">
        <v>455.43579727564099</v>
      </c>
      <c r="AM770" s="68">
        <v>70.839041453482309</v>
      </c>
      <c r="AN770" s="63">
        <v>367.39082532051282</v>
      </c>
      <c r="AO770" s="59">
        <v>60.586874804218439</v>
      </c>
    </row>
    <row r="771" spans="1:41" x14ac:dyDescent="0.25">
      <c r="A771" s="63">
        <v>770</v>
      </c>
      <c r="B771" s="68"/>
      <c r="C771" s="68" t="s">
        <v>27</v>
      </c>
      <c r="D771" s="68" t="s">
        <v>1038</v>
      </c>
      <c r="E771" s="73">
        <v>711.29959165263904</v>
      </c>
      <c r="F771" s="68">
        <v>149.15049884197398</v>
      </c>
      <c r="G771" s="73">
        <v>706</v>
      </c>
      <c r="H771" s="68">
        <v>134</v>
      </c>
      <c r="I771" s="63">
        <v>600.26404851843199</v>
      </c>
      <c r="J771" s="68">
        <v>153.94004988419741</v>
      </c>
      <c r="K771" s="63">
        <v>677.11381373883489</v>
      </c>
      <c r="L771" s="68">
        <v>132.78843755567434</v>
      </c>
      <c r="M771" s="63">
        <v>577.26882465226049</v>
      </c>
      <c r="N771" s="59">
        <v>132.20056119722074</v>
      </c>
      <c r="O771" s="63">
        <v>661.78935075185859</v>
      </c>
      <c r="P771" s="59">
        <v>175.39007660787459</v>
      </c>
      <c r="Q771" s="63">
        <v>553.33115999999995</v>
      </c>
      <c r="R771" s="68">
        <v>106.0778</v>
      </c>
      <c r="S771" s="63">
        <v>583</v>
      </c>
      <c r="T771" s="28">
        <v>19</v>
      </c>
      <c r="U771" s="68">
        <v>96.595175942361905</v>
      </c>
      <c r="V771" s="63">
        <v>511</v>
      </c>
      <c r="W771" s="68">
        <v>130</v>
      </c>
      <c r="X771" s="63">
        <v>520</v>
      </c>
      <c r="Y771" s="68">
        <v>130</v>
      </c>
      <c r="Z771" s="63">
        <v>521</v>
      </c>
      <c r="AA771" s="68">
        <v>128</v>
      </c>
      <c r="AB771" s="63">
        <v>460</v>
      </c>
      <c r="AC771" s="68">
        <v>165</v>
      </c>
      <c r="AD771" s="63">
        <v>665.53090794867876</v>
      </c>
      <c r="AE771" s="68">
        <v>129.43724389809373</v>
      </c>
      <c r="AF771" s="63">
        <v>552.62344751602564</v>
      </c>
      <c r="AG771" s="68">
        <v>101.87751905607183</v>
      </c>
      <c r="AH771" s="63">
        <v>487.33338341346155</v>
      </c>
      <c r="AI771" s="68">
        <v>135.72595802443354</v>
      </c>
      <c r="AJ771" s="63">
        <v>450.20097155448718</v>
      </c>
      <c r="AK771" s="68">
        <v>132.3842017333194</v>
      </c>
      <c r="AL771" s="63">
        <v>505.61092748397436</v>
      </c>
      <c r="AM771" s="68">
        <v>122.27012634436672</v>
      </c>
      <c r="AN771" s="63">
        <v>407.8660857371795</v>
      </c>
      <c r="AO771" s="59">
        <v>104.57460582645922</v>
      </c>
    </row>
    <row r="772" spans="1:41" x14ac:dyDescent="0.25">
      <c r="A772" s="63">
        <v>771</v>
      </c>
      <c r="B772" s="68"/>
      <c r="C772" s="68" t="s">
        <v>27</v>
      </c>
      <c r="D772" s="68" t="s">
        <v>1039</v>
      </c>
      <c r="E772" s="73">
        <v>660.92426646477497</v>
      </c>
      <c r="F772" s="68">
        <v>89.045073935506849</v>
      </c>
      <c r="G772" s="73">
        <v>656</v>
      </c>
      <c r="H772" s="68">
        <v>80</v>
      </c>
      <c r="I772" s="63">
        <v>557.7524303514042</v>
      </c>
      <c r="J772" s="68">
        <v>91.904507393550688</v>
      </c>
      <c r="K772" s="63">
        <v>629.15957763835081</v>
      </c>
      <c r="L772" s="68">
        <v>79.276679137716016</v>
      </c>
      <c r="M772" s="63">
        <v>536.38576341626458</v>
      </c>
      <c r="N772" s="59">
        <v>78.925708177445216</v>
      </c>
      <c r="O772" s="63">
        <v>614.92041656263336</v>
      </c>
      <c r="P772" s="59">
        <v>104.71049349723855</v>
      </c>
      <c r="Q772" s="63">
        <v>485.04345999999998</v>
      </c>
      <c r="R772" s="68">
        <v>68.049909999999997</v>
      </c>
      <c r="S772" s="63">
        <v>505</v>
      </c>
      <c r="T772" s="28">
        <v>11</v>
      </c>
      <c r="U772" s="68">
        <v>56.730500156625254</v>
      </c>
      <c r="V772" s="63">
        <v>436</v>
      </c>
      <c r="W772" s="68">
        <v>74</v>
      </c>
      <c r="X772" s="63">
        <v>451</v>
      </c>
      <c r="Y772" s="68">
        <v>74</v>
      </c>
      <c r="Z772" s="63">
        <v>442</v>
      </c>
      <c r="AA772" s="68">
        <v>72</v>
      </c>
      <c r="AB772" s="63">
        <v>391</v>
      </c>
      <c r="AC772" s="68">
        <v>101</v>
      </c>
      <c r="AD772" s="63">
        <v>618.39699095514618</v>
      </c>
      <c r="AE772" s="68">
        <v>77.275966506324593</v>
      </c>
      <c r="AF772" s="63">
        <v>475.63582982772436</v>
      </c>
      <c r="AG772" s="68">
        <v>59.832828651978701</v>
      </c>
      <c r="AH772" s="63">
        <v>419.44151893028845</v>
      </c>
      <c r="AI772" s="68">
        <v>79.712070585778434</v>
      </c>
      <c r="AJ772" s="63">
        <v>387.48213391426282</v>
      </c>
      <c r="AK772" s="68">
        <v>77.749451811632042</v>
      </c>
      <c r="AL772" s="63">
        <v>435.17276392227564</v>
      </c>
      <c r="AM772" s="68">
        <v>71.8094392816122</v>
      </c>
      <c r="AN772" s="63">
        <v>351.0450470753205</v>
      </c>
      <c r="AO772" s="59">
        <v>61.416831993317324</v>
      </c>
    </row>
    <row r="773" spans="1:41" x14ac:dyDescent="0.25">
      <c r="A773" s="63">
        <v>772</v>
      </c>
      <c r="B773" s="68"/>
      <c r="C773" s="68" t="s">
        <v>27</v>
      </c>
      <c r="D773" s="68" t="s">
        <v>1040</v>
      </c>
      <c r="E773" s="73">
        <v>215.60639180405769</v>
      </c>
      <c r="F773" s="68">
        <v>370.65012025654732</v>
      </c>
      <c r="G773" s="73">
        <v>214</v>
      </c>
      <c r="H773" s="68">
        <v>333</v>
      </c>
      <c r="I773" s="63">
        <v>181.94972575487881</v>
      </c>
      <c r="J773" s="68">
        <v>382.55251202565472</v>
      </c>
      <c r="K773" s="63">
        <v>205.24413051007176</v>
      </c>
      <c r="L773" s="68">
        <v>329.98917691074291</v>
      </c>
      <c r="M773" s="63">
        <v>174.97950209006194</v>
      </c>
      <c r="N773" s="59">
        <v>328.52826028861574</v>
      </c>
      <c r="O773" s="63">
        <v>200.59903832988346</v>
      </c>
      <c r="P773" s="59">
        <v>435.85742918225549</v>
      </c>
      <c r="Q773" s="63">
        <v>141.59654</v>
      </c>
      <c r="R773" s="68">
        <v>288.21138000000002</v>
      </c>
      <c r="S773" s="63">
        <v>160</v>
      </c>
      <c r="T773" s="28">
        <v>31</v>
      </c>
      <c r="U773" s="68">
        <v>232.28839928996553</v>
      </c>
      <c r="V773" s="63">
        <v>124</v>
      </c>
      <c r="W773" s="68">
        <v>287</v>
      </c>
      <c r="X773" s="63">
        <v>126</v>
      </c>
      <c r="Y773" s="68">
        <v>327</v>
      </c>
      <c r="Z773" s="63">
        <v>145</v>
      </c>
      <c r="AA773" s="68">
        <v>312</v>
      </c>
      <c r="AB773" s="63">
        <v>112</v>
      </c>
      <c r="AC773" s="68">
        <v>297</v>
      </c>
      <c r="AD773" s="63">
        <v>201.73316473231904</v>
      </c>
      <c r="AE773" s="68">
        <v>321.66121058257619</v>
      </c>
      <c r="AF773" s="63">
        <v>142.37436147836539</v>
      </c>
      <c r="AG773" s="68">
        <v>244.99117677769655</v>
      </c>
      <c r="AH773" s="63">
        <v>125.55344801682693</v>
      </c>
      <c r="AI773" s="68">
        <v>326.38861334447114</v>
      </c>
      <c r="AJ773" s="63">
        <v>115.98689152644231</v>
      </c>
      <c r="AK773" s="68">
        <v>318.35248512060144</v>
      </c>
      <c r="AL773" s="63">
        <v>130.26235727163461</v>
      </c>
      <c r="AM773" s="68">
        <v>294.03054192335804</v>
      </c>
      <c r="AN773" s="63">
        <v>105.08000300480769</v>
      </c>
      <c r="AO773" s="59">
        <v>251.47702829696146</v>
      </c>
    </row>
    <row r="774" spans="1:41" x14ac:dyDescent="0.25">
      <c r="A774" s="63">
        <v>773</v>
      </c>
      <c r="B774" s="68"/>
      <c r="C774" s="68" t="s">
        <v>27</v>
      </c>
      <c r="D774" s="68" t="s">
        <v>1041</v>
      </c>
      <c r="E774" s="73">
        <v>659.91675996101776</v>
      </c>
      <c r="F774" s="68">
        <v>176.9770844468199</v>
      </c>
      <c r="G774" s="73">
        <v>655</v>
      </c>
      <c r="H774" s="68">
        <v>159</v>
      </c>
      <c r="I774" s="63">
        <v>556.90219798806368</v>
      </c>
      <c r="J774" s="68">
        <v>182.66020844468198</v>
      </c>
      <c r="K774" s="63">
        <v>628.20049291634109</v>
      </c>
      <c r="L774" s="68">
        <v>157.56239978621059</v>
      </c>
      <c r="M774" s="63">
        <v>535.56810219154465</v>
      </c>
      <c r="N774" s="59">
        <v>156.86484500267238</v>
      </c>
      <c r="O774" s="63">
        <v>613.9830378788489</v>
      </c>
      <c r="P774" s="59">
        <v>208.11210582576163</v>
      </c>
      <c r="Q774" s="63">
        <v>493.07731000000001</v>
      </c>
      <c r="R774" s="68">
        <v>133.09762000000001</v>
      </c>
      <c r="S774" s="63">
        <v>497</v>
      </c>
      <c r="T774" s="28">
        <v>15</v>
      </c>
      <c r="U774" s="68">
        <v>118.82739897671505</v>
      </c>
      <c r="V774" s="63">
        <v>461</v>
      </c>
      <c r="W774" s="68">
        <v>150</v>
      </c>
      <c r="X774" s="63">
        <v>475</v>
      </c>
      <c r="Y774" s="68">
        <v>158</v>
      </c>
      <c r="Z774" s="63">
        <v>475</v>
      </c>
      <c r="AA774" s="68">
        <v>154</v>
      </c>
      <c r="AB774" s="63">
        <v>423</v>
      </c>
      <c r="AC774" s="68">
        <v>180</v>
      </c>
      <c r="AD774" s="63">
        <v>617.45431261527551</v>
      </c>
      <c r="AE774" s="68">
        <v>153.58598343132016</v>
      </c>
      <c r="AF774" s="63">
        <v>495.6737029246795</v>
      </c>
      <c r="AG774" s="68">
        <v>125.32551947373916</v>
      </c>
      <c r="AH774" s="63">
        <v>437.11200420673077</v>
      </c>
      <c r="AI774" s="68">
        <v>166.96447217291427</v>
      </c>
      <c r="AJ774" s="63">
        <v>403.80621494391028</v>
      </c>
      <c r="AK774" s="68">
        <v>162.85358149733739</v>
      </c>
      <c r="AL774" s="63">
        <v>453.5059845753205</v>
      </c>
      <c r="AM774" s="68">
        <v>150.41166336013364</v>
      </c>
      <c r="AN774" s="63">
        <v>365.83408453525641</v>
      </c>
      <c r="AO774" s="59">
        <v>128.64336431032683</v>
      </c>
    </row>
    <row r="775" spans="1:41" x14ac:dyDescent="0.25">
      <c r="A775" s="63">
        <v>774</v>
      </c>
      <c r="B775" s="68"/>
      <c r="C775" s="68" t="s">
        <v>27</v>
      </c>
      <c r="D775" s="68" t="s">
        <v>1042</v>
      </c>
      <c r="E775" s="73">
        <v>384.86748443528057</v>
      </c>
      <c r="F775" s="68">
        <v>62.3315517548548</v>
      </c>
      <c r="G775" s="73">
        <v>382</v>
      </c>
      <c r="H775" s="68">
        <v>56</v>
      </c>
      <c r="I775" s="63">
        <v>324.7887627960921</v>
      </c>
      <c r="J775" s="68">
        <v>64.333155175485473</v>
      </c>
      <c r="K775" s="63">
        <v>366.3703638076982</v>
      </c>
      <c r="L775" s="68">
        <v>55.493675396401208</v>
      </c>
      <c r="M775" s="63">
        <v>312.34658784300774</v>
      </c>
      <c r="N775" s="59">
        <v>55.247995724211648</v>
      </c>
      <c r="O775" s="63">
        <v>358.0786572056798</v>
      </c>
      <c r="P775" s="59">
        <v>73.297345448066991</v>
      </c>
      <c r="Q775" s="63">
        <v>287.20999999999998</v>
      </c>
      <c r="R775" s="68">
        <v>43.031559999999999</v>
      </c>
      <c r="S775" s="63">
        <v>286</v>
      </c>
      <c r="T775" s="28">
        <v>11</v>
      </c>
      <c r="U775" s="68">
        <v>36.031533883261986</v>
      </c>
      <c r="V775" s="63">
        <v>267</v>
      </c>
      <c r="W775" s="68">
        <v>47</v>
      </c>
      <c r="X775" s="63">
        <v>275</v>
      </c>
      <c r="Y775" s="68">
        <v>47</v>
      </c>
      <c r="Z775" s="63">
        <v>275</v>
      </c>
      <c r="AA775" s="68">
        <v>47</v>
      </c>
      <c r="AB775" s="63">
        <v>250</v>
      </c>
      <c r="AC775" s="68">
        <v>50</v>
      </c>
      <c r="AD775" s="63">
        <v>360.10312583058817</v>
      </c>
      <c r="AE775" s="68">
        <v>54.093176554427224</v>
      </c>
      <c r="AF775" s="63">
        <v>287.91259765625</v>
      </c>
      <c r="AG775" s="68">
        <v>38.001931711391876</v>
      </c>
      <c r="AH775" s="63">
        <v>253.89697265625</v>
      </c>
      <c r="AI775" s="68">
        <v>50.627936723399813</v>
      </c>
      <c r="AJ775" s="63">
        <v>234.55126953125</v>
      </c>
      <c r="AK775" s="68">
        <v>49.381408583063589</v>
      </c>
      <c r="AL775" s="63">
        <v>263.41943359375</v>
      </c>
      <c r="AM775" s="68">
        <v>45.608697922105044</v>
      </c>
      <c r="AN775" s="63">
        <v>212.4951171875</v>
      </c>
      <c r="AO775" s="59">
        <v>39.007987887647488</v>
      </c>
    </row>
    <row r="776" spans="1:41" x14ac:dyDescent="0.25">
      <c r="A776" s="63">
        <v>775</v>
      </c>
      <c r="B776" s="68"/>
      <c r="C776" s="68" t="s">
        <v>27</v>
      </c>
      <c r="D776" s="68" t="s">
        <v>1043</v>
      </c>
      <c r="E776" s="73">
        <v>713.31460466015346</v>
      </c>
      <c r="F776" s="68">
        <v>267.13522180652058</v>
      </c>
      <c r="G776" s="73">
        <v>708</v>
      </c>
      <c r="H776" s="68">
        <v>240.00000000000003</v>
      </c>
      <c r="I776" s="63">
        <v>601.96451324511315</v>
      </c>
      <c r="J776" s="68">
        <v>275.71352218065209</v>
      </c>
      <c r="K776" s="63">
        <v>679.03198318285422</v>
      </c>
      <c r="L776" s="68">
        <v>237.83003741314806</v>
      </c>
      <c r="M776" s="63">
        <v>578.90414710170023</v>
      </c>
      <c r="N776" s="59">
        <v>236.77712453233568</v>
      </c>
      <c r="O776" s="63">
        <v>663.66410811942751</v>
      </c>
      <c r="P776" s="59">
        <v>314.13148049171571</v>
      </c>
      <c r="Q776" s="63">
        <v>496.09</v>
      </c>
      <c r="R776" s="68">
        <v>216.15853999999999</v>
      </c>
      <c r="S776" s="63">
        <v>503</v>
      </c>
      <c r="T776" s="28">
        <v>28</v>
      </c>
      <c r="U776" s="68">
        <v>172.49138561136056</v>
      </c>
      <c r="V776" s="63">
        <v>463</v>
      </c>
      <c r="W776" s="68">
        <v>207</v>
      </c>
      <c r="X776" s="63">
        <v>459</v>
      </c>
      <c r="Y776" s="68">
        <v>255</v>
      </c>
      <c r="Z776" s="63">
        <v>498</v>
      </c>
      <c r="AA776" s="68">
        <v>224</v>
      </c>
      <c r="AB776" s="63">
        <v>428</v>
      </c>
      <c r="AC776" s="68">
        <v>216</v>
      </c>
      <c r="AD776" s="63">
        <v>667.41626462841998</v>
      </c>
      <c r="AE776" s="68">
        <v>231.82789951897382</v>
      </c>
      <c r="AF776" s="63">
        <v>499.89220252403845</v>
      </c>
      <c r="AG776" s="68">
        <v>181.92414117155687</v>
      </c>
      <c r="AH776" s="63">
        <v>440.83210637019226</v>
      </c>
      <c r="AI776" s="68">
        <v>242.36778218648848</v>
      </c>
      <c r="AJ776" s="63">
        <v>407.24286358173077</v>
      </c>
      <c r="AK776" s="68">
        <v>236.40036023807039</v>
      </c>
      <c r="AL776" s="63">
        <v>457.36560997596149</v>
      </c>
      <c r="AM776" s="68">
        <v>218.33951132922627</v>
      </c>
      <c r="AN776" s="63">
        <v>368.94756610576923</v>
      </c>
      <c r="AO776" s="59">
        <v>186.74036754724861</v>
      </c>
    </row>
    <row r="777" spans="1:41" x14ac:dyDescent="0.25">
      <c r="A777" s="63">
        <v>776</v>
      </c>
      <c r="B777" s="68"/>
      <c r="C777" s="68" t="s">
        <v>27</v>
      </c>
      <c r="D777" s="68" t="s">
        <v>1044</v>
      </c>
      <c r="E777" s="73">
        <v>509.79829090118318</v>
      </c>
      <c r="F777" s="68">
        <v>63.444615179048633</v>
      </c>
      <c r="G777" s="73">
        <v>506</v>
      </c>
      <c r="H777" s="68">
        <v>56.999999999999993</v>
      </c>
      <c r="I777" s="63">
        <v>430.21757585032094</v>
      </c>
      <c r="J777" s="68">
        <v>65.481961517904864</v>
      </c>
      <c r="K777" s="63">
        <v>485.29686933689862</v>
      </c>
      <c r="L777" s="68">
        <v>56.484633885622657</v>
      </c>
      <c r="M777" s="63">
        <v>413.7365797082773</v>
      </c>
      <c r="N777" s="59">
        <v>56.234567076429713</v>
      </c>
      <c r="O777" s="63">
        <v>474.31361399495808</v>
      </c>
      <c r="P777" s="59">
        <v>74.606226616782465</v>
      </c>
      <c r="Q777" s="63">
        <v>321.35385000000002</v>
      </c>
      <c r="R777" s="68">
        <v>57.041840000000001</v>
      </c>
      <c r="S777" s="63">
        <v>334</v>
      </c>
      <c r="T777" s="28">
        <v>15</v>
      </c>
      <c r="U777" s="68">
        <v>48.297587971180953</v>
      </c>
      <c r="V777" s="63">
        <v>300</v>
      </c>
      <c r="W777" s="68">
        <v>59</v>
      </c>
      <c r="X777" s="63">
        <v>296</v>
      </c>
      <c r="Y777" s="68">
        <v>77</v>
      </c>
      <c r="Z777" s="63">
        <v>307</v>
      </c>
      <c r="AA777" s="68">
        <v>65</v>
      </c>
      <c r="AB777" s="63">
        <v>272</v>
      </c>
      <c r="AC777" s="68">
        <v>70</v>
      </c>
      <c r="AD777" s="63">
        <v>476.99523997454878</v>
      </c>
      <c r="AE777" s="68">
        <v>55.059126135756273</v>
      </c>
      <c r="AF777" s="63">
        <v>321.66059445112177</v>
      </c>
      <c r="AG777" s="68">
        <v>50.938759528035916</v>
      </c>
      <c r="AH777" s="63">
        <v>283.65778996394232</v>
      </c>
      <c r="AI777" s="68">
        <v>67.862979012216769</v>
      </c>
      <c r="AJ777" s="63">
        <v>262.04445863381409</v>
      </c>
      <c r="AK777" s="68">
        <v>66.1921008666597</v>
      </c>
      <c r="AL777" s="63">
        <v>294.29643679887818</v>
      </c>
      <c r="AM777" s="68">
        <v>61.135063172183358</v>
      </c>
      <c r="AN777" s="63">
        <v>237.40296975160257</v>
      </c>
      <c r="AO777" s="59">
        <v>52.28730291322961</v>
      </c>
    </row>
    <row r="778" spans="1:41" x14ac:dyDescent="0.25">
      <c r="A778" s="63">
        <v>777</v>
      </c>
      <c r="B778" s="68"/>
      <c r="C778" s="68" t="s">
        <v>27</v>
      </c>
      <c r="D778" s="68" t="s">
        <v>1045</v>
      </c>
      <c r="E778" s="73">
        <v>462.4454852245911</v>
      </c>
      <c r="F778" s="68">
        <v>102.4018350258329</v>
      </c>
      <c r="G778" s="73">
        <v>459</v>
      </c>
      <c r="H778" s="68">
        <v>92</v>
      </c>
      <c r="I778" s="63">
        <v>390.25665477331489</v>
      </c>
      <c r="J778" s="68">
        <v>105.6901835025833</v>
      </c>
      <c r="K778" s="63">
        <v>440.21988740244365</v>
      </c>
      <c r="L778" s="68">
        <v>91.168181008373423</v>
      </c>
      <c r="M778" s="63">
        <v>375.30650214644129</v>
      </c>
      <c r="N778" s="59">
        <v>90.764564404062</v>
      </c>
      <c r="O778" s="63">
        <v>430.25681585708651</v>
      </c>
      <c r="P778" s="59">
        <v>120.41706752182435</v>
      </c>
      <c r="Q778" s="63">
        <v>375.58231000000001</v>
      </c>
      <c r="R778" s="68">
        <v>66.048439999999999</v>
      </c>
      <c r="S778" s="63">
        <v>378</v>
      </c>
      <c r="T778" s="28">
        <v>10</v>
      </c>
      <c r="U778" s="68">
        <v>56.730500156625254</v>
      </c>
      <c r="V778" s="63">
        <v>340</v>
      </c>
      <c r="W778" s="68">
        <v>74</v>
      </c>
      <c r="X778" s="63">
        <v>358</v>
      </c>
      <c r="Y778" s="68">
        <v>69</v>
      </c>
      <c r="Z778" s="63">
        <v>357</v>
      </c>
      <c r="AA778" s="68">
        <v>68</v>
      </c>
      <c r="AB778" s="63">
        <v>322</v>
      </c>
      <c r="AC778" s="68">
        <v>97</v>
      </c>
      <c r="AD778" s="63">
        <v>432.68935800062826</v>
      </c>
      <c r="AE778" s="68">
        <v>88.867361482273296</v>
      </c>
      <c r="AF778" s="63">
        <v>374.39183944310895</v>
      </c>
      <c r="AG778" s="68">
        <v>59.832828651978701</v>
      </c>
      <c r="AH778" s="63">
        <v>330.15906700721155</v>
      </c>
      <c r="AI778" s="68">
        <v>79.712070585778434</v>
      </c>
      <c r="AJ778" s="63">
        <v>305.0025666065705</v>
      </c>
      <c r="AK778" s="68">
        <v>77.749451811632042</v>
      </c>
      <c r="AL778" s="63">
        <v>342.54175430689099</v>
      </c>
      <c r="AM778" s="68">
        <v>71.8094392816122</v>
      </c>
      <c r="AN778" s="63">
        <v>276.32148938301282</v>
      </c>
      <c r="AO778" s="59">
        <v>61.416831993317324</v>
      </c>
    </row>
    <row r="779" spans="1:41" x14ac:dyDescent="0.25">
      <c r="A779" s="63">
        <v>778</v>
      </c>
      <c r="B779" s="68"/>
      <c r="C779" s="68" t="s">
        <v>27</v>
      </c>
      <c r="D779" s="68" t="s">
        <v>1046</v>
      </c>
      <c r="E779" s="73">
        <v>385.87499093903784</v>
      </c>
      <c r="F779" s="68">
        <v>126.88923035809727</v>
      </c>
      <c r="G779" s="73">
        <v>383</v>
      </c>
      <c r="H779" s="68">
        <v>113.99999999999999</v>
      </c>
      <c r="I779" s="63">
        <v>325.63899515943268</v>
      </c>
      <c r="J779" s="68">
        <v>130.96392303580973</v>
      </c>
      <c r="K779" s="63">
        <v>367.32944852970792</v>
      </c>
      <c r="L779" s="68">
        <v>112.96926777124531</v>
      </c>
      <c r="M779" s="63">
        <v>313.16424906772767</v>
      </c>
      <c r="N779" s="59">
        <v>112.46913415285943</v>
      </c>
      <c r="O779" s="63">
        <v>359.01603588946432</v>
      </c>
      <c r="P779" s="59">
        <v>149.21245323356493</v>
      </c>
      <c r="Q779" s="63">
        <v>229.96885</v>
      </c>
      <c r="R779" s="68">
        <v>97.071190000000001</v>
      </c>
      <c r="S779" s="63">
        <v>238</v>
      </c>
      <c r="T779" s="28">
        <v>27</v>
      </c>
      <c r="U779" s="68">
        <v>80.495979951968266</v>
      </c>
      <c r="V779" s="63">
        <v>208</v>
      </c>
      <c r="W779" s="68">
        <v>102</v>
      </c>
      <c r="X779" s="63">
        <v>207</v>
      </c>
      <c r="Y779" s="68">
        <v>115</v>
      </c>
      <c r="Z779" s="63">
        <v>215</v>
      </c>
      <c r="AA779" s="68">
        <v>105</v>
      </c>
      <c r="AB779" s="63">
        <v>189</v>
      </c>
      <c r="AC779" s="68">
        <v>114</v>
      </c>
      <c r="AD779" s="63">
        <v>361.04580417045889</v>
      </c>
      <c r="AE779" s="68">
        <v>110.11825227151255</v>
      </c>
      <c r="AF779" s="63">
        <v>225.68972856570514</v>
      </c>
      <c r="AG779" s="68">
        <v>84.897932546726537</v>
      </c>
      <c r="AH779" s="63">
        <v>199.02546574519232</v>
      </c>
      <c r="AI779" s="68">
        <v>113.10496502036129</v>
      </c>
      <c r="AJ779" s="63">
        <v>183.86070212339743</v>
      </c>
      <c r="AK779" s="68">
        <v>110.32016811109952</v>
      </c>
      <c r="AL779" s="63">
        <v>206.48995893429486</v>
      </c>
      <c r="AM779" s="68">
        <v>101.89177195363894</v>
      </c>
      <c r="AN779" s="63">
        <v>166.57126402243591</v>
      </c>
      <c r="AO779" s="59">
        <v>87.145504855382697</v>
      </c>
    </row>
    <row r="780" spans="1:41" x14ac:dyDescent="0.25">
      <c r="A780" s="63">
        <v>779</v>
      </c>
      <c r="B780" s="68"/>
      <c r="C780" s="68" t="s">
        <v>27</v>
      </c>
      <c r="D780" s="68" t="s">
        <v>1047</v>
      </c>
      <c r="E780" s="73">
        <v>531.96343398384329</v>
      </c>
      <c r="F780" s="68">
        <v>150.26356226616784</v>
      </c>
      <c r="G780" s="73">
        <v>528</v>
      </c>
      <c r="H780" s="68">
        <v>135</v>
      </c>
      <c r="I780" s="63">
        <v>448.92268784381315</v>
      </c>
      <c r="J780" s="68">
        <v>155.0888562266168</v>
      </c>
      <c r="K780" s="63">
        <v>506.39673322111162</v>
      </c>
      <c r="L780" s="68">
        <v>133.77939604489578</v>
      </c>
      <c r="M780" s="63">
        <v>431.72512665211542</v>
      </c>
      <c r="N780" s="59">
        <v>133.18713254943881</v>
      </c>
      <c r="O780" s="63">
        <v>494.93594503821708</v>
      </c>
      <c r="P780" s="59">
        <v>176.69895777659008</v>
      </c>
      <c r="Q780" s="63">
        <v>102.43154</v>
      </c>
      <c r="R780" s="68">
        <v>26.019079999999999</v>
      </c>
      <c r="S780" s="63">
        <v>96</v>
      </c>
      <c r="T780" s="28">
        <v>13</v>
      </c>
      <c r="U780" s="68">
        <v>19.932337892868333</v>
      </c>
      <c r="V780" s="63">
        <v>89</v>
      </c>
      <c r="W780" s="68">
        <v>23</v>
      </c>
      <c r="X780" s="63">
        <v>92</v>
      </c>
      <c r="Y780" s="68">
        <v>26</v>
      </c>
      <c r="Z780" s="63">
        <v>91</v>
      </c>
      <c r="AA780" s="68">
        <v>27</v>
      </c>
      <c r="AB780" s="63">
        <v>77</v>
      </c>
      <c r="AC780" s="68">
        <v>27</v>
      </c>
      <c r="AD780" s="63">
        <v>497.73416345170301</v>
      </c>
      <c r="AE780" s="68">
        <v>130.40319347942278</v>
      </c>
      <c r="AF780" s="63">
        <v>95.970865885416671</v>
      </c>
      <c r="AG780" s="68">
        <v>21.022345202046569</v>
      </c>
      <c r="AH780" s="63">
        <v>84.63232421875</v>
      </c>
      <c r="AI780" s="68">
        <v>28.006943719327555</v>
      </c>
      <c r="AJ780" s="63">
        <v>78.183756510416671</v>
      </c>
      <c r="AK780" s="68">
        <v>27.31737496084369</v>
      </c>
      <c r="AL780" s="63">
        <v>87.806477864583343</v>
      </c>
      <c r="AM780" s="68">
        <v>25.230343531377258</v>
      </c>
      <c r="AN780" s="63">
        <v>70.831705729166671</v>
      </c>
      <c r="AO780" s="59">
        <v>21.578886916570951</v>
      </c>
    </row>
    <row r="781" spans="1:41" x14ac:dyDescent="0.25">
      <c r="A781" s="63">
        <v>780</v>
      </c>
      <c r="B781" s="68"/>
      <c r="C781" s="68" t="s">
        <v>27</v>
      </c>
      <c r="D781" s="68" t="s">
        <v>1048</v>
      </c>
      <c r="E781" s="73">
        <v>778.80252740437675</v>
      </c>
      <c r="F781" s="68">
        <v>163.62032335649386</v>
      </c>
      <c r="G781" s="73">
        <v>773</v>
      </c>
      <c r="H781" s="68">
        <v>147</v>
      </c>
      <c r="I781" s="63">
        <v>657.22961686224926</v>
      </c>
      <c r="J781" s="68">
        <v>168.87453233564941</v>
      </c>
      <c r="K781" s="63">
        <v>741.37249011348354</v>
      </c>
      <c r="L781" s="68">
        <v>145.67089791555318</v>
      </c>
      <c r="M781" s="63">
        <v>632.05212670849482</v>
      </c>
      <c r="N781" s="59">
        <v>145.02598877605558</v>
      </c>
      <c r="O781" s="63">
        <v>724.59372256542019</v>
      </c>
      <c r="P781" s="59">
        <v>192.40553180117584</v>
      </c>
      <c r="Q781" s="63">
        <v>572.41153999999995</v>
      </c>
      <c r="R781" s="68">
        <v>96.070459999999997</v>
      </c>
      <c r="S781" s="63">
        <v>598</v>
      </c>
      <c r="T781" s="28">
        <v>18</v>
      </c>
      <c r="U781" s="68">
        <v>88.928892137412547</v>
      </c>
      <c r="V781" s="63">
        <v>521</v>
      </c>
      <c r="W781" s="68">
        <v>115</v>
      </c>
      <c r="X781" s="63">
        <v>527</v>
      </c>
      <c r="Y781" s="68">
        <v>126</v>
      </c>
      <c r="Z781" s="63">
        <v>530</v>
      </c>
      <c r="AA781" s="68">
        <v>115</v>
      </c>
      <c r="AB781" s="63">
        <v>455</v>
      </c>
      <c r="AC781" s="68">
        <v>166</v>
      </c>
      <c r="AD781" s="63">
        <v>728.69035672001223</v>
      </c>
      <c r="AE781" s="68">
        <v>141.99458845537146</v>
      </c>
      <c r="AF781" s="63">
        <v>563.16969651442309</v>
      </c>
      <c r="AG781" s="68">
        <v>93.792001670669308</v>
      </c>
      <c r="AH781" s="63">
        <v>496.63363882211536</v>
      </c>
      <c r="AI781" s="68">
        <v>124.95405659392293</v>
      </c>
      <c r="AJ781" s="63">
        <v>458.79259314903845</v>
      </c>
      <c r="AK781" s="68">
        <v>121.87751905607183</v>
      </c>
      <c r="AL781" s="63">
        <v>515.25999098557691</v>
      </c>
      <c r="AM781" s="68">
        <v>112.56614806306776</v>
      </c>
      <c r="AN781" s="63">
        <v>415.64978966346149</v>
      </c>
      <c r="AO781" s="59">
        <v>96.27503393547039</v>
      </c>
    </row>
    <row r="782" spans="1:41" x14ac:dyDescent="0.25">
      <c r="A782" s="63">
        <v>781</v>
      </c>
      <c r="B782" s="68"/>
      <c r="C782" s="68" t="s">
        <v>27</v>
      </c>
      <c r="D782" s="68" t="s">
        <v>1049</v>
      </c>
      <c r="E782" s="73">
        <v>324.41709420984381</v>
      </c>
      <c r="F782" s="68">
        <v>61.218488330660968</v>
      </c>
      <c r="G782" s="73">
        <v>322</v>
      </c>
      <c r="H782" s="68">
        <v>55</v>
      </c>
      <c r="I782" s="63">
        <v>273.77482099565879</v>
      </c>
      <c r="J782" s="68">
        <v>63.184348833066096</v>
      </c>
      <c r="K782" s="63">
        <v>308.82528048711731</v>
      </c>
      <c r="L782" s="68">
        <v>54.50271690717976</v>
      </c>
      <c r="M782" s="63">
        <v>263.28691435981284</v>
      </c>
      <c r="N782" s="59">
        <v>54.261424371993591</v>
      </c>
      <c r="O782" s="63">
        <v>301.8359361786097</v>
      </c>
      <c r="P782" s="59">
        <v>71.988464279351504</v>
      </c>
      <c r="Q782" s="63">
        <v>267.12538999999998</v>
      </c>
      <c r="R782" s="68">
        <v>66.048439999999999</v>
      </c>
      <c r="S782" s="63">
        <v>283</v>
      </c>
      <c r="T782" s="28">
        <v>8</v>
      </c>
      <c r="U782" s="68">
        <v>54.43061501514044</v>
      </c>
      <c r="V782" s="63">
        <v>237</v>
      </c>
      <c r="W782" s="68">
        <v>74</v>
      </c>
      <c r="X782" s="63">
        <v>256</v>
      </c>
      <c r="Y782" s="68">
        <v>67</v>
      </c>
      <c r="Z782" s="63">
        <v>253</v>
      </c>
      <c r="AA782" s="68">
        <v>65</v>
      </c>
      <c r="AB782" s="63">
        <v>216</v>
      </c>
      <c r="AC782" s="68">
        <v>99</v>
      </c>
      <c r="AD782" s="63">
        <v>303.5424254383492</v>
      </c>
      <c r="AE782" s="68">
        <v>53.127226973098168</v>
      </c>
      <c r="AF782" s="63">
        <v>265.76547475961542</v>
      </c>
      <c r="AG782" s="68">
        <v>57.407173436357937</v>
      </c>
      <c r="AH782" s="63">
        <v>234.36643629807693</v>
      </c>
      <c r="AI782" s="68">
        <v>76.48050015662524</v>
      </c>
      <c r="AJ782" s="63">
        <v>216.50886418269232</v>
      </c>
      <c r="AK782" s="68">
        <v>74.597447008457763</v>
      </c>
      <c r="AL782" s="63">
        <v>243.15640024038461</v>
      </c>
      <c r="AM782" s="68">
        <v>68.898245797222515</v>
      </c>
      <c r="AN782" s="63">
        <v>196.14933894230771</v>
      </c>
      <c r="AO782" s="59">
        <v>58.926960426020671</v>
      </c>
    </row>
    <row r="783" spans="1:41" x14ac:dyDescent="0.25">
      <c r="A783" s="63">
        <v>782</v>
      </c>
      <c r="B783" s="68"/>
      <c r="C783" s="68" t="s">
        <v>27</v>
      </c>
      <c r="D783" s="68" t="s">
        <v>1050</v>
      </c>
      <c r="E783" s="73">
        <v>799.96016398327959</v>
      </c>
      <c r="F783" s="68">
        <v>134.68067432745411</v>
      </c>
      <c r="G783" s="73">
        <v>794</v>
      </c>
      <c r="H783" s="68">
        <v>121</v>
      </c>
      <c r="I783" s="63">
        <v>675.08449649240094</v>
      </c>
      <c r="J783" s="68">
        <v>139.00556743274541</v>
      </c>
      <c r="K783" s="63">
        <v>761.51326927568687</v>
      </c>
      <c r="L783" s="68">
        <v>119.90597719579547</v>
      </c>
      <c r="M783" s="63">
        <v>649.22301242761307</v>
      </c>
      <c r="N783" s="59">
        <v>119.37513361838589</v>
      </c>
      <c r="O783" s="63">
        <v>744.27867492489474</v>
      </c>
      <c r="P783" s="59">
        <v>158.37462141457331</v>
      </c>
      <c r="Q783" s="63">
        <v>608.56385</v>
      </c>
      <c r="R783" s="68">
        <v>101.07413</v>
      </c>
      <c r="S783" s="63">
        <v>602</v>
      </c>
      <c r="T783" s="28">
        <v>18</v>
      </c>
      <c r="U783" s="68">
        <v>99.661689464341663</v>
      </c>
      <c r="V783" s="63">
        <v>537</v>
      </c>
      <c r="W783" s="68">
        <v>124</v>
      </c>
      <c r="X783" s="63">
        <v>554</v>
      </c>
      <c r="Y783" s="68">
        <v>133</v>
      </c>
      <c r="Z783" s="63">
        <v>547</v>
      </c>
      <c r="AA783" s="68">
        <v>129</v>
      </c>
      <c r="AB783" s="63">
        <v>485</v>
      </c>
      <c r="AC783" s="68">
        <v>178</v>
      </c>
      <c r="AD783" s="63">
        <v>748.48660185729591</v>
      </c>
      <c r="AE783" s="68">
        <v>116.87989934081595</v>
      </c>
      <c r="AF783" s="63">
        <v>585.31681941105762</v>
      </c>
      <c r="AG783" s="68">
        <v>105.11172601023286</v>
      </c>
      <c r="AH783" s="63">
        <v>516.16417518028845</v>
      </c>
      <c r="AI783" s="68">
        <v>140.03471859663779</v>
      </c>
      <c r="AJ783" s="63">
        <v>476.83499849759613</v>
      </c>
      <c r="AK783" s="68">
        <v>136.58687480421844</v>
      </c>
      <c r="AL783" s="63">
        <v>535.52302433894226</v>
      </c>
      <c r="AM783" s="68">
        <v>126.15171765688629</v>
      </c>
      <c r="AN783" s="63">
        <v>431.99556790865381</v>
      </c>
      <c r="AO783" s="59">
        <v>107.89443458285476</v>
      </c>
    </row>
    <row r="784" spans="1:41" x14ac:dyDescent="0.25">
      <c r="A784" s="63">
        <v>783</v>
      </c>
      <c r="B784" s="68"/>
      <c r="C784" s="68" t="s">
        <v>27</v>
      </c>
      <c r="D784" s="68" t="s">
        <v>1051</v>
      </c>
      <c r="E784" s="73">
        <v>600.47387623933832</v>
      </c>
      <c r="F784" s="68">
        <v>81.253629966150015</v>
      </c>
      <c r="G784" s="73">
        <v>596</v>
      </c>
      <c r="H784" s="68">
        <v>73</v>
      </c>
      <c r="I784" s="63">
        <v>506.738488550971</v>
      </c>
      <c r="J784" s="68">
        <v>83.862862996615007</v>
      </c>
      <c r="K784" s="63">
        <v>571.61449431776998</v>
      </c>
      <c r="L784" s="68">
        <v>72.339969713165871</v>
      </c>
      <c r="M784" s="63">
        <v>487.32608993306974</v>
      </c>
      <c r="N784" s="59">
        <v>72.019708711918767</v>
      </c>
      <c r="O784" s="63">
        <v>558.67769553556332</v>
      </c>
      <c r="P784" s="59">
        <v>95.548325316230176</v>
      </c>
      <c r="Q784" s="63">
        <v>449.89539000000002</v>
      </c>
      <c r="R784" s="68">
        <v>63.046239999999997</v>
      </c>
      <c r="S784" s="63">
        <v>465</v>
      </c>
      <c r="T784" s="28">
        <v>18</v>
      </c>
      <c r="U784" s="68">
        <v>59.030385298110055</v>
      </c>
      <c r="V784" s="63">
        <v>421</v>
      </c>
      <c r="W784" s="68">
        <v>74</v>
      </c>
      <c r="X784" s="63">
        <v>425</v>
      </c>
      <c r="Y784" s="68">
        <v>81</v>
      </c>
      <c r="Z784" s="63">
        <v>430</v>
      </c>
      <c r="AA784" s="68">
        <v>76</v>
      </c>
      <c r="AB784" s="63">
        <v>376</v>
      </c>
      <c r="AC784" s="68">
        <v>104</v>
      </c>
      <c r="AD784" s="63">
        <v>561.83629056290727</v>
      </c>
      <c r="AE784" s="68">
        <v>70.5143194370212</v>
      </c>
      <c r="AF784" s="63">
        <v>451.37945713141028</v>
      </c>
      <c r="AG784" s="68">
        <v>62.258483867599459</v>
      </c>
      <c r="AH784" s="63">
        <v>398.05093149038464</v>
      </c>
      <c r="AI784" s="68">
        <v>82.943641014931615</v>
      </c>
      <c r="AJ784" s="63">
        <v>367.72140424679486</v>
      </c>
      <c r="AK784" s="68">
        <v>80.901456614806307</v>
      </c>
      <c r="AL784" s="63">
        <v>412.97991786858972</v>
      </c>
      <c r="AM784" s="68">
        <v>74.720632766001884</v>
      </c>
      <c r="AN784" s="63">
        <v>333.14252804487182</v>
      </c>
      <c r="AO784" s="59">
        <v>63.90670356061397</v>
      </c>
    </row>
    <row r="785" spans="1:41" x14ac:dyDescent="0.25">
      <c r="A785" s="63">
        <v>784</v>
      </c>
      <c r="B785" s="68"/>
      <c r="C785" s="68" t="s">
        <v>27</v>
      </c>
      <c r="D785" s="68" t="s">
        <v>1052</v>
      </c>
      <c r="E785" s="73">
        <v>868.47060623877451</v>
      </c>
      <c r="F785" s="68">
        <v>97.949581329057537</v>
      </c>
      <c r="G785" s="73">
        <v>862</v>
      </c>
      <c r="H785" s="68">
        <v>88</v>
      </c>
      <c r="I785" s="63">
        <v>732.90029719955862</v>
      </c>
      <c r="J785" s="68">
        <v>101.09495813290576</v>
      </c>
      <c r="K785" s="63">
        <v>826.73103037234512</v>
      </c>
      <c r="L785" s="68">
        <v>87.204347051487616</v>
      </c>
      <c r="M785" s="63">
        <v>704.82397570856722</v>
      </c>
      <c r="N785" s="59">
        <v>86.818278995189743</v>
      </c>
      <c r="O785" s="63">
        <v>808.02042542224092</v>
      </c>
      <c r="P785" s="59">
        <v>115.1815428469624</v>
      </c>
      <c r="Q785" s="63">
        <v>557.34807999999998</v>
      </c>
      <c r="R785" s="68">
        <v>62.04551</v>
      </c>
      <c r="S785" s="63">
        <v>585</v>
      </c>
      <c r="T785" s="28">
        <v>16</v>
      </c>
      <c r="U785" s="68">
        <v>58.263756917615119</v>
      </c>
      <c r="V785" s="63">
        <v>517</v>
      </c>
      <c r="W785" s="68">
        <v>77</v>
      </c>
      <c r="X785" s="63">
        <v>530</v>
      </c>
      <c r="Y785" s="68">
        <v>90</v>
      </c>
      <c r="Z785" s="63">
        <v>527</v>
      </c>
      <c r="AA785" s="68">
        <v>83</v>
      </c>
      <c r="AB785" s="63">
        <v>488</v>
      </c>
      <c r="AC785" s="68">
        <v>85</v>
      </c>
      <c r="AD785" s="63">
        <v>812.58872896850005</v>
      </c>
      <c r="AE785" s="68">
        <v>85.003563156957057</v>
      </c>
      <c r="AF785" s="63">
        <v>563.16969651442309</v>
      </c>
      <c r="AG785" s="68">
        <v>61.449932129059206</v>
      </c>
      <c r="AH785" s="63">
        <v>496.63363882211536</v>
      </c>
      <c r="AI785" s="68">
        <v>81.866450871880545</v>
      </c>
      <c r="AJ785" s="63">
        <v>458.79259314903845</v>
      </c>
      <c r="AK785" s="68">
        <v>79.850788347081547</v>
      </c>
      <c r="AL785" s="63">
        <v>515.25999098557691</v>
      </c>
      <c r="AM785" s="68">
        <v>73.75023493787198</v>
      </c>
      <c r="AN785" s="63">
        <v>415.64978966346149</v>
      </c>
      <c r="AO785" s="59">
        <v>63.076746371515085</v>
      </c>
    </row>
    <row r="786" spans="1:41" x14ac:dyDescent="0.25">
      <c r="A786" s="63">
        <v>785</v>
      </c>
      <c r="B786" s="68"/>
      <c r="C786" s="68" t="s">
        <v>27</v>
      </c>
      <c r="D786" s="68" t="s">
        <v>1053</v>
      </c>
      <c r="E786" s="73">
        <v>484.6106283072512</v>
      </c>
      <c r="F786" s="68">
        <v>47.861727240334936</v>
      </c>
      <c r="G786" s="73">
        <v>481</v>
      </c>
      <c r="H786" s="68">
        <v>43</v>
      </c>
      <c r="I786" s="63">
        <v>408.9617667668071</v>
      </c>
      <c r="J786" s="68">
        <v>49.398672724033489</v>
      </c>
      <c r="K786" s="63">
        <v>461.31975128665664</v>
      </c>
      <c r="L786" s="68">
        <v>42.61121503652236</v>
      </c>
      <c r="M786" s="63">
        <v>393.29504909027941</v>
      </c>
      <c r="N786" s="59">
        <v>42.4225681453768</v>
      </c>
      <c r="O786" s="63">
        <v>450.87914690034552</v>
      </c>
      <c r="P786" s="59">
        <v>56.28189025476572</v>
      </c>
      <c r="Q786" s="63">
        <v>377.59077000000002</v>
      </c>
      <c r="R786" s="68">
        <v>40.029359999999997</v>
      </c>
      <c r="S786" s="63">
        <v>378</v>
      </c>
      <c r="T786" s="28">
        <v>16</v>
      </c>
      <c r="U786" s="68">
        <v>38.331419024746786</v>
      </c>
      <c r="V786" s="63">
        <v>362</v>
      </c>
      <c r="W786" s="68">
        <v>41</v>
      </c>
      <c r="X786" s="63">
        <v>361</v>
      </c>
      <c r="Y786" s="68">
        <v>51</v>
      </c>
      <c r="Z786" s="63">
        <v>360</v>
      </c>
      <c r="AA786" s="68">
        <v>49</v>
      </c>
      <c r="AB786" s="63">
        <v>328</v>
      </c>
      <c r="AC786" s="68">
        <v>68</v>
      </c>
      <c r="AD786" s="63">
        <v>453.42828147778255</v>
      </c>
      <c r="AE786" s="68">
        <v>41.535831997149472</v>
      </c>
      <c r="AF786" s="63">
        <v>380.71958884214746</v>
      </c>
      <c r="AG786" s="68">
        <v>40.427586927012634</v>
      </c>
      <c r="AH786" s="63">
        <v>335.73922025240387</v>
      </c>
      <c r="AI786" s="68">
        <v>53.859507152552986</v>
      </c>
      <c r="AJ786" s="63">
        <v>310.15753956330133</v>
      </c>
      <c r="AK786" s="68">
        <v>52.533413386237861</v>
      </c>
      <c r="AL786" s="63">
        <v>348.3311924078526</v>
      </c>
      <c r="AM786" s="68">
        <v>48.519891406494722</v>
      </c>
      <c r="AN786" s="63">
        <v>280.9917117387821</v>
      </c>
      <c r="AO786" s="59">
        <v>41.497859454944134</v>
      </c>
    </row>
    <row r="787" spans="1:41" x14ac:dyDescent="0.25">
      <c r="A787" s="63">
        <v>786</v>
      </c>
      <c r="B787" s="68"/>
      <c r="C787" s="68" t="s">
        <v>27</v>
      </c>
      <c r="D787" s="68" t="s">
        <v>1054</v>
      </c>
      <c r="E787" s="73">
        <v>788.87759244194945</v>
      </c>
      <c r="F787" s="68">
        <v>102.4018350258329</v>
      </c>
      <c r="G787" s="73">
        <v>783</v>
      </c>
      <c r="H787" s="68">
        <v>92</v>
      </c>
      <c r="I787" s="63">
        <v>665.73194049565473</v>
      </c>
      <c r="J787" s="68">
        <v>105.6901835025833</v>
      </c>
      <c r="K787" s="63">
        <v>750.96333733358028</v>
      </c>
      <c r="L787" s="68">
        <v>91.168181008373423</v>
      </c>
      <c r="M787" s="63">
        <v>640.22873895569387</v>
      </c>
      <c r="N787" s="59">
        <v>90.764564404062</v>
      </c>
      <c r="O787" s="63">
        <v>733.96750940326513</v>
      </c>
      <c r="P787" s="59">
        <v>120.41706752182435</v>
      </c>
      <c r="Q787" s="63">
        <v>520.19154000000003</v>
      </c>
      <c r="R787" s="68">
        <v>63.046239999999997</v>
      </c>
      <c r="S787" s="63">
        <v>528</v>
      </c>
      <c r="T787" s="28">
        <v>16</v>
      </c>
      <c r="U787" s="68">
        <v>50.59747311266576</v>
      </c>
      <c r="V787" s="63">
        <v>494</v>
      </c>
      <c r="W787" s="68">
        <v>66</v>
      </c>
      <c r="X787" s="63">
        <v>495</v>
      </c>
      <c r="Y787" s="68">
        <v>69</v>
      </c>
      <c r="Z787" s="63">
        <v>500</v>
      </c>
      <c r="AA787" s="68">
        <v>65</v>
      </c>
      <c r="AB787" s="63">
        <v>466</v>
      </c>
      <c r="AC787" s="68">
        <v>68</v>
      </c>
      <c r="AD787" s="63">
        <v>738.11714011871868</v>
      </c>
      <c r="AE787" s="68">
        <v>88.867361482273296</v>
      </c>
      <c r="AF787" s="63">
        <v>527.31244991987182</v>
      </c>
      <c r="AG787" s="68">
        <v>53.364414743656674</v>
      </c>
      <c r="AH787" s="63">
        <v>465.01277043269232</v>
      </c>
      <c r="AI787" s="68">
        <v>71.094549441369949</v>
      </c>
      <c r="AJ787" s="63">
        <v>429.58107972756414</v>
      </c>
      <c r="AK787" s="68">
        <v>69.344105669833979</v>
      </c>
      <c r="AL787" s="63">
        <v>482.45317508012823</v>
      </c>
      <c r="AM787" s="68">
        <v>64.046256656573036</v>
      </c>
      <c r="AN787" s="63">
        <v>389.1851963141026</v>
      </c>
      <c r="AO787" s="59">
        <v>54.777174480526256</v>
      </c>
    </row>
    <row r="788" spans="1:41" x14ac:dyDescent="0.25">
      <c r="A788" s="63">
        <v>787</v>
      </c>
      <c r="B788" s="68"/>
      <c r="C788" s="68" t="s">
        <v>27</v>
      </c>
      <c r="D788" s="68" t="s">
        <v>1055</v>
      </c>
      <c r="E788" s="73">
        <v>508.79078439742591</v>
      </c>
      <c r="F788" s="68">
        <v>93.497327632282207</v>
      </c>
      <c r="G788" s="73">
        <v>505</v>
      </c>
      <c r="H788" s="68">
        <v>84</v>
      </c>
      <c r="I788" s="63">
        <v>429.36734348698042</v>
      </c>
      <c r="J788" s="68">
        <v>96.499732763228224</v>
      </c>
      <c r="K788" s="63">
        <v>484.33778461488902</v>
      </c>
      <c r="L788" s="68">
        <v>83.240513094601823</v>
      </c>
      <c r="M788" s="63">
        <v>412.91891848355738</v>
      </c>
      <c r="N788" s="59">
        <v>82.871993586317487</v>
      </c>
      <c r="O788" s="63">
        <v>473.37623531117362</v>
      </c>
      <c r="P788" s="59">
        <v>109.94601817210048</v>
      </c>
      <c r="Q788" s="63">
        <v>319.34539000000001</v>
      </c>
      <c r="R788" s="68">
        <v>56.0411</v>
      </c>
      <c r="S788" s="63">
        <v>326</v>
      </c>
      <c r="T788" s="28">
        <v>12</v>
      </c>
      <c r="U788" s="68">
        <v>52.130729873655632</v>
      </c>
      <c r="V788" s="63">
        <v>304</v>
      </c>
      <c r="W788" s="68">
        <v>65</v>
      </c>
      <c r="X788" s="63">
        <v>323</v>
      </c>
      <c r="Y788" s="68">
        <v>73</v>
      </c>
      <c r="Z788" s="63">
        <v>328</v>
      </c>
      <c r="AA788" s="68">
        <v>64</v>
      </c>
      <c r="AB788" s="63">
        <v>295</v>
      </c>
      <c r="AC788" s="68">
        <v>80</v>
      </c>
      <c r="AD788" s="63">
        <v>476.05256163467811</v>
      </c>
      <c r="AE788" s="68">
        <v>81.139764831640832</v>
      </c>
      <c r="AF788" s="63">
        <v>333.26146834935895</v>
      </c>
      <c r="AG788" s="68">
        <v>54.981518220737186</v>
      </c>
      <c r="AH788" s="63">
        <v>293.88807091346155</v>
      </c>
      <c r="AI788" s="68">
        <v>73.248929727472074</v>
      </c>
      <c r="AJ788" s="63">
        <v>271.4952423878205</v>
      </c>
      <c r="AK788" s="68">
        <v>71.445442205283499</v>
      </c>
      <c r="AL788" s="63">
        <v>304.91040665064099</v>
      </c>
      <c r="AM788" s="68">
        <v>65.98705231283283</v>
      </c>
      <c r="AN788" s="63">
        <v>245.96504407051282</v>
      </c>
      <c r="AO788" s="59">
        <v>56.437088858724024</v>
      </c>
    </row>
    <row r="789" spans="1:41" x14ac:dyDescent="0.25">
      <c r="A789" s="63">
        <v>788</v>
      </c>
      <c r="B789" s="68"/>
      <c r="C789" s="68" t="s">
        <v>27</v>
      </c>
      <c r="D789" s="68" t="s">
        <v>1056</v>
      </c>
      <c r="E789" s="73">
        <v>840.26042413357072</v>
      </c>
      <c r="F789" s="68">
        <v>117.98472296454659</v>
      </c>
      <c r="G789" s="73">
        <v>834</v>
      </c>
      <c r="H789" s="68">
        <v>106</v>
      </c>
      <c r="I789" s="63">
        <v>709.09379102602315</v>
      </c>
      <c r="J789" s="68">
        <v>121.77347229645466</v>
      </c>
      <c r="K789" s="63">
        <v>799.87665815607409</v>
      </c>
      <c r="L789" s="68">
        <v>105.04159985747371</v>
      </c>
      <c r="M789" s="63">
        <v>681.92946141640959</v>
      </c>
      <c r="N789" s="59">
        <v>104.57656333511491</v>
      </c>
      <c r="O789" s="63">
        <v>781.77382227627481</v>
      </c>
      <c r="P789" s="59">
        <v>138.74140388384109</v>
      </c>
      <c r="Q789" s="63">
        <v>582.45384999999999</v>
      </c>
      <c r="R789" s="68">
        <v>78.057249999999996</v>
      </c>
      <c r="S789" s="63">
        <v>591</v>
      </c>
      <c r="T789" s="28">
        <v>20</v>
      </c>
      <c r="U789" s="68">
        <v>71.296439386029022</v>
      </c>
      <c r="V789" s="63">
        <v>548</v>
      </c>
      <c r="W789" s="68">
        <v>91</v>
      </c>
      <c r="X789" s="63">
        <v>562</v>
      </c>
      <c r="Y789" s="68">
        <v>92</v>
      </c>
      <c r="Z789" s="63">
        <v>560</v>
      </c>
      <c r="AA789" s="68">
        <v>95</v>
      </c>
      <c r="AB789" s="63">
        <v>491</v>
      </c>
      <c r="AC789" s="68">
        <v>118</v>
      </c>
      <c r="AD789" s="63">
        <v>786.19373545212193</v>
      </c>
      <c r="AE789" s="68">
        <v>102.3906556208801</v>
      </c>
      <c r="AF789" s="63">
        <v>585.31681941105762</v>
      </c>
      <c r="AG789" s="68">
        <v>75.195311684243507</v>
      </c>
      <c r="AH789" s="63">
        <v>516.16417518028845</v>
      </c>
      <c r="AI789" s="68">
        <v>100.17868330374856</v>
      </c>
      <c r="AJ789" s="63">
        <v>476.83499849759613</v>
      </c>
      <c r="AK789" s="68">
        <v>97.712148898402418</v>
      </c>
      <c r="AL789" s="63">
        <v>535.52302433894226</v>
      </c>
      <c r="AM789" s="68">
        <v>90.246998016080198</v>
      </c>
      <c r="AN789" s="63">
        <v>431.99556790865381</v>
      </c>
      <c r="AO789" s="59">
        <v>77.186018586196099</v>
      </c>
    </row>
    <row r="790" spans="1:41" x14ac:dyDescent="0.25">
      <c r="A790" s="63">
        <v>789</v>
      </c>
      <c r="B790" s="68"/>
      <c r="C790" s="68" t="s">
        <v>27</v>
      </c>
      <c r="D790" s="68" t="s">
        <v>1057</v>
      </c>
      <c r="E790" s="73">
        <v>461.43797872083377</v>
      </c>
      <c r="F790" s="68">
        <v>276.03972920007124</v>
      </c>
      <c r="G790" s="73">
        <v>458</v>
      </c>
      <c r="H790" s="68">
        <v>248</v>
      </c>
      <c r="I790" s="63">
        <v>389.40642240997431</v>
      </c>
      <c r="J790" s="68">
        <v>284.90397292000711</v>
      </c>
      <c r="K790" s="63">
        <v>439.26080268043398</v>
      </c>
      <c r="L790" s="68">
        <v>245.75770532691965</v>
      </c>
      <c r="M790" s="63">
        <v>374.48884092172136</v>
      </c>
      <c r="N790" s="59">
        <v>244.66969535008016</v>
      </c>
      <c r="O790" s="63">
        <v>429.31943717330199</v>
      </c>
      <c r="P790" s="59">
        <v>324.60252984143949</v>
      </c>
      <c r="Q790" s="63">
        <v>358.51038999999997</v>
      </c>
      <c r="R790" s="68">
        <v>229.16808</v>
      </c>
      <c r="S790" s="63">
        <v>392</v>
      </c>
      <c r="T790" s="28">
        <v>40</v>
      </c>
      <c r="U790" s="68">
        <v>180.92429779680484</v>
      </c>
      <c r="V790" s="63">
        <v>321</v>
      </c>
      <c r="W790" s="68">
        <v>241</v>
      </c>
      <c r="X790" s="63">
        <v>343</v>
      </c>
      <c r="Y790" s="68">
        <v>239</v>
      </c>
      <c r="Z790" s="63">
        <v>348</v>
      </c>
      <c r="AA790" s="68">
        <v>228</v>
      </c>
      <c r="AB790" s="63">
        <v>303</v>
      </c>
      <c r="AC790" s="68">
        <v>264</v>
      </c>
      <c r="AD790" s="63">
        <v>431.74667966075759</v>
      </c>
      <c r="AE790" s="68">
        <v>239.55549616960627</v>
      </c>
      <c r="AF790" s="63">
        <v>362.79096554487182</v>
      </c>
      <c r="AG790" s="68">
        <v>190.81821029549963</v>
      </c>
      <c r="AH790" s="63">
        <v>319.92878605769232</v>
      </c>
      <c r="AI790" s="68">
        <v>254.21687376005011</v>
      </c>
      <c r="AJ790" s="63">
        <v>295.55178285256414</v>
      </c>
      <c r="AK790" s="68">
        <v>247.9577111830427</v>
      </c>
      <c r="AL790" s="63">
        <v>331.92778445512823</v>
      </c>
      <c r="AM790" s="68">
        <v>229.0138874386551</v>
      </c>
      <c r="AN790" s="63">
        <v>267.7594150641026</v>
      </c>
      <c r="AO790" s="59">
        <v>195.86989662733632</v>
      </c>
    </row>
    <row r="791" spans="1:41" x14ac:dyDescent="0.25">
      <c r="A791" s="63">
        <v>790</v>
      </c>
      <c r="B791" s="68"/>
      <c r="C791" s="68" t="s">
        <v>27</v>
      </c>
      <c r="D791" s="68" t="s">
        <v>1058</v>
      </c>
      <c r="E791" s="73">
        <v>430.20527710435812</v>
      </c>
      <c r="F791" s="68">
        <v>55.653171209691784</v>
      </c>
      <c r="G791" s="73">
        <v>427</v>
      </c>
      <c r="H791" s="68">
        <v>50</v>
      </c>
      <c r="I791" s="63">
        <v>363.04921914641704</v>
      </c>
      <c r="J791" s="68">
        <v>57.440317120969176</v>
      </c>
      <c r="K791" s="63">
        <v>409.52917629813385</v>
      </c>
      <c r="L791" s="68">
        <v>49.547924461072512</v>
      </c>
      <c r="M791" s="63">
        <v>349.14134295540396</v>
      </c>
      <c r="N791" s="59">
        <v>49.328567610903256</v>
      </c>
      <c r="O791" s="63">
        <v>400.2606979759824</v>
      </c>
      <c r="P791" s="59">
        <v>65.444058435774096</v>
      </c>
      <c r="Q791" s="63">
        <v>296.24808000000002</v>
      </c>
      <c r="R791" s="68">
        <v>42.030830000000002</v>
      </c>
      <c r="S791" s="63">
        <v>306</v>
      </c>
      <c r="T791" s="28">
        <v>7</v>
      </c>
      <c r="U791" s="68">
        <v>39.098047405241722</v>
      </c>
      <c r="V791" s="63">
        <v>273</v>
      </c>
      <c r="W791" s="68">
        <v>55</v>
      </c>
      <c r="X791" s="63">
        <v>283</v>
      </c>
      <c r="Y791" s="68">
        <v>49</v>
      </c>
      <c r="Z791" s="63">
        <v>281</v>
      </c>
      <c r="AA791" s="68">
        <v>49</v>
      </c>
      <c r="AB791" s="63">
        <v>244</v>
      </c>
      <c r="AC791" s="68">
        <v>69</v>
      </c>
      <c r="AD791" s="63">
        <v>402.52365112476741</v>
      </c>
      <c r="AE791" s="68">
        <v>48.29747906645288</v>
      </c>
      <c r="AF791" s="63">
        <v>295.29497195512823</v>
      </c>
      <c r="AG791" s="68">
        <v>41.236138665552886</v>
      </c>
      <c r="AH791" s="63">
        <v>260.40715144230768</v>
      </c>
      <c r="AI791" s="68">
        <v>54.936697295604048</v>
      </c>
      <c r="AJ791" s="63">
        <v>240.56540464743591</v>
      </c>
      <c r="AK791" s="68">
        <v>53.58408165396262</v>
      </c>
      <c r="AL791" s="63">
        <v>270.17377804487182</v>
      </c>
      <c r="AM791" s="68">
        <v>49.490289234624619</v>
      </c>
      <c r="AN791" s="63">
        <v>217.94370993589743</v>
      </c>
      <c r="AO791" s="59">
        <v>42.327816644043018</v>
      </c>
    </row>
    <row r="792" spans="1:41" x14ac:dyDescent="0.25">
      <c r="A792" s="63">
        <v>791</v>
      </c>
      <c r="B792" s="68"/>
      <c r="C792" s="68" t="s">
        <v>27</v>
      </c>
      <c r="D792" s="68" t="s">
        <v>1059</v>
      </c>
      <c r="E792" s="73">
        <v>576.29372014916362</v>
      </c>
      <c r="F792" s="68">
        <v>47.861727240334936</v>
      </c>
      <c r="G792" s="73">
        <v>572</v>
      </c>
      <c r="H792" s="68">
        <v>43</v>
      </c>
      <c r="I792" s="63">
        <v>486.33291183079763</v>
      </c>
      <c r="J792" s="68">
        <v>49.398672724033489</v>
      </c>
      <c r="K792" s="63">
        <v>548.5964609895376</v>
      </c>
      <c r="L792" s="68">
        <v>42.61121503652236</v>
      </c>
      <c r="M792" s="63">
        <v>467.70222053979177</v>
      </c>
      <c r="N792" s="59">
        <v>42.4225681453768</v>
      </c>
      <c r="O792" s="63">
        <v>536.18060712473527</v>
      </c>
      <c r="P792" s="59">
        <v>56.28189025476572</v>
      </c>
      <c r="Q792" s="63">
        <v>318.34116</v>
      </c>
      <c r="R792" s="68">
        <v>31.022749999999998</v>
      </c>
      <c r="S792" s="63">
        <v>319</v>
      </c>
      <c r="T792" s="28">
        <v>9</v>
      </c>
      <c r="U792" s="68">
        <v>28.365250078312627</v>
      </c>
      <c r="V792" s="63">
        <v>300</v>
      </c>
      <c r="W792" s="68">
        <v>40</v>
      </c>
      <c r="X792" s="63">
        <v>303</v>
      </c>
      <c r="Y792" s="68">
        <v>37</v>
      </c>
      <c r="Z792" s="63">
        <v>301</v>
      </c>
      <c r="AA792" s="68">
        <v>39</v>
      </c>
      <c r="AB792" s="63">
        <v>274</v>
      </c>
      <c r="AC792" s="68">
        <v>41</v>
      </c>
      <c r="AD792" s="63">
        <v>539.2120104060117</v>
      </c>
      <c r="AE792" s="68">
        <v>41.535831997149472</v>
      </c>
      <c r="AF792" s="63">
        <v>318.49671975160254</v>
      </c>
      <c r="AG792" s="68">
        <v>29.916414325989351</v>
      </c>
      <c r="AH792" s="63">
        <v>280.86771334134613</v>
      </c>
      <c r="AI792" s="68">
        <v>39.856035292889217</v>
      </c>
      <c r="AJ792" s="63">
        <v>259.46697215544873</v>
      </c>
      <c r="AK792" s="68">
        <v>38.874725905816021</v>
      </c>
      <c r="AL792" s="63">
        <v>291.40171774839746</v>
      </c>
      <c r="AM792" s="68">
        <v>35.9047196408061</v>
      </c>
      <c r="AN792" s="63">
        <v>235.06785857371796</v>
      </c>
      <c r="AO792" s="59">
        <v>30.708415996658662</v>
      </c>
    </row>
    <row r="793" spans="1:41" x14ac:dyDescent="0.25">
      <c r="A793" s="63">
        <v>792</v>
      </c>
      <c r="B793" s="68"/>
      <c r="C793" s="68" t="s">
        <v>27</v>
      </c>
      <c r="D793" s="68" t="s">
        <v>1060</v>
      </c>
      <c r="E793" s="73">
        <v>676.03686402113419</v>
      </c>
      <c r="F793" s="68">
        <v>72.349122572599327</v>
      </c>
      <c r="G793" s="73">
        <v>671</v>
      </c>
      <c r="H793" s="68">
        <v>65</v>
      </c>
      <c r="I793" s="63">
        <v>570.50591580151263</v>
      </c>
      <c r="J793" s="68">
        <v>74.672412257259936</v>
      </c>
      <c r="K793" s="63">
        <v>643.54584846849605</v>
      </c>
      <c r="L793" s="68">
        <v>64.412301799394257</v>
      </c>
      <c r="M793" s="63">
        <v>548.65068178706338</v>
      </c>
      <c r="N793" s="59">
        <v>64.12713789417424</v>
      </c>
      <c r="O793" s="63">
        <v>628.98109681940093</v>
      </c>
      <c r="P793" s="59">
        <v>85.077275966506321</v>
      </c>
      <c r="Q793" s="63">
        <v>469.98</v>
      </c>
      <c r="R793" s="68">
        <v>46.033760000000001</v>
      </c>
      <c r="S793" s="63">
        <v>479</v>
      </c>
      <c r="T793" s="28">
        <v>8</v>
      </c>
      <c r="U793" s="68">
        <v>43.697817688211344</v>
      </c>
      <c r="V793" s="63">
        <v>439</v>
      </c>
      <c r="W793" s="68">
        <v>62</v>
      </c>
      <c r="X793" s="63">
        <v>451</v>
      </c>
      <c r="Y793" s="68">
        <v>58</v>
      </c>
      <c r="Z793" s="63">
        <v>455</v>
      </c>
      <c r="AA793" s="68">
        <v>53</v>
      </c>
      <c r="AB793" s="63">
        <v>404</v>
      </c>
      <c r="AC793" s="68">
        <v>77</v>
      </c>
      <c r="AD793" s="63">
        <v>632.53716605320596</v>
      </c>
      <c r="AE793" s="68">
        <v>62.786722786388736</v>
      </c>
      <c r="AF793" s="63">
        <v>473.52658002804486</v>
      </c>
      <c r="AG793" s="68">
        <v>46.087449096794408</v>
      </c>
      <c r="AH793" s="63">
        <v>417.58146784855768</v>
      </c>
      <c r="AI793" s="68">
        <v>61.399838153910416</v>
      </c>
      <c r="AJ793" s="63">
        <v>385.76380959535254</v>
      </c>
      <c r="AK793" s="68">
        <v>59.888091260311164</v>
      </c>
      <c r="AL793" s="63">
        <v>433.24295122195514</v>
      </c>
      <c r="AM793" s="68">
        <v>55.312676203403996</v>
      </c>
      <c r="AN793" s="63">
        <v>349.48830629006409</v>
      </c>
      <c r="AO793" s="59">
        <v>47.307559778636318</v>
      </c>
    </row>
    <row r="794" spans="1:41" x14ac:dyDescent="0.25">
      <c r="A794" s="63">
        <v>793</v>
      </c>
      <c r="B794" s="68"/>
      <c r="C794" s="68" t="s">
        <v>27</v>
      </c>
      <c r="D794" s="68" t="s">
        <v>1061</v>
      </c>
      <c r="E794" s="73">
        <v>604.5039022543674</v>
      </c>
      <c r="F794" s="68">
        <v>48.974790664528769</v>
      </c>
      <c r="G794" s="73">
        <v>600</v>
      </c>
      <c r="H794" s="68">
        <v>44</v>
      </c>
      <c r="I794" s="63">
        <v>510.13941800433321</v>
      </c>
      <c r="J794" s="68">
        <v>50.54747906645288</v>
      </c>
      <c r="K794" s="63">
        <v>575.45083320580875</v>
      </c>
      <c r="L794" s="68">
        <v>43.602173525743808</v>
      </c>
      <c r="M794" s="63">
        <v>490.59673483194939</v>
      </c>
      <c r="N794" s="59">
        <v>43.409139497594872</v>
      </c>
      <c r="O794" s="63">
        <v>562.42721027070127</v>
      </c>
      <c r="P794" s="59">
        <v>57.5907714234812</v>
      </c>
      <c r="Q794" s="63">
        <v>319.34539000000001</v>
      </c>
      <c r="R794" s="68">
        <v>30.022020000000001</v>
      </c>
      <c r="S794" s="63">
        <v>323</v>
      </c>
      <c r="T794" s="28">
        <v>9</v>
      </c>
      <c r="U794" s="68">
        <v>29.131878458807559</v>
      </c>
      <c r="V794" s="63">
        <v>296</v>
      </c>
      <c r="W794" s="68">
        <v>39</v>
      </c>
      <c r="X794" s="63">
        <v>295</v>
      </c>
      <c r="Y794" s="68">
        <v>40</v>
      </c>
      <c r="Z794" s="63">
        <v>292</v>
      </c>
      <c r="AA794" s="68">
        <v>46</v>
      </c>
      <c r="AB794" s="63">
        <v>277</v>
      </c>
      <c r="AC794" s="68">
        <v>39</v>
      </c>
      <c r="AD794" s="63">
        <v>565.60700392238982</v>
      </c>
      <c r="AE794" s="68">
        <v>42.501781578478528</v>
      </c>
      <c r="AF794" s="63">
        <v>316.38746995192309</v>
      </c>
      <c r="AG794" s="68">
        <v>30.724966064529603</v>
      </c>
      <c r="AH794" s="63">
        <v>279.00766225961542</v>
      </c>
      <c r="AI794" s="68">
        <v>40.933225435940273</v>
      </c>
      <c r="AJ794" s="63">
        <v>257.74864783653845</v>
      </c>
      <c r="AK794" s="68">
        <v>39.925394173540774</v>
      </c>
      <c r="AL794" s="63">
        <v>289.47190504807691</v>
      </c>
      <c r="AM794" s="68">
        <v>36.87511746893599</v>
      </c>
      <c r="AN794" s="63">
        <v>233.51111778846155</v>
      </c>
      <c r="AO794" s="59">
        <v>31.538373185757543</v>
      </c>
    </row>
    <row r="795" spans="1:41" x14ac:dyDescent="0.25">
      <c r="A795" s="63">
        <v>794</v>
      </c>
      <c r="B795" s="68"/>
      <c r="C795" s="68" t="s">
        <v>27</v>
      </c>
      <c r="D795" s="68" t="s">
        <v>1062</v>
      </c>
      <c r="E795" s="73">
        <v>451.36291368326096</v>
      </c>
      <c r="F795" s="68">
        <v>82.366693390343841</v>
      </c>
      <c r="G795" s="73">
        <v>448</v>
      </c>
      <c r="H795" s="68">
        <v>74</v>
      </c>
      <c r="I795" s="63">
        <v>380.90409877656873</v>
      </c>
      <c r="J795" s="68">
        <v>85.011669339034384</v>
      </c>
      <c r="K795" s="63">
        <v>429.66995546033712</v>
      </c>
      <c r="L795" s="68">
        <v>73.330928202387312</v>
      </c>
      <c r="M795" s="63">
        <v>366.31222867452215</v>
      </c>
      <c r="N795" s="59">
        <v>73.006280064136817</v>
      </c>
      <c r="O795" s="63">
        <v>419.94565033545695</v>
      </c>
      <c r="P795" s="59">
        <v>96.857206484945664</v>
      </c>
      <c r="Q795" s="63">
        <v>338.42577</v>
      </c>
      <c r="R795" s="68">
        <v>55.040370000000003</v>
      </c>
      <c r="S795" s="63">
        <v>339</v>
      </c>
      <c r="T795" s="28">
        <v>10</v>
      </c>
      <c r="U795" s="68">
        <v>47.530959590686017</v>
      </c>
      <c r="V795" s="63">
        <v>306</v>
      </c>
      <c r="W795" s="68">
        <v>63</v>
      </c>
      <c r="X795" s="63">
        <v>311</v>
      </c>
      <c r="Y795" s="68">
        <v>64</v>
      </c>
      <c r="Z795" s="63">
        <v>313</v>
      </c>
      <c r="AA795" s="68">
        <v>69</v>
      </c>
      <c r="AB795" s="63">
        <v>288</v>
      </c>
      <c r="AC795" s="68">
        <v>70</v>
      </c>
      <c r="AD795" s="63">
        <v>422.31989626205109</v>
      </c>
      <c r="AE795" s="68">
        <v>71.480269018350256</v>
      </c>
      <c r="AF795" s="63">
        <v>333.26146834935895</v>
      </c>
      <c r="AG795" s="68">
        <v>50.130207789495664</v>
      </c>
      <c r="AH795" s="63">
        <v>293.88807091346155</v>
      </c>
      <c r="AI795" s="68">
        <v>66.7857888691657</v>
      </c>
      <c r="AJ795" s="63">
        <v>271.4952423878205</v>
      </c>
      <c r="AK795" s="68">
        <v>65.141432598934941</v>
      </c>
      <c r="AL795" s="63">
        <v>304.91040665064099</v>
      </c>
      <c r="AM795" s="68">
        <v>60.164665344053461</v>
      </c>
      <c r="AN795" s="63">
        <v>245.96504407051282</v>
      </c>
      <c r="AO795" s="59">
        <v>51.457345724130725</v>
      </c>
    </row>
    <row r="796" spans="1:41" x14ac:dyDescent="0.25">
      <c r="A796" s="63">
        <v>795</v>
      </c>
      <c r="B796" s="68"/>
      <c r="C796" s="68" t="s">
        <v>27</v>
      </c>
      <c r="D796" s="68" t="s">
        <v>1063</v>
      </c>
      <c r="E796" s="73">
        <v>641.78164289338667</v>
      </c>
      <c r="F796" s="68">
        <v>126.88923035809727</v>
      </c>
      <c r="G796" s="73">
        <v>637</v>
      </c>
      <c r="H796" s="68">
        <v>113.99999999999999</v>
      </c>
      <c r="I796" s="63">
        <v>541.59801544793368</v>
      </c>
      <c r="J796" s="68">
        <v>130.96392303580973</v>
      </c>
      <c r="K796" s="63">
        <v>610.93696792016692</v>
      </c>
      <c r="L796" s="68">
        <v>112.96926777124531</v>
      </c>
      <c r="M796" s="63">
        <v>520.85020014658619</v>
      </c>
      <c r="N796" s="59">
        <v>112.46913415285943</v>
      </c>
      <c r="O796" s="63">
        <v>597.11022157072784</v>
      </c>
      <c r="P796" s="59">
        <v>149.21245323356493</v>
      </c>
      <c r="Q796" s="63">
        <v>521.19577000000004</v>
      </c>
      <c r="R796" s="68">
        <v>117.08587</v>
      </c>
      <c r="S796" s="63">
        <v>542</v>
      </c>
      <c r="T796" s="28">
        <v>16</v>
      </c>
      <c r="U796" s="68">
        <v>97.361804322856841</v>
      </c>
      <c r="V796" s="63">
        <v>467</v>
      </c>
      <c r="W796" s="68">
        <v>126</v>
      </c>
      <c r="X796" s="63">
        <v>471</v>
      </c>
      <c r="Y796" s="68">
        <v>141</v>
      </c>
      <c r="Z796" s="63">
        <v>483</v>
      </c>
      <c r="AA796" s="68">
        <v>119</v>
      </c>
      <c r="AB796" s="63">
        <v>426</v>
      </c>
      <c r="AC796" s="68">
        <v>158</v>
      </c>
      <c r="AD796" s="63">
        <v>600.48610249760384</v>
      </c>
      <c r="AE796" s="68">
        <v>110.11825227151255</v>
      </c>
      <c r="AF796" s="63">
        <v>511.49307642227564</v>
      </c>
      <c r="AG796" s="68">
        <v>102.68607079461209</v>
      </c>
      <c r="AH796" s="63">
        <v>451.06238731971155</v>
      </c>
      <c r="AI796" s="68">
        <v>136.80314816748461</v>
      </c>
      <c r="AJ796" s="63">
        <v>416.69364733573718</v>
      </c>
      <c r="AK796" s="68">
        <v>133.43487000104417</v>
      </c>
      <c r="AL796" s="63">
        <v>467.97957982772436</v>
      </c>
      <c r="AM796" s="68">
        <v>123.24052417249661</v>
      </c>
      <c r="AN796" s="63">
        <v>377.5096404246795</v>
      </c>
      <c r="AO796" s="59">
        <v>105.40456301555811</v>
      </c>
    </row>
    <row r="797" spans="1:41" x14ac:dyDescent="0.25">
      <c r="A797" s="63">
        <v>796</v>
      </c>
      <c r="B797" s="68"/>
      <c r="C797" s="68" t="s">
        <v>27</v>
      </c>
      <c r="D797" s="68" t="s">
        <v>1064</v>
      </c>
      <c r="E797" s="73">
        <v>646.81917541217319</v>
      </c>
      <c r="F797" s="68">
        <v>77.914439693568497</v>
      </c>
      <c r="G797" s="73">
        <v>642</v>
      </c>
      <c r="H797" s="68">
        <v>70</v>
      </c>
      <c r="I797" s="63">
        <v>545.84917726463652</v>
      </c>
      <c r="J797" s="68">
        <v>80.416443969356848</v>
      </c>
      <c r="K797" s="63">
        <v>615.7323915302153</v>
      </c>
      <c r="L797" s="68">
        <v>69.367094245501519</v>
      </c>
      <c r="M797" s="63">
        <v>524.93850627018583</v>
      </c>
      <c r="N797" s="59">
        <v>69.05999465526456</v>
      </c>
      <c r="O797" s="63">
        <v>601.79711498965037</v>
      </c>
      <c r="P797" s="59">
        <v>91.621681810083729</v>
      </c>
      <c r="Q797" s="63">
        <v>359.51461999999998</v>
      </c>
      <c r="R797" s="68">
        <v>34.024949999999997</v>
      </c>
      <c r="S797" s="63">
        <v>365</v>
      </c>
      <c r="T797" s="28">
        <v>13</v>
      </c>
      <c r="U797" s="68">
        <v>33.731648741777178</v>
      </c>
      <c r="V797" s="63">
        <v>336</v>
      </c>
      <c r="W797" s="68">
        <v>44</v>
      </c>
      <c r="X797" s="63">
        <v>341</v>
      </c>
      <c r="Y797" s="68">
        <v>48</v>
      </c>
      <c r="Z797" s="63">
        <v>340</v>
      </c>
      <c r="AA797" s="68">
        <v>48</v>
      </c>
      <c r="AB797" s="63">
        <v>303</v>
      </c>
      <c r="AC797" s="68">
        <v>54</v>
      </c>
      <c r="AD797" s="63">
        <v>605.19949419695718</v>
      </c>
      <c r="AE797" s="68">
        <v>67.616470693034032</v>
      </c>
      <c r="AF797" s="63">
        <v>359.62709084535254</v>
      </c>
      <c r="AG797" s="68">
        <v>35.576276495771118</v>
      </c>
      <c r="AH797" s="63">
        <v>317.13870943509613</v>
      </c>
      <c r="AI797" s="68">
        <v>47.396366294246633</v>
      </c>
      <c r="AJ797" s="63">
        <v>292.97429637419867</v>
      </c>
      <c r="AK797" s="68">
        <v>46.229403779889324</v>
      </c>
      <c r="AL797" s="63">
        <v>329.0330654046474</v>
      </c>
      <c r="AM797" s="68">
        <v>42.697504437715359</v>
      </c>
      <c r="AN797" s="63">
        <v>265.4243038862179</v>
      </c>
      <c r="AO797" s="59">
        <v>36.518116320350842</v>
      </c>
    </row>
    <row r="798" spans="1:41" x14ac:dyDescent="0.25">
      <c r="A798" s="63">
        <v>797</v>
      </c>
      <c r="B798" s="68"/>
      <c r="C798" s="68" t="s">
        <v>27</v>
      </c>
      <c r="D798" s="68" t="s">
        <v>1065</v>
      </c>
      <c r="E798" s="73">
        <v>632.71408435957119</v>
      </c>
      <c r="F798" s="68">
        <v>141.35905487261712</v>
      </c>
      <c r="G798" s="73">
        <v>628</v>
      </c>
      <c r="H798" s="68">
        <v>127</v>
      </c>
      <c r="I798" s="63">
        <v>533.94592417786873</v>
      </c>
      <c r="J798" s="68">
        <v>145.8984054872617</v>
      </c>
      <c r="K798" s="63">
        <v>602.30520542207978</v>
      </c>
      <c r="L798" s="68">
        <v>125.85172813112418</v>
      </c>
      <c r="M798" s="63">
        <v>513.49124912410707</v>
      </c>
      <c r="N798" s="59">
        <v>125.29456173169427</v>
      </c>
      <c r="O798" s="63">
        <v>588.67381341666737</v>
      </c>
      <c r="P798" s="59">
        <v>166.22790842686621</v>
      </c>
      <c r="Q798" s="63">
        <v>455.92077</v>
      </c>
      <c r="R798" s="68">
        <v>118.08660999999999</v>
      </c>
      <c r="S798" s="63">
        <v>474</v>
      </c>
      <c r="T798" s="28">
        <v>14</v>
      </c>
      <c r="U798" s="68">
        <v>107.32797326929102</v>
      </c>
      <c r="V798" s="63">
        <v>425</v>
      </c>
      <c r="W798" s="68">
        <v>130</v>
      </c>
      <c r="X798" s="63">
        <v>425</v>
      </c>
      <c r="Y798" s="68">
        <v>150</v>
      </c>
      <c r="Z798" s="63">
        <v>443</v>
      </c>
      <c r="AA798" s="68">
        <v>135</v>
      </c>
      <c r="AB798" s="63">
        <v>371</v>
      </c>
      <c r="AC798" s="68">
        <v>176</v>
      </c>
      <c r="AD798" s="63">
        <v>592.00199743876806</v>
      </c>
      <c r="AE798" s="68">
        <v>122.6755968287903</v>
      </c>
      <c r="AF798" s="63">
        <v>455.59795673076923</v>
      </c>
      <c r="AG798" s="68">
        <v>113.19724339563538</v>
      </c>
      <c r="AH798" s="63">
        <v>401.77103365384613</v>
      </c>
      <c r="AI798" s="68">
        <v>150.8066200271484</v>
      </c>
      <c r="AJ798" s="63">
        <v>371.15805288461536</v>
      </c>
      <c r="AK798" s="68">
        <v>147.09355748146601</v>
      </c>
      <c r="AL798" s="63">
        <v>416.83954326923077</v>
      </c>
      <c r="AM798" s="68">
        <v>135.85569593818525</v>
      </c>
      <c r="AN798" s="63">
        <v>336.25600961538458</v>
      </c>
      <c r="AO798" s="59">
        <v>116.19400647384359</v>
      </c>
    </row>
    <row r="799" spans="1:41" x14ac:dyDescent="0.25">
      <c r="A799" s="63">
        <v>798</v>
      </c>
      <c r="B799" s="68"/>
      <c r="C799" s="68" t="s">
        <v>27</v>
      </c>
      <c r="D799" s="68" t="s">
        <v>1066</v>
      </c>
      <c r="E799" s="73">
        <v>271.01924951070805</v>
      </c>
      <c r="F799" s="68">
        <v>112.41940584357741</v>
      </c>
      <c r="G799" s="73">
        <v>269</v>
      </c>
      <c r="H799" s="68">
        <v>101</v>
      </c>
      <c r="I799" s="63">
        <v>228.71250573860937</v>
      </c>
      <c r="J799" s="68">
        <v>116.02944058435774</v>
      </c>
      <c r="K799" s="63">
        <v>257.99379022060424</v>
      </c>
      <c r="L799" s="68">
        <v>100.08680741136648</v>
      </c>
      <c r="M799" s="63">
        <v>219.95086944965729</v>
      </c>
      <c r="N799" s="59">
        <v>99.643706574024591</v>
      </c>
      <c r="O799" s="63">
        <v>252.15486593803107</v>
      </c>
      <c r="P799" s="59">
        <v>132.19699804026368</v>
      </c>
      <c r="Q799" s="63">
        <v>140.59231</v>
      </c>
      <c r="R799" s="68">
        <v>51.037430000000001</v>
      </c>
      <c r="S799" s="63">
        <v>149</v>
      </c>
      <c r="T799" s="28">
        <v>14</v>
      </c>
      <c r="U799" s="68">
        <v>42.931189307716409</v>
      </c>
      <c r="V799" s="63">
        <v>126</v>
      </c>
      <c r="W799" s="68">
        <v>57</v>
      </c>
      <c r="X799" s="63">
        <v>137</v>
      </c>
      <c r="Y799" s="68">
        <v>56</v>
      </c>
      <c r="Z799" s="63">
        <v>133</v>
      </c>
      <c r="AA799" s="68">
        <v>60</v>
      </c>
      <c r="AB799" s="63">
        <v>114</v>
      </c>
      <c r="AC799" s="68">
        <v>62</v>
      </c>
      <c r="AD799" s="63">
        <v>253.58047342520476</v>
      </c>
      <c r="AE799" s="68">
        <v>97.560907714234816</v>
      </c>
      <c r="AF799" s="63">
        <v>140.26511167868588</v>
      </c>
      <c r="AG799" s="68">
        <v>45.278897358254149</v>
      </c>
      <c r="AH799" s="63">
        <v>123.69339693509615</v>
      </c>
      <c r="AI799" s="68">
        <v>60.322648010859353</v>
      </c>
      <c r="AJ799" s="63">
        <v>114.26856720753204</v>
      </c>
      <c r="AK799" s="68">
        <v>58.837422992586404</v>
      </c>
      <c r="AL799" s="63">
        <v>128.33254457131409</v>
      </c>
      <c r="AM799" s="68">
        <v>54.342278375274098</v>
      </c>
      <c r="AN799" s="63">
        <v>103.52326221955128</v>
      </c>
      <c r="AO799" s="59">
        <v>46.477602589537433</v>
      </c>
    </row>
    <row r="800" spans="1:41" x14ac:dyDescent="0.25">
      <c r="A800" s="63">
        <v>799</v>
      </c>
      <c r="B800" s="68"/>
      <c r="C800" s="68" t="s">
        <v>27</v>
      </c>
      <c r="D800" s="68" t="s">
        <v>1067</v>
      </c>
      <c r="E800" s="73">
        <v>623.6465258257557</v>
      </c>
      <c r="F800" s="68">
        <v>278.26585604845894</v>
      </c>
      <c r="G800" s="73">
        <v>619</v>
      </c>
      <c r="H800" s="68">
        <v>250</v>
      </c>
      <c r="I800" s="63">
        <v>526.29383290780368</v>
      </c>
      <c r="J800" s="68">
        <v>287.20158560484589</v>
      </c>
      <c r="K800" s="63">
        <v>593.67344292399264</v>
      </c>
      <c r="L800" s="68">
        <v>247.73962230536256</v>
      </c>
      <c r="M800" s="63">
        <v>506.13229810162773</v>
      </c>
      <c r="N800" s="59">
        <v>246.64283805451632</v>
      </c>
      <c r="O800" s="63">
        <v>580.23740526260679</v>
      </c>
      <c r="P800" s="59">
        <v>327.22029217887047</v>
      </c>
      <c r="Q800" s="63">
        <v>257.08308</v>
      </c>
      <c r="R800" s="68">
        <v>120.08808000000001</v>
      </c>
      <c r="S800" s="63">
        <v>281</v>
      </c>
      <c r="T800" s="28">
        <v>44</v>
      </c>
      <c r="U800" s="68">
        <v>101.19494622533152</v>
      </c>
      <c r="V800" s="63">
        <v>232</v>
      </c>
      <c r="W800" s="68">
        <v>137</v>
      </c>
      <c r="X800" s="63">
        <v>239</v>
      </c>
      <c r="Y800" s="68">
        <v>146</v>
      </c>
      <c r="Z800" s="63">
        <v>252</v>
      </c>
      <c r="AA800" s="68">
        <v>139</v>
      </c>
      <c r="AB800" s="63">
        <v>216</v>
      </c>
      <c r="AC800" s="68">
        <v>135</v>
      </c>
      <c r="AD800" s="63">
        <v>583.51789237993216</v>
      </c>
      <c r="AE800" s="68">
        <v>241.48739533226438</v>
      </c>
      <c r="AF800" s="63">
        <v>259.43772536057691</v>
      </c>
      <c r="AG800" s="68">
        <v>106.72882948731335</v>
      </c>
      <c r="AH800" s="63">
        <v>228.78628305288461</v>
      </c>
      <c r="AI800" s="68">
        <v>142.1890988827399</v>
      </c>
      <c r="AJ800" s="63">
        <v>211.35389122596152</v>
      </c>
      <c r="AK800" s="68">
        <v>138.68821133966796</v>
      </c>
      <c r="AL800" s="63">
        <v>237.36696213942307</v>
      </c>
      <c r="AM800" s="68">
        <v>128.09251331314607</v>
      </c>
      <c r="AN800" s="63">
        <v>191.47911658653845</v>
      </c>
      <c r="AO800" s="59">
        <v>109.55434896105251</v>
      </c>
    </row>
    <row r="801" spans="1:41" x14ac:dyDescent="0.25">
      <c r="A801" s="63">
        <v>800</v>
      </c>
      <c r="B801" s="68"/>
      <c r="C801" s="68" t="s">
        <v>27</v>
      </c>
      <c r="D801" s="68" t="s">
        <v>1068</v>
      </c>
      <c r="E801" s="73">
        <v>554.12857706650345</v>
      </c>
      <c r="F801" s="68">
        <v>134.68067432745411</v>
      </c>
      <c r="G801" s="73">
        <v>550</v>
      </c>
      <c r="H801" s="68">
        <v>121</v>
      </c>
      <c r="I801" s="63">
        <v>467.62779983730542</v>
      </c>
      <c r="J801" s="68">
        <v>139.00556743274541</v>
      </c>
      <c r="K801" s="63">
        <v>527.49659710532467</v>
      </c>
      <c r="L801" s="68">
        <v>119.90597719579547</v>
      </c>
      <c r="M801" s="63">
        <v>449.71367359595359</v>
      </c>
      <c r="N801" s="59">
        <v>119.37513361838589</v>
      </c>
      <c r="O801" s="63">
        <v>515.55827608147627</v>
      </c>
      <c r="P801" s="59">
        <v>158.37462141457331</v>
      </c>
      <c r="Q801" s="63">
        <v>364.53577000000001</v>
      </c>
      <c r="R801" s="68">
        <v>73.053579999999997</v>
      </c>
      <c r="S801" s="63">
        <v>386</v>
      </c>
      <c r="T801" s="28">
        <v>9</v>
      </c>
      <c r="U801" s="68">
        <v>65.163412342069549</v>
      </c>
      <c r="V801" s="63">
        <v>337</v>
      </c>
      <c r="W801" s="68">
        <v>90</v>
      </c>
      <c r="X801" s="63">
        <v>355</v>
      </c>
      <c r="Y801" s="68">
        <v>81</v>
      </c>
      <c r="Z801" s="63">
        <v>349</v>
      </c>
      <c r="AA801" s="68">
        <v>90</v>
      </c>
      <c r="AB801" s="63">
        <v>314</v>
      </c>
      <c r="AC801" s="68">
        <v>105</v>
      </c>
      <c r="AD801" s="63">
        <v>518.47308692885736</v>
      </c>
      <c r="AE801" s="68">
        <v>116.87989934081595</v>
      </c>
      <c r="AF801" s="63">
        <v>370.17333984375</v>
      </c>
      <c r="AG801" s="68">
        <v>68.726897775921472</v>
      </c>
      <c r="AH801" s="63">
        <v>326.43896484375</v>
      </c>
      <c r="AI801" s="68">
        <v>91.561162159340086</v>
      </c>
      <c r="AJ801" s="63">
        <v>301.56591796875</v>
      </c>
      <c r="AK801" s="68">
        <v>89.30680275660437</v>
      </c>
      <c r="AL801" s="63">
        <v>338.68212890625</v>
      </c>
      <c r="AM801" s="68">
        <v>82.483815391041034</v>
      </c>
      <c r="AN801" s="63">
        <v>273.2080078125</v>
      </c>
      <c r="AO801" s="59">
        <v>70.546361073405038</v>
      </c>
    </row>
    <row r="802" spans="1:41" x14ac:dyDescent="0.25">
      <c r="A802" s="63">
        <v>801</v>
      </c>
      <c r="B802" s="68"/>
      <c r="C802" s="68" t="s">
        <v>27</v>
      </c>
      <c r="D802" s="68" t="s">
        <v>1069</v>
      </c>
      <c r="E802" s="73">
        <v>583.34626567546456</v>
      </c>
      <c r="F802" s="68">
        <v>166.95951362907536</v>
      </c>
      <c r="G802" s="73">
        <v>579</v>
      </c>
      <c r="H802" s="68">
        <v>150</v>
      </c>
      <c r="I802" s="63">
        <v>492.28453837418152</v>
      </c>
      <c r="J802" s="68">
        <v>172.32095136290755</v>
      </c>
      <c r="K802" s="63">
        <v>555.31005404360542</v>
      </c>
      <c r="L802" s="68">
        <v>148.64377338321754</v>
      </c>
      <c r="M802" s="63">
        <v>473.42584911283114</v>
      </c>
      <c r="N802" s="59">
        <v>147.98570283270979</v>
      </c>
      <c r="O802" s="63">
        <v>542.74225791122672</v>
      </c>
      <c r="P802" s="59">
        <v>196.3321753073223</v>
      </c>
      <c r="Q802" s="63">
        <v>457.92923000000002</v>
      </c>
      <c r="R802" s="68">
        <v>127.09321</v>
      </c>
      <c r="S802" s="63">
        <v>479</v>
      </c>
      <c r="T802" s="28">
        <v>19</v>
      </c>
      <c r="U802" s="68">
        <v>106.56134488879609</v>
      </c>
      <c r="V802" s="63">
        <v>429</v>
      </c>
      <c r="W802" s="68">
        <v>134</v>
      </c>
      <c r="X802" s="63">
        <v>453</v>
      </c>
      <c r="Y802" s="68">
        <v>133</v>
      </c>
      <c r="Z802" s="63">
        <v>442</v>
      </c>
      <c r="AA802" s="68">
        <v>135</v>
      </c>
      <c r="AB802" s="63">
        <v>378</v>
      </c>
      <c r="AC802" s="68">
        <v>183</v>
      </c>
      <c r="AD802" s="63">
        <v>545.81075878510626</v>
      </c>
      <c r="AE802" s="68">
        <v>144.89243719935862</v>
      </c>
      <c r="AF802" s="63">
        <v>464.03495592948724</v>
      </c>
      <c r="AG802" s="68">
        <v>112.38869165709512</v>
      </c>
      <c r="AH802" s="63">
        <v>409.21123798076928</v>
      </c>
      <c r="AI802" s="68">
        <v>149.72942988409733</v>
      </c>
      <c r="AJ802" s="63">
        <v>378.03135016025641</v>
      </c>
      <c r="AK802" s="68">
        <v>146.04288921374126</v>
      </c>
      <c r="AL802" s="63">
        <v>424.55879407051287</v>
      </c>
      <c r="AM802" s="68">
        <v>134.88529811005534</v>
      </c>
      <c r="AN802" s="63">
        <v>342.48297275641028</v>
      </c>
      <c r="AO802" s="59">
        <v>115.36404928474471</v>
      </c>
    </row>
    <row r="803" spans="1:41" x14ac:dyDescent="0.25">
      <c r="A803" s="63">
        <v>802</v>
      </c>
      <c r="B803" s="68"/>
      <c r="C803" s="68" t="s">
        <v>27</v>
      </c>
      <c r="D803" s="68" t="s">
        <v>1070</v>
      </c>
      <c r="E803" s="73">
        <v>712.30709815639625</v>
      </c>
      <c r="F803" s="68">
        <v>64.557678603242479</v>
      </c>
      <c r="G803" s="73">
        <v>707</v>
      </c>
      <c r="H803" s="68">
        <v>58</v>
      </c>
      <c r="I803" s="63">
        <v>601.11428088177263</v>
      </c>
      <c r="J803" s="68">
        <v>66.630767860324255</v>
      </c>
      <c r="K803" s="63">
        <v>678.07289846084461</v>
      </c>
      <c r="L803" s="68">
        <v>57.475592374844112</v>
      </c>
      <c r="M803" s="63">
        <v>578.0864858769803</v>
      </c>
      <c r="N803" s="59">
        <v>57.221138428647784</v>
      </c>
      <c r="O803" s="63">
        <v>662.72672943564305</v>
      </c>
      <c r="P803" s="59">
        <v>75.915107785497952</v>
      </c>
      <c r="Q803" s="63">
        <v>416.75576999999998</v>
      </c>
      <c r="R803" s="68">
        <v>45.033029999999997</v>
      </c>
      <c r="S803" s="63">
        <v>433</v>
      </c>
      <c r="T803" s="28">
        <v>11</v>
      </c>
      <c r="U803" s="68">
        <v>39.864675785736665</v>
      </c>
      <c r="V803" s="63">
        <v>387</v>
      </c>
      <c r="W803" s="68">
        <v>56</v>
      </c>
      <c r="X803" s="63">
        <v>393</v>
      </c>
      <c r="Y803" s="68">
        <v>53</v>
      </c>
      <c r="Z803" s="63">
        <v>386</v>
      </c>
      <c r="AA803" s="68">
        <v>59</v>
      </c>
      <c r="AB803" s="63">
        <v>374</v>
      </c>
      <c r="AC803" s="68">
        <v>59</v>
      </c>
      <c r="AD803" s="63">
        <v>666.47358628854931</v>
      </c>
      <c r="AE803" s="68">
        <v>56.025075717085336</v>
      </c>
      <c r="AF803" s="63">
        <v>419.7407101362179</v>
      </c>
      <c r="AG803" s="68">
        <v>42.044690404093139</v>
      </c>
      <c r="AH803" s="63">
        <v>370.15016526442304</v>
      </c>
      <c r="AI803" s="68">
        <v>56.013887438655111</v>
      </c>
      <c r="AJ803" s="63">
        <v>341.94653946314099</v>
      </c>
      <c r="AK803" s="68">
        <v>54.63474992168738</v>
      </c>
      <c r="AL803" s="63">
        <v>384.03272736378204</v>
      </c>
      <c r="AM803" s="68">
        <v>50.460687062754516</v>
      </c>
      <c r="AN803" s="63">
        <v>309.79141626602564</v>
      </c>
      <c r="AO803" s="59">
        <v>43.157773833141903</v>
      </c>
    </row>
    <row r="804" spans="1:41" x14ac:dyDescent="0.25">
      <c r="A804" s="63">
        <v>803</v>
      </c>
      <c r="B804" s="68"/>
      <c r="C804" s="68" t="s">
        <v>27</v>
      </c>
      <c r="D804" s="68" t="s">
        <v>1071</v>
      </c>
      <c r="E804" s="73">
        <v>615.58647379569743</v>
      </c>
      <c r="F804" s="68">
        <v>69.009932300017809</v>
      </c>
      <c r="G804" s="73">
        <v>611</v>
      </c>
      <c r="H804" s="68">
        <v>62</v>
      </c>
      <c r="I804" s="63">
        <v>519.49197400107926</v>
      </c>
      <c r="J804" s="68">
        <v>71.225993230001777</v>
      </c>
      <c r="K804" s="63">
        <v>586.00076514791522</v>
      </c>
      <c r="L804" s="68">
        <v>61.439426331729912</v>
      </c>
      <c r="M804" s="63">
        <v>499.59100830386842</v>
      </c>
      <c r="N804" s="59">
        <v>61.16742383752004</v>
      </c>
      <c r="O804" s="63">
        <v>572.73837579233077</v>
      </c>
      <c r="P804" s="59">
        <v>81.150632460359873</v>
      </c>
      <c r="Q804" s="63">
        <v>254.07039</v>
      </c>
      <c r="R804" s="68">
        <v>26.019079999999999</v>
      </c>
      <c r="S804" s="63">
        <v>252</v>
      </c>
      <c r="T804" s="28">
        <v>10</v>
      </c>
      <c r="U804" s="68">
        <v>22.232223034353137</v>
      </c>
      <c r="V804" s="63">
        <v>236</v>
      </c>
      <c r="W804" s="68">
        <v>25</v>
      </c>
      <c r="X804" s="63">
        <v>240</v>
      </c>
      <c r="Y804" s="68">
        <v>29</v>
      </c>
      <c r="Z804" s="63">
        <v>230</v>
      </c>
      <c r="AA804" s="68">
        <v>34</v>
      </c>
      <c r="AB804" s="63">
        <v>227</v>
      </c>
      <c r="AC804" s="68">
        <v>27</v>
      </c>
      <c r="AD804" s="63">
        <v>575.97646566096705</v>
      </c>
      <c r="AE804" s="68">
        <v>59.888874042401568</v>
      </c>
      <c r="AF804" s="63">
        <v>253.10997596153848</v>
      </c>
      <c r="AG804" s="68">
        <v>23.448000417667327</v>
      </c>
      <c r="AH804" s="63">
        <v>223.20612980769232</v>
      </c>
      <c r="AI804" s="68">
        <v>31.238514148480732</v>
      </c>
      <c r="AJ804" s="63">
        <v>206.19891826923077</v>
      </c>
      <c r="AK804" s="68">
        <v>30.469379764017958</v>
      </c>
      <c r="AL804" s="63">
        <v>231.57752403846155</v>
      </c>
      <c r="AM804" s="68">
        <v>28.141537015766939</v>
      </c>
      <c r="AN804" s="63">
        <v>186.80889423076925</v>
      </c>
      <c r="AO804" s="59">
        <v>24.068758483867597</v>
      </c>
    </row>
    <row r="805" spans="1:41" x14ac:dyDescent="0.25">
      <c r="A805" s="63">
        <v>804</v>
      </c>
      <c r="B805" s="68"/>
      <c r="C805" s="68" t="s">
        <v>27</v>
      </c>
      <c r="D805" s="68" t="s">
        <v>1072</v>
      </c>
      <c r="E805" s="73">
        <v>619.61649981072662</v>
      </c>
      <c r="F805" s="68">
        <v>60.105424906467128</v>
      </c>
      <c r="G805" s="73">
        <v>615</v>
      </c>
      <c r="H805" s="68">
        <v>53.999999999999993</v>
      </c>
      <c r="I805" s="63">
        <v>522.89290345444147</v>
      </c>
      <c r="J805" s="68">
        <v>62.035542490646705</v>
      </c>
      <c r="K805" s="63">
        <v>589.83710403595387</v>
      </c>
      <c r="L805" s="68">
        <v>53.511758417958305</v>
      </c>
      <c r="M805" s="63">
        <v>502.86165320274807</v>
      </c>
      <c r="N805" s="59">
        <v>53.27485301977552</v>
      </c>
      <c r="O805" s="63">
        <v>576.48789052746883</v>
      </c>
      <c r="P805" s="59">
        <v>70.679583110636017</v>
      </c>
      <c r="Q805" s="63">
        <v>299.26076999999998</v>
      </c>
      <c r="R805" s="68">
        <v>23.01688</v>
      </c>
      <c r="S805" s="63">
        <v>293</v>
      </c>
      <c r="T805" s="28">
        <v>13</v>
      </c>
      <c r="U805" s="68">
        <v>22.998851414848072</v>
      </c>
      <c r="V805" s="63">
        <v>277</v>
      </c>
      <c r="W805" s="68">
        <v>31</v>
      </c>
      <c r="X805" s="63">
        <v>283</v>
      </c>
      <c r="Y805" s="68">
        <v>28</v>
      </c>
      <c r="Z805" s="63">
        <v>280</v>
      </c>
      <c r="AA805" s="68">
        <v>28</v>
      </c>
      <c r="AB805" s="63">
        <v>256</v>
      </c>
      <c r="AC805" s="68">
        <v>38</v>
      </c>
      <c r="AD805" s="63">
        <v>579.74717902044961</v>
      </c>
      <c r="AE805" s="68">
        <v>52.161277391769104</v>
      </c>
      <c r="AF805" s="63">
        <v>296.34959685496796</v>
      </c>
      <c r="AG805" s="68">
        <v>24.256552156207579</v>
      </c>
      <c r="AH805" s="63">
        <v>261.33717698317309</v>
      </c>
      <c r="AI805" s="68">
        <v>32.315704291531794</v>
      </c>
      <c r="AJ805" s="63">
        <v>241.42456680689102</v>
      </c>
      <c r="AK805" s="68">
        <v>31.520048031742718</v>
      </c>
      <c r="AL805" s="63">
        <v>271.13868439503204</v>
      </c>
      <c r="AM805" s="68">
        <v>29.111934843896837</v>
      </c>
      <c r="AN805" s="63">
        <v>218.72208032852564</v>
      </c>
      <c r="AO805" s="59">
        <v>24.898715672966482</v>
      </c>
    </row>
    <row r="806" spans="1:41" x14ac:dyDescent="0.25">
      <c r="A806" s="63">
        <v>805</v>
      </c>
      <c r="B806" s="68"/>
      <c r="C806" s="68" t="s">
        <v>27</v>
      </c>
      <c r="D806" s="68" t="s">
        <v>1073</v>
      </c>
      <c r="E806" s="73">
        <v>609.54143477315381</v>
      </c>
      <c r="F806" s="68">
        <v>86.818947087119184</v>
      </c>
      <c r="G806" s="73">
        <v>605</v>
      </c>
      <c r="H806" s="68">
        <v>78</v>
      </c>
      <c r="I806" s="63">
        <v>514.39057982103589</v>
      </c>
      <c r="J806" s="68">
        <v>89.60689470871192</v>
      </c>
      <c r="K806" s="63">
        <v>580.24625681585712</v>
      </c>
      <c r="L806" s="68">
        <v>77.29476215927312</v>
      </c>
      <c r="M806" s="63">
        <v>494.68504095554891</v>
      </c>
      <c r="N806" s="59">
        <v>76.952565473009088</v>
      </c>
      <c r="O806" s="63">
        <v>567.11410368962379</v>
      </c>
      <c r="P806" s="59">
        <v>102.0927311598076</v>
      </c>
      <c r="Q806" s="63">
        <v>308.29885000000002</v>
      </c>
      <c r="R806" s="68">
        <v>36.026420000000002</v>
      </c>
      <c r="S806" s="63">
        <v>312</v>
      </c>
      <c r="T806" s="28">
        <v>22</v>
      </c>
      <c r="U806" s="68">
        <v>39.098047405241722</v>
      </c>
      <c r="V806" s="63">
        <v>282</v>
      </c>
      <c r="W806" s="68">
        <v>53</v>
      </c>
      <c r="X806" s="63">
        <v>296</v>
      </c>
      <c r="Y806" s="68">
        <v>53</v>
      </c>
      <c r="Z806" s="63">
        <v>289</v>
      </c>
      <c r="AA806" s="68">
        <v>60</v>
      </c>
      <c r="AB806" s="63">
        <v>263</v>
      </c>
      <c r="AC806" s="68">
        <v>56</v>
      </c>
      <c r="AD806" s="63">
        <v>570.32039562174305</v>
      </c>
      <c r="AE806" s="68">
        <v>75.344067343666495</v>
      </c>
      <c r="AF806" s="63">
        <v>307.95047075320514</v>
      </c>
      <c r="AG806" s="68">
        <v>41.236138665552886</v>
      </c>
      <c r="AH806" s="63">
        <v>271.56745793269232</v>
      </c>
      <c r="AI806" s="68">
        <v>54.936697295604048</v>
      </c>
      <c r="AJ806" s="63">
        <v>250.87535056089743</v>
      </c>
      <c r="AK806" s="68">
        <v>53.58408165396262</v>
      </c>
      <c r="AL806" s="63">
        <v>281.75265424679486</v>
      </c>
      <c r="AM806" s="68">
        <v>49.490289234624619</v>
      </c>
      <c r="AN806" s="63">
        <v>227.28415464743591</v>
      </c>
      <c r="AO806" s="59">
        <v>42.327816644043018</v>
      </c>
    </row>
    <row r="807" spans="1:41" x14ac:dyDescent="0.25">
      <c r="A807" s="63">
        <v>806</v>
      </c>
      <c r="B807" s="68"/>
      <c r="C807" s="68" t="s">
        <v>27</v>
      </c>
      <c r="D807" s="68" t="s">
        <v>1074</v>
      </c>
      <c r="E807" s="73">
        <v>476.55057627719293</v>
      </c>
      <c r="F807" s="68">
        <v>69.009932300017809</v>
      </c>
      <c r="G807" s="73">
        <v>473</v>
      </c>
      <c r="H807" s="68">
        <v>62</v>
      </c>
      <c r="I807" s="63">
        <v>402.15990786008263</v>
      </c>
      <c r="J807" s="68">
        <v>71.225993230001777</v>
      </c>
      <c r="K807" s="63">
        <v>453.64707351057916</v>
      </c>
      <c r="L807" s="68">
        <v>61.439426331729912</v>
      </c>
      <c r="M807" s="63">
        <v>386.75375929252004</v>
      </c>
      <c r="N807" s="59">
        <v>61.16742383752004</v>
      </c>
      <c r="O807" s="63">
        <v>443.3801174300695</v>
      </c>
      <c r="P807" s="59">
        <v>81.150632460359873</v>
      </c>
      <c r="Q807" s="63">
        <v>263.10845999999998</v>
      </c>
      <c r="R807" s="68">
        <v>50.036700000000003</v>
      </c>
      <c r="S807" s="63">
        <v>264</v>
      </c>
      <c r="T807" s="28">
        <v>14</v>
      </c>
      <c r="U807" s="68">
        <v>39.864675785736665</v>
      </c>
      <c r="V807" s="63">
        <v>248</v>
      </c>
      <c r="W807" s="68">
        <v>46</v>
      </c>
      <c r="X807" s="63">
        <v>252</v>
      </c>
      <c r="Y807" s="68">
        <v>52</v>
      </c>
      <c r="Z807" s="63">
        <v>250</v>
      </c>
      <c r="AA807" s="68">
        <v>55</v>
      </c>
      <c r="AB807" s="63">
        <v>240</v>
      </c>
      <c r="AC807" s="68">
        <v>56</v>
      </c>
      <c r="AD807" s="63">
        <v>445.88685475881732</v>
      </c>
      <c r="AE807" s="68">
        <v>59.888874042401568</v>
      </c>
      <c r="AF807" s="63">
        <v>266.82009965945514</v>
      </c>
      <c r="AG807" s="68">
        <v>42.044690404093139</v>
      </c>
      <c r="AH807" s="63">
        <v>235.29646183894232</v>
      </c>
      <c r="AI807" s="68">
        <v>56.013887438655111</v>
      </c>
      <c r="AJ807" s="63">
        <v>217.36802634214743</v>
      </c>
      <c r="AK807" s="68">
        <v>54.63474992168738</v>
      </c>
      <c r="AL807" s="63">
        <v>244.12130659054486</v>
      </c>
      <c r="AM807" s="68">
        <v>50.460687062754516</v>
      </c>
      <c r="AN807" s="63">
        <v>196.92770933493591</v>
      </c>
      <c r="AO807" s="59">
        <v>43.157773833141903</v>
      </c>
    </row>
    <row r="808" spans="1:41" x14ac:dyDescent="0.25">
      <c r="A808" s="63">
        <v>807</v>
      </c>
      <c r="B808" s="68"/>
      <c r="C808" s="68" t="s">
        <v>27</v>
      </c>
      <c r="D808" s="68" t="s">
        <v>1075</v>
      </c>
      <c r="E808" s="73">
        <v>583.34626567546456</v>
      </c>
      <c r="F808" s="68">
        <v>159.1680696597185</v>
      </c>
      <c r="G808" s="73">
        <v>579</v>
      </c>
      <c r="H808" s="68">
        <v>143</v>
      </c>
      <c r="I808" s="63">
        <v>492.28453837418152</v>
      </c>
      <c r="J808" s="68">
        <v>164.27930696597184</v>
      </c>
      <c r="K808" s="63">
        <v>555.31005404360542</v>
      </c>
      <c r="L808" s="68">
        <v>141.70706395866739</v>
      </c>
      <c r="M808" s="63">
        <v>473.42584911283114</v>
      </c>
      <c r="N808" s="59">
        <v>141.07970336718333</v>
      </c>
      <c r="O808" s="63">
        <v>542.74225791122672</v>
      </c>
      <c r="P808" s="59">
        <v>187.17000712631392</v>
      </c>
      <c r="Q808" s="63">
        <v>112.47385</v>
      </c>
      <c r="R808" s="68">
        <v>21.015409999999999</v>
      </c>
      <c r="S808" s="63">
        <v>113</v>
      </c>
      <c r="T808" s="28">
        <v>14</v>
      </c>
      <c r="U808" s="68">
        <v>16.865824370888589</v>
      </c>
      <c r="V808" s="63">
        <v>96</v>
      </c>
      <c r="W808" s="68">
        <v>20</v>
      </c>
      <c r="X808" s="63">
        <v>99</v>
      </c>
      <c r="Y808" s="68">
        <v>23</v>
      </c>
      <c r="Z808" s="63">
        <v>101</v>
      </c>
      <c r="AA808" s="68">
        <v>24</v>
      </c>
      <c r="AB808" s="63">
        <v>91</v>
      </c>
      <c r="AC808" s="68">
        <v>23</v>
      </c>
      <c r="AD808" s="63">
        <v>545.81075878510626</v>
      </c>
      <c r="AE808" s="68">
        <v>138.13079013005523</v>
      </c>
      <c r="AF808" s="63">
        <v>107.57173978365385</v>
      </c>
      <c r="AG808" s="68">
        <v>17.788138247885559</v>
      </c>
      <c r="AH808" s="63">
        <v>94.862605168269226</v>
      </c>
      <c r="AI808" s="68">
        <v>23.698183147123316</v>
      </c>
      <c r="AJ808" s="63">
        <v>87.63454026442308</v>
      </c>
      <c r="AK808" s="68">
        <v>23.114701889944662</v>
      </c>
      <c r="AL808" s="63">
        <v>98.42044771634616</v>
      </c>
      <c r="AM808" s="68">
        <v>21.34875221885768</v>
      </c>
      <c r="AN808" s="63">
        <v>79.39378004807692</v>
      </c>
      <c r="AO808" s="59">
        <v>18.259058160175421</v>
      </c>
    </row>
    <row r="809" spans="1:41" x14ac:dyDescent="0.25">
      <c r="A809" s="63">
        <v>808</v>
      </c>
      <c r="B809" s="68"/>
      <c r="C809" s="68" t="s">
        <v>27</v>
      </c>
      <c r="D809" s="68" t="s">
        <v>1076</v>
      </c>
      <c r="E809" s="73">
        <v>634.72909736708573</v>
      </c>
      <c r="F809" s="68">
        <v>77.914439693568497</v>
      </c>
      <c r="G809" s="73">
        <v>630</v>
      </c>
      <c r="H809" s="68">
        <v>70</v>
      </c>
      <c r="I809" s="63">
        <v>535.64638890454978</v>
      </c>
      <c r="J809" s="68">
        <v>80.416443969356848</v>
      </c>
      <c r="K809" s="63">
        <v>604.22337486609911</v>
      </c>
      <c r="L809" s="68">
        <v>69.367094245501519</v>
      </c>
      <c r="M809" s="63">
        <v>515.12657157354681</v>
      </c>
      <c r="N809" s="59">
        <v>69.05999465526456</v>
      </c>
      <c r="O809" s="63">
        <v>590.54857078423629</v>
      </c>
      <c r="P809" s="59">
        <v>91.621681810083729</v>
      </c>
      <c r="Q809" s="63">
        <v>319.34539000000001</v>
      </c>
      <c r="R809" s="68">
        <v>28.02055</v>
      </c>
      <c r="S809" s="63">
        <v>326</v>
      </c>
      <c r="T809" s="28">
        <v>10</v>
      </c>
      <c r="U809" s="68">
        <v>24.532108175837944</v>
      </c>
      <c r="V809" s="63">
        <v>307</v>
      </c>
      <c r="W809" s="68">
        <v>30</v>
      </c>
      <c r="X809" s="63">
        <v>302</v>
      </c>
      <c r="Y809" s="68">
        <v>37</v>
      </c>
      <c r="Z809" s="63">
        <v>307</v>
      </c>
      <c r="AA809" s="68">
        <v>33</v>
      </c>
      <c r="AB809" s="63">
        <v>286</v>
      </c>
      <c r="AC809" s="68">
        <v>40</v>
      </c>
      <c r="AD809" s="63">
        <v>593.88735411850928</v>
      </c>
      <c r="AE809" s="68">
        <v>67.616470693034032</v>
      </c>
      <c r="AF809" s="63">
        <v>324.82446915064105</v>
      </c>
      <c r="AG809" s="68">
        <v>25.873655633288088</v>
      </c>
      <c r="AH809" s="63">
        <v>286.44786658653845</v>
      </c>
      <c r="AI809" s="68">
        <v>34.470084577633912</v>
      </c>
      <c r="AJ809" s="63">
        <v>264.6219451121795</v>
      </c>
      <c r="AK809" s="68">
        <v>33.62138456719223</v>
      </c>
      <c r="AL809" s="63">
        <v>297.19115584935901</v>
      </c>
      <c r="AM809" s="68">
        <v>31.052730500156624</v>
      </c>
      <c r="AN809" s="63">
        <v>239.73808092948718</v>
      </c>
      <c r="AO809" s="59">
        <v>26.558630051164247</v>
      </c>
    </row>
    <row r="810" spans="1:41" x14ac:dyDescent="0.25">
      <c r="A810" s="63">
        <v>809</v>
      </c>
      <c r="B810" s="68"/>
      <c r="C810" s="68" t="s">
        <v>27</v>
      </c>
      <c r="D810" s="68" t="s">
        <v>1077</v>
      </c>
      <c r="E810" s="73">
        <v>694.17198108876528</v>
      </c>
      <c r="F810" s="68">
        <v>144.69824514519865</v>
      </c>
      <c r="G810" s="73">
        <v>689</v>
      </c>
      <c r="H810" s="68">
        <v>130</v>
      </c>
      <c r="I810" s="63">
        <v>585.81009834164263</v>
      </c>
      <c r="J810" s="68">
        <v>149.34482451451987</v>
      </c>
      <c r="K810" s="63">
        <v>660.80937346467033</v>
      </c>
      <c r="L810" s="68">
        <v>128.82460359878851</v>
      </c>
      <c r="M810" s="63">
        <v>563.36858383202184</v>
      </c>
      <c r="N810" s="59">
        <v>128.25427578834848</v>
      </c>
      <c r="O810" s="63">
        <v>645.85391312752199</v>
      </c>
      <c r="P810" s="59">
        <v>170.15455193301264</v>
      </c>
      <c r="Q810" s="63">
        <v>243.02385000000001</v>
      </c>
      <c r="R810" s="68">
        <v>32.023490000000002</v>
      </c>
      <c r="S810" s="63">
        <v>242</v>
      </c>
      <c r="T810" s="28">
        <v>11</v>
      </c>
      <c r="U810" s="68">
        <v>29.898506839302495</v>
      </c>
      <c r="V810" s="63">
        <v>226</v>
      </c>
      <c r="W810" s="68">
        <v>37</v>
      </c>
      <c r="X810" s="63">
        <v>214</v>
      </c>
      <c r="Y810" s="68">
        <v>48</v>
      </c>
      <c r="Z810" s="63">
        <v>225</v>
      </c>
      <c r="AA810" s="68">
        <v>40</v>
      </c>
      <c r="AB810" s="63">
        <v>214</v>
      </c>
      <c r="AC810" s="68">
        <v>45</v>
      </c>
      <c r="AD810" s="63">
        <v>649.50537617087764</v>
      </c>
      <c r="AE810" s="68">
        <v>125.57344557277747</v>
      </c>
      <c r="AF810" s="63">
        <v>239.3998522636218</v>
      </c>
      <c r="AG810" s="68">
        <v>31.533517803069856</v>
      </c>
      <c r="AH810" s="63">
        <v>211.11579777644229</v>
      </c>
      <c r="AI810" s="68">
        <v>42.010415578991335</v>
      </c>
      <c r="AJ810" s="63">
        <v>195.02981019631409</v>
      </c>
      <c r="AK810" s="68">
        <v>40.976062441265533</v>
      </c>
      <c r="AL810" s="63">
        <v>219.0337414863782</v>
      </c>
      <c r="AM810" s="68">
        <v>37.845515297065887</v>
      </c>
      <c r="AN810" s="63">
        <v>176.69007912660257</v>
      </c>
      <c r="AO810" s="59">
        <v>32.368330374856427</v>
      </c>
    </row>
    <row r="811" spans="1:41" x14ac:dyDescent="0.25">
      <c r="A811" s="63">
        <v>810</v>
      </c>
      <c r="B811" s="68"/>
      <c r="C811" s="68" t="s">
        <v>27</v>
      </c>
      <c r="D811" s="68" t="s">
        <v>1078</v>
      </c>
      <c r="E811" s="73">
        <v>315.34953567602832</v>
      </c>
      <c r="F811" s="68">
        <v>71.236059148405488</v>
      </c>
      <c r="G811" s="73">
        <v>313</v>
      </c>
      <c r="H811" s="68">
        <v>64</v>
      </c>
      <c r="I811" s="63">
        <v>266.12272972559379</v>
      </c>
      <c r="J811" s="68">
        <v>73.523605914840545</v>
      </c>
      <c r="K811" s="63">
        <v>300.19351798903017</v>
      </c>
      <c r="L811" s="68">
        <v>63.421343310172816</v>
      </c>
      <c r="M811" s="63">
        <v>255.92796333733358</v>
      </c>
      <c r="N811" s="59">
        <v>63.140566541956176</v>
      </c>
      <c r="O811" s="63">
        <v>293.39952802454917</v>
      </c>
      <c r="P811" s="59">
        <v>83.768394797790847</v>
      </c>
      <c r="Q811" s="63">
        <v>150.63462000000001</v>
      </c>
      <c r="R811" s="68">
        <v>23.01688</v>
      </c>
      <c r="S811" s="63">
        <v>158</v>
      </c>
      <c r="T811" s="28">
        <v>8</v>
      </c>
      <c r="U811" s="68">
        <v>17.632452751383521</v>
      </c>
      <c r="V811" s="63">
        <v>148</v>
      </c>
      <c r="W811" s="68">
        <v>19</v>
      </c>
      <c r="X811" s="63">
        <v>142</v>
      </c>
      <c r="Y811" s="68">
        <v>25</v>
      </c>
      <c r="Z811" s="63">
        <v>147</v>
      </c>
      <c r="AA811" s="68">
        <v>24</v>
      </c>
      <c r="AB811" s="63">
        <v>142</v>
      </c>
      <c r="AC811" s="68">
        <v>26</v>
      </c>
      <c r="AD811" s="63">
        <v>295.05832037951336</v>
      </c>
      <c r="AE811" s="68">
        <v>61.820773205059687</v>
      </c>
      <c r="AF811" s="63">
        <v>156.08448517628204</v>
      </c>
      <c r="AG811" s="68">
        <v>18.596689986425812</v>
      </c>
      <c r="AH811" s="63">
        <v>137.64378004807691</v>
      </c>
      <c r="AI811" s="68">
        <v>24.775373290174375</v>
      </c>
      <c r="AJ811" s="63">
        <v>127.15599959935896</v>
      </c>
      <c r="AK811" s="68">
        <v>24.165370157669415</v>
      </c>
      <c r="AL811" s="63">
        <v>142.80613982371796</v>
      </c>
      <c r="AM811" s="68">
        <v>22.319150046987573</v>
      </c>
      <c r="AN811" s="63">
        <v>115.19881810897435</v>
      </c>
      <c r="AO811" s="59">
        <v>19.089015349274302</v>
      </c>
    </row>
    <row r="812" spans="1:41" x14ac:dyDescent="0.25">
      <c r="A812" s="63">
        <v>811</v>
      </c>
      <c r="B812" s="68"/>
      <c r="C812" s="68" t="s">
        <v>27</v>
      </c>
      <c r="D812" s="68" t="s">
        <v>1079</v>
      </c>
      <c r="E812" s="73">
        <v>584.35377217922178</v>
      </c>
      <c r="F812" s="68">
        <v>92.384264208088368</v>
      </c>
      <c r="G812" s="73">
        <v>580</v>
      </c>
      <c r="H812" s="68">
        <v>83</v>
      </c>
      <c r="I812" s="63">
        <v>493.13477073752205</v>
      </c>
      <c r="J812" s="68">
        <v>95.350926420808833</v>
      </c>
      <c r="K812" s="63">
        <v>556.26913876561503</v>
      </c>
      <c r="L812" s="68">
        <v>82.249554605380368</v>
      </c>
      <c r="M812" s="63">
        <v>474.24351033755107</v>
      </c>
      <c r="N812" s="59">
        <v>81.885422234099408</v>
      </c>
      <c r="O812" s="63">
        <v>543.67963659501129</v>
      </c>
      <c r="P812" s="59">
        <v>108.63713700338499</v>
      </c>
      <c r="Q812" s="63">
        <v>367.54845999999998</v>
      </c>
      <c r="R812" s="68">
        <v>64.046970000000002</v>
      </c>
      <c r="S812" s="63">
        <v>375</v>
      </c>
      <c r="T812" s="28">
        <v>11</v>
      </c>
      <c r="U812" s="68">
        <v>56.730500156625254</v>
      </c>
      <c r="V812" s="63">
        <v>336</v>
      </c>
      <c r="W812" s="68">
        <v>73</v>
      </c>
      <c r="X812" s="63">
        <v>339</v>
      </c>
      <c r="Y812" s="68">
        <v>78</v>
      </c>
      <c r="Z812" s="63">
        <v>337</v>
      </c>
      <c r="AA812" s="68">
        <v>79</v>
      </c>
      <c r="AB812" s="63">
        <v>305</v>
      </c>
      <c r="AC812" s="68">
        <v>88</v>
      </c>
      <c r="AD812" s="63">
        <v>546.75343712497681</v>
      </c>
      <c r="AE812" s="68">
        <v>80.173815250311776</v>
      </c>
      <c r="AF812" s="63">
        <v>361.7363406450321</v>
      </c>
      <c r="AG812" s="68">
        <v>59.832828651978701</v>
      </c>
      <c r="AH812" s="63">
        <v>318.99876051682696</v>
      </c>
      <c r="AI812" s="68">
        <v>79.712070585778434</v>
      </c>
      <c r="AJ812" s="63">
        <v>294.69262069310901</v>
      </c>
      <c r="AK812" s="68">
        <v>77.749451811632042</v>
      </c>
      <c r="AL812" s="63">
        <v>330.96287810496796</v>
      </c>
      <c r="AM812" s="68">
        <v>71.8094392816122</v>
      </c>
      <c r="AN812" s="63">
        <v>266.98104467147436</v>
      </c>
      <c r="AO812" s="59">
        <v>61.416831993317324</v>
      </c>
    </row>
    <row r="813" spans="1:41" x14ac:dyDescent="0.25">
      <c r="A813" s="63">
        <v>812</v>
      </c>
      <c r="B813" s="68"/>
      <c r="C813" s="68" t="s">
        <v>27</v>
      </c>
      <c r="D813" s="68" t="s">
        <v>1080</v>
      </c>
      <c r="E813" s="73">
        <v>600.47387623933832</v>
      </c>
      <c r="F813" s="68">
        <v>109.0802155709959</v>
      </c>
      <c r="G813" s="73">
        <v>596</v>
      </c>
      <c r="H813" s="68">
        <v>98</v>
      </c>
      <c r="I813" s="63">
        <v>506.738488550971</v>
      </c>
      <c r="J813" s="68">
        <v>112.5830215570996</v>
      </c>
      <c r="K813" s="63">
        <v>571.61449431776998</v>
      </c>
      <c r="L813" s="68">
        <v>97.113931943702127</v>
      </c>
      <c r="M813" s="63">
        <v>487.32608993306974</v>
      </c>
      <c r="N813" s="59">
        <v>96.683992517370399</v>
      </c>
      <c r="O813" s="63">
        <v>558.67769553556332</v>
      </c>
      <c r="P813" s="59">
        <v>128.27035453411725</v>
      </c>
      <c r="Q813" s="63">
        <v>230.97308000000001</v>
      </c>
      <c r="R813" s="68">
        <v>40.029359999999997</v>
      </c>
      <c r="S813" s="63">
        <v>233</v>
      </c>
      <c r="T813" s="28">
        <v>13</v>
      </c>
      <c r="U813" s="68">
        <v>34.498277122272107</v>
      </c>
      <c r="V813" s="63">
        <v>211</v>
      </c>
      <c r="W813" s="68">
        <v>43</v>
      </c>
      <c r="X813" s="63">
        <v>229</v>
      </c>
      <c r="Y813" s="68">
        <v>42</v>
      </c>
      <c r="Z813" s="63">
        <v>210</v>
      </c>
      <c r="AA813" s="68">
        <v>49</v>
      </c>
      <c r="AB813" s="63">
        <v>191</v>
      </c>
      <c r="AC813" s="68">
        <v>52</v>
      </c>
      <c r="AD813" s="63">
        <v>561.83629056290727</v>
      </c>
      <c r="AE813" s="68">
        <v>94.663058970247647</v>
      </c>
      <c r="AF813" s="63">
        <v>228.85360326522434</v>
      </c>
      <c r="AG813" s="68">
        <v>36.384828234311371</v>
      </c>
      <c r="AH813" s="63">
        <v>201.81554236778845</v>
      </c>
      <c r="AI813" s="68">
        <v>48.473556437297688</v>
      </c>
      <c r="AJ813" s="63">
        <v>186.43818860176282</v>
      </c>
      <c r="AK813" s="68">
        <v>47.28007204761407</v>
      </c>
      <c r="AL813" s="63">
        <v>209.38467798477564</v>
      </c>
      <c r="AM813" s="68">
        <v>43.66790226584525</v>
      </c>
      <c r="AN813" s="63">
        <v>168.9063752003205</v>
      </c>
      <c r="AO813" s="59">
        <v>37.348073509449719</v>
      </c>
    </row>
    <row r="814" spans="1:41" x14ac:dyDescent="0.25">
      <c r="A814" s="63">
        <v>813</v>
      </c>
      <c r="B814" s="68"/>
      <c r="C814" s="68" t="s">
        <v>27</v>
      </c>
      <c r="D814" s="68" t="s">
        <v>1081</v>
      </c>
      <c r="E814" s="73">
        <v>696.1869940962797</v>
      </c>
      <c r="F814" s="68">
        <v>176.9770844468199</v>
      </c>
      <c r="G814" s="73">
        <v>691</v>
      </c>
      <c r="H814" s="68">
        <v>159</v>
      </c>
      <c r="I814" s="63">
        <v>587.51056306832368</v>
      </c>
      <c r="J814" s="68">
        <v>182.66020844468198</v>
      </c>
      <c r="K814" s="63">
        <v>662.72754290868966</v>
      </c>
      <c r="L814" s="68">
        <v>157.56239978621059</v>
      </c>
      <c r="M814" s="63">
        <v>565.0039062814617</v>
      </c>
      <c r="N814" s="59">
        <v>156.86484500267238</v>
      </c>
      <c r="O814" s="63">
        <v>647.72867049509091</v>
      </c>
      <c r="P814" s="59">
        <v>208.11210582576163</v>
      </c>
      <c r="Q814" s="63">
        <v>509.14499999999998</v>
      </c>
      <c r="R814" s="68">
        <v>131.09614999999999</v>
      </c>
      <c r="S814" s="63">
        <v>518</v>
      </c>
      <c r="T814" s="28">
        <v>20</v>
      </c>
      <c r="U814" s="68">
        <v>118.06077059622011</v>
      </c>
      <c r="V814" s="63">
        <v>471</v>
      </c>
      <c r="W814" s="68">
        <v>149</v>
      </c>
      <c r="X814" s="63">
        <v>483</v>
      </c>
      <c r="Y814" s="68">
        <v>166</v>
      </c>
      <c r="Z814" s="63">
        <v>488</v>
      </c>
      <c r="AA814" s="68">
        <v>155</v>
      </c>
      <c r="AB814" s="63">
        <v>435</v>
      </c>
      <c r="AC814" s="68">
        <v>176</v>
      </c>
      <c r="AD814" s="63">
        <v>651.39073285061897</v>
      </c>
      <c r="AE814" s="68">
        <v>153.58598343132016</v>
      </c>
      <c r="AF814" s="63">
        <v>510.43845152243591</v>
      </c>
      <c r="AG814" s="68">
        <v>124.51696773519892</v>
      </c>
      <c r="AH814" s="63">
        <v>450.13236177884619</v>
      </c>
      <c r="AI814" s="68">
        <v>165.88728202986323</v>
      </c>
      <c r="AJ814" s="63">
        <v>415.83448517628204</v>
      </c>
      <c r="AK814" s="68">
        <v>161.80291322961261</v>
      </c>
      <c r="AL814" s="63">
        <v>467.01467347756409</v>
      </c>
      <c r="AM814" s="68">
        <v>149.44126553200377</v>
      </c>
      <c r="AN814" s="63">
        <v>376.73127003205127</v>
      </c>
      <c r="AO814" s="59">
        <v>127.81340712122794</v>
      </c>
    </row>
    <row r="815" spans="1:41" x14ac:dyDescent="0.25">
      <c r="A815" s="63">
        <v>814</v>
      </c>
      <c r="B815" s="68"/>
      <c r="C815" s="68" t="s">
        <v>27</v>
      </c>
      <c r="D815" s="68" t="s">
        <v>1082</v>
      </c>
      <c r="E815" s="73">
        <v>581.33125266794991</v>
      </c>
      <c r="F815" s="68">
        <v>405.15508640655622</v>
      </c>
      <c r="G815" s="73">
        <v>577</v>
      </c>
      <c r="H815" s="68">
        <v>364</v>
      </c>
      <c r="I815" s="63">
        <v>490.58407364750036</v>
      </c>
      <c r="J815" s="68">
        <v>418.16550864065562</v>
      </c>
      <c r="K815" s="63">
        <v>553.39188459958598</v>
      </c>
      <c r="L815" s="68">
        <v>360.70889007660787</v>
      </c>
      <c r="M815" s="63">
        <v>471.79052666339129</v>
      </c>
      <c r="N815" s="59">
        <v>359.11197220737574</v>
      </c>
      <c r="O815" s="63">
        <v>540.86750054365768</v>
      </c>
      <c r="P815" s="59">
        <v>476.43274541243539</v>
      </c>
      <c r="Q815" s="63">
        <v>383.61615999999998</v>
      </c>
      <c r="R815" s="68">
        <v>289.21212000000003</v>
      </c>
      <c r="S815" s="63">
        <v>429</v>
      </c>
      <c r="T815" s="28">
        <v>81</v>
      </c>
      <c r="U815" s="68">
        <v>233.82165605095543</v>
      </c>
      <c r="V815" s="63">
        <v>309</v>
      </c>
      <c r="W815" s="68">
        <v>325</v>
      </c>
      <c r="X815" s="63">
        <v>332</v>
      </c>
      <c r="Y815" s="68">
        <v>329</v>
      </c>
      <c r="Z815" s="63">
        <v>360</v>
      </c>
      <c r="AA815" s="68">
        <v>301</v>
      </c>
      <c r="AB815" s="63">
        <v>302</v>
      </c>
      <c r="AC815" s="68">
        <v>323</v>
      </c>
      <c r="AD815" s="63">
        <v>543.92540210536492</v>
      </c>
      <c r="AE815" s="68">
        <v>351.60564760377696</v>
      </c>
      <c r="AF815" s="63">
        <v>371.22796474358972</v>
      </c>
      <c r="AG815" s="68">
        <v>246.60828025477707</v>
      </c>
      <c r="AH815" s="63">
        <v>327.36899038461536</v>
      </c>
      <c r="AI815" s="68">
        <v>328.54299363057322</v>
      </c>
      <c r="AJ815" s="63">
        <v>302.42508012820514</v>
      </c>
      <c r="AK815" s="68">
        <v>320.45382165605093</v>
      </c>
      <c r="AL815" s="63">
        <v>339.64703525641028</v>
      </c>
      <c r="AM815" s="68">
        <v>295.97133757961785</v>
      </c>
      <c r="AN815" s="63">
        <v>273.98637820512818</v>
      </c>
      <c r="AO815" s="59">
        <v>253.13694267515925</v>
      </c>
    </row>
    <row r="816" spans="1:41" x14ac:dyDescent="0.25">
      <c r="A816" s="63">
        <v>815</v>
      </c>
      <c r="B816" s="68"/>
      <c r="C816" s="68" t="s">
        <v>27</v>
      </c>
      <c r="D816" s="68" t="s">
        <v>1083</v>
      </c>
      <c r="E816" s="73">
        <v>750.59234529917285</v>
      </c>
      <c r="F816" s="68">
        <v>162.50725993230003</v>
      </c>
      <c r="G816" s="73">
        <v>745</v>
      </c>
      <c r="H816" s="68">
        <v>146</v>
      </c>
      <c r="I816" s="63">
        <v>633.42311068871368</v>
      </c>
      <c r="J816" s="68">
        <v>167.72572599323001</v>
      </c>
      <c r="K816" s="63">
        <v>714.51811789721251</v>
      </c>
      <c r="L816" s="68">
        <v>144.67993942633174</v>
      </c>
      <c r="M816" s="63">
        <v>609.1576124163372</v>
      </c>
      <c r="N816" s="59">
        <v>144.03941742383753</v>
      </c>
      <c r="O816" s="63">
        <v>698.34711941945409</v>
      </c>
      <c r="P816" s="59">
        <v>191.09665063246035</v>
      </c>
      <c r="Q816" s="63">
        <v>478.01384999999999</v>
      </c>
      <c r="R816" s="68">
        <v>119.08734</v>
      </c>
      <c r="S816" s="63">
        <v>487</v>
      </c>
      <c r="T816" s="28">
        <v>26</v>
      </c>
      <c r="U816" s="68">
        <v>100.4283178448366</v>
      </c>
      <c r="V816" s="63">
        <v>432</v>
      </c>
      <c r="W816" s="68">
        <v>129</v>
      </c>
      <c r="X816" s="63">
        <v>434</v>
      </c>
      <c r="Y816" s="68">
        <v>133</v>
      </c>
      <c r="Z816" s="63">
        <v>438</v>
      </c>
      <c r="AA816" s="68">
        <v>129</v>
      </c>
      <c r="AB816" s="63">
        <v>380</v>
      </c>
      <c r="AC816" s="68">
        <v>155</v>
      </c>
      <c r="AD816" s="63">
        <v>702.29536320363411</v>
      </c>
      <c r="AE816" s="68">
        <v>141.0286388740424</v>
      </c>
      <c r="AF816" s="63">
        <v>465.08958082932696</v>
      </c>
      <c r="AG816" s="68">
        <v>105.9202777487731</v>
      </c>
      <c r="AH816" s="63">
        <v>410.14126352163464</v>
      </c>
      <c r="AI816" s="68">
        <v>141.11190873968886</v>
      </c>
      <c r="AJ816" s="63">
        <v>378.89051231971155</v>
      </c>
      <c r="AK816" s="68">
        <v>137.63754307194321</v>
      </c>
      <c r="AL816" s="63">
        <v>425.52370042067309</v>
      </c>
      <c r="AM816" s="68">
        <v>127.1221154850162</v>
      </c>
      <c r="AN816" s="63">
        <v>343.26134314903851</v>
      </c>
      <c r="AO816" s="59">
        <v>108.72439177195365</v>
      </c>
    </row>
    <row r="817" spans="1:41" x14ac:dyDescent="0.25">
      <c r="A817" s="63">
        <v>816</v>
      </c>
      <c r="B817" s="68"/>
      <c r="C817" s="68" t="s">
        <v>27</v>
      </c>
      <c r="D817" s="68" t="s">
        <v>1084</v>
      </c>
      <c r="E817" s="73">
        <v>544.05351202893064</v>
      </c>
      <c r="F817" s="68">
        <v>427.4163548904329</v>
      </c>
      <c r="G817" s="73">
        <v>540</v>
      </c>
      <c r="H817" s="68">
        <v>383.99999999999994</v>
      </c>
      <c r="I817" s="63">
        <v>459.12547620389989</v>
      </c>
      <c r="J817" s="68">
        <v>441.14163548904327</v>
      </c>
      <c r="K817" s="63">
        <v>517.90574988522781</v>
      </c>
      <c r="L817" s="68">
        <v>380.52805986103687</v>
      </c>
      <c r="M817" s="63">
        <v>441.53706134875443</v>
      </c>
      <c r="N817" s="59">
        <v>378.84339925173703</v>
      </c>
      <c r="O817" s="63">
        <v>506.18448924363116</v>
      </c>
      <c r="P817" s="59">
        <v>502.61036878674503</v>
      </c>
      <c r="Q817" s="63">
        <v>364.53577000000001</v>
      </c>
      <c r="R817" s="68">
        <v>298.21872000000002</v>
      </c>
      <c r="S817" s="63">
        <v>420</v>
      </c>
      <c r="T817" s="28">
        <v>68</v>
      </c>
      <c r="U817" s="68">
        <v>242.25456823639973</v>
      </c>
      <c r="V817" s="63">
        <v>321</v>
      </c>
      <c r="W817" s="68">
        <v>322</v>
      </c>
      <c r="X817" s="63">
        <v>314</v>
      </c>
      <c r="Y817" s="68">
        <v>345</v>
      </c>
      <c r="Z817" s="63">
        <v>353</v>
      </c>
      <c r="AA817" s="68">
        <v>317</v>
      </c>
      <c r="AB817" s="63">
        <v>293</v>
      </c>
      <c r="AC817" s="68">
        <v>338</v>
      </c>
      <c r="AD817" s="63">
        <v>509.04630353015091</v>
      </c>
      <c r="AE817" s="68">
        <v>370.92463923035808</v>
      </c>
      <c r="AF817" s="63">
        <v>362.79096554487182</v>
      </c>
      <c r="AG817" s="68">
        <v>255.50234937871986</v>
      </c>
      <c r="AH817" s="63">
        <v>319.92878605769232</v>
      </c>
      <c r="AI817" s="68">
        <v>340.3920852041349</v>
      </c>
      <c r="AJ817" s="63">
        <v>295.55178285256414</v>
      </c>
      <c r="AK817" s="68">
        <v>332.0111726010233</v>
      </c>
      <c r="AL817" s="63">
        <v>331.92778445512823</v>
      </c>
      <c r="AM817" s="68">
        <v>306.64571368904672</v>
      </c>
      <c r="AN817" s="63">
        <v>267.7594150641026</v>
      </c>
      <c r="AO817" s="59">
        <v>262.26647175524698</v>
      </c>
    </row>
    <row r="818" spans="1:41" x14ac:dyDescent="0.25">
      <c r="A818" s="63">
        <v>817</v>
      </c>
      <c r="B818" s="68"/>
      <c r="C818" s="68" t="s">
        <v>27</v>
      </c>
      <c r="D818" s="68" t="s">
        <v>1085</v>
      </c>
      <c r="E818" s="73">
        <v>361.69483484886314</v>
      </c>
      <c r="F818" s="68">
        <v>286.05730001781575</v>
      </c>
      <c r="G818" s="73">
        <v>359</v>
      </c>
      <c r="H818" s="68">
        <v>257</v>
      </c>
      <c r="I818" s="63">
        <v>305.23341843925931</v>
      </c>
      <c r="J818" s="68">
        <v>295.24323000178157</v>
      </c>
      <c r="K818" s="63">
        <v>344.31141520147554</v>
      </c>
      <c r="L818" s="68">
        <v>254.6763317299127</v>
      </c>
      <c r="M818" s="63">
        <v>293.5403796744497</v>
      </c>
      <c r="N818" s="59">
        <v>253.54883752004275</v>
      </c>
      <c r="O818" s="63">
        <v>336.51894747863628</v>
      </c>
      <c r="P818" s="59">
        <v>336.38246035987885</v>
      </c>
      <c r="Q818" s="63">
        <v>248.04499999999999</v>
      </c>
      <c r="R818" s="68">
        <v>213.15633</v>
      </c>
      <c r="S818" s="63">
        <v>258</v>
      </c>
      <c r="T818" s="28">
        <v>35</v>
      </c>
      <c r="U818" s="68">
        <v>169.42487208938081</v>
      </c>
      <c r="V818" s="63">
        <v>228</v>
      </c>
      <c r="W818" s="68">
        <v>210</v>
      </c>
      <c r="X818" s="63">
        <v>243</v>
      </c>
      <c r="Y818" s="68">
        <v>231</v>
      </c>
      <c r="Z818" s="63">
        <v>261</v>
      </c>
      <c r="AA818" s="68">
        <v>220</v>
      </c>
      <c r="AB818" s="63">
        <v>206</v>
      </c>
      <c r="AC818" s="68">
        <v>219</v>
      </c>
      <c r="AD818" s="63">
        <v>338.42152401356327</v>
      </c>
      <c r="AE818" s="68">
        <v>248.24904240156778</v>
      </c>
      <c r="AF818" s="63">
        <v>254.1646008613782</v>
      </c>
      <c r="AG818" s="68">
        <v>178.68993421739586</v>
      </c>
      <c r="AH818" s="63">
        <v>224.13615534855771</v>
      </c>
      <c r="AI818" s="68">
        <v>238.05902161428423</v>
      </c>
      <c r="AJ818" s="63">
        <v>207.05808042868591</v>
      </c>
      <c r="AK818" s="68">
        <v>232.19768716717135</v>
      </c>
      <c r="AL818" s="63">
        <v>232.5424303886218</v>
      </c>
      <c r="AM818" s="68">
        <v>214.45792001670668</v>
      </c>
      <c r="AN818" s="63">
        <v>187.58726462339743</v>
      </c>
      <c r="AO818" s="59">
        <v>183.42053879085307</v>
      </c>
    </row>
    <row r="819" spans="1:41" x14ac:dyDescent="0.25">
      <c r="A819" s="63">
        <v>818</v>
      </c>
      <c r="B819" s="68"/>
      <c r="C819" s="68" t="s">
        <v>27</v>
      </c>
      <c r="D819" s="68" t="s">
        <v>1086</v>
      </c>
      <c r="E819" s="73">
        <v>453.3779266907755</v>
      </c>
      <c r="F819" s="68">
        <v>350.6149786210583</v>
      </c>
      <c r="G819" s="73">
        <v>450</v>
      </c>
      <c r="H819" s="68">
        <v>315</v>
      </c>
      <c r="I819" s="63">
        <v>382.60456350324984</v>
      </c>
      <c r="J819" s="68">
        <v>361.87399786210585</v>
      </c>
      <c r="K819" s="63">
        <v>431.5881249043565</v>
      </c>
      <c r="L819" s="68">
        <v>312.1519241047568</v>
      </c>
      <c r="M819" s="63">
        <v>367.947551123962</v>
      </c>
      <c r="N819" s="59">
        <v>310.76997594869056</v>
      </c>
      <c r="O819" s="63">
        <v>421.82040770302592</v>
      </c>
      <c r="P819" s="59">
        <v>412.29756814537683</v>
      </c>
      <c r="Q819" s="63">
        <v>297.25231000000002</v>
      </c>
      <c r="R819" s="68">
        <v>241.17688999999999</v>
      </c>
      <c r="S819" s="63">
        <v>315</v>
      </c>
      <c r="T819" s="28">
        <v>42</v>
      </c>
      <c r="U819" s="68">
        <v>197.0234937871985</v>
      </c>
      <c r="V819" s="63">
        <v>277</v>
      </c>
      <c r="W819" s="68">
        <v>248</v>
      </c>
      <c r="X819" s="63">
        <v>278</v>
      </c>
      <c r="Y819" s="68">
        <v>275</v>
      </c>
      <c r="Z819" s="63">
        <v>306</v>
      </c>
      <c r="AA819" s="68">
        <v>254</v>
      </c>
      <c r="AB819" s="63">
        <v>236</v>
      </c>
      <c r="AC819" s="68">
        <v>268</v>
      </c>
      <c r="AD819" s="63">
        <v>424.20525294179237</v>
      </c>
      <c r="AE819" s="68">
        <v>304.27411811865312</v>
      </c>
      <c r="AF819" s="63">
        <v>300.56809645432691</v>
      </c>
      <c r="AG819" s="68">
        <v>207.79779680484495</v>
      </c>
      <c r="AH819" s="63">
        <v>265.05727914663458</v>
      </c>
      <c r="AI819" s="68">
        <v>276.8378667641224</v>
      </c>
      <c r="AJ819" s="63">
        <v>244.86121544471152</v>
      </c>
      <c r="AK819" s="68">
        <v>270.02174480526259</v>
      </c>
      <c r="AL819" s="63">
        <v>274.99830979567309</v>
      </c>
      <c r="AM819" s="68">
        <v>249.3922418293829</v>
      </c>
      <c r="AN819" s="63">
        <v>221.83556189903845</v>
      </c>
      <c r="AO819" s="59">
        <v>213.29899759841288</v>
      </c>
    </row>
    <row r="820" spans="1:41" x14ac:dyDescent="0.25">
      <c r="A820" s="63">
        <v>819</v>
      </c>
      <c r="B820" s="68"/>
      <c r="C820" s="68" t="s">
        <v>27</v>
      </c>
      <c r="D820" s="68" t="s">
        <v>1087</v>
      </c>
      <c r="E820" s="73">
        <v>117.87826093960165</v>
      </c>
      <c r="F820" s="68">
        <v>143.58518172100483</v>
      </c>
      <c r="G820" s="73">
        <v>117</v>
      </c>
      <c r="H820" s="68">
        <v>129</v>
      </c>
      <c r="I820" s="63">
        <v>99.477186510844973</v>
      </c>
      <c r="J820" s="68">
        <v>148.19601817210048</v>
      </c>
      <c r="K820" s="63">
        <v>112.2129124751327</v>
      </c>
      <c r="L820" s="68">
        <v>127.83364510956709</v>
      </c>
      <c r="M820" s="63">
        <v>95.66636329223013</v>
      </c>
      <c r="N820" s="59">
        <v>127.26770443613042</v>
      </c>
      <c r="O820" s="63">
        <v>109.67330600278676</v>
      </c>
      <c r="P820" s="59">
        <v>168.84567076429718</v>
      </c>
      <c r="Q820" s="63">
        <v>88.372309999999999</v>
      </c>
      <c r="R820" s="68">
        <v>115.08441000000001</v>
      </c>
      <c r="S820" s="63">
        <v>98</v>
      </c>
      <c r="T820" s="28">
        <v>17</v>
      </c>
      <c r="U820" s="68">
        <v>89.695520517907482</v>
      </c>
      <c r="V820" s="63">
        <v>76</v>
      </c>
      <c r="W820" s="68">
        <v>113</v>
      </c>
      <c r="X820" s="63">
        <v>85</v>
      </c>
      <c r="Y820" s="68">
        <v>119</v>
      </c>
      <c r="Z820" s="63">
        <v>90</v>
      </c>
      <c r="AA820" s="68">
        <v>116</v>
      </c>
      <c r="AB820" s="63">
        <v>63</v>
      </c>
      <c r="AC820" s="68">
        <v>126</v>
      </c>
      <c r="AD820" s="63">
        <v>110.29336576486602</v>
      </c>
      <c r="AE820" s="68">
        <v>124.60749599144843</v>
      </c>
      <c r="AF820" s="63">
        <v>87.533866686698715</v>
      </c>
      <c r="AG820" s="68">
        <v>94.600553409209567</v>
      </c>
      <c r="AH820" s="63">
        <v>77.19211989182692</v>
      </c>
      <c r="AI820" s="68">
        <v>126.031246736974</v>
      </c>
      <c r="AJ820" s="63">
        <v>71.310459234775635</v>
      </c>
      <c r="AK820" s="68">
        <v>122.92818732379659</v>
      </c>
      <c r="AL820" s="63">
        <v>80.087227063301285</v>
      </c>
      <c r="AM820" s="68">
        <v>113.53654589119766</v>
      </c>
      <c r="AN820" s="63">
        <v>64.604742588141022</v>
      </c>
      <c r="AO820" s="59">
        <v>97.104991124569281</v>
      </c>
    </row>
    <row r="821" spans="1:41" x14ac:dyDescent="0.25">
      <c r="A821" s="63">
        <v>820</v>
      </c>
      <c r="B821" s="68"/>
      <c r="C821" s="68" t="s">
        <v>27</v>
      </c>
      <c r="D821" s="68" t="s">
        <v>1088</v>
      </c>
      <c r="E821" s="73">
        <v>579.31623966043549</v>
      </c>
      <c r="F821" s="68">
        <v>199.23835293069661</v>
      </c>
      <c r="G821" s="73">
        <v>575</v>
      </c>
      <c r="H821" s="68">
        <v>179</v>
      </c>
      <c r="I821" s="63">
        <v>488.88360892081931</v>
      </c>
      <c r="J821" s="68">
        <v>205.63633529306966</v>
      </c>
      <c r="K821" s="63">
        <v>551.47371515556665</v>
      </c>
      <c r="L821" s="68">
        <v>177.38156957063958</v>
      </c>
      <c r="M821" s="63">
        <v>470.15520421395149</v>
      </c>
      <c r="N821" s="59">
        <v>176.59627204703366</v>
      </c>
      <c r="O821" s="63">
        <v>538.99274317608877</v>
      </c>
      <c r="P821" s="59">
        <v>234.28972920007126</v>
      </c>
      <c r="Q821" s="63">
        <v>450.89962000000003</v>
      </c>
      <c r="R821" s="68">
        <v>164.12037000000001</v>
      </c>
      <c r="S821" s="63">
        <v>470</v>
      </c>
      <c r="T821" s="28">
        <v>20</v>
      </c>
      <c r="U821" s="68">
        <v>128.02693954265428</v>
      </c>
      <c r="V821" s="63">
        <v>422</v>
      </c>
      <c r="W821" s="68">
        <v>171</v>
      </c>
      <c r="X821" s="63">
        <v>444</v>
      </c>
      <c r="Y821" s="68">
        <v>158</v>
      </c>
      <c r="Z821" s="63">
        <v>437</v>
      </c>
      <c r="AA821" s="68">
        <v>151</v>
      </c>
      <c r="AB821" s="63">
        <v>375</v>
      </c>
      <c r="AC821" s="68">
        <v>199</v>
      </c>
      <c r="AD821" s="63">
        <v>542.04004542562359</v>
      </c>
      <c r="AE821" s="68">
        <v>172.90497505790131</v>
      </c>
      <c r="AF821" s="63">
        <v>456.65258163060895</v>
      </c>
      <c r="AG821" s="68">
        <v>135.02814033622221</v>
      </c>
      <c r="AH821" s="63">
        <v>402.70105919471155</v>
      </c>
      <c r="AI821" s="68">
        <v>179.89075388952699</v>
      </c>
      <c r="AJ821" s="63">
        <v>372.0172150440705</v>
      </c>
      <c r="AK821" s="68">
        <v>175.46160071003445</v>
      </c>
      <c r="AL821" s="63">
        <v>417.80444961939099</v>
      </c>
      <c r="AM821" s="68">
        <v>162.05643729769238</v>
      </c>
      <c r="AN821" s="63">
        <v>337.03438000801282</v>
      </c>
      <c r="AO821" s="59">
        <v>138.60285057951342</v>
      </c>
    </row>
    <row r="822" spans="1:41" x14ac:dyDescent="0.25">
      <c r="A822" s="63">
        <v>821</v>
      </c>
      <c r="B822" s="68"/>
      <c r="C822" s="68" t="s">
        <v>27</v>
      </c>
      <c r="D822" s="68" t="s">
        <v>1089</v>
      </c>
      <c r="E822" s="73">
        <v>537.00096650262969</v>
      </c>
      <c r="F822" s="68">
        <v>90.158137359700703</v>
      </c>
      <c r="G822" s="73">
        <v>533</v>
      </c>
      <c r="H822" s="68">
        <v>81</v>
      </c>
      <c r="I822" s="63">
        <v>453.173849660516</v>
      </c>
      <c r="J822" s="68">
        <v>93.053313735970079</v>
      </c>
      <c r="K822" s="63">
        <v>511.19215683116005</v>
      </c>
      <c r="L822" s="68">
        <v>80.267637626937471</v>
      </c>
      <c r="M822" s="63">
        <v>435.81343277571506</v>
      </c>
      <c r="N822" s="59">
        <v>79.91227952966328</v>
      </c>
      <c r="O822" s="63">
        <v>499.62283845713966</v>
      </c>
      <c r="P822" s="59">
        <v>106.01937466595403</v>
      </c>
      <c r="Q822" s="63">
        <v>362.52731</v>
      </c>
      <c r="R822" s="68">
        <v>57.041840000000001</v>
      </c>
      <c r="S822" s="63">
        <v>367</v>
      </c>
      <c r="T822" s="28">
        <v>14</v>
      </c>
      <c r="U822" s="68">
        <v>48.297587971180953</v>
      </c>
      <c r="V822" s="63">
        <v>341</v>
      </c>
      <c r="W822" s="68">
        <v>60</v>
      </c>
      <c r="X822" s="63">
        <v>346</v>
      </c>
      <c r="Y822" s="68">
        <v>66</v>
      </c>
      <c r="Z822" s="63">
        <v>354</v>
      </c>
      <c r="AA822" s="68">
        <v>58</v>
      </c>
      <c r="AB822" s="63">
        <v>322</v>
      </c>
      <c r="AC822" s="68">
        <v>72</v>
      </c>
      <c r="AD822" s="63">
        <v>502.44755515105635</v>
      </c>
      <c r="AE822" s="68">
        <v>78.241916087653664</v>
      </c>
      <c r="AF822" s="63">
        <v>368.0640900440705</v>
      </c>
      <c r="AG822" s="68">
        <v>50.938759528035916</v>
      </c>
      <c r="AH822" s="63">
        <v>324.57891376201923</v>
      </c>
      <c r="AI822" s="68">
        <v>67.862979012216769</v>
      </c>
      <c r="AJ822" s="63">
        <v>299.84759364983972</v>
      </c>
      <c r="AK822" s="68">
        <v>66.1921008666597</v>
      </c>
      <c r="AL822" s="63">
        <v>336.7523162059295</v>
      </c>
      <c r="AM822" s="68">
        <v>61.135063172183358</v>
      </c>
      <c r="AN822" s="63">
        <v>271.65126702724359</v>
      </c>
      <c r="AO822" s="59">
        <v>52.28730291322961</v>
      </c>
    </row>
    <row r="823" spans="1:41" x14ac:dyDescent="0.25">
      <c r="A823" s="63">
        <v>822</v>
      </c>
      <c r="B823" s="68"/>
      <c r="C823" s="68" t="s">
        <v>27</v>
      </c>
      <c r="D823" s="68" t="s">
        <v>1090</v>
      </c>
      <c r="E823" s="73">
        <v>566.21865511159081</v>
      </c>
      <c r="F823" s="68">
        <v>162.50725993230003</v>
      </c>
      <c r="G823" s="73">
        <v>562</v>
      </c>
      <c r="H823" s="68">
        <v>146</v>
      </c>
      <c r="I823" s="63">
        <v>477.83058819739205</v>
      </c>
      <c r="J823" s="68">
        <v>167.72572599323001</v>
      </c>
      <c r="K823" s="63">
        <v>539.00561376944086</v>
      </c>
      <c r="L823" s="68">
        <v>144.67993942633174</v>
      </c>
      <c r="M823" s="63">
        <v>459.52560829259255</v>
      </c>
      <c r="N823" s="59">
        <v>144.03941742383753</v>
      </c>
      <c r="O823" s="63">
        <v>526.80682028689023</v>
      </c>
      <c r="P823" s="59">
        <v>191.09665063246035</v>
      </c>
      <c r="Q823" s="63">
        <v>306.29039</v>
      </c>
      <c r="R823" s="68">
        <v>88.064589999999995</v>
      </c>
      <c r="S823" s="63">
        <v>315</v>
      </c>
      <c r="T823" s="28">
        <v>42</v>
      </c>
      <c r="U823" s="68">
        <v>75.129581288503701</v>
      </c>
      <c r="V823" s="63">
        <v>287</v>
      </c>
      <c r="W823" s="68">
        <v>95</v>
      </c>
      <c r="X823" s="63">
        <v>288</v>
      </c>
      <c r="Y823" s="68">
        <v>104</v>
      </c>
      <c r="Z823" s="63">
        <v>288</v>
      </c>
      <c r="AA823" s="68">
        <v>103</v>
      </c>
      <c r="AB823" s="63">
        <v>276</v>
      </c>
      <c r="AC823" s="68">
        <v>104</v>
      </c>
      <c r="AD823" s="63">
        <v>529.78522700730514</v>
      </c>
      <c r="AE823" s="68">
        <v>141.0286388740424</v>
      </c>
      <c r="AF823" s="63">
        <v>309.00509565304486</v>
      </c>
      <c r="AG823" s="68">
        <v>79.238070376944762</v>
      </c>
      <c r="AH823" s="63">
        <v>272.49748347355768</v>
      </c>
      <c r="AI823" s="68">
        <v>105.56463401900386</v>
      </c>
      <c r="AJ823" s="63">
        <v>251.73451272035257</v>
      </c>
      <c r="AK823" s="68">
        <v>102.9654902370262</v>
      </c>
      <c r="AL823" s="63">
        <v>282.71756059695514</v>
      </c>
      <c r="AM823" s="68">
        <v>95.098987156729663</v>
      </c>
      <c r="AN823" s="63">
        <v>228.06252504006409</v>
      </c>
      <c r="AO823" s="59">
        <v>81.335804531690499</v>
      </c>
    </row>
    <row r="824" spans="1:41" x14ac:dyDescent="0.25">
      <c r="A824" s="63">
        <v>823</v>
      </c>
      <c r="B824" s="68"/>
      <c r="C824" s="68" t="s">
        <v>27</v>
      </c>
      <c r="D824" s="68" t="s">
        <v>1091</v>
      </c>
      <c r="E824" s="73">
        <v>488.64065432228028</v>
      </c>
      <c r="F824" s="68">
        <v>134.68067432745411</v>
      </c>
      <c r="G824" s="73">
        <v>485</v>
      </c>
      <c r="H824" s="68">
        <v>121</v>
      </c>
      <c r="I824" s="63">
        <v>412.36269622016931</v>
      </c>
      <c r="J824" s="68">
        <v>139.00556743274541</v>
      </c>
      <c r="K824" s="63">
        <v>465.15609017469535</v>
      </c>
      <c r="L824" s="68">
        <v>119.90597719579547</v>
      </c>
      <c r="M824" s="63">
        <v>396.56569398915906</v>
      </c>
      <c r="N824" s="59">
        <v>119.37513361838589</v>
      </c>
      <c r="O824" s="63">
        <v>454.62866163548352</v>
      </c>
      <c r="P824" s="59">
        <v>158.37462141457331</v>
      </c>
      <c r="Q824" s="63">
        <v>379.59922999999998</v>
      </c>
      <c r="R824" s="68">
        <v>107.07853</v>
      </c>
      <c r="S824" s="63">
        <v>405</v>
      </c>
      <c r="T824" s="28">
        <v>22</v>
      </c>
      <c r="U824" s="68">
        <v>88.162263756917611</v>
      </c>
      <c r="V824" s="63">
        <v>345</v>
      </c>
      <c r="W824" s="68">
        <v>123</v>
      </c>
      <c r="X824" s="63">
        <v>369</v>
      </c>
      <c r="Y824" s="68">
        <v>117</v>
      </c>
      <c r="Z824" s="63">
        <v>373</v>
      </c>
      <c r="AA824" s="68">
        <v>107</v>
      </c>
      <c r="AB824" s="63">
        <v>325</v>
      </c>
      <c r="AC824" s="68">
        <v>139</v>
      </c>
      <c r="AD824" s="63">
        <v>457.1989948372651</v>
      </c>
      <c r="AE824" s="68">
        <v>116.87989934081595</v>
      </c>
      <c r="AF824" s="63">
        <v>385.99271334134619</v>
      </c>
      <c r="AG824" s="68">
        <v>92.983449932129048</v>
      </c>
      <c r="AH824" s="63">
        <v>340.38934795673077</v>
      </c>
      <c r="AI824" s="68">
        <v>123.87686645087187</v>
      </c>
      <c r="AJ824" s="63">
        <v>314.45335036057696</v>
      </c>
      <c r="AK824" s="68">
        <v>120.82685078834707</v>
      </c>
      <c r="AL824" s="63">
        <v>353.15572415865387</v>
      </c>
      <c r="AM824" s="68">
        <v>111.59575023493787</v>
      </c>
      <c r="AN824" s="63">
        <v>284.88356370192309</v>
      </c>
      <c r="AO824" s="59">
        <v>95.445076746371512</v>
      </c>
    </row>
    <row r="825" spans="1:41" x14ac:dyDescent="0.25">
      <c r="A825" s="63">
        <v>824</v>
      </c>
      <c r="B825" s="68"/>
      <c r="C825" s="68" t="s">
        <v>27</v>
      </c>
      <c r="D825" s="68" t="s">
        <v>1092</v>
      </c>
      <c r="E825" s="73">
        <v>726.41218920899814</v>
      </c>
      <c r="F825" s="68">
        <v>80.140566541956176</v>
      </c>
      <c r="G825" s="73">
        <v>721</v>
      </c>
      <c r="H825" s="68">
        <v>72</v>
      </c>
      <c r="I825" s="63">
        <v>613.01753396854031</v>
      </c>
      <c r="J825" s="68">
        <v>82.714056654195616</v>
      </c>
      <c r="K825" s="63">
        <v>691.50008456898013</v>
      </c>
      <c r="L825" s="68">
        <v>71.349011223944416</v>
      </c>
      <c r="M825" s="63">
        <v>589.53374302305917</v>
      </c>
      <c r="N825" s="59">
        <v>71.033137359700703</v>
      </c>
      <c r="O825" s="63">
        <v>675.85003100862605</v>
      </c>
      <c r="P825" s="59">
        <v>94.239444147514703</v>
      </c>
      <c r="Q825" s="63">
        <v>447.88693000000001</v>
      </c>
      <c r="R825" s="68">
        <v>48.035229999999999</v>
      </c>
      <c r="S825" s="63">
        <v>456</v>
      </c>
      <c r="T825" s="28">
        <v>17</v>
      </c>
      <c r="U825" s="68">
        <v>49.830844732170831</v>
      </c>
      <c r="V825" s="63">
        <v>419</v>
      </c>
      <c r="W825" s="68">
        <v>66</v>
      </c>
      <c r="X825" s="63">
        <v>426</v>
      </c>
      <c r="Y825" s="68">
        <v>69</v>
      </c>
      <c r="Z825" s="63">
        <v>429</v>
      </c>
      <c r="AA825" s="68">
        <v>74</v>
      </c>
      <c r="AB825" s="63">
        <v>378</v>
      </c>
      <c r="AC825" s="68">
        <v>71</v>
      </c>
      <c r="AD825" s="63">
        <v>679.67108304673843</v>
      </c>
      <c r="AE825" s="68">
        <v>69.548369855692144</v>
      </c>
      <c r="AF825" s="63">
        <v>449.27020733173077</v>
      </c>
      <c r="AG825" s="68">
        <v>52.555863005116429</v>
      </c>
      <c r="AH825" s="63">
        <v>396.19088040865387</v>
      </c>
      <c r="AI825" s="68">
        <v>70.017359298318894</v>
      </c>
      <c r="AJ825" s="63">
        <v>366.00307992788464</v>
      </c>
      <c r="AK825" s="68">
        <v>68.29343740210922</v>
      </c>
      <c r="AL825" s="63">
        <v>411.05010516826923</v>
      </c>
      <c r="AM825" s="68">
        <v>63.075858828443145</v>
      </c>
      <c r="AN825" s="63">
        <v>331.58578725961542</v>
      </c>
      <c r="AO825" s="59">
        <v>53.947217291427378</v>
      </c>
    </row>
    <row r="826" spans="1:41" x14ac:dyDescent="0.25">
      <c r="A826" s="63">
        <v>825</v>
      </c>
      <c r="B826" s="68"/>
      <c r="C826" s="68" t="s">
        <v>27</v>
      </c>
      <c r="D826" s="68" t="s">
        <v>1093</v>
      </c>
      <c r="E826" s="73">
        <v>838.24541112605607</v>
      </c>
      <c r="F826" s="68">
        <v>97.949581329057537</v>
      </c>
      <c r="G826" s="73">
        <v>832</v>
      </c>
      <c r="H826" s="68">
        <v>88</v>
      </c>
      <c r="I826" s="63">
        <v>707.39332629934199</v>
      </c>
      <c r="J826" s="68">
        <v>101.09495813290576</v>
      </c>
      <c r="K826" s="63">
        <v>797.95848871205465</v>
      </c>
      <c r="L826" s="68">
        <v>87.204347051487616</v>
      </c>
      <c r="M826" s="63">
        <v>680.29413896696974</v>
      </c>
      <c r="N826" s="59">
        <v>86.818278995189743</v>
      </c>
      <c r="O826" s="63">
        <v>779.89906490870578</v>
      </c>
      <c r="P826" s="59">
        <v>115.1815428469624</v>
      </c>
      <c r="Q826" s="63">
        <v>501.11115999999998</v>
      </c>
      <c r="R826" s="68">
        <v>66.048439999999999</v>
      </c>
      <c r="S826" s="63">
        <v>510</v>
      </c>
      <c r="T826" s="28">
        <v>25</v>
      </c>
      <c r="U826" s="68">
        <v>62.863527200584727</v>
      </c>
      <c r="V826" s="63">
        <v>487</v>
      </c>
      <c r="W826" s="68">
        <v>68</v>
      </c>
      <c r="X826" s="63">
        <v>484</v>
      </c>
      <c r="Y826" s="68">
        <v>92</v>
      </c>
      <c r="Z826" s="63">
        <v>485</v>
      </c>
      <c r="AA826" s="68">
        <v>89</v>
      </c>
      <c r="AB826" s="63">
        <v>439</v>
      </c>
      <c r="AC826" s="68">
        <v>91</v>
      </c>
      <c r="AD826" s="63">
        <v>784.30837877238059</v>
      </c>
      <c r="AE826" s="68">
        <v>85.003563156957057</v>
      </c>
      <c r="AF826" s="63">
        <v>510.43845152243591</v>
      </c>
      <c r="AG826" s="68">
        <v>66.301242560300722</v>
      </c>
      <c r="AH826" s="63">
        <v>450.13236177884619</v>
      </c>
      <c r="AI826" s="68">
        <v>88.329591730186905</v>
      </c>
      <c r="AJ826" s="63">
        <v>415.83448517628204</v>
      </c>
      <c r="AK826" s="68">
        <v>86.154797953430091</v>
      </c>
      <c r="AL826" s="63">
        <v>467.01467347756409</v>
      </c>
      <c r="AM826" s="68">
        <v>79.572621906651349</v>
      </c>
      <c r="AN826" s="63">
        <v>376.73127003205127</v>
      </c>
      <c r="AO826" s="59">
        <v>68.056489506108377</v>
      </c>
    </row>
    <row r="827" spans="1:41" x14ac:dyDescent="0.25">
      <c r="A827" s="63">
        <v>826</v>
      </c>
      <c r="B827" s="68"/>
      <c r="C827" s="68" t="s">
        <v>27</v>
      </c>
      <c r="D827" s="68" t="s">
        <v>1094</v>
      </c>
      <c r="E827" s="73">
        <v>449.34790067574642</v>
      </c>
      <c r="F827" s="68">
        <v>126.88923035809727</v>
      </c>
      <c r="G827" s="73">
        <v>446</v>
      </c>
      <c r="H827" s="68">
        <v>113.99999999999999</v>
      </c>
      <c r="I827" s="63">
        <v>379.20363404988763</v>
      </c>
      <c r="J827" s="68">
        <v>130.96392303580973</v>
      </c>
      <c r="K827" s="63">
        <v>427.75178601631779</v>
      </c>
      <c r="L827" s="68">
        <v>112.96926777124531</v>
      </c>
      <c r="M827" s="63">
        <v>364.67690622508235</v>
      </c>
      <c r="N827" s="59">
        <v>112.46913415285943</v>
      </c>
      <c r="O827" s="63">
        <v>418.07089296788791</v>
      </c>
      <c r="P827" s="59">
        <v>149.21245323356493</v>
      </c>
      <c r="Q827" s="63">
        <v>349.47230999999999</v>
      </c>
      <c r="R827" s="68">
        <v>98.071929999999995</v>
      </c>
      <c r="S827" s="63">
        <v>371</v>
      </c>
      <c r="T827" s="28">
        <v>18</v>
      </c>
      <c r="U827" s="68">
        <v>80.495979951968266</v>
      </c>
      <c r="V827" s="63">
        <v>318</v>
      </c>
      <c r="W827" s="68">
        <v>113</v>
      </c>
      <c r="X827" s="63">
        <v>332</v>
      </c>
      <c r="Y827" s="68">
        <v>114</v>
      </c>
      <c r="Z827" s="63">
        <v>343</v>
      </c>
      <c r="AA827" s="68">
        <v>94</v>
      </c>
      <c r="AB827" s="63">
        <v>294</v>
      </c>
      <c r="AC827" s="68">
        <v>125</v>
      </c>
      <c r="AD827" s="63">
        <v>420.43453958230975</v>
      </c>
      <c r="AE827" s="68">
        <v>110.11825227151255</v>
      </c>
      <c r="AF827" s="63">
        <v>352.24471654647436</v>
      </c>
      <c r="AG827" s="68">
        <v>84.897932546726537</v>
      </c>
      <c r="AH827" s="63">
        <v>310.62853064903845</v>
      </c>
      <c r="AI827" s="68">
        <v>113.10496502036129</v>
      </c>
      <c r="AJ827" s="63">
        <v>286.96016125801282</v>
      </c>
      <c r="AK827" s="68">
        <v>110.32016811109952</v>
      </c>
      <c r="AL827" s="63">
        <v>322.27872095352564</v>
      </c>
      <c r="AM827" s="68">
        <v>101.89177195363894</v>
      </c>
      <c r="AN827" s="63">
        <v>259.9757111378205</v>
      </c>
      <c r="AO827" s="59">
        <v>87.145504855382697</v>
      </c>
    </row>
    <row r="828" spans="1:41" x14ac:dyDescent="0.25">
      <c r="A828" s="63">
        <v>827</v>
      </c>
      <c r="B828" s="68"/>
      <c r="C828" s="68" t="s">
        <v>27</v>
      </c>
      <c r="D828" s="68" t="s">
        <v>1095</v>
      </c>
      <c r="E828" s="73">
        <v>675.02935751737687</v>
      </c>
      <c r="F828" s="68">
        <v>75.688312845180832</v>
      </c>
      <c r="G828" s="73">
        <v>670</v>
      </c>
      <c r="H828" s="68">
        <v>68</v>
      </c>
      <c r="I828" s="63">
        <v>569.65568343817199</v>
      </c>
      <c r="J828" s="68">
        <v>78.11883128451808</v>
      </c>
      <c r="K828" s="63">
        <v>642.58676374648633</v>
      </c>
      <c r="L828" s="68">
        <v>67.385177267058609</v>
      </c>
      <c r="M828" s="63">
        <v>547.83302056234345</v>
      </c>
      <c r="N828" s="59">
        <v>67.086851950828432</v>
      </c>
      <c r="O828" s="63">
        <v>628.04371813561636</v>
      </c>
      <c r="P828" s="59">
        <v>89.003919472652768</v>
      </c>
      <c r="Q828" s="63">
        <v>386.62885</v>
      </c>
      <c r="R828" s="68">
        <v>41.030090000000001</v>
      </c>
      <c r="S828" s="63">
        <v>392</v>
      </c>
      <c r="T828" s="28">
        <v>15</v>
      </c>
      <c r="U828" s="68">
        <v>36.798162263756922</v>
      </c>
      <c r="V828" s="63">
        <v>370</v>
      </c>
      <c r="W828" s="68">
        <v>42</v>
      </c>
      <c r="X828" s="63">
        <v>364</v>
      </c>
      <c r="Y828" s="68">
        <v>55</v>
      </c>
      <c r="Z828" s="63">
        <v>369</v>
      </c>
      <c r="AA828" s="68">
        <v>50</v>
      </c>
      <c r="AB828" s="63">
        <v>333</v>
      </c>
      <c r="AC828" s="68">
        <v>59</v>
      </c>
      <c r="AD828" s="63">
        <v>631.5944877133353</v>
      </c>
      <c r="AE828" s="68">
        <v>65.684571530375905</v>
      </c>
      <c r="AF828" s="63">
        <v>389.15658804086542</v>
      </c>
      <c r="AG828" s="68">
        <v>38.810483449932129</v>
      </c>
      <c r="AH828" s="63">
        <v>343.17942457932691</v>
      </c>
      <c r="AI828" s="68">
        <v>51.705126866450875</v>
      </c>
      <c r="AJ828" s="63">
        <v>317.03083683894232</v>
      </c>
      <c r="AK828" s="68">
        <v>50.432076850788349</v>
      </c>
      <c r="AL828" s="63">
        <v>356.05044320913464</v>
      </c>
      <c r="AM828" s="68">
        <v>46.579095750234941</v>
      </c>
      <c r="AN828" s="63">
        <v>287.21867487980768</v>
      </c>
      <c r="AO828" s="59">
        <v>39.837945076746372</v>
      </c>
    </row>
    <row r="829" spans="1:41" x14ac:dyDescent="0.25">
      <c r="A829" s="63">
        <v>828</v>
      </c>
      <c r="B829" s="68"/>
      <c r="C829" s="68" t="s">
        <v>27</v>
      </c>
      <c r="D829" s="68" t="s">
        <v>1096</v>
      </c>
      <c r="E829" s="73">
        <v>648.83418841968762</v>
      </c>
      <c r="F829" s="68">
        <v>141.35905487261712</v>
      </c>
      <c r="G829" s="73">
        <v>644</v>
      </c>
      <c r="H829" s="68">
        <v>127</v>
      </c>
      <c r="I829" s="63">
        <v>547.54964199131757</v>
      </c>
      <c r="J829" s="68">
        <v>145.8984054872617</v>
      </c>
      <c r="K829" s="63">
        <v>617.65056097423462</v>
      </c>
      <c r="L829" s="68">
        <v>125.85172813112418</v>
      </c>
      <c r="M829" s="63">
        <v>526.57382871962568</v>
      </c>
      <c r="N829" s="59">
        <v>125.29456173169427</v>
      </c>
      <c r="O829" s="63">
        <v>603.6718723572194</v>
      </c>
      <c r="P829" s="59">
        <v>166.22790842686621</v>
      </c>
      <c r="Q829" s="63">
        <v>200.84614999999999</v>
      </c>
      <c r="R829" s="68">
        <v>28.02055</v>
      </c>
      <c r="S829" s="63">
        <v>199</v>
      </c>
      <c r="T829" s="28">
        <v>11</v>
      </c>
      <c r="U829" s="68">
        <v>25.29873655633288</v>
      </c>
      <c r="V829" s="63">
        <v>187</v>
      </c>
      <c r="W829" s="68">
        <v>29</v>
      </c>
      <c r="X829" s="63">
        <v>184</v>
      </c>
      <c r="Y829" s="68">
        <v>37</v>
      </c>
      <c r="Z829" s="63">
        <v>185</v>
      </c>
      <c r="AA829" s="68">
        <v>33</v>
      </c>
      <c r="AB829" s="63">
        <v>168</v>
      </c>
      <c r="AC829" s="68">
        <v>44</v>
      </c>
      <c r="AD829" s="63">
        <v>607.0848508766984</v>
      </c>
      <c r="AE829" s="68">
        <v>122.6755968287903</v>
      </c>
      <c r="AF829" s="63">
        <v>197.21485627003204</v>
      </c>
      <c r="AG829" s="68">
        <v>26.682207371828337</v>
      </c>
      <c r="AH829" s="63">
        <v>173.91477614182691</v>
      </c>
      <c r="AI829" s="68">
        <v>35.547274720684975</v>
      </c>
      <c r="AJ829" s="63">
        <v>160.66332381810898</v>
      </c>
      <c r="AK829" s="68">
        <v>34.67205283491699</v>
      </c>
      <c r="AL829" s="63">
        <v>180.43748747996796</v>
      </c>
      <c r="AM829" s="68">
        <v>32.023128328286518</v>
      </c>
      <c r="AN829" s="63">
        <v>145.55526342147436</v>
      </c>
      <c r="AO829" s="59">
        <v>27.388587240263128</v>
      </c>
    </row>
    <row r="830" spans="1:41" x14ac:dyDescent="0.25">
      <c r="A830" s="63">
        <v>829</v>
      </c>
      <c r="B830" s="68"/>
      <c r="C830" s="68" t="s">
        <v>27</v>
      </c>
      <c r="D830" s="68" t="s">
        <v>1097</v>
      </c>
      <c r="E830" s="73">
        <v>488.64065432228028</v>
      </c>
      <c r="F830" s="68">
        <v>149.15049884197398</v>
      </c>
      <c r="G830" s="73">
        <v>485</v>
      </c>
      <c r="H830" s="68">
        <v>134</v>
      </c>
      <c r="I830" s="63">
        <v>412.36269622016931</v>
      </c>
      <c r="J830" s="68">
        <v>153.94004988419741</v>
      </c>
      <c r="K830" s="63">
        <v>465.15609017469535</v>
      </c>
      <c r="L830" s="68">
        <v>132.78843755567434</v>
      </c>
      <c r="M830" s="63">
        <v>396.56569398915906</v>
      </c>
      <c r="N830" s="59">
        <v>132.20056119722074</v>
      </c>
      <c r="O830" s="63">
        <v>454.62866163548352</v>
      </c>
      <c r="P830" s="59">
        <v>175.39007660787459</v>
      </c>
      <c r="Q830" s="63">
        <v>142.60077000000001</v>
      </c>
      <c r="R830" s="68">
        <v>45.033029999999997</v>
      </c>
      <c r="S830" s="63">
        <v>133</v>
      </c>
      <c r="T830" s="28">
        <v>21</v>
      </c>
      <c r="U830" s="68">
        <v>36.031533883261986</v>
      </c>
      <c r="V830" s="63">
        <v>126</v>
      </c>
      <c r="W830" s="68">
        <v>44</v>
      </c>
      <c r="X830" s="63">
        <v>122</v>
      </c>
      <c r="Y830" s="68">
        <v>43</v>
      </c>
      <c r="Z830" s="63">
        <v>123</v>
      </c>
      <c r="AA830" s="68">
        <v>49</v>
      </c>
      <c r="AB830" s="63">
        <v>114</v>
      </c>
      <c r="AC830" s="68">
        <v>50</v>
      </c>
      <c r="AD830" s="63">
        <v>457.1989948372651</v>
      </c>
      <c r="AE830" s="68">
        <v>129.43724389809373</v>
      </c>
      <c r="AF830" s="63">
        <v>133.93736227964743</v>
      </c>
      <c r="AG830" s="68">
        <v>38.001931711391876</v>
      </c>
      <c r="AH830" s="63">
        <v>118.11324368990384</v>
      </c>
      <c r="AI830" s="68">
        <v>50.627936723399813</v>
      </c>
      <c r="AJ830" s="63">
        <v>109.11359425080128</v>
      </c>
      <c r="AK830" s="68">
        <v>49.381408583063589</v>
      </c>
      <c r="AL830" s="63">
        <v>122.54310647035257</v>
      </c>
      <c r="AM830" s="68">
        <v>45.608697922105044</v>
      </c>
      <c r="AN830" s="63">
        <v>98.853039863782044</v>
      </c>
      <c r="AO830" s="59">
        <v>39.007987887647488</v>
      </c>
    </row>
    <row r="831" spans="1:41" x14ac:dyDescent="0.25">
      <c r="A831" s="63">
        <v>830</v>
      </c>
      <c r="B831" s="68"/>
      <c r="C831" s="68" t="s">
        <v>27</v>
      </c>
      <c r="D831" s="68" t="s">
        <v>1098</v>
      </c>
      <c r="E831" s="73">
        <v>577.30122665292083</v>
      </c>
      <c r="F831" s="68">
        <v>386.23300819526099</v>
      </c>
      <c r="G831" s="73">
        <v>573</v>
      </c>
      <c r="H831" s="68">
        <v>347</v>
      </c>
      <c r="I831" s="63">
        <v>487.18314419413815</v>
      </c>
      <c r="J831" s="68">
        <v>398.63580081952608</v>
      </c>
      <c r="K831" s="63">
        <v>549.55554571154732</v>
      </c>
      <c r="L831" s="68">
        <v>343.8625957598432</v>
      </c>
      <c r="M831" s="63">
        <v>468.51988176451164</v>
      </c>
      <c r="N831" s="59">
        <v>342.34025921966861</v>
      </c>
      <c r="O831" s="63">
        <v>537.11798580851973</v>
      </c>
      <c r="P831" s="59">
        <v>454.1817655442722</v>
      </c>
      <c r="Q831" s="63">
        <v>367.54845999999998</v>
      </c>
      <c r="R831" s="68">
        <v>287.21064999999999</v>
      </c>
      <c r="S831" s="63">
        <v>399</v>
      </c>
      <c r="T831" s="28">
        <v>74</v>
      </c>
      <c r="U831" s="68">
        <v>230.75514252897565</v>
      </c>
      <c r="V831" s="63">
        <v>304</v>
      </c>
      <c r="W831" s="68">
        <v>313</v>
      </c>
      <c r="X831" s="63">
        <v>327</v>
      </c>
      <c r="Y831" s="68">
        <v>319</v>
      </c>
      <c r="Z831" s="63">
        <v>343</v>
      </c>
      <c r="AA831" s="68">
        <v>308</v>
      </c>
      <c r="AB831" s="63">
        <v>296</v>
      </c>
      <c r="AC831" s="68">
        <v>302</v>
      </c>
      <c r="AD831" s="63">
        <v>540.15468874588225</v>
      </c>
      <c r="AE831" s="68">
        <v>335.18450472118298</v>
      </c>
      <c r="AF831" s="63">
        <v>357.51784104567304</v>
      </c>
      <c r="AG831" s="68">
        <v>243.37407330061606</v>
      </c>
      <c r="AH831" s="63">
        <v>315.27865835336536</v>
      </c>
      <c r="AI831" s="68">
        <v>324.234233058369</v>
      </c>
      <c r="AJ831" s="63">
        <v>291.25597205528845</v>
      </c>
      <c r="AK831" s="68">
        <v>316.2511485851519</v>
      </c>
      <c r="AL831" s="63">
        <v>327.10325270432691</v>
      </c>
      <c r="AM831" s="68">
        <v>292.08974626709823</v>
      </c>
      <c r="AN831" s="63">
        <v>263.86756310096149</v>
      </c>
      <c r="AO831" s="59">
        <v>249.81711391876371</v>
      </c>
    </row>
    <row r="832" spans="1:41" x14ac:dyDescent="0.25">
      <c r="A832" s="63">
        <v>831</v>
      </c>
      <c r="B832" s="68"/>
      <c r="C832" s="68" t="s">
        <v>27</v>
      </c>
      <c r="D832" s="68" t="s">
        <v>1099</v>
      </c>
      <c r="E832" s="73">
        <v>546.06852503644518</v>
      </c>
      <c r="F832" s="68">
        <v>432.98167201140211</v>
      </c>
      <c r="G832" s="73">
        <v>542</v>
      </c>
      <c r="H832" s="68">
        <v>389</v>
      </c>
      <c r="I832" s="63">
        <v>460.82594093058094</v>
      </c>
      <c r="J832" s="68">
        <v>446.88566720114022</v>
      </c>
      <c r="K832" s="63">
        <v>519.82391932924713</v>
      </c>
      <c r="L832" s="68">
        <v>385.48285230714413</v>
      </c>
      <c r="M832" s="63">
        <v>443.17238379819423</v>
      </c>
      <c r="N832" s="59">
        <v>383.77625601282739</v>
      </c>
      <c r="O832" s="63">
        <v>508.05924661120014</v>
      </c>
      <c r="P832" s="59">
        <v>509.15477463032249</v>
      </c>
      <c r="Q832" s="63">
        <v>369.55691999999999</v>
      </c>
      <c r="R832" s="68">
        <v>337.24734999999998</v>
      </c>
      <c r="S832" s="63">
        <v>412</v>
      </c>
      <c r="T832" s="28">
        <v>58</v>
      </c>
      <c r="U832" s="68">
        <v>272.91970345619717</v>
      </c>
      <c r="V832" s="63">
        <v>312</v>
      </c>
      <c r="W832" s="68">
        <v>368</v>
      </c>
      <c r="X832" s="63">
        <v>329</v>
      </c>
      <c r="Y832" s="68">
        <v>387</v>
      </c>
      <c r="Z832" s="63">
        <v>368</v>
      </c>
      <c r="AA832" s="68">
        <v>349</v>
      </c>
      <c r="AB832" s="63">
        <v>299</v>
      </c>
      <c r="AC832" s="68">
        <v>368</v>
      </c>
      <c r="AD832" s="63">
        <v>510.93166020989213</v>
      </c>
      <c r="AE832" s="68">
        <v>375.75438713700339</v>
      </c>
      <c r="AF832" s="63">
        <v>367.00946514423077</v>
      </c>
      <c r="AG832" s="68">
        <v>287.84441892032999</v>
      </c>
      <c r="AH832" s="63">
        <v>323.64888822115387</v>
      </c>
      <c r="AI832" s="68">
        <v>383.47969092617734</v>
      </c>
      <c r="AJ832" s="63">
        <v>298.98843149038464</v>
      </c>
      <c r="AK832" s="68">
        <v>374.03790331001363</v>
      </c>
      <c r="AL832" s="63">
        <v>335.78740985576923</v>
      </c>
      <c r="AM832" s="68">
        <v>345.46162681424249</v>
      </c>
      <c r="AN832" s="63">
        <v>270.87289663461542</v>
      </c>
      <c r="AO832" s="59">
        <v>295.4647593192023</v>
      </c>
    </row>
    <row r="833" spans="1:41" x14ac:dyDescent="0.25">
      <c r="A833" s="63">
        <v>832</v>
      </c>
      <c r="B833" s="68"/>
      <c r="C833" s="68" t="s">
        <v>27</v>
      </c>
      <c r="D833" s="68" t="s">
        <v>1100</v>
      </c>
      <c r="E833" s="73">
        <v>564.20364210407615</v>
      </c>
      <c r="F833" s="68">
        <v>300.52712453233568</v>
      </c>
      <c r="G833" s="73">
        <v>560</v>
      </c>
      <c r="H833" s="68">
        <v>270</v>
      </c>
      <c r="I833" s="63">
        <v>476.13012347071088</v>
      </c>
      <c r="J833" s="68">
        <v>310.1777124532336</v>
      </c>
      <c r="K833" s="63">
        <v>537.08744432542142</v>
      </c>
      <c r="L833" s="68">
        <v>267.55879208979155</v>
      </c>
      <c r="M833" s="63">
        <v>457.8902858431527</v>
      </c>
      <c r="N833" s="59">
        <v>266.37426509887763</v>
      </c>
      <c r="O833" s="63">
        <v>524.9320629193212</v>
      </c>
      <c r="P833" s="59">
        <v>353.39791555318016</v>
      </c>
      <c r="Q833" s="63">
        <v>446.88269000000003</v>
      </c>
      <c r="R833" s="68">
        <v>241.17688999999999</v>
      </c>
      <c r="S833" s="63">
        <v>470</v>
      </c>
      <c r="T833" s="28">
        <v>22</v>
      </c>
      <c r="U833" s="68">
        <v>203.15652083115796</v>
      </c>
      <c r="V833" s="63">
        <v>386</v>
      </c>
      <c r="W833" s="68">
        <v>265</v>
      </c>
      <c r="X833" s="63">
        <v>399</v>
      </c>
      <c r="Y833" s="68">
        <v>265</v>
      </c>
      <c r="Z833" s="63">
        <v>396</v>
      </c>
      <c r="AA833" s="68">
        <v>268</v>
      </c>
      <c r="AB833" s="63">
        <v>333</v>
      </c>
      <c r="AC833" s="68">
        <v>322</v>
      </c>
      <c r="AD833" s="63">
        <v>527.8998703275638</v>
      </c>
      <c r="AE833" s="68">
        <v>260.80638695884556</v>
      </c>
      <c r="AF833" s="63">
        <v>427.12308443509619</v>
      </c>
      <c r="AG833" s="68">
        <v>214.26621071316694</v>
      </c>
      <c r="AH833" s="63">
        <v>376.66034405048077</v>
      </c>
      <c r="AI833" s="68">
        <v>285.45538790853084</v>
      </c>
      <c r="AJ833" s="63">
        <v>347.96067457932696</v>
      </c>
      <c r="AK833" s="68">
        <v>278.42709094706066</v>
      </c>
      <c r="AL833" s="63">
        <v>390.78707181490387</v>
      </c>
      <c r="AM833" s="68">
        <v>257.15542445442202</v>
      </c>
      <c r="AN833" s="63">
        <v>315.24000901442309</v>
      </c>
      <c r="AO833" s="59">
        <v>219.93865511120393</v>
      </c>
    </row>
    <row r="834" spans="1:41" x14ac:dyDescent="0.25">
      <c r="A834" s="63">
        <v>833</v>
      </c>
      <c r="B834" s="68"/>
      <c r="C834" s="68" t="s">
        <v>27</v>
      </c>
      <c r="D834" s="68" t="s">
        <v>1101</v>
      </c>
      <c r="E834" s="73">
        <v>377.81493890897963</v>
      </c>
      <c r="F834" s="68">
        <v>131.34148405487261</v>
      </c>
      <c r="G834" s="73">
        <v>375</v>
      </c>
      <c r="H834" s="68">
        <v>118</v>
      </c>
      <c r="I834" s="63">
        <v>318.83713625270821</v>
      </c>
      <c r="J834" s="68">
        <v>135.55914840548726</v>
      </c>
      <c r="K834" s="63">
        <v>359.65677075363044</v>
      </c>
      <c r="L834" s="68">
        <v>116.93310172813112</v>
      </c>
      <c r="M834" s="63">
        <v>306.62295926996836</v>
      </c>
      <c r="N834" s="59">
        <v>116.4154195617317</v>
      </c>
      <c r="O834" s="63">
        <v>351.51700641918831</v>
      </c>
      <c r="P834" s="59">
        <v>154.44797790842685</v>
      </c>
      <c r="Q834" s="63">
        <v>291.22692000000001</v>
      </c>
      <c r="R834" s="68">
        <v>92.067520000000002</v>
      </c>
      <c r="S834" s="63">
        <v>297</v>
      </c>
      <c r="T834" s="28">
        <v>13</v>
      </c>
      <c r="U834" s="68">
        <v>81.262608332463202</v>
      </c>
      <c r="V834" s="63">
        <v>257</v>
      </c>
      <c r="W834" s="68">
        <v>103</v>
      </c>
      <c r="X834" s="63">
        <v>263</v>
      </c>
      <c r="Y834" s="68">
        <v>112</v>
      </c>
      <c r="Z834" s="63">
        <v>269</v>
      </c>
      <c r="AA834" s="68">
        <v>100</v>
      </c>
      <c r="AB834" s="63">
        <v>225</v>
      </c>
      <c r="AC834" s="68">
        <v>123</v>
      </c>
      <c r="AD834" s="63">
        <v>353.50437745149367</v>
      </c>
      <c r="AE834" s="68">
        <v>113.98205059682878</v>
      </c>
      <c r="AF834" s="63">
        <v>281.58484825721155</v>
      </c>
      <c r="AG834" s="68">
        <v>85.706484285266797</v>
      </c>
      <c r="AH834" s="63">
        <v>248.31681941105768</v>
      </c>
      <c r="AI834" s="68">
        <v>114.18215516341235</v>
      </c>
      <c r="AJ834" s="63">
        <v>229.39629657451923</v>
      </c>
      <c r="AK834" s="68">
        <v>111.37083637882428</v>
      </c>
      <c r="AL834" s="63">
        <v>257.62999549278845</v>
      </c>
      <c r="AM834" s="68">
        <v>102.86216978176883</v>
      </c>
      <c r="AN834" s="63">
        <v>207.82489483173075</v>
      </c>
      <c r="AO834" s="59">
        <v>87.975462044481574</v>
      </c>
    </row>
    <row r="835" spans="1:41" x14ac:dyDescent="0.25">
      <c r="A835" s="63">
        <v>834</v>
      </c>
      <c r="B835" s="68"/>
      <c r="C835" s="68" t="s">
        <v>27</v>
      </c>
      <c r="D835" s="68" t="s">
        <v>1102</v>
      </c>
      <c r="E835" s="73">
        <v>337.51467875868843</v>
      </c>
      <c r="F835" s="68">
        <v>223.72574826296096</v>
      </c>
      <c r="G835" s="73">
        <v>335</v>
      </c>
      <c r="H835" s="68">
        <v>200.99999999999997</v>
      </c>
      <c r="I835" s="63">
        <v>284.827841719086</v>
      </c>
      <c r="J835" s="68">
        <v>230.91007482629607</v>
      </c>
      <c r="K835" s="63">
        <v>321.29338187324316</v>
      </c>
      <c r="L835" s="68">
        <v>199.18265633351149</v>
      </c>
      <c r="M835" s="63">
        <v>273.91651028117172</v>
      </c>
      <c r="N835" s="59">
        <v>198.30084179583108</v>
      </c>
      <c r="O835" s="63">
        <v>314.02185906780818</v>
      </c>
      <c r="P835" s="59">
        <v>263.08511491181184</v>
      </c>
      <c r="Q835" s="63">
        <v>245.03231</v>
      </c>
      <c r="R835" s="68">
        <v>182.13357999999999</v>
      </c>
      <c r="S835" s="63">
        <v>273</v>
      </c>
      <c r="T835" s="28">
        <v>24</v>
      </c>
      <c r="U835" s="68">
        <v>151.79241933799727</v>
      </c>
      <c r="V835" s="63">
        <v>214</v>
      </c>
      <c r="W835" s="68">
        <v>204</v>
      </c>
      <c r="X835" s="63">
        <v>239</v>
      </c>
      <c r="Y835" s="68">
        <v>195</v>
      </c>
      <c r="Z835" s="63">
        <v>232</v>
      </c>
      <c r="AA835" s="68">
        <v>199</v>
      </c>
      <c r="AB835" s="63">
        <v>172</v>
      </c>
      <c r="AC835" s="68">
        <v>233</v>
      </c>
      <c r="AD835" s="63">
        <v>315.79724385666765</v>
      </c>
      <c r="AE835" s="68">
        <v>194.15586584714055</v>
      </c>
      <c r="AF835" s="63">
        <v>241.50910206330127</v>
      </c>
      <c r="AG835" s="68">
        <v>160.09324423097001</v>
      </c>
      <c r="AH835" s="63">
        <v>212.97584885817307</v>
      </c>
      <c r="AI835" s="68">
        <v>213.28364832410983</v>
      </c>
      <c r="AJ835" s="63">
        <v>196.74813451522434</v>
      </c>
      <c r="AK835" s="68">
        <v>208.03231700950192</v>
      </c>
      <c r="AL835" s="63">
        <v>220.9635541866987</v>
      </c>
      <c r="AM835" s="68">
        <v>192.13876996971911</v>
      </c>
      <c r="AN835" s="63">
        <v>178.24681991185895</v>
      </c>
      <c r="AO835" s="59">
        <v>164.33152344157878</v>
      </c>
    </row>
    <row r="836" spans="1:41" x14ac:dyDescent="0.25">
      <c r="A836" s="63">
        <v>835</v>
      </c>
      <c r="B836" s="68"/>
      <c r="C836" s="68" t="s">
        <v>27</v>
      </c>
      <c r="D836" s="68" t="s">
        <v>1103</v>
      </c>
      <c r="E836" s="73">
        <v>831.19286559975512</v>
      </c>
      <c r="F836" s="68">
        <v>306.09244165330483</v>
      </c>
      <c r="G836" s="73">
        <v>825</v>
      </c>
      <c r="H836" s="68">
        <v>275</v>
      </c>
      <c r="I836" s="63">
        <v>701.4416997559581</v>
      </c>
      <c r="J836" s="68">
        <v>315.92174416533049</v>
      </c>
      <c r="K836" s="63">
        <v>791.24489565798694</v>
      </c>
      <c r="L836" s="68">
        <v>272.51358453589881</v>
      </c>
      <c r="M836" s="63">
        <v>674.57051039393036</v>
      </c>
      <c r="N836" s="59">
        <v>271.30712185996794</v>
      </c>
      <c r="O836" s="63">
        <v>773.33741412221423</v>
      </c>
      <c r="P836" s="59">
        <v>359.94232139675751</v>
      </c>
      <c r="Q836" s="63">
        <v>599.52576999999997</v>
      </c>
      <c r="R836" s="68">
        <v>220.16147000000001</v>
      </c>
      <c r="S836" s="63">
        <v>632</v>
      </c>
      <c r="T836" s="28">
        <v>44</v>
      </c>
      <c r="U836" s="68">
        <v>183.99081131878458</v>
      </c>
      <c r="V836" s="63">
        <v>538</v>
      </c>
      <c r="W836" s="68">
        <v>245</v>
      </c>
      <c r="X836" s="63">
        <v>568</v>
      </c>
      <c r="Y836" s="68">
        <v>240</v>
      </c>
      <c r="Z836" s="63">
        <v>588</v>
      </c>
      <c r="AA836" s="68">
        <v>237</v>
      </c>
      <c r="AB836" s="63">
        <v>492</v>
      </c>
      <c r="AC836" s="68">
        <v>265</v>
      </c>
      <c r="AD836" s="63">
        <v>777.70963039328603</v>
      </c>
      <c r="AE836" s="68">
        <v>265.63613486549082</v>
      </c>
      <c r="AF836" s="63">
        <v>600.08156800881409</v>
      </c>
      <c r="AG836" s="68">
        <v>194.05241724966064</v>
      </c>
      <c r="AH836" s="63">
        <v>529.18453275240381</v>
      </c>
      <c r="AI836" s="68">
        <v>258.52563433225436</v>
      </c>
      <c r="AJ836" s="63">
        <v>488.86326872996796</v>
      </c>
      <c r="AK836" s="68">
        <v>252.16038425394174</v>
      </c>
      <c r="AL836" s="63">
        <v>549.03171324118591</v>
      </c>
      <c r="AM836" s="68">
        <v>232.89547875117469</v>
      </c>
      <c r="AN836" s="63">
        <v>442.89275340544873</v>
      </c>
      <c r="AO836" s="59">
        <v>199.18972538373185</v>
      </c>
    </row>
    <row r="837" spans="1:41" x14ac:dyDescent="0.25">
      <c r="A837" s="63">
        <v>836</v>
      </c>
      <c r="B837" s="68"/>
      <c r="C837" s="68" t="s">
        <v>27</v>
      </c>
      <c r="D837" s="68" t="s">
        <v>1104</v>
      </c>
      <c r="E837" s="73">
        <v>528.94091447257142</v>
      </c>
      <c r="F837" s="68">
        <v>233.74331908070548</v>
      </c>
      <c r="G837" s="73">
        <v>525</v>
      </c>
      <c r="H837" s="68">
        <v>209.99999999999997</v>
      </c>
      <c r="I837" s="63">
        <v>446.37199075379147</v>
      </c>
      <c r="J837" s="68">
        <v>241.24933190807053</v>
      </c>
      <c r="K837" s="63">
        <v>503.51947905508257</v>
      </c>
      <c r="L837" s="68">
        <v>208.10128273650452</v>
      </c>
      <c r="M837" s="63">
        <v>429.27214297795564</v>
      </c>
      <c r="N837" s="59">
        <v>207.17998396579367</v>
      </c>
      <c r="O837" s="63">
        <v>492.12380898686359</v>
      </c>
      <c r="P837" s="59">
        <v>274.8650454302512</v>
      </c>
      <c r="Q837" s="63">
        <v>386.62885</v>
      </c>
      <c r="R837" s="68">
        <v>181.13284999999999</v>
      </c>
      <c r="S837" s="63">
        <v>413</v>
      </c>
      <c r="T837" s="28">
        <v>28</v>
      </c>
      <c r="U837" s="68">
        <v>153.32567609898715</v>
      </c>
      <c r="V837" s="63">
        <v>357</v>
      </c>
      <c r="W837" s="68">
        <v>194</v>
      </c>
      <c r="X837" s="63">
        <v>383</v>
      </c>
      <c r="Y837" s="68">
        <v>204</v>
      </c>
      <c r="Z837" s="63">
        <v>386</v>
      </c>
      <c r="AA837" s="68">
        <v>202</v>
      </c>
      <c r="AB837" s="63">
        <v>343</v>
      </c>
      <c r="AC837" s="68">
        <v>217</v>
      </c>
      <c r="AD837" s="63">
        <v>494.90612843209107</v>
      </c>
      <c r="AE837" s="68">
        <v>202.84941207910208</v>
      </c>
      <c r="AF837" s="63">
        <v>398.64821213942304</v>
      </c>
      <c r="AG837" s="68">
        <v>161.71034770805053</v>
      </c>
      <c r="AH837" s="63">
        <v>351.54965444711536</v>
      </c>
      <c r="AI837" s="68">
        <v>215.43802861021194</v>
      </c>
      <c r="AJ837" s="63">
        <v>324.76329627403845</v>
      </c>
      <c r="AK837" s="68">
        <v>210.13365354495144</v>
      </c>
      <c r="AL837" s="63">
        <v>364.73460036057691</v>
      </c>
      <c r="AM837" s="68">
        <v>194.07956562597889</v>
      </c>
      <c r="AN837" s="63">
        <v>294.22400841346149</v>
      </c>
      <c r="AO837" s="59">
        <v>165.99143781977654</v>
      </c>
    </row>
    <row r="838" spans="1:41" x14ac:dyDescent="0.25">
      <c r="A838" s="63">
        <v>837</v>
      </c>
      <c r="B838" s="68"/>
      <c r="C838" s="68" t="s">
        <v>27</v>
      </c>
      <c r="D838" s="68" t="s">
        <v>1105</v>
      </c>
      <c r="E838" s="73">
        <v>415.09267954799896</v>
      </c>
      <c r="F838" s="68">
        <v>124.6631035097096</v>
      </c>
      <c r="G838" s="73">
        <v>412</v>
      </c>
      <c r="H838" s="68">
        <v>112</v>
      </c>
      <c r="I838" s="63">
        <v>350.29573369630879</v>
      </c>
      <c r="J838" s="68">
        <v>128.66631035097095</v>
      </c>
      <c r="K838" s="63">
        <v>395.14290546798861</v>
      </c>
      <c r="L838" s="68">
        <v>110.98735079280242</v>
      </c>
      <c r="M838" s="63">
        <v>336.87642458460522</v>
      </c>
      <c r="N838" s="59">
        <v>110.4959914484233</v>
      </c>
      <c r="O838" s="63">
        <v>386.20001771921488</v>
      </c>
      <c r="P838" s="59">
        <v>146.59469089613398</v>
      </c>
      <c r="Q838" s="63">
        <v>255.07462000000001</v>
      </c>
      <c r="R838" s="68">
        <v>80.058719999999994</v>
      </c>
      <c r="S838" s="63">
        <v>268</v>
      </c>
      <c r="T838" s="28">
        <v>19</v>
      </c>
      <c r="U838" s="68">
        <v>70.529811005534086</v>
      </c>
      <c r="V838" s="63">
        <v>238</v>
      </c>
      <c r="W838" s="68">
        <v>88</v>
      </c>
      <c r="X838" s="63">
        <v>240</v>
      </c>
      <c r="Y838" s="68">
        <v>101</v>
      </c>
      <c r="Z838" s="63">
        <v>255</v>
      </c>
      <c r="AA838" s="68">
        <v>90</v>
      </c>
      <c r="AB838" s="63">
        <v>212</v>
      </c>
      <c r="AC838" s="68">
        <v>107</v>
      </c>
      <c r="AD838" s="63">
        <v>388.38347602670768</v>
      </c>
      <c r="AE838" s="68">
        <v>108.18635310885445</v>
      </c>
      <c r="AF838" s="63">
        <v>258.38310046073718</v>
      </c>
      <c r="AG838" s="68">
        <v>74.386759945703247</v>
      </c>
      <c r="AH838" s="63">
        <v>227.85625751201923</v>
      </c>
      <c r="AI838" s="68">
        <v>99.101493160697501</v>
      </c>
      <c r="AJ838" s="63">
        <v>210.49472906650641</v>
      </c>
      <c r="AK838" s="68">
        <v>96.661480630677659</v>
      </c>
      <c r="AL838" s="63">
        <v>236.40205578926282</v>
      </c>
      <c r="AM838" s="68">
        <v>89.276600187950294</v>
      </c>
      <c r="AN838" s="63">
        <v>190.70074619391025</v>
      </c>
      <c r="AO838" s="59">
        <v>76.356061397097207</v>
      </c>
    </row>
    <row r="839" spans="1:41" x14ac:dyDescent="0.25">
      <c r="A839" s="63">
        <v>838</v>
      </c>
      <c r="B839" s="68"/>
      <c r="C839" s="68" t="s">
        <v>27</v>
      </c>
      <c r="D839" s="68" t="s">
        <v>1106</v>
      </c>
      <c r="E839" s="73">
        <v>890.63574932143467</v>
      </c>
      <c r="F839" s="68">
        <v>283.83117316942815</v>
      </c>
      <c r="G839" s="73">
        <v>884</v>
      </c>
      <c r="H839" s="68">
        <v>255.00000000000003</v>
      </c>
      <c r="I839" s="63">
        <v>751.60540919305083</v>
      </c>
      <c r="J839" s="68">
        <v>292.94561731694284</v>
      </c>
      <c r="K839" s="63">
        <v>847.83089425655817</v>
      </c>
      <c r="L839" s="68">
        <v>252.69441475146982</v>
      </c>
      <c r="M839" s="63">
        <v>722.81252265240539</v>
      </c>
      <c r="N839" s="59">
        <v>251.57569481560665</v>
      </c>
      <c r="O839" s="63">
        <v>828.64275646549993</v>
      </c>
      <c r="P839" s="59">
        <v>333.76469802244793</v>
      </c>
      <c r="Q839" s="63">
        <v>123.52039000000001</v>
      </c>
      <c r="R839" s="68">
        <v>30.022020000000001</v>
      </c>
      <c r="S839" s="63">
        <v>122</v>
      </c>
      <c r="T839" s="28">
        <v>16</v>
      </c>
      <c r="U839" s="68">
        <v>26.065364936827816</v>
      </c>
      <c r="V839" s="63">
        <v>107</v>
      </c>
      <c r="W839" s="68">
        <v>36</v>
      </c>
      <c r="X839" s="63">
        <v>116</v>
      </c>
      <c r="Y839" s="68">
        <v>32</v>
      </c>
      <c r="Z839" s="63">
        <v>112</v>
      </c>
      <c r="AA839" s="68">
        <v>39</v>
      </c>
      <c r="AB839" s="63">
        <v>97</v>
      </c>
      <c r="AC839" s="68">
        <v>35</v>
      </c>
      <c r="AD839" s="63">
        <v>833.32765244565439</v>
      </c>
      <c r="AE839" s="68">
        <v>246.31714323890969</v>
      </c>
      <c r="AF839" s="63">
        <v>119.17261368189102</v>
      </c>
      <c r="AG839" s="68">
        <v>27.490759110368593</v>
      </c>
      <c r="AH839" s="63">
        <v>105.09288611778845</v>
      </c>
      <c r="AI839" s="68">
        <v>36.624464863736037</v>
      </c>
      <c r="AJ839" s="63">
        <v>97.085324018429489</v>
      </c>
      <c r="AK839" s="68">
        <v>35.722721102641749</v>
      </c>
      <c r="AL839" s="63">
        <v>109.03441756810898</v>
      </c>
      <c r="AM839" s="68">
        <v>32.993526156416415</v>
      </c>
      <c r="AN839" s="63">
        <v>87.955854366987182</v>
      </c>
      <c r="AO839" s="59">
        <v>28.218544429362012</v>
      </c>
    </row>
    <row r="840" spans="1:41" x14ac:dyDescent="0.25">
      <c r="A840" s="63">
        <v>839</v>
      </c>
      <c r="B840" s="68"/>
      <c r="C840" s="68" t="s">
        <v>27</v>
      </c>
      <c r="D840" s="68" t="s">
        <v>1107</v>
      </c>
      <c r="E840" s="73">
        <v>526.92590146505688</v>
      </c>
      <c r="F840" s="68">
        <v>56.766234633885617</v>
      </c>
      <c r="G840" s="73">
        <v>523</v>
      </c>
      <c r="H840" s="68">
        <v>50.999999999999993</v>
      </c>
      <c r="I840" s="63">
        <v>444.67152602711042</v>
      </c>
      <c r="J840" s="68">
        <v>58.58912346338856</v>
      </c>
      <c r="K840" s="63">
        <v>501.60130961106324</v>
      </c>
      <c r="L840" s="68">
        <v>50.538882950293953</v>
      </c>
      <c r="M840" s="63">
        <v>427.63682052851584</v>
      </c>
      <c r="N840" s="59">
        <v>50.315138963121321</v>
      </c>
      <c r="O840" s="63">
        <v>490.24905161929462</v>
      </c>
      <c r="P840" s="59">
        <v>66.752939604489569</v>
      </c>
      <c r="Q840" s="63">
        <v>285.20154000000002</v>
      </c>
      <c r="R840" s="68">
        <v>34.024949999999997</v>
      </c>
      <c r="S840" s="63">
        <v>297</v>
      </c>
      <c r="T840" s="28">
        <v>8</v>
      </c>
      <c r="U840" s="68">
        <v>31.431763600292363</v>
      </c>
      <c r="V840" s="63">
        <v>259</v>
      </c>
      <c r="W840" s="68">
        <v>42</v>
      </c>
      <c r="X840" s="63">
        <v>264</v>
      </c>
      <c r="Y840" s="68">
        <v>41</v>
      </c>
      <c r="Z840" s="63">
        <v>263</v>
      </c>
      <c r="AA840" s="68">
        <v>42</v>
      </c>
      <c r="AB840" s="63">
        <v>244</v>
      </c>
      <c r="AC840" s="68">
        <v>53</v>
      </c>
      <c r="AD840" s="63">
        <v>493.02077175234984</v>
      </c>
      <c r="AE840" s="68">
        <v>49.263428647781929</v>
      </c>
      <c r="AF840" s="63">
        <v>283.69409805689105</v>
      </c>
      <c r="AG840" s="68">
        <v>33.150621280150361</v>
      </c>
      <c r="AH840" s="63">
        <v>250.17687049278848</v>
      </c>
      <c r="AI840" s="68">
        <v>44.164795865093453</v>
      </c>
      <c r="AJ840" s="63">
        <v>231.1146208934295</v>
      </c>
      <c r="AK840" s="68">
        <v>43.077398976715045</v>
      </c>
      <c r="AL840" s="63">
        <v>259.55980819310901</v>
      </c>
      <c r="AM840" s="68">
        <v>39.786310953325675</v>
      </c>
      <c r="AN840" s="63">
        <v>209.38163561698718</v>
      </c>
      <c r="AO840" s="59">
        <v>34.028244753054189</v>
      </c>
    </row>
    <row r="841" spans="1:41" x14ac:dyDescent="0.25">
      <c r="A841" s="63">
        <v>840</v>
      </c>
      <c r="B841" s="68"/>
      <c r="C841" s="68" t="s">
        <v>27</v>
      </c>
      <c r="D841" s="68" t="s">
        <v>1108</v>
      </c>
      <c r="E841" s="73">
        <v>573.27120063789175</v>
      </c>
      <c r="F841" s="68">
        <v>76.801376269374671</v>
      </c>
      <c r="G841" s="73">
        <v>569</v>
      </c>
      <c r="H841" s="68">
        <v>69</v>
      </c>
      <c r="I841" s="63">
        <v>483.78221474077594</v>
      </c>
      <c r="J841" s="68">
        <v>79.267637626937471</v>
      </c>
      <c r="K841" s="63">
        <v>545.71920682350856</v>
      </c>
      <c r="L841" s="68">
        <v>68.376135756280064</v>
      </c>
      <c r="M841" s="63">
        <v>465.24923686563199</v>
      </c>
      <c r="N841" s="59">
        <v>68.073423303046496</v>
      </c>
      <c r="O841" s="63">
        <v>533.36847107338167</v>
      </c>
      <c r="P841" s="59">
        <v>90.312800641368256</v>
      </c>
      <c r="Q841" s="63">
        <v>352.48500000000001</v>
      </c>
      <c r="R841" s="68">
        <v>34.024949999999997</v>
      </c>
      <c r="S841" s="63">
        <v>360</v>
      </c>
      <c r="T841" s="28">
        <v>7</v>
      </c>
      <c r="U841" s="68">
        <v>33.731648741777178</v>
      </c>
      <c r="V841" s="63">
        <v>331</v>
      </c>
      <c r="W841" s="68">
        <v>45</v>
      </c>
      <c r="X841" s="63">
        <v>333</v>
      </c>
      <c r="Y841" s="68">
        <v>46</v>
      </c>
      <c r="Z841" s="63">
        <v>329</v>
      </c>
      <c r="AA841" s="68">
        <v>51</v>
      </c>
      <c r="AB841" s="63">
        <v>300</v>
      </c>
      <c r="AC841" s="68">
        <v>51</v>
      </c>
      <c r="AD841" s="63">
        <v>536.3839753863997</v>
      </c>
      <c r="AE841" s="68">
        <v>66.650521111704975</v>
      </c>
      <c r="AF841" s="63">
        <v>352.24471654647436</v>
      </c>
      <c r="AG841" s="68">
        <v>35.576276495771118</v>
      </c>
      <c r="AH841" s="63">
        <v>310.62853064903845</v>
      </c>
      <c r="AI841" s="68">
        <v>47.396366294246633</v>
      </c>
      <c r="AJ841" s="63">
        <v>286.96016125801282</v>
      </c>
      <c r="AK841" s="68">
        <v>46.229403779889324</v>
      </c>
      <c r="AL841" s="63">
        <v>322.27872095352564</v>
      </c>
      <c r="AM841" s="68">
        <v>42.697504437715359</v>
      </c>
      <c r="AN841" s="63">
        <v>259.9757111378205</v>
      </c>
      <c r="AO841" s="59">
        <v>36.518116320350842</v>
      </c>
    </row>
    <row r="842" spans="1:41" x14ac:dyDescent="0.25">
      <c r="A842" s="63">
        <v>841</v>
      </c>
      <c r="B842" s="68"/>
      <c r="C842" s="68" t="s">
        <v>27</v>
      </c>
      <c r="D842" s="68" t="s">
        <v>1109</v>
      </c>
      <c r="E842" s="73">
        <v>455.39293969829009</v>
      </c>
      <c r="F842" s="68">
        <v>129.11535720648496</v>
      </c>
      <c r="G842" s="73">
        <v>452</v>
      </c>
      <c r="H842" s="68">
        <v>116</v>
      </c>
      <c r="I842" s="63">
        <v>384.305028229931</v>
      </c>
      <c r="J842" s="68">
        <v>133.26153572064851</v>
      </c>
      <c r="K842" s="63">
        <v>433.50629434837589</v>
      </c>
      <c r="L842" s="68">
        <v>114.95118474968822</v>
      </c>
      <c r="M842" s="63">
        <v>369.58287357340186</v>
      </c>
      <c r="N842" s="59">
        <v>114.44227685729557</v>
      </c>
      <c r="O842" s="63">
        <v>423.69516507059501</v>
      </c>
      <c r="P842" s="59">
        <v>151.8302155709959</v>
      </c>
      <c r="Q842" s="63">
        <v>309.30308000000002</v>
      </c>
      <c r="R842" s="68">
        <v>93.068259999999995</v>
      </c>
      <c r="S842" s="63">
        <v>319</v>
      </c>
      <c r="T842" s="28">
        <v>15</v>
      </c>
      <c r="U842" s="68">
        <v>75.896209668998637</v>
      </c>
      <c r="V842" s="63">
        <v>280</v>
      </c>
      <c r="W842" s="68">
        <v>96</v>
      </c>
      <c r="X842" s="63">
        <v>290</v>
      </c>
      <c r="Y842" s="68">
        <v>100</v>
      </c>
      <c r="Z842" s="63">
        <v>290</v>
      </c>
      <c r="AA842" s="68">
        <v>88</v>
      </c>
      <c r="AB842" s="63">
        <v>240</v>
      </c>
      <c r="AC842" s="68">
        <v>129</v>
      </c>
      <c r="AD842" s="63">
        <v>426.0906096215337</v>
      </c>
      <c r="AE842" s="68">
        <v>112.05015143417067</v>
      </c>
      <c r="AF842" s="63">
        <v>303.73197115384619</v>
      </c>
      <c r="AG842" s="68">
        <v>80.046622115485007</v>
      </c>
      <c r="AH842" s="63">
        <v>267.84735576923077</v>
      </c>
      <c r="AI842" s="68">
        <v>106.64182416205492</v>
      </c>
      <c r="AJ842" s="63">
        <v>247.43870192307693</v>
      </c>
      <c r="AK842" s="68">
        <v>104.01615850475096</v>
      </c>
      <c r="AL842" s="63">
        <v>277.89302884615387</v>
      </c>
      <c r="AM842" s="68">
        <v>96.069384984859553</v>
      </c>
      <c r="AN842" s="63">
        <v>224.17067307692309</v>
      </c>
      <c r="AO842" s="59">
        <v>82.165761720789391</v>
      </c>
    </row>
    <row r="843" spans="1:41" x14ac:dyDescent="0.25">
      <c r="A843" s="63">
        <v>842</v>
      </c>
      <c r="B843" s="68"/>
      <c r="C843" s="68" t="s">
        <v>27</v>
      </c>
      <c r="D843" s="68" t="s">
        <v>1110</v>
      </c>
      <c r="E843" s="73">
        <v>817.08777454715323</v>
      </c>
      <c r="F843" s="68">
        <v>189.22078211295207</v>
      </c>
      <c r="G843" s="73">
        <v>811</v>
      </c>
      <c r="H843" s="68">
        <v>170</v>
      </c>
      <c r="I843" s="63">
        <v>689.53844666919031</v>
      </c>
      <c r="J843" s="68">
        <v>195.2970782112952</v>
      </c>
      <c r="K843" s="63">
        <v>777.81770954985132</v>
      </c>
      <c r="L843" s="68">
        <v>168.46294316764653</v>
      </c>
      <c r="M843" s="63">
        <v>663.12325324785149</v>
      </c>
      <c r="N843" s="59">
        <v>167.71712987707107</v>
      </c>
      <c r="O843" s="63">
        <v>760.21411254923123</v>
      </c>
      <c r="P843" s="59">
        <v>222.50979868163193</v>
      </c>
      <c r="Q843" s="63">
        <v>655.7627</v>
      </c>
      <c r="R843" s="68">
        <v>139.10202000000001</v>
      </c>
      <c r="S843" s="63">
        <v>673</v>
      </c>
      <c r="T843" s="28">
        <v>19</v>
      </c>
      <c r="U843" s="68">
        <v>121.8939124986948</v>
      </c>
      <c r="V843" s="63">
        <v>622</v>
      </c>
      <c r="W843" s="68">
        <v>152</v>
      </c>
      <c r="X843" s="63">
        <v>628</v>
      </c>
      <c r="Y843" s="68">
        <v>163</v>
      </c>
      <c r="Z843" s="63">
        <v>633</v>
      </c>
      <c r="AA843" s="68">
        <v>152</v>
      </c>
      <c r="AB843" s="63">
        <v>549</v>
      </c>
      <c r="AC843" s="68">
        <v>203</v>
      </c>
      <c r="AD843" s="63">
        <v>764.51213363509692</v>
      </c>
      <c r="AE843" s="68">
        <v>164.21142882593978</v>
      </c>
      <c r="AF843" s="63">
        <v>660.19518729967945</v>
      </c>
      <c r="AG843" s="68">
        <v>128.55972642790019</v>
      </c>
      <c r="AH843" s="63">
        <v>582.19598858173072</v>
      </c>
      <c r="AI843" s="68">
        <v>171.27323274511852</v>
      </c>
      <c r="AJ843" s="63">
        <v>537.83551181891028</v>
      </c>
      <c r="AK843" s="68">
        <v>167.05625456823643</v>
      </c>
      <c r="AL843" s="63">
        <v>604.03137520032055</v>
      </c>
      <c r="AM843" s="68">
        <v>154.29325467265323</v>
      </c>
      <c r="AN843" s="63">
        <v>487.25986578525641</v>
      </c>
      <c r="AO843" s="59">
        <v>131.96319306672237</v>
      </c>
    </row>
    <row r="844" spans="1:41" x14ac:dyDescent="0.25">
      <c r="A844" s="63">
        <v>843</v>
      </c>
      <c r="B844" s="68"/>
      <c r="C844" s="68" t="s">
        <v>27</v>
      </c>
      <c r="D844" s="68" t="s">
        <v>1111</v>
      </c>
      <c r="E844" s="73">
        <v>470.50553725464925</v>
      </c>
      <c r="F844" s="68">
        <v>94.610391056476033</v>
      </c>
      <c r="G844" s="73">
        <v>467</v>
      </c>
      <c r="H844" s="68">
        <v>85</v>
      </c>
      <c r="I844" s="63">
        <v>397.05851368003931</v>
      </c>
      <c r="J844" s="68">
        <v>97.6485391056476</v>
      </c>
      <c r="K844" s="63">
        <v>447.89256517852107</v>
      </c>
      <c r="L844" s="68">
        <v>84.231471583823264</v>
      </c>
      <c r="M844" s="63">
        <v>381.84779194420059</v>
      </c>
      <c r="N844" s="59">
        <v>83.858564938535537</v>
      </c>
      <c r="O844" s="63">
        <v>437.75584532736247</v>
      </c>
      <c r="P844" s="59">
        <v>111.25489934081597</v>
      </c>
      <c r="Q844" s="63">
        <v>170.71923000000001</v>
      </c>
      <c r="R844" s="68">
        <v>32.023490000000002</v>
      </c>
      <c r="S844" s="63">
        <v>173</v>
      </c>
      <c r="T844" s="28">
        <v>14</v>
      </c>
      <c r="U844" s="68">
        <v>31.431763600292363</v>
      </c>
      <c r="V844" s="63">
        <v>151</v>
      </c>
      <c r="W844" s="68">
        <v>42</v>
      </c>
      <c r="X844" s="63">
        <v>165</v>
      </c>
      <c r="Y844" s="68">
        <v>41</v>
      </c>
      <c r="Z844" s="63">
        <v>155</v>
      </c>
      <c r="AA844" s="68">
        <v>52</v>
      </c>
      <c r="AB844" s="63">
        <v>164</v>
      </c>
      <c r="AC844" s="68">
        <v>38</v>
      </c>
      <c r="AD844" s="63">
        <v>440.23078471959343</v>
      </c>
      <c r="AE844" s="68">
        <v>82.105714412969888</v>
      </c>
      <c r="AF844" s="63">
        <v>171.9038586738782</v>
      </c>
      <c r="AG844" s="68">
        <v>33.150621280150361</v>
      </c>
      <c r="AH844" s="63">
        <v>151.59416316105771</v>
      </c>
      <c r="AI844" s="68">
        <v>44.164795865093453</v>
      </c>
      <c r="AJ844" s="63">
        <v>140.04343199118591</v>
      </c>
      <c r="AK844" s="68">
        <v>43.077398976715045</v>
      </c>
      <c r="AL844" s="63">
        <v>157.2797350761218</v>
      </c>
      <c r="AM844" s="68">
        <v>39.786310953325675</v>
      </c>
      <c r="AN844" s="63">
        <v>126.87437399839745</v>
      </c>
      <c r="AO844" s="59">
        <v>34.028244753054189</v>
      </c>
    </row>
    <row r="845" spans="1:41" x14ac:dyDescent="0.25">
      <c r="A845" s="63">
        <v>844</v>
      </c>
      <c r="B845" s="68"/>
      <c r="C845" s="68" t="s">
        <v>27</v>
      </c>
      <c r="D845" s="68" t="s">
        <v>1112</v>
      </c>
      <c r="E845" s="73">
        <v>668.98431849483325</v>
      </c>
      <c r="F845" s="68">
        <v>149.15049884197398</v>
      </c>
      <c r="G845" s="73">
        <v>664</v>
      </c>
      <c r="H845" s="68">
        <v>134</v>
      </c>
      <c r="I845" s="63">
        <v>564.55428925812873</v>
      </c>
      <c r="J845" s="68">
        <v>153.94004988419741</v>
      </c>
      <c r="K845" s="63">
        <v>636.83225541442835</v>
      </c>
      <c r="L845" s="68">
        <v>132.78843755567434</v>
      </c>
      <c r="M845" s="63">
        <v>542.927053214024</v>
      </c>
      <c r="N845" s="59">
        <v>132.20056119722074</v>
      </c>
      <c r="O845" s="63">
        <v>622.41944603290949</v>
      </c>
      <c r="P845" s="59">
        <v>175.39007660787459</v>
      </c>
      <c r="Q845" s="63">
        <v>574.41999999999996</v>
      </c>
      <c r="R845" s="68">
        <v>122.08954</v>
      </c>
      <c r="S845" s="63">
        <v>596</v>
      </c>
      <c r="T845" s="28">
        <v>10</v>
      </c>
      <c r="U845" s="68">
        <v>105.0280881278062</v>
      </c>
      <c r="V845" s="63">
        <v>534</v>
      </c>
      <c r="W845" s="68">
        <v>141</v>
      </c>
      <c r="X845" s="63">
        <v>549</v>
      </c>
      <c r="Y845" s="68">
        <v>137</v>
      </c>
      <c r="Z845" s="63">
        <v>552</v>
      </c>
      <c r="AA845" s="68">
        <v>129</v>
      </c>
      <c r="AB845" s="63">
        <v>479</v>
      </c>
      <c r="AC845" s="68">
        <v>183</v>
      </c>
      <c r="AD845" s="63">
        <v>625.93841767411141</v>
      </c>
      <c r="AE845" s="68">
        <v>129.43724389809373</v>
      </c>
      <c r="AF845" s="63">
        <v>576.87982021233972</v>
      </c>
      <c r="AG845" s="68">
        <v>110.77158818001462</v>
      </c>
      <c r="AH845" s="63">
        <v>508.72397085336536</v>
      </c>
      <c r="AI845" s="68">
        <v>147.57504959799519</v>
      </c>
      <c r="AJ845" s="63">
        <v>469.96170122195514</v>
      </c>
      <c r="AK845" s="68">
        <v>143.94155267829174</v>
      </c>
      <c r="AL845" s="63">
        <v>527.80377353766028</v>
      </c>
      <c r="AM845" s="68">
        <v>132.94450245379556</v>
      </c>
      <c r="AN845" s="63">
        <v>425.76860476762818</v>
      </c>
      <c r="AO845" s="59">
        <v>113.70413490654694</v>
      </c>
    </row>
    <row r="846" spans="1:41" x14ac:dyDescent="0.25">
      <c r="A846" s="63">
        <v>845</v>
      </c>
      <c r="B846" s="68"/>
      <c r="C846" s="68" t="s">
        <v>27</v>
      </c>
      <c r="D846" s="68" t="s">
        <v>1113</v>
      </c>
      <c r="E846" s="73">
        <v>452.37042018701828</v>
      </c>
      <c r="F846" s="68">
        <v>91.271200783894528</v>
      </c>
      <c r="G846" s="73">
        <v>449</v>
      </c>
      <c r="H846" s="68">
        <v>82</v>
      </c>
      <c r="I846" s="63">
        <v>381.75433113990931</v>
      </c>
      <c r="J846" s="68">
        <v>94.202120078389456</v>
      </c>
      <c r="K846" s="63">
        <v>430.62904018234684</v>
      </c>
      <c r="L846" s="68">
        <v>81.258596116158913</v>
      </c>
      <c r="M846" s="63">
        <v>367.12988989924213</v>
      </c>
      <c r="N846" s="59">
        <v>80.898850881881344</v>
      </c>
      <c r="O846" s="63">
        <v>420.88302901924146</v>
      </c>
      <c r="P846" s="59">
        <v>107.32825583466952</v>
      </c>
      <c r="Q846" s="63">
        <v>279.17615999999998</v>
      </c>
      <c r="R846" s="68">
        <v>41.030090000000001</v>
      </c>
      <c r="S846" s="63">
        <v>280</v>
      </c>
      <c r="T846" s="28">
        <v>10</v>
      </c>
      <c r="U846" s="68">
        <v>37.56479064425185</v>
      </c>
      <c r="V846" s="63">
        <v>258</v>
      </c>
      <c r="W846" s="68">
        <v>48</v>
      </c>
      <c r="X846" s="63">
        <v>257</v>
      </c>
      <c r="Y846" s="68">
        <v>52</v>
      </c>
      <c r="Z846" s="63">
        <v>256</v>
      </c>
      <c r="AA846" s="68">
        <v>53</v>
      </c>
      <c r="AB846" s="63">
        <v>231</v>
      </c>
      <c r="AC846" s="68">
        <v>54</v>
      </c>
      <c r="AD846" s="63">
        <v>423.26257460192176</v>
      </c>
      <c r="AE846" s="68">
        <v>79.20786566898272</v>
      </c>
      <c r="AF846" s="63">
        <v>274.20247395833337</v>
      </c>
      <c r="AG846" s="68">
        <v>39.619035188472381</v>
      </c>
      <c r="AH846" s="63">
        <v>241.806640625</v>
      </c>
      <c r="AI846" s="68">
        <v>52.782317009501931</v>
      </c>
      <c r="AJ846" s="63">
        <v>223.38216145833334</v>
      </c>
      <c r="AK846" s="68">
        <v>51.482745118513101</v>
      </c>
      <c r="AL846" s="63">
        <v>250.87565104166669</v>
      </c>
      <c r="AM846" s="68">
        <v>47.549493578364832</v>
      </c>
      <c r="AN846" s="63">
        <v>202.37630208333334</v>
      </c>
      <c r="AO846" s="59">
        <v>40.66790226584525</v>
      </c>
    </row>
    <row r="847" spans="1:41" x14ac:dyDescent="0.25">
      <c r="A847" s="63">
        <v>846</v>
      </c>
      <c r="B847" s="68"/>
      <c r="C847" s="68" t="s">
        <v>27</v>
      </c>
      <c r="D847" s="68" t="s">
        <v>1114</v>
      </c>
      <c r="E847" s="73">
        <v>659.91675996101776</v>
      </c>
      <c r="F847" s="68">
        <v>101.28877160163906</v>
      </c>
      <c r="G847" s="73">
        <v>655</v>
      </c>
      <c r="H847" s="68">
        <v>91</v>
      </c>
      <c r="I847" s="63">
        <v>556.90219798806368</v>
      </c>
      <c r="J847" s="68">
        <v>104.5413771601639</v>
      </c>
      <c r="K847" s="63">
        <v>628.20049291634109</v>
      </c>
      <c r="L847" s="68">
        <v>90.177222519151968</v>
      </c>
      <c r="M847" s="63">
        <v>535.56810219154465</v>
      </c>
      <c r="N847" s="59">
        <v>89.777993051843936</v>
      </c>
      <c r="O847" s="63">
        <v>613.9830378788489</v>
      </c>
      <c r="P847" s="59">
        <v>119.10818635310885</v>
      </c>
      <c r="Q847" s="63">
        <v>443.87</v>
      </c>
      <c r="R847" s="68">
        <v>57.041840000000001</v>
      </c>
      <c r="S847" s="63">
        <v>460</v>
      </c>
      <c r="T847" s="28">
        <v>20</v>
      </c>
      <c r="U847" s="68">
        <v>51.364101493160696</v>
      </c>
      <c r="V847" s="63">
        <v>400</v>
      </c>
      <c r="W847" s="68">
        <v>67</v>
      </c>
      <c r="X847" s="63">
        <v>410</v>
      </c>
      <c r="Y847" s="68">
        <v>78</v>
      </c>
      <c r="Z847" s="63">
        <v>426</v>
      </c>
      <c r="AA847" s="68">
        <v>58</v>
      </c>
      <c r="AB847" s="63">
        <v>374</v>
      </c>
      <c r="AC847" s="68">
        <v>83</v>
      </c>
      <c r="AD847" s="63">
        <v>617.45431261527551</v>
      </c>
      <c r="AE847" s="68">
        <v>87.90141190094424</v>
      </c>
      <c r="AF847" s="63">
        <v>441.88783303285254</v>
      </c>
      <c r="AG847" s="68">
        <v>54.172966482196927</v>
      </c>
      <c r="AH847" s="63">
        <v>389.68070162259613</v>
      </c>
      <c r="AI847" s="68">
        <v>72.171739584421005</v>
      </c>
      <c r="AJ847" s="63">
        <v>359.98894481169867</v>
      </c>
      <c r="AK847" s="68">
        <v>70.394773937558739</v>
      </c>
      <c r="AL847" s="63">
        <v>404.2957607171474</v>
      </c>
      <c r="AM847" s="68">
        <v>65.016654484702926</v>
      </c>
      <c r="AN847" s="63">
        <v>326.1371945112179</v>
      </c>
      <c r="AO847" s="59">
        <v>55.60713166962514</v>
      </c>
    </row>
    <row r="848" spans="1:41" x14ac:dyDescent="0.25">
      <c r="A848" s="63">
        <v>847</v>
      </c>
      <c r="B848" s="68"/>
      <c r="C848" s="68" t="s">
        <v>27</v>
      </c>
      <c r="D848" s="68" t="s">
        <v>1115</v>
      </c>
      <c r="E848" s="73">
        <v>590.39881120176551</v>
      </c>
      <c r="F848" s="68">
        <v>89.045073935506849</v>
      </c>
      <c r="G848" s="73">
        <v>586</v>
      </c>
      <c r="H848" s="68">
        <v>80</v>
      </c>
      <c r="I848" s="63">
        <v>498.23616491756542</v>
      </c>
      <c r="J848" s="68">
        <v>91.904507393550688</v>
      </c>
      <c r="K848" s="63">
        <v>562.02364709767323</v>
      </c>
      <c r="L848" s="68">
        <v>79.276679137716016</v>
      </c>
      <c r="M848" s="63">
        <v>479.14947768587058</v>
      </c>
      <c r="N848" s="59">
        <v>78.925708177445216</v>
      </c>
      <c r="O848" s="63">
        <v>549.30390869771827</v>
      </c>
      <c r="P848" s="59">
        <v>104.71049349723855</v>
      </c>
      <c r="Q848" s="63">
        <v>319.34539000000001</v>
      </c>
      <c r="R848" s="68">
        <v>68.049909999999997</v>
      </c>
      <c r="S848" s="63">
        <v>321</v>
      </c>
      <c r="T848" s="28">
        <v>20</v>
      </c>
      <c r="U848" s="68">
        <v>56.730500156625254</v>
      </c>
      <c r="V848" s="63">
        <v>296</v>
      </c>
      <c r="W848" s="68">
        <v>71</v>
      </c>
      <c r="X848" s="63">
        <v>301</v>
      </c>
      <c r="Y848" s="68">
        <v>77</v>
      </c>
      <c r="Z848" s="63">
        <v>298</v>
      </c>
      <c r="AA848" s="68">
        <v>76</v>
      </c>
      <c r="AB848" s="63">
        <v>278</v>
      </c>
      <c r="AC848" s="68">
        <v>79</v>
      </c>
      <c r="AD848" s="63">
        <v>552.40950716420082</v>
      </c>
      <c r="AE848" s="68">
        <v>77.275966506324593</v>
      </c>
      <c r="AF848" s="63">
        <v>318.49671975160254</v>
      </c>
      <c r="AG848" s="68">
        <v>59.832828651978701</v>
      </c>
      <c r="AH848" s="63">
        <v>280.86771334134613</v>
      </c>
      <c r="AI848" s="68">
        <v>79.712070585778434</v>
      </c>
      <c r="AJ848" s="63">
        <v>259.46697215544873</v>
      </c>
      <c r="AK848" s="68">
        <v>77.749451811632042</v>
      </c>
      <c r="AL848" s="63">
        <v>291.40171774839746</v>
      </c>
      <c r="AM848" s="68">
        <v>71.8094392816122</v>
      </c>
      <c r="AN848" s="63">
        <v>235.06785857371796</v>
      </c>
      <c r="AO848" s="59">
        <v>61.416831993317324</v>
      </c>
    </row>
    <row r="849" spans="1:45" x14ac:dyDescent="0.25">
      <c r="A849" s="63">
        <v>848</v>
      </c>
      <c r="B849" s="68"/>
      <c r="C849" s="68" t="s">
        <v>27</v>
      </c>
      <c r="D849" s="68" t="s">
        <v>1116</v>
      </c>
      <c r="E849" s="73">
        <v>750.59234529917285</v>
      </c>
      <c r="F849" s="68">
        <v>220.38655799037946</v>
      </c>
      <c r="G849" s="73">
        <v>745</v>
      </c>
      <c r="H849" s="68">
        <v>197.99999999999997</v>
      </c>
      <c r="I849" s="63">
        <v>633.42311068871368</v>
      </c>
      <c r="J849" s="68">
        <v>227.46365579903792</v>
      </c>
      <c r="K849" s="63">
        <v>714.51811789721251</v>
      </c>
      <c r="L849" s="68">
        <v>196.20978086584714</v>
      </c>
      <c r="M849" s="63">
        <v>609.1576124163372</v>
      </c>
      <c r="N849" s="59">
        <v>195.3411277391769</v>
      </c>
      <c r="O849" s="63">
        <v>698.34711941945409</v>
      </c>
      <c r="P849" s="59">
        <v>259.15847140566541</v>
      </c>
      <c r="Q849" s="63">
        <v>595.50885000000005</v>
      </c>
      <c r="R849" s="68">
        <v>125.09175</v>
      </c>
      <c r="S849" s="63">
        <v>598</v>
      </c>
      <c r="T849" s="28">
        <v>45</v>
      </c>
      <c r="U849" s="68">
        <v>122.66054087918974</v>
      </c>
      <c r="V849" s="63">
        <v>542</v>
      </c>
      <c r="W849" s="68">
        <v>167</v>
      </c>
      <c r="X849" s="63">
        <v>562</v>
      </c>
      <c r="Y849" s="68">
        <v>167</v>
      </c>
      <c r="Z849" s="63">
        <v>559</v>
      </c>
      <c r="AA849" s="68">
        <v>167</v>
      </c>
      <c r="AB849" s="63">
        <v>498</v>
      </c>
      <c r="AC849" s="68">
        <v>195</v>
      </c>
      <c r="AD849" s="63">
        <v>702.29536320363411</v>
      </c>
      <c r="AE849" s="68">
        <v>191.25801710315338</v>
      </c>
      <c r="AF849" s="63">
        <v>589.53531901041674</v>
      </c>
      <c r="AG849" s="68">
        <v>129.36827816644043</v>
      </c>
      <c r="AH849" s="63">
        <v>519.88427734375</v>
      </c>
      <c r="AI849" s="68">
        <v>172.35042288816959</v>
      </c>
      <c r="AJ849" s="63">
        <v>480.27164713541669</v>
      </c>
      <c r="AK849" s="68">
        <v>168.10692283596117</v>
      </c>
      <c r="AL849" s="63">
        <v>539.38264973958337</v>
      </c>
      <c r="AM849" s="68">
        <v>155.26365250078314</v>
      </c>
      <c r="AN849" s="63">
        <v>435.10904947916669</v>
      </c>
      <c r="AO849" s="59">
        <v>132.79315025582125</v>
      </c>
    </row>
    <row r="850" spans="1:45" x14ac:dyDescent="0.25">
      <c r="A850" s="63">
        <v>849</v>
      </c>
      <c r="B850" s="68"/>
      <c r="C850" s="68" t="s">
        <v>27</v>
      </c>
      <c r="D850" s="68" t="s">
        <v>1117</v>
      </c>
      <c r="E850" s="73">
        <v>449.34790067574642</v>
      </c>
      <c r="F850" s="68">
        <v>175.86402102262605</v>
      </c>
      <c r="G850" s="73">
        <v>446</v>
      </c>
      <c r="H850" s="68">
        <v>158</v>
      </c>
      <c r="I850" s="63">
        <v>379.20363404988763</v>
      </c>
      <c r="J850" s="68">
        <v>181.51140210226259</v>
      </c>
      <c r="K850" s="63">
        <v>427.75178601631779</v>
      </c>
      <c r="L850" s="68">
        <v>156.57144129698912</v>
      </c>
      <c r="M850" s="63">
        <v>364.67690622508235</v>
      </c>
      <c r="N850" s="59">
        <v>155.8782736504543</v>
      </c>
      <c r="O850" s="63">
        <v>418.07089296788791</v>
      </c>
      <c r="P850" s="59">
        <v>206.80322465704614</v>
      </c>
      <c r="Q850" s="63">
        <v>353.48923000000002</v>
      </c>
      <c r="R850" s="68">
        <v>129.09468000000001</v>
      </c>
      <c r="S850" s="63">
        <v>363</v>
      </c>
      <c r="T850" s="28">
        <v>11</v>
      </c>
      <c r="U850" s="68">
        <v>112.69437193275556</v>
      </c>
      <c r="V850" s="63">
        <v>321</v>
      </c>
      <c r="W850" s="68">
        <v>151</v>
      </c>
      <c r="X850" s="63">
        <v>338</v>
      </c>
      <c r="Y850" s="68">
        <v>144</v>
      </c>
      <c r="Z850" s="63">
        <v>332</v>
      </c>
      <c r="AA850" s="68">
        <v>143</v>
      </c>
      <c r="AB850" s="63">
        <v>276</v>
      </c>
      <c r="AC850" s="68">
        <v>187</v>
      </c>
      <c r="AD850" s="63">
        <v>420.43453958230975</v>
      </c>
      <c r="AE850" s="68">
        <v>152.6200338499911</v>
      </c>
      <c r="AF850" s="63">
        <v>348.02621694711542</v>
      </c>
      <c r="AG850" s="68">
        <v>118.85710556541714</v>
      </c>
      <c r="AH850" s="63">
        <v>306.90842848557691</v>
      </c>
      <c r="AI850" s="68">
        <v>158.3469510285058</v>
      </c>
      <c r="AJ850" s="63">
        <v>283.52351262019232</v>
      </c>
      <c r="AK850" s="68">
        <v>154.44823535553931</v>
      </c>
      <c r="AL850" s="63">
        <v>318.41909555288464</v>
      </c>
      <c r="AM850" s="68">
        <v>142.64848073509449</v>
      </c>
      <c r="AN850" s="63">
        <v>256.86222956730768</v>
      </c>
      <c r="AO850" s="59">
        <v>122.00370679753577</v>
      </c>
    </row>
    <row r="851" spans="1:45" x14ac:dyDescent="0.25">
      <c r="A851" s="63">
        <v>850</v>
      </c>
      <c r="B851" s="68"/>
      <c r="C851" s="68" t="s">
        <v>28</v>
      </c>
      <c r="D851" s="68" t="s">
        <v>1118</v>
      </c>
      <c r="E851" s="73">
        <v>169.99579416130629</v>
      </c>
      <c r="F851" s="68">
        <v>82.351650074468921</v>
      </c>
      <c r="G851" s="73">
        <v>162</v>
      </c>
      <c r="H851" s="68">
        <v>70</v>
      </c>
      <c r="I851" s="63">
        <v>109.5664275111331</v>
      </c>
      <c r="J851" s="68">
        <v>65.884612369679388</v>
      </c>
      <c r="K851" s="63">
        <v>162.40079168728352</v>
      </c>
      <c r="L851" s="68">
        <v>75.882260719604915</v>
      </c>
      <c r="M851" s="63">
        <v>139.62580405739732</v>
      </c>
      <c r="N851" s="59">
        <v>73.484361527004779</v>
      </c>
      <c r="O851" s="63">
        <v>171.25828797624939</v>
      </c>
      <c r="P851" s="59">
        <v>82.702829818922936</v>
      </c>
      <c r="Q851" s="63">
        <v>63</v>
      </c>
      <c r="R851" s="68">
        <v>44</v>
      </c>
      <c r="S851" s="63">
        <v>64</v>
      </c>
      <c r="T851" s="28">
        <v>9</v>
      </c>
      <c r="U851" s="68">
        <v>36.644354475933426</v>
      </c>
      <c r="V851" s="63">
        <v>53</v>
      </c>
      <c r="W851" s="68">
        <v>44</v>
      </c>
      <c r="X851" s="63">
        <v>56</v>
      </c>
      <c r="Y851" s="68">
        <v>55</v>
      </c>
      <c r="Z851" s="63">
        <v>61</v>
      </c>
      <c r="AA851" s="68">
        <v>49</v>
      </c>
      <c r="AB851" s="63">
        <v>53</v>
      </c>
      <c r="AC851" s="68">
        <v>42</v>
      </c>
      <c r="AD851" s="63">
        <v>154.81580900544284</v>
      </c>
      <c r="AE851" s="68">
        <v>66.032766324370925</v>
      </c>
      <c r="AF851" s="63">
        <v>58.40540022979701</v>
      </c>
      <c r="AG851" s="68">
        <v>31.899955015744492</v>
      </c>
      <c r="AH851" s="63">
        <v>48.053810800459594</v>
      </c>
      <c r="AI851" s="68">
        <v>39.536662168241115</v>
      </c>
      <c r="AJ851" s="63">
        <v>42.622558406740708</v>
      </c>
      <c r="AK851" s="68">
        <v>39.502834008097167</v>
      </c>
      <c r="AL851" s="63">
        <v>49.953083109919568</v>
      </c>
      <c r="AM851" s="68">
        <v>36.821952316689163</v>
      </c>
      <c r="AN851" s="63">
        <v>40.962083492914587</v>
      </c>
      <c r="AO851" s="59">
        <v>32.183265856950072</v>
      </c>
    </row>
    <row r="852" spans="1:45" x14ac:dyDescent="0.25">
      <c r="A852" s="63">
        <v>851</v>
      </c>
      <c r="B852" s="68"/>
      <c r="C852" s="68" t="s">
        <v>28</v>
      </c>
      <c r="D852" s="68" t="s">
        <v>1119</v>
      </c>
      <c r="E852" s="73">
        <v>395.60749628896588</v>
      </c>
      <c r="F852" s="68">
        <v>198.82041232264638</v>
      </c>
      <c r="G852" s="73">
        <v>377</v>
      </c>
      <c r="H852" s="68">
        <v>169</v>
      </c>
      <c r="I852" s="63">
        <v>254.97866155368629</v>
      </c>
      <c r="J852" s="68">
        <v>159.06427843536881</v>
      </c>
      <c r="K852" s="63">
        <v>377.93270658090057</v>
      </c>
      <c r="L852" s="68">
        <v>183.20145802304617</v>
      </c>
      <c r="M852" s="63">
        <v>324.9316551212271</v>
      </c>
      <c r="N852" s="59">
        <v>177.41224425805439</v>
      </c>
      <c r="O852" s="63">
        <v>398.54552201880256</v>
      </c>
      <c r="P852" s="59">
        <v>199.66826056282824</v>
      </c>
      <c r="Q852" s="63">
        <v>168</v>
      </c>
      <c r="R852" s="68">
        <v>100</v>
      </c>
      <c r="S852" s="63">
        <v>176</v>
      </c>
      <c r="T852" s="28">
        <v>30</v>
      </c>
      <c r="U852" s="68">
        <v>84.983715699505169</v>
      </c>
      <c r="V852" s="63">
        <v>146</v>
      </c>
      <c r="W852" s="68">
        <v>109</v>
      </c>
      <c r="X852" s="63">
        <v>149</v>
      </c>
      <c r="Y852" s="68">
        <v>115</v>
      </c>
      <c r="Z852" s="63">
        <v>153</v>
      </c>
      <c r="AA852" s="68">
        <v>116</v>
      </c>
      <c r="AB852" s="63">
        <v>131</v>
      </c>
      <c r="AC852" s="68">
        <v>113</v>
      </c>
      <c r="AD852" s="63">
        <v>360.28123453735776</v>
      </c>
      <c r="AE852" s="68">
        <v>159.42196441169554</v>
      </c>
      <c r="AF852" s="63">
        <v>155.0764075067024</v>
      </c>
      <c r="AG852" s="68">
        <v>73.980746738641471</v>
      </c>
      <c r="AH852" s="63">
        <v>127.5911528150134</v>
      </c>
      <c r="AI852" s="68">
        <v>91.691408007197467</v>
      </c>
      <c r="AJ852" s="63">
        <v>113.17024128686326</v>
      </c>
      <c r="AK852" s="68">
        <v>91.612955465587035</v>
      </c>
      <c r="AL852" s="63">
        <v>132.63404825737265</v>
      </c>
      <c r="AM852" s="68">
        <v>85.395591542959963</v>
      </c>
      <c r="AN852" s="63">
        <v>108.76139410187668</v>
      </c>
      <c r="AO852" s="59">
        <v>74.637786774628879</v>
      </c>
      <c r="AS852" s="333"/>
    </row>
    <row r="853" spans="1:45" x14ac:dyDescent="0.25">
      <c r="A853" s="63">
        <v>852</v>
      </c>
      <c r="B853" s="68"/>
      <c r="C853" s="68" t="s">
        <v>28</v>
      </c>
      <c r="D853" s="68" t="s">
        <v>1120</v>
      </c>
      <c r="E853" s="73">
        <v>71.356259277585352</v>
      </c>
      <c r="F853" s="68">
        <v>58.822607196049226</v>
      </c>
      <c r="G853" s="73">
        <v>68</v>
      </c>
      <c r="H853" s="68">
        <v>50</v>
      </c>
      <c r="I853" s="63">
        <v>45.990846115784265</v>
      </c>
      <c r="J853" s="68">
        <v>47.060437406913849</v>
      </c>
      <c r="K853" s="63">
        <v>68.168233547748642</v>
      </c>
      <c r="L853" s="68">
        <v>54.201614799717802</v>
      </c>
      <c r="M853" s="63">
        <v>58.608362196932212</v>
      </c>
      <c r="N853" s="59">
        <v>52.488829662146273</v>
      </c>
      <c r="O853" s="63">
        <v>71.886194952993563</v>
      </c>
      <c r="P853" s="59">
        <v>59.073449870659246</v>
      </c>
      <c r="Q853" s="63">
        <v>123</v>
      </c>
      <c r="R853" s="68">
        <v>75</v>
      </c>
      <c r="S853" s="63">
        <v>125</v>
      </c>
      <c r="T853" s="28">
        <v>24</v>
      </c>
      <c r="U853" s="68">
        <v>63.932703553756191</v>
      </c>
      <c r="V853" s="63">
        <v>118</v>
      </c>
      <c r="W853" s="68">
        <v>79</v>
      </c>
      <c r="X853" s="63">
        <v>118</v>
      </c>
      <c r="Y853" s="68">
        <v>89</v>
      </c>
      <c r="Z853" s="63">
        <v>121</v>
      </c>
      <c r="AA853" s="68">
        <v>84</v>
      </c>
      <c r="AB853" s="63">
        <v>109</v>
      </c>
      <c r="AC853" s="68">
        <v>81</v>
      </c>
      <c r="AD853" s="63">
        <v>64.984413656605639</v>
      </c>
      <c r="AE853" s="68">
        <v>47.166261660264951</v>
      </c>
      <c r="AF853" s="63">
        <v>119.83176943699732</v>
      </c>
      <c r="AG853" s="68">
        <v>55.655240665766982</v>
      </c>
      <c r="AH853" s="63">
        <v>98.593163538873995</v>
      </c>
      <c r="AI853" s="68">
        <v>68.978857399910041</v>
      </c>
      <c r="AJ853" s="63">
        <v>87.449731903485258</v>
      </c>
      <c r="AK853" s="68">
        <v>68.919838056680163</v>
      </c>
      <c r="AL853" s="63">
        <v>102.48994638069706</v>
      </c>
      <c r="AM853" s="68">
        <v>64.242555105713009</v>
      </c>
      <c r="AN853" s="63">
        <v>84.042895442359253</v>
      </c>
      <c r="AO853" s="59">
        <v>56.149527665317144</v>
      </c>
      <c r="AS853" s="333"/>
    </row>
    <row r="854" spans="1:45" x14ac:dyDescent="0.25">
      <c r="A854" s="63">
        <v>853</v>
      </c>
      <c r="B854" s="68"/>
      <c r="C854" s="68" t="s">
        <v>28</v>
      </c>
      <c r="D854" s="68" t="s">
        <v>1121</v>
      </c>
      <c r="E854" s="73">
        <v>625.41662543295399</v>
      </c>
      <c r="F854" s="68">
        <v>465.87504899270994</v>
      </c>
      <c r="G854" s="73">
        <v>596</v>
      </c>
      <c r="H854" s="68">
        <v>396</v>
      </c>
      <c r="I854" s="63">
        <v>403.09623948540332</v>
      </c>
      <c r="J854" s="68">
        <v>372.71866426275773</v>
      </c>
      <c r="K854" s="63">
        <v>597.47451756556165</v>
      </c>
      <c r="L854" s="68">
        <v>429.27678921376503</v>
      </c>
      <c r="M854" s="63">
        <v>513.68505690252357</v>
      </c>
      <c r="N854" s="59">
        <v>415.71153092419848</v>
      </c>
      <c r="O854" s="63">
        <v>630.06135576447309</v>
      </c>
      <c r="P854" s="59">
        <v>467.86172297562126</v>
      </c>
      <c r="Q854" s="63">
        <v>368</v>
      </c>
      <c r="R854" s="68">
        <v>320</v>
      </c>
      <c r="S854" s="63">
        <v>405</v>
      </c>
      <c r="T854" s="28">
        <v>55</v>
      </c>
      <c r="U854" s="68">
        <v>262.74781826360777</v>
      </c>
      <c r="V854" s="63">
        <v>336</v>
      </c>
      <c r="W854" s="68">
        <v>339</v>
      </c>
      <c r="X854" s="63">
        <v>331</v>
      </c>
      <c r="Y854" s="68">
        <v>373</v>
      </c>
      <c r="Z854" s="63">
        <v>383</v>
      </c>
      <c r="AA854" s="68">
        <v>326</v>
      </c>
      <c r="AB854" s="63">
        <v>319</v>
      </c>
      <c r="AC854" s="68">
        <v>344</v>
      </c>
      <c r="AD854" s="63">
        <v>569.56927263730836</v>
      </c>
      <c r="AE854" s="68">
        <v>373.55679234929846</v>
      </c>
      <c r="AF854" s="63">
        <v>359.49530831099196</v>
      </c>
      <c r="AG854" s="68">
        <v>228.72946468735944</v>
      </c>
      <c r="AH854" s="63">
        <v>295.77949061662201</v>
      </c>
      <c r="AI854" s="68">
        <v>283.4862798020693</v>
      </c>
      <c r="AJ854" s="63">
        <v>262.34919571045577</v>
      </c>
      <c r="AK854" s="68">
        <v>283.24372469635631</v>
      </c>
      <c r="AL854" s="63">
        <v>307.46983914209119</v>
      </c>
      <c r="AM854" s="68">
        <v>264.02123256860102</v>
      </c>
      <c r="AN854" s="63">
        <v>252.12868632707776</v>
      </c>
      <c r="AO854" s="59">
        <v>230.76086369770582</v>
      </c>
      <c r="AS854" s="333"/>
    </row>
    <row r="855" spans="1:45" x14ac:dyDescent="0.25">
      <c r="A855" s="63">
        <v>854</v>
      </c>
      <c r="B855" s="68"/>
      <c r="C855" s="68" t="s">
        <v>28</v>
      </c>
      <c r="D855" s="68" t="s">
        <v>1122</v>
      </c>
      <c r="E855" s="73">
        <v>292.77053438891636</v>
      </c>
      <c r="F855" s="68">
        <v>181.17363016383163</v>
      </c>
      <c r="G855" s="73">
        <v>279</v>
      </c>
      <c r="H855" s="68">
        <v>154</v>
      </c>
      <c r="I855" s="63">
        <v>188.69773626917367</v>
      </c>
      <c r="J855" s="68">
        <v>144.94614721329467</v>
      </c>
      <c r="K855" s="63">
        <v>279.6902523503216</v>
      </c>
      <c r="L855" s="68">
        <v>166.94097358313084</v>
      </c>
      <c r="M855" s="63">
        <v>240.46666254329537</v>
      </c>
      <c r="N855" s="59">
        <v>161.66559535941053</v>
      </c>
      <c r="O855" s="63">
        <v>294.94482929242946</v>
      </c>
      <c r="P855" s="59">
        <v>181.94622560163049</v>
      </c>
      <c r="Q855" s="63">
        <v>161</v>
      </c>
      <c r="R855" s="68">
        <v>110</v>
      </c>
      <c r="S855" s="63">
        <v>162</v>
      </c>
      <c r="T855" s="28">
        <v>28</v>
      </c>
      <c r="U855" s="68">
        <v>95.899055330634269</v>
      </c>
      <c r="V855" s="63">
        <v>150</v>
      </c>
      <c r="W855" s="68">
        <v>116</v>
      </c>
      <c r="X855" s="63">
        <v>147</v>
      </c>
      <c r="Y855" s="68">
        <v>139</v>
      </c>
      <c r="Z855" s="63">
        <v>169</v>
      </c>
      <c r="AA855" s="68">
        <v>115</v>
      </c>
      <c r="AB855" s="63">
        <v>132</v>
      </c>
      <c r="AC855" s="68">
        <v>124</v>
      </c>
      <c r="AD855" s="63">
        <v>266.62722662048486</v>
      </c>
      <c r="AE855" s="68">
        <v>145.27208591361605</v>
      </c>
      <c r="AF855" s="63">
        <v>155.0764075067024</v>
      </c>
      <c r="AG855" s="68">
        <v>83.482860998650466</v>
      </c>
      <c r="AH855" s="63">
        <v>127.5911528150134</v>
      </c>
      <c r="AI855" s="68">
        <v>103.46828609986504</v>
      </c>
      <c r="AJ855" s="63">
        <v>113.17024128686326</v>
      </c>
      <c r="AK855" s="68">
        <v>103.37975708502023</v>
      </c>
      <c r="AL855" s="63">
        <v>132.63404825737265</v>
      </c>
      <c r="AM855" s="68">
        <v>96.363832658569493</v>
      </c>
      <c r="AN855" s="63">
        <v>108.76139410187668</v>
      </c>
      <c r="AO855" s="59">
        <v>84.224291497975699</v>
      </c>
      <c r="AS855" s="333"/>
    </row>
    <row r="856" spans="1:45" x14ac:dyDescent="0.25">
      <c r="A856" s="63">
        <v>855</v>
      </c>
      <c r="B856" s="68"/>
      <c r="C856" s="68" t="s">
        <v>28</v>
      </c>
      <c r="D856" s="68" t="s">
        <v>1123</v>
      </c>
      <c r="E856" s="73">
        <v>305.36281543790204</v>
      </c>
      <c r="F856" s="68">
        <v>244.70204593556477</v>
      </c>
      <c r="G856" s="73">
        <v>291</v>
      </c>
      <c r="H856" s="68">
        <v>207.99999999999997</v>
      </c>
      <c r="I856" s="63">
        <v>196.81376793666502</v>
      </c>
      <c r="J856" s="68">
        <v>195.7714196127616</v>
      </c>
      <c r="K856" s="63">
        <v>291.71994062345374</v>
      </c>
      <c r="L856" s="68">
        <v>225.47871756682605</v>
      </c>
      <c r="M856" s="63">
        <v>250.80931469569518</v>
      </c>
      <c r="N856" s="59">
        <v>218.35353139452849</v>
      </c>
      <c r="O856" s="63">
        <v>307.63062840178128</v>
      </c>
      <c r="P856" s="59">
        <v>245.74555146194245</v>
      </c>
      <c r="Q856" s="63">
        <v>190</v>
      </c>
      <c r="R856" s="68">
        <v>171</v>
      </c>
      <c r="S856" s="63">
        <v>192</v>
      </c>
      <c r="T856" s="28">
        <v>26</v>
      </c>
      <c r="U856" s="68">
        <v>143.45874943769678</v>
      </c>
      <c r="V856" s="63">
        <v>171</v>
      </c>
      <c r="W856" s="68">
        <v>173</v>
      </c>
      <c r="X856" s="63">
        <v>171</v>
      </c>
      <c r="Y856" s="68">
        <v>201</v>
      </c>
      <c r="Z856" s="63">
        <v>201</v>
      </c>
      <c r="AA856" s="68">
        <v>179</v>
      </c>
      <c r="AB856" s="63">
        <v>166</v>
      </c>
      <c r="AC856" s="68">
        <v>181</v>
      </c>
      <c r="AD856" s="63">
        <v>278.09506432459176</v>
      </c>
      <c r="AE856" s="68">
        <v>196.21164850670218</v>
      </c>
      <c r="AF856" s="63">
        <v>183.2721179624665</v>
      </c>
      <c r="AG856" s="68">
        <v>124.88493027440394</v>
      </c>
      <c r="AH856" s="63">
        <v>150.78954423592495</v>
      </c>
      <c r="AI856" s="68">
        <v>154.78182636077372</v>
      </c>
      <c r="AJ856" s="63">
        <v>133.7466487935657</v>
      </c>
      <c r="AK856" s="68">
        <v>154.64939271255059</v>
      </c>
      <c r="AL856" s="63">
        <v>156.74932975871315</v>
      </c>
      <c r="AM856" s="68">
        <v>144.15402609086817</v>
      </c>
      <c r="AN856" s="63">
        <v>128.53619302949062</v>
      </c>
      <c r="AO856" s="59">
        <v>125.99406207827259</v>
      </c>
      <c r="AS856" s="333"/>
    </row>
    <row r="857" spans="1:45" x14ac:dyDescent="0.25">
      <c r="A857" s="63">
        <v>856</v>
      </c>
      <c r="B857" s="68"/>
      <c r="C857" s="68" t="s">
        <v>28</v>
      </c>
      <c r="D857" s="68" t="s">
        <v>1124</v>
      </c>
      <c r="E857" s="73">
        <v>451.22340425531917</v>
      </c>
      <c r="F857" s="68">
        <v>271.76044524574741</v>
      </c>
      <c r="G857" s="73">
        <v>430</v>
      </c>
      <c r="H857" s="68">
        <v>230.99999999999997</v>
      </c>
      <c r="I857" s="63">
        <v>290.82446808510639</v>
      </c>
      <c r="J857" s="68">
        <v>217.41922081994198</v>
      </c>
      <c r="K857" s="63">
        <v>431.06382978723406</v>
      </c>
      <c r="L857" s="68">
        <v>250.41146037469622</v>
      </c>
      <c r="M857" s="63">
        <v>370.61170212765956</v>
      </c>
      <c r="N857" s="59">
        <v>242.49839303911577</v>
      </c>
      <c r="O857" s="63">
        <v>454.57446808510639</v>
      </c>
      <c r="P857" s="59">
        <v>272.9193384024457</v>
      </c>
      <c r="Q857" s="63">
        <v>276</v>
      </c>
      <c r="R857" s="68">
        <v>174</v>
      </c>
      <c r="S857" s="63">
        <v>300</v>
      </c>
      <c r="T857" s="28">
        <v>32</v>
      </c>
      <c r="U857" s="68">
        <v>148.91641925326135</v>
      </c>
      <c r="V857" s="63">
        <v>248</v>
      </c>
      <c r="W857" s="68">
        <v>190</v>
      </c>
      <c r="X857" s="63">
        <v>253</v>
      </c>
      <c r="Y857" s="68">
        <v>210</v>
      </c>
      <c r="Z857" s="63">
        <v>276</v>
      </c>
      <c r="AA857" s="68">
        <v>196</v>
      </c>
      <c r="AB857" s="63">
        <v>251</v>
      </c>
      <c r="AC857" s="68">
        <v>189</v>
      </c>
      <c r="AD857" s="63">
        <v>410.93085106382978</v>
      </c>
      <c r="AE857" s="68">
        <v>217.90812887042406</v>
      </c>
      <c r="AF857" s="63">
        <v>268.86623898889314</v>
      </c>
      <c r="AG857" s="68">
        <v>129.63598740440847</v>
      </c>
      <c r="AH857" s="63">
        <v>221.21323247797778</v>
      </c>
      <c r="AI857" s="68">
        <v>160.67026540710751</v>
      </c>
      <c r="AJ857" s="63">
        <v>196.21074301034088</v>
      </c>
      <c r="AK857" s="68">
        <v>160.53279352226721</v>
      </c>
      <c r="AL857" s="63">
        <v>229.95643431635389</v>
      </c>
      <c r="AM857" s="68">
        <v>149.63814664867297</v>
      </c>
      <c r="AN857" s="63">
        <v>188.5668326311758</v>
      </c>
      <c r="AO857" s="59">
        <v>130.78731443994602</v>
      </c>
      <c r="AS857" s="333"/>
    </row>
    <row r="858" spans="1:45" x14ac:dyDescent="0.25">
      <c r="A858" s="63">
        <v>857</v>
      </c>
      <c r="B858" s="68"/>
      <c r="C858" s="68" t="s">
        <v>28</v>
      </c>
      <c r="D858" s="68" t="s">
        <v>1125</v>
      </c>
      <c r="E858" s="73">
        <v>530.97451756556165</v>
      </c>
      <c r="F858" s="68">
        <v>481.16892686368271</v>
      </c>
      <c r="G858" s="73">
        <v>506</v>
      </c>
      <c r="H858" s="68">
        <v>409</v>
      </c>
      <c r="I858" s="63">
        <v>342.22600197921821</v>
      </c>
      <c r="J858" s="68">
        <v>384.95437798855534</v>
      </c>
      <c r="K858" s="63">
        <v>507.25185551707079</v>
      </c>
      <c r="L858" s="68">
        <v>443.36920906169166</v>
      </c>
      <c r="M858" s="63">
        <v>436.11516575952498</v>
      </c>
      <c r="N858" s="59">
        <v>429.35862663635652</v>
      </c>
      <c r="O858" s="63">
        <v>534.91786244433456</v>
      </c>
      <c r="P858" s="59">
        <v>483.22081994199266</v>
      </c>
      <c r="Q858" s="63">
        <v>371</v>
      </c>
      <c r="R858" s="68">
        <v>327</v>
      </c>
      <c r="S858" s="63">
        <v>399</v>
      </c>
      <c r="T858" s="28">
        <v>61</v>
      </c>
      <c r="U858" s="68">
        <v>280.68016194331983</v>
      </c>
      <c r="V858" s="63">
        <v>333</v>
      </c>
      <c r="W858" s="68">
        <v>355</v>
      </c>
      <c r="X858" s="63">
        <v>325</v>
      </c>
      <c r="Y858" s="68">
        <v>409</v>
      </c>
      <c r="Z858" s="63">
        <v>378</v>
      </c>
      <c r="AA858" s="68">
        <v>353</v>
      </c>
      <c r="AB858" s="63">
        <v>318</v>
      </c>
      <c r="AC858" s="68">
        <v>368</v>
      </c>
      <c r="AD858" s="63">
        <v>483.56048985650671</v>
      </c>
      <c r="AE858" s="68">
        <v>385.82002038096732</v>
      </c>
      <c r="AF858" s="63">
        <v>356.47433933358866</v>
      </c>
      <c r="AG858" s="68">
        <v>244.34008097165992</v>
      </c>
      <c r="AH858" s="63">
        <v>293.29394867866716</v>
      </c>
      <c r="AI858" s="68">
        <v>302.83400809716602</v>
      </c>
      <c r="AJ858" s="63">
        <v>260.1445806204519</v>
      </c>
      <c r="AK858" s="68">
        <v>302.57489878542509</v>
      </c>
      <c r="AL858" s="63">
        <v>304.88605898123325</v>
      </c>
      <c r="AM858" s="68">
        <v>282.04048582995949</v>
      </c>
      <c r="AN858" s="63">
        <v>250.00995787054768</v>
      </c>
      <c r="AO858" s="59">
        <v>246.51012145748987</v>
      </c>
      <c r="AS858" s="333"/>
    </row>
    <row r="859" spans="1:45" x14ac:dyDescent="0.25">
      <c r="A859" s="63">
        <v>858</v>
      </c>
      <c r="B859" s="68"/>
      <c r="C859" s="68" t="s">
        <v>28</v>
      </c>
      <c r="D859" s="68" t="s">
        <v>1126</v>
      </c>
      <c r="E859" s="73">
        <v>418.6933448787729</v>
      </c>
      <c r="F859" s="68">
        <v>245.87849807948575</v>
      </c>
      <c r="G859" s="73">
        <v>399</v>
      </c>
      <c r="H859" s="68">
        <v>208.99999999999997</v>
      </c>
      <c r="I859" s="63">
        <v>269.85805294408709</v>
      </c>
      <c r="J859" s="68">
        <v>196.71262836089988</v>
      </c>
      <c r="K859" s="63">
        <v>399.98713508164275</v>
      </c>
      <c r="L859" s="68">
        <v>226.5627498628204</v>
      </c>
      <c r="M859" s="63">
        <v>343.89318406729342</v>
      </c>
      <c r="N859" s="59">
        <v>219.4033079877714</v>
      </c>
      <c r="O859" s="63">
        <v>421.80282038594754</v>
      </c>
      <c r="P859" s="59">
        <v>246.92702045935562</v>
      </c>
      <c r="Q859" s="63">
        <v>228</v>
      </c>
      <c r="R859" s="68">
        <v>142</v>
      </c>
      <c r="S859" s="63">
        <v>229</v>
      </c>
      <c r="T859" s="28">
        <v>32</v>
      </c>
      <c r="U859" s="68">
        <v>125.5264057579847</v>
      </c>
      <c r="V859" s="63">
        <v>211</v>
      </c>
      <c r="W859" s="68">
        <v>155</v>
      </c>
      <c r="X859" s="63">
        <v>214</v>
      </c>
      <c r="Y859" s="68">
        <v>182</v>
      </c>
      <c r="Z859" s="63">
        <v>242</v>
      </c>
      <c r="AA859" s="68">
        <v>155</v>
      </c>
      <c r="AB859" s="63">
        <v>207</v>
      </c>
      <c r="AC859" s="68">
        <v>159</v>
      </c>
      <c r="AD859" s="63">
        <v>381.30560366155368</v>
      </c>
      <c r="AE859" s="68">
        <v>197.15497373990749</v>
      </c>
      <c r="AF859" s="63">
        <v>223.55170432784371</v>
      </c>
      <c r="AG859" s="68">
        <v>109.27431399010347</v>
      </c>
      <c r="AH859" s="63">
        <v>183.93010340865567</v>
      </c>
      <c r="AI859" s="68">
        <v>135.43409806567701</v>
      </c>
      <c r="AJ859" s="63">
        <v>163.1415166602834</v>
      </c>
      <c r="AK859" s="68">
        <v>135.31821862348178</v>
      </c>
      <c r="AL859" s="63">
        <v>191.19973190348523</v>
      </c>
      <c r="AM859" s="68">
        <v>126.13477282950967</v>
      </c>
      <c r="AN859" s="63">
        <v>156.78590578322479</v>
      </c>
      <c r="AO859" s="59">
        <v>110.24480431848852</v>
      </c>
      <c r="AS859" s="333"/>
    </row>
    <row r="860" spans="1:45" x14ac:dyDescent="0.25">
      <c r="A860" s="63">
        <v>859</v>
      </c>
      <c r="B860" s="68"/>
      <c r="C860" s="68" t="s">
        <v>28</v>
      </c>
      <c r="D860" s="68" t="s">
        <v>1127</v>
      </c>
      <c r="E860" s="73">
        <v>516.28352300841163</v>
      </c>
      <c r="F860" s="68">
        <v>542.34443834757394</v>
      </c>
      <c r="G860" s="73">
        <v>492</v>
      </c>
      <c r="H860" s="68">
        <v>461.00000000000006</v>
      </c>
      <c r="I860" s="63">
        <v>332.75729836714498</v>
      </c>
      <c r="J860" s="68">
        <v>433.89723289174577</v>
      </c>
      <c r="K860" s="63">
        <v>493.21721919841661</v>
      </c>
      <c r="L860" s="68">
        <v>499.7388884533982</v>
      </c>
      <c r="M860" s="63">
        <v>424.04873824839189</v>
      </c>
      <c r="N860" s="59">
        <v>483.94700948498866</v>
      </c>
      <c r="O860" s="63">
        <v>520.11776348342403</v>
      </c>
      <c r="P860" s="59">
        <v>544.65720780747824</v>
      </c>
      <c r="Q860" s="63">
        <v>368</v>
      </c>
      <c r="R860" s="68">
        <v>357</v>
      </c>
      <c r="S860" s="63">
        <v>418</v>
      </c>
      <c r="T860" s="28">
        <v>44</v>
      </c>
      <c r="U860" s="68">
        <v>293.93450292397659</v>
      </c>
      <c r="V860" s="63">
        <v>319</v>
      </c>
      <c r="W860" s="68">
        <v>379</v>
      </c>
      <c r="X860" s="63">
        <v>310</v>
      </c>
      <c r="Y860" s="68">
        <v>413</v>
      </c>
      <c r="Z860" s="63">
        <v>347</v>
      </c>
      <c r="AA860" s="68">
        <v>377</v>
      </c>
      <c r="AB860" s="63">
        <v>295</v>
      </c>
      <c r="AC860" s="68">
        <v>403</v>
      </c>
      <c r="AD860" s="63">
        <v>470.18134586838198</v>
      </c>
      <c r="AE860" s="68">
        <v>434.87293250764293</v>
      </c>
      <c r="AF860" s="63">
        <v>345.39745308310995</v>
      </c>
      <c r="AG860" s="68">
        <v>255.87836257309939</v>
      </c>
      <c r="AH860" s="63">
        <v>284.18029490616624</v>
      </c>
      <c r="AI860" s="68">
        <v>317.13450292397658</v>
      </c>
      <c r="AJ860" s="63">
        <v>252.06099195710456</v>
      </c>
      <c r="AK860" s="68">
        <v>316.86315789473679</v>
      </c>
      <c r="AL860" s="63">
        <v>295.41219839142093</v>
      </c>
      <c r="AM860" s="68">
        <v>295.35906432748533</v>
      </c>
      <c r="AN860" s="63">
        <v>242.24128686327077</v>
      </c>
      <c r="AO860" s="59">
        <v>258.15087719298242</v>
      </c>
      <c r="AS860" s="333"/>
    </row>
    <row r="861" spans="1:45" x14ac:dyDescent="0.25">
      <c r="A861" s="63">
        <v>860</v>
      </c>
      <c r="B861" s="68"/>
      <c r="C861" s="68" t="s">
        <v>28</v>
      </c>
      <c r="D861" s="68" t="s">
        <v>1128</v>
      </c>
      <c r="E861" s="73">
        <v>346.28772884710537</v>
      </c>
      <c r="F861" s="68">
        <v>257.64301951869561</v>
      </c>
      <c r="G861" s="73">
        <v>330</v>
      </c>
      <c r="H861" s="68">
        <v>218.99999999999997</v>
      </c>
      <c r="I861" s="63">
        <v>223.19087085601186</v>
      </c>
      <c r="J861" s="68">
        <v>206.12471584228265</v>
      </c>
      <c r="K861" s="63">
        <v>330.8164275111331</v>
      </c>
      <c r="L861" s="68">
        <v>237.40307282276396</v>
      </c>
      <c r="M861" s="63">
        <v>284.42293419099451</v>
      </c>
      <c r="N861" s="59">
        <v>229.90107392020064</v>
      </c>
      <c r="O861" s="63">
        <v>348.85947550717464</v>
      </c>
      <c r="P861" s="59">
        <v>258.74171043348747</v>
      </c>
      <c r="Q861" s="63">
        <v>200</v>
      </c>
      <c r="R861" s="68">
        <v>171</v>
      </c>
      <c r="S861" s="63">
        <v>220</v>
      </c>
      <c r="T861" s="28">
        <v>37</v>
      </c>
      <c r="U861" s="68">
        <v>150.47575348627981</v>
      </c>
      <c r="V861" s="63">
        <v>179</v>
      </c>
      <c r="W861" s="68">
        <v>195</v>
      </c>
      <c r="X861" s="63">
        <v>197</v>
      </c>
      <c r="Y861" s="68">
        <v>210</v>
      </c>
      <c r="Z861" s="63">
        <v>213</v>
      </c>
      <c r="AA861" s="68">
        <v>195</v>
      </c>
      <c r="AB861" s="63">
        <v>190</v>
      </c>
      <c r="AC861" s="68">
        <v>195</v>
      </c>
      <c r="AD861" s="63">
        <v>315.36553686293911</v>
      </c>
      <c r="AE861" s="68">
        <v>206.58822607196046</v>
      </c>
      <c r="AF861" s="63">
        <v>201.39793182688624</v>
      </c>
      <c r="AG861" s="68">
        <v>130.99343229869547</v>
      </c>
      <c r="AH861" s="63">
        <v>165.70279586365376</v>
      </c>
      <c r="AI861" s="68">
        <v>162.35267656320289</v>
      </c>
      <c r="AJ861" s="63">
        <v>146.97433933358866</v>
      </c>
      <c r="AK861" s="68">
        <v>162.21376518218625</v>
      </c>
      <c r="AL861" s="63">
        <v>172.25201072386059</v>
      </c>
      <c r="AM861" s="68">
        <v>151.20503823661718</v>
      </c>
      <c r="AN861" s="63">
        <v>141.248563768671</v>
      </c>
      <c r="AO861" s="59">
        <v>132.15681511470987</v>
      </c>
      <c r="AS861" s="333"/>
    </row>
    <row r="862" spans="1:45" x14ac:dyDescent="0.25">
      <c r="A862" s="63">
        <v>861</v>
      </c>
      <c r="B862" s="68"/>
      <c r="C862" s="68" t="s">
        <v>28</v>
      </c>
      <c r="D862" s="68" t="s">
        <v>1129</v>
      </c>
      <c r="E862" s="73">
        <v>479.55603661553687</v>
      </c>
      <c r="F862" s="68">
        <v>349.40628674453239</v>
      </c>
      <c r="G862" s="73">
        <v>457</v>
      </c>
      <c r="H862" s="68">
        <v>297</v>
      </c>
      <c r="I862" s="63">
        <v>309.08553933696186</v>
      </c>
      <c r="J862" s="68">
        <v>279.53899819706828</v>
      </c>
      <c r="K862" s="63">
        <v>458.13062840178128</v>
      </c>
      <c r="L862" s="68">
        <v>321.95759191032374</v>
      </c>
      <c r="M862" s="63">
        <v>393.88266947055911</v>
      </c>
      <c r="N862" s="59">
        <v>311.78364819314885</v>
      </c>
      <c r="O862" s="63">
        <v>483.11751608114793</v>
      </c>
      <c r="P862" s="59">
        <v>350.8962922317159</v>
      </c>
      <c r="Q862" s="63">
        <v>281</v>
      </c>
      <c r="R862" s="68">
        <v>212</v>
      </c>
      <c r="S862" s="63">
        <v>286</v>
      </c>
      <c r="T862" s="28">
        <v>50</v>
      </c>
      <c r="U862" s="68">
        <v>178.54376968061177</v>
      </c>
      <c r="V862" s="63">
        <v>261</v>
      </c>
      <c r="W862" s="68">
        <v>222</v>
      </c>
      <c r="X862" s="63">
        <v>273</v>
      </c>
      <c r="Y862" s="68">
        <v>247</v>
      </c>
      <c r="Z862" s="63">
        <v>296</v>
      </c>
      <c r="AA862" s="68">
        <v>225</v>
      </c>
      <c r="AB862" s="63">
        <v>249</v>
      </c>
      <c r="AC862" s="68">
        <v>228</v>
      </c>
      <c r="AD862" s="63">
        <v>436.73348589807023</v>
      </c>
      <c r="AE862" s="68">
        <v>280.16759426197382</v>
      </c>
      <c r="AF862" s="63">
        <v>275.91516660283418</v>
      </c>
      <c r="AG862" s="68">
        <v>155.42744039586145</v>
      </c>
      <c r="AH862" s="63">
        <v>227.01283033320567</v>
      </c>
      <c r="AI862" s="68">
        <v>192.63607737291946</v>
      </c>
      <c r="AJ862" s="63">
        <v>201.35484488701647</v>
      </c>
      <c r="AK862" s="68">
        <v>192.47125506072874</v>
      </c>
      <c r="AL862" s="63">
        <v>235.98525469168902</v>
      </c>
      <c r="AM862" s="68">
        <v>179.40908681961312</v>
      </c>
      <c r="AN862" s="63">
        <v>193.51053236307928</v>
      </c>
      <c r="AO862" s="59">
        <v>156.80782726045882</v>
      </c>
      <c r="AS862" s="333"/>
    </row>
    <row r="863" spans="1:45" x14ac:dyDescent="0.25">
      <c r="A863" s="63">
        <v>862</v>
      </c>
      <c r="B863" s="68"/>
      <c r="C863" s="68" t="s">
        <v>28</v>
      </c>
      <c r="D863" s="68" t="s">
        <v>1130</v>
      </c>
      <c r="E863" s="73">
        <v>94.44210786739238</v>
      </c>
      <c r="F863" s="68">
        <v>43.528729325076426</v>
      </c>
      <c r="G863" s="73">
        <v>90</v>
      </c>
      <c r="H863" s="68">
        <v>37</v>
      </c>
      <c r="I863" s="63">
        <v>60.870237506185063</v>
      </c>
      <c r="J863" s="68">
        <v>34.824723681116247</v>
      </c>
      <c r="K863" s="63">
        <v>90.222662048490847</v>
      </c>
      <c r="L863" s="68">
        <v>40.109194951791174</v>
      </c>
      <c r="M863" s="63">
        <v>77.569891142998515</v>
      </c>
      <c r="N863" s="59">
        <v>38.841733949988239</v>
      </c>
      <c r="O863" s="63">
        <v>95.143493320138546</v>
      </c>
      <c r="P863" s="59">
        <v>43.714352904287843</v>
      </c>
      <c r="Q863" s="63">
        <v>95</v>
      </c>
      <c r="R863" s="68">
        <v>68</v>
      </c>
      <c r="S863" s="63">
        <v>95</v>
      </c>
      <c r="T863" s="28">
        <v>18</v>
      </c>
      <c r="U863" s="68">
        <v>54.576698155645524</v>
      </c>
      <c r="V863" s="63">
        <v>88</v>
      </c>
      <c r="W863" s="68">
        <v>60</v>
      </c>
      <c r="X863" s="63">
        <v>87</v>
      </c>
      <c r="Y863" s="68">
        <v>76</v>
      </c>
      <c r="Z863" s="63">
        <v>93</v>
      </c>
      <c r="AA863" s="68">
        <v>72</v>
      </c>
      <c r="AB863" s="63">
        <v>78</v>
      </c>
      <c r="AC863" s="68">
        <v>66</v>
      </c>
      <c r="AD863" s="63">
        <v>86.008782780801582</v>
      </c>
      <c r="AE863" s="68">
        <v>34.903033628596063</v>
      </c>
      <c r="AF863" s="63">
        <v>89.622079662964381</v>
      </c>
      <c r="AG863" s="68">
        <v>47.51057130004498</v>
      </c>
      <c r="AH863" s="63">
        <v>73.737744159325928</v>
      </c>
      <c r="AI863" s="68">
        <v>58.88439046333783</v>
      </c>
      <c r="AJ863" s="63">
        <v>65.403581003446959</v>
      </c>
      <c r="AK863" s="68">
        <v>58.834008097165992</v>
      </c>
      <c r="AL863" s="63">
        <v>76.652144772117964</v>
      </c>
      <c r="AM863" s="68">
        <v>54.841205578047678</v>
      </c>
      <c r="AN863" s="63">
        <v>62.855610877058602</v>
      </c>
      <c r="AO863" s="59">
        <v>47.932523616734137</v>
      </c>
      <c r="AS863" s="333"/>
    </row>
    <row r="864" spans="1:45" x14ac:dyDescent="0.25">
      <c r="A864" s="63">
        <v>863</v>
      </c>
      <c r="B864" s="68"/>
      <c r="C864" s="68" t="s">
        <v>28</v>
      </c>
      <c r="D864" s="68" t="s">
        <v>1131</v>
      </c>
      <c r="E864" s="73">
        <v>543.56679861454722</v>
      </c>
      <c r="F864" s="68">
        <v>435.28729325076432</v>
      </c>
      <c r="G864" s="73">
        <v>518</v>
      </c>
      <c r="H864" s="68">
        <v>370</v>
      </c>
      <c r="I864" s="63">
        <v>350.34203364670952</v>
      </c>
      <c r="J864" s="68">
        <v>348.24723681116251</v>
      </c>
      <c r="K864" s="63">
        <v>519.28154379020282</v>
      </c>
      <c r="L864" s="68">
        <v>401.09194951791176</v>
      </c>
      <c r="M864" s="63">
        <v>446.45781791192479</v>
      </c>
      <c r="N864" s="59">
        <v>388.41733949988242</v>
      </c>
      <c r="O864" s="63">
        <v>547.60366155368627</v>
      </c>
      <c r="P864" s="59">
        <v>437.14352904287841</v>
      </c>
      <c r="Q864" s="63">
        <v>372</v>
      </c>
      <c r="R864" s="68">
        <v>319</v>
      </c>
      <c r="S864" s="63">
        <v>391</v>
      </c>
      <c r="T864" s="28">
        <v>50</v>
      </c>
      <c r="U864" s="68">
        <v>260.40881691408009</v>
      </c>
      <c r="V864" s="63">
        <v>328</v>
      </c>
      <c r="W864" s="68">
        <v>328</v>
      </c>
      <c r="X864" s="63">
        <v>339</v>
      </c>
      <c r="Y864" s="68">
        <v>357</v>
      </c>
      <c r="Z864" s="63">
        <v>382</v>
      </c>
      <c r="AA864" s="68">
        <v>328</v>
      </c>
      <c r="AB864" s="63">
        <v>321</v>
      </c>
      <c r="AC864" s="68">
        <v>328</v>
      </c>
      <c r="AD864" s="63">
        <v>495.02832756061355</v>
      </c>
      <c r="AE864" s="68">
        <v>349.03033628596069</v>
      </c>
      <c r="AF864" s="63">
        <v>358.48831865185753</v>
      </c>
      <c r="AG864" s="68">
        <v>226.69329734592893</v>
      </c>
      <c r="AH864" s="63">
        <v>294.95097663730371</v>
      </c>
      <c r="AI864" s="68">
        <v>280.96266306792626</v>
      </c>
      <c r="AJ864" s="63">
        <v>261.61432401378784</v>
      </c>
      <c r="AK864" s="68">
        <v>280.72226720647774</v>
      </c>
      <c r="AL864" s="63">
        <v>306.60857908847186</v>
      </c>
      <c r="AM864" s="68">
        <v>261.67089518668467</v>
      </c>
      <c r="AN864" s="63">
        <v>251.42244350823441</v>
      </c>
      <c r="AO864" s="59">
        <v>228.70661268556006</v>
      </c>
      <c r="AS864" s="333"/>
    </row>
    <row r="865" spans="1:45" x14ac:dyDescent="0.25">
      <c r="A865" s="63">
        <v>864</v>
      </c>
      <c r="B865" s="68"/>
      <c r="C865" s="68" t="s">
        <v>28</v>
      </c>
      <c r="D865" s="68" t="s">
        <v>1132</v>
      </c>
      <c r="E865" s="73">
        <v>583.44235526966838</v>
      </c>
      <c r="F865" s="68">
        <v>521.16829975699613</v>
      </c>
      <c r="G865" s="73">
        <v>556</v>
      </c>
      <c r="H865" s="68">
        <v>443</v>
      </c>
      <c r="I865" s="63">
        <v>376.04280059376543</v>
      </c>
      <c r="J865" s="68">
        <v>416.95547542525668</v>
      </c>
      <c r="K865" s="63">
        <v>557.37555665512116</v>
      </c>
      <c r="L865" s="68">
        <v>480.22630712549972</v>
      </c>
      <c r="M865" s="63">
        <v>479.20954972785745</v>
      </c>
      <c r="N865" s="59">
        <v>465.05103080661593</v>
      </c>
      <c r="O865" s="63">
        <v>587.77535873330032</v>
      </c>
      <c r="P865" s="59">
        <v>523.39076585404086</v>
      </c>
      <c r="Q865" s="63">
        <v>386</v>
      </c>
      <c r="R865" s="68">
        <v>331</v>
      </c>
      <c r="S865" s="63">
        <v>431</v>
      </c>
      <c r="T865" s="28">
        <v>53</v>
      </c>
      <c r="U865" s="68">
        <v>277.56149347728291</v>
      </c>
      <c r="V865" s="63">
        <v>349</v>
      </c>
      <c r="W865" s="68">
        <v>360</v>
      </c>
      <c r="X865" s="63">
        <v>358</v>
      </c>
      <c r="Y865" s="68">
        <v>392</v>
      </c>
      <c r="Z865" s="63">
        <v>414</v>
      </c>
      <c r="AA865" s="68">
        <v>340</v>
      </c>
      <c r="AB865" s="63">
        <v>334</v>
      </c>
      <c r="AC865" s="68">
        <v>367</v>
      </c>
      <c r="AD865" s="63">
        <v>531.34314695695195</v>
      </c>
      <c r="AE865" s="68">
        <v>417.89307830994744</v>
      </c>
      <c r="AF865" s="63">
        <v>381.64908081194943</v>
      </c>
      <c r="AG865" s="68">
        <v>241.62519118308592</v>
      </c>
      <c r="AH865" s="63">
        <v>314.00679816162386</v>
      </c>
      <c r="AI865" s="68">
        <v>299.46918578497525</v>
      </c>
      <c r="AJ865" s="63">
        <v>278.51637303715052</v>
      </c>
      <c r="AK865" s="68">
        <v>299.21295546558702</v>
      </c>
      <c r="AL865" s="63">
        <v>326.41756032171577</v>
      </c>
      <c r="AM865" s="68">
        <v>278.90670265407107</v>
      </c>
      <c r="AN865" s="63">
        <v>267.66602834163155</v>
      </c>
      <c r="AO865" s="59">
        <v>243.77112010796219</v>
      </c>
      <c r="AS865" s="333"/>
    </row>
    <row r="866" spans="1:45" x14ac:dyDescent="0.25">
      <c r="A866" s="63">
        <v>865</v>
      </c>
      <c r="B866" s="68"/>
      <c r="C866" s="68" t="s">
        <v>28</v>
      </c>
      <c r="D866" s="68" t="s">
        <v>1133</v>
      </c>
      <c r="E866" s="73">
        <v>575.04750123701137</v>
      </c>
      <c r="F866" s="68">
        <v>501.16861331033942</v>
      </c>
      <c r="G866" s="73">
        <v>548</v>
      </c>
      <c r="H866" s="68">
        <v>426</v>
      </c>
      <c r="I866" s="63">
        <v>370.63211281543789</v>
      </c>
      <c r="J866" s="68">
        <v>400.95492670690601</v>
      </c>
      <c r="K866" s="63">
        <v>549.35576447303322</v>
      </c>
      <c r="L866" s="68">
        <v>461.79775809359569</v>
      </c>
      <c r="M866" s="63">
        <v>472.31444829292428</v>
      </c>
      <c r="N866" s="59">
        <v>447.20482872148625</v>
      </c>
      <c r="O866" s="63">
        <v>579.31815932706581</v>
      </c>
      <c r="P866" s="59">
        <v>503.30579289801676</v>
      </c>
      <c r="Q866" s="63">
        <v>354</v>
      </c>
      <c r="R866" s="68">
        <v>324</v>
      </c>
      <c r="S866" s="63">
        <v>391</v>
      </c>
      <c r="T866" s="28">
        <v>68</v>
      </c>
      <c r="U866" s="68">
        <v>275.22249212775529</v>
      </c>
      <c r="V866" s="63">
        <v>317</v>
      </c>
      <c r="W866" s="68">
        <v>359</v>
      </c>
      <c r="X866" s="63">
        <v>327</v>
      </c>
      <c r="Y866" s="68">
        <v>380</v>
      </c>
      <c r="Z866" s="63">
        <v>369</v>
      </c>
      <c r="AA866" s="68">
        <v>344</v>
      </c>
      <c r="AB866" s="63">
        <v>287</v>
      </c>
      <c r="AC866" s="68">
        <v>370</v>
      </c>
      <c r="AD866" s="63">
        <v>523.69792182088077</v>
      </c>
      <c r="AE866" s="68">
        <v>401.85654934545738</v>
      </c>
      <c r="AF866" s="63">
        <v>343.38347376484103</v>
      </c>
      <c r="AG866" s="68">
        <v>239.5890238416554</v>
      </c>
      <c r="AH866" s="63">
        <v>282.52326694752969</v>
      </c>
      <c r="AI866" s="68">
        <v>296.9455690508322</v>
      </c>
      <c r="AJ866" s="63">
        <v>250.59124856376866</v>
      </c>
      <c r="AK866" s="68">
        <v>296.6914979757085</v>
      </c>
      <c r="AL866" s="63">
        <v>293.68967828418232</v>
      </c>
      <c r="AM866" s="68">
        <v>276.55636527215472</v>
      </c>
      <c r="AN866" s="63">
        <v>240.82880122558407</v>
      </c>
      <c r="AO866" s="59">
        <v>241.71686909581646</v>
      </c>
      <c r="AS866" s="333"/>
    </row>
    <row r="867" spans="1:45" x14ac:dyDescent="0.25">
      <c r="A867" s="63">
        <v>866</v>
      </c>
      <c r="B867" s="68"/>
      <c r="C867" s="68" t="s">
        <v>28</v>
      </c>
      <c r="D867" s="68" t="s">
        <v>1134</v>
      </c>
      <c r="E867" s="73">
        <v>405.05170707570511</v>
      </c>
      <c r="F867" s="68">
        <v>305.87755741945597</v>
      </c>
      <c r="G867" s="73">
        <v>386</v>
      </c>
      <c r="H867" s="68">
        <v>260</v>
      </c>
      <c r="I867" s="63">
        <v>261.06568530430479</v>
      </c>
      <c r="J867" s="68">
        <v>244.71427451595201</v>
      </c>
      <c r="K867" s="63">
        <v>386.95497278574965</v>
      </c>
      <c r="L867" s="68">
        <v>281.84839695853259</v>
      </c>
      <c r="M867" s="63">
        <v>332.68864423552697</v>
      </c>
      <c r="N867" s="59">
        <v>272.94191424316062</v>
      </c>
      <c r="O867" s="63">
        <v>408.05987135081642</v>
      </c>
      <c r="P867" s="59">
        <v>307.1819393274281</v>
      </c>
      <c r="Q867" s="63">
        <v>273</v>
      </c>
      <c r="R867" s="68">
        <v>225</v>
      </c>
      <c r="S867" s="63">
        <v>297</v>
      </c>
      <c r="T867" s="28">
        <v>44</v>
      </c>
      <c r="U867" s="68">
        <v>187.89977507872246</v>
      </c>
      <c r="V867" s="63">
        <v>226</v>
      </c>
      <c r="W867" s="68">
        <v>248</v>
      </c>
      <c r="X867" s="63">
        <v>227</v>
      </c>
      <c r="Y867" s="68">
        <v>270</v>
      </c>
      <c r="Z867" s="63">
        <v>281</v>
      </c>
      <c r="AA867" s="68">
        <v>230</v>
      </c>
      <c r="AB867" s="63">
        <v>225</v>
      </c>
      <c r="AC867" s="68">
        <v>241</v>
      </c>
      <c r="AD867" s="63">
        <v>368.88211281543789</v>
      </c>
      <c r="AE867" s="68">
        <v>245.26456063337776</v>
      </c>
      <c r="AF867" s="63">
        <v>256.78236307927995</v>
      </c>
      <c r="AG867" s="68">
        <v>163.57210976158345</v>
      </c>
      <c r="AH867" s="63">
        <v>211.27106472615856</v>
      </c>
      <c r="AI867" s="68">
        <v>202.73054430949168</v>
      </c>
      <c r="AJ867" s="63">
        <v>187.39228265032554</v>
      </c>
      <c r="AK867" s="68">
        <v>202.55708502024294</v>
      </c>
      <c r="AL867" s="63">
        <v>219.62131367292224</v>
      </c>
      <c r="AM867" s="68">
        <v>188.81043634727845</v>
      </c>
      <c r="AN867" s="63">
        <v>180.09191880505551</v>
      </c>
      <c r="AO867" s="59">
        <v>165.02483130904184</v>
      </c>
      <c r="AS867" s="333"/>
    </row>
    <row r="868" spans="1:45" x14ac:dyDescent="0.25">
      <c r="A868" s="63">
        <v>867</v>
      </c>
      <c r="B868" s="68"/>
      <c r="C868" s="68" t="s">
        <v>28</v>
      </c>
      <c r="D868" s="68" t="s">
        <v>1135</v>
      </c>
      <c r="E868" s="73">
        <v>878.31160316674914</v>
      </c>
      <c r="F868" s="68">
        <v>696.45966920122282</v>
      </c>
      <c r="G868" s="73">
        <v>837</v>
      </c>
      <c r="H868" s="68">
        <v>592</v>
      </c>
      <c r="I868" s="63">
        <v>566.09320880752102</v>
      </c>
      <c r="J868" s="68">
        <v>557.19557889785995</v>
      </c>
      <c r="K868" s="63">
        <v>839.07075705096497</v>
      </c>
      <c r="L868" s="68">
        <v>641.74711922865879</v>
      </c>
      <c r="M868" s="63">
        <v>721.39998762988625</v>
      </c>
      <c r="N868" s="59">
        <v>621.46774319981182</v>
      </c>
      <c r="O868" s="63">
        <v>884.83448787728855</v>
      </c>
      <c r="P868" s="59">
        <v>699.42964646860548</v>
      </c>
      <c r="Q868" s="63">
        <v>523</v>
      </c>
      <c r="R868" s="68">
        <v>425</v>
      </c>
      <c r="S868" s="63">
        <v>547</v>
      </c>
      <c r="T868" s="28">
        <v>95</v>
      </c>
      <c r="U868" s="68">
        <v>362.54520917678809</v>
      </c>
      <c r="V868" s="63">
        <v>465</v>
      </c>
      <c r="W868" s="68">
        <v>449</v>
      </c>
      <c r="X868" s="63">
        <v>469</v>
      </c>
      <c r="Y868" s="68">
        <v>518</v>
      </c>
      <c r="Z868" s="63">
        <v>521</v>
      </c>
      <c r="AA868" s="68">
        <v>464</v>
      </c>
      <c r="AB868" s="63">
        <v>448</v>
      </c>
      <c r="AC868" s="68">
        <v>466</v>
      </c>
      <c r="AD868" s="63">
        <v>799.88167986145481</v>
      </c>
      <c r="AE868" s="68">
        <v>558.44853805753701</v>
      </c>
      <c r="AF868" s="63">
        <v>499.46687093067794</v>
      </c>
      <c r="AG868" s="68">
        <v>315.60593792172739</v>
      </c>
      <c r="AH868" s="63">
        <v>410.9429337418614</v>
      </c>
      <c r="AI868" s="68">
        <v>391.16059379217273</v>
      </c>
      <c r="AJ868" s="63">
        <v>364.4963615472999</v>
      </c>
      <c r="AK868" s="68">
        <v>390.82591093117406</v>
      </c>
      <c r="AL868" s="63">
        <v>427.18498659517428</v>
      </c>
      <c r="AM868" s="68">
        <v>364.30229419703102</v>
      </c>
      <c r="AN868" s="63">
        <v>350.29643814630413</v>
      </c>
      <c r="AO868" s="59">
        <v>318.40890688259111</v>
      </c>
      <c r="AS868" s="333"/>
    </row>
    <row r="869" spans="1:45" x14ac:dyDescent="0.25">
      <c r="A869" s="63">
        <v>868</v>
      </c>
      <c r="B869" s="68"/>
      <c r="C869" s="68" t="s">
        <v>28</v>
      </c>
      <c r="D869" s="68" t="s">
        <v>1136</v>
      </c>
      <c r="E869" s="73">
        <v>757.63557644730338</v>
      </c>
      <c r="F869" s="68">
        <v>589.40252410441326</v>
      </c>
      <c r="G869" s="73">
        <v>722</v>
      </c>
      <c r="H869" s="68">
        <v>501</v>
      </c>
      <c r="I869" s="63">
        <v>488.31457199406236</v>
      </c>
      <c r="J869" s="68">
        <v>471.5455828172768</v>
      </c>
      <c r="K869" s="63">
        <v>723.78624443344881</v>
      </c>
      <c r="L869" s="68">
        <v>543.10018029317234</v>
      </c>
      <c r="M869" s="63">
        <v>622.28290450272152</v>
      </c>
      <c r="N869" s="59">
        <v>525.9380732147057</v>
      </c>
      <c r="O869" s="63">
        <v>763.26224641266708</v>
      </c>
      <c r="P869" s="59">
        <v>591.91596770400565</v>
      </c>
      <c r="Q869" s="63">
        <v>488</v>
      </c>
      <c r="R869" s="68">
        <v>397</v>
      </c>
      <c r="S869" s="63">
        <v>515</v>
      </c>
      <c r="T869" s="28">
        <v>76</v>
      </c>
      <c r="U869" s="68">
        <v>333.69752586594694</v>
      </c>
      <c r="V869" s="63">
        <v>427</v>
      </c>
      <c r="W869" s="68">
        <v>429</v>
      </c>
      <c r="X869" s="63">
        <v>451</v>
      </c>
      <c r="Y869" s="68">
        <v>460</v>
      </c>
      <c r="Z869" s="63">
        <v>494</v>
      </c>
      <c r="AA869" s="68">
        <v>424</v>
      </c>
      <c r="AB869" s="63">
        <v>417</v>
      </c>
      <c r="AC869" s="68">
        <v>423</v>
      </c>
      <c r="AD869" s="63">
        <v>689.98156853043054</v>
      </c>
      <c r="AE869" s="68">
        <v>472.60594183585482</v>
      </c>
      <c r="AF869" s="63">
        <v>468.25019149751051</v>
      </c>
      <c r="AG869" s="68">
        <v>290.49320737741789</v>
      </c>
      <c r="AH869" s="63">
        <v>385.259000382995</v>
      </c>
      <c r="AI869" s="68">
        <v>360.03598740440844</v>
      </c>
      <c r="AJ869" s="63">
        <v>341.7153389505936</v>
      </c>
      <c r="AK869" s="68">
        <v>359.72793522267204</v>
      </c>
      <c r="AL869" s="63">
        <v>400.48592493297588</v>
      </c>
      <c r="AM869" s="68">
        <v>335.314799820063</v>
      </c>
      <c r="AN869" s="63">
        <v>328.4029107621601</v>
      </c>
      <c r="AO869" s="59">
        <v>293.0731443994602</v>
      </c>
      <c r="AS869" s="333"/>
    </row>
    <row r="870" spans="1:45" x14ac:dyDescent="0.25">
      <c r="A870" s="63">
        <v>869</v>
      </c>
      <c r="B870" s="68"/>
      <c r="C870" s="68" t="s">
        <v>28</v>
      </c>
      <c r="D870" s="68" t="s">
        <v>1137</v>
      </c>
      <c r="E870" s="73">
        <v>428.13755566551214</v>
      </c>
      <c r="F870" s="68">
        <v>312.93627028298192</v>
      </c>
      <c r="G870" s="73">
        <v>408</v>
      </c>
      <c r="H870" s="68">
        <v>266</v>
      </c>
      <c r="I870" s="63">
        <v>275.94507669470556</v>
      </c>
      <c r="J870" s="68">
        <v>250.36152700478172</v>
      </c>
      <c r="K870" s="63">
        <v>409.00940128649182</v>
      </c>
      <c r="L870" s="68">
        <v>288.35259073449873</v>
      </c>
      <c r="M870" s="63">
        <v>351.65017318159329</v>
      </c>
      <c r="N870" s="59">
        <v>279.2405738026182</v>
      </c>
      <c r="O870" s="63">
        <v>431.31716971796141</v>
      </c>
      <c r="P870" s="59">
        <v>314.27075331190719</v>
      </c>
      <c r="Q870" s="63">
        <v>201</v>
      </c>
      <c r="R870" s="68">
        <v>172</v>
      </c>
      <c r="S870" s="63">
        <v>220</v>
      </c>
      <c r="T870" s="28">
        <v>45</v>
      </c>
      <c r="U870" s="68">
        <v>151.25542060278903</v>
      </c>
      <c r="V870" s="63">
        <v>181</v>
      </c>
      <c r="W870" s="68">
        <v>193</v>
      </c>
      <c r="X870" s="63">
        <v>205</v>
      </c>
      <c r="Y870" s="68">
        <v>206</v>
      </c>
      <c r="Z870" s="63">
        <v>217</v>
      </c>
      <c r="AA870" s="68">
        <v>200</v>
      </c>
      <c r="AB870" s="63">
        <v>188</v>
      </c>
      <c r="AC870" s="68">
        <v>195</v>
      </c>
      <c r="AD870" s="63">
        <v>389.90648193963386</v>
      </c>
      <c r="AE870" s="68">
        <v>250.92451203260956</v>
      </c>
      <c r="AF870" s="63">
        <v>203.41191114515513</v>
      </c>
      <c r="AG870" s="68">
        <v>131.67215474583895</v>
      </c>
      <c r="AH870" s="63">
        <v>167.35982382229031</v>
      </c>
      <c r="AI870" s="68">
        <v>163.19388214125055</v>
      </c>
      <c r="AJ870" s="63">
        <v>148.44408272692456</v>
      </c>
      <c r="AK870" s="68">
        <v>163.05425101214576</v>
      </c>
      <c r="AL870" s="63">
        <v>173.9745308310992</v>
      </c>
      <c r="AM870" s="68">
        <v>151.98848403058929</v>
      </c>
      <c r="AN870" s="63">
        <v>142.66104940635773</v>
      </c>
      <c r="AO870" s="59">
        <v>132.84156545209177</v>
      </c>
      <c r="AS870" s="333"/>
    </row>
    <row r="871" spans="1:45" x14ac:dyDescent="0.25">
      <c r="A871" s="63">
        <v>870</v>
      </c>
      <c r="B871" s="68"/>
      <c r="C871" s="68" t="s">
        <v>28</v>
      </c>
      <c r="D871" s="68" t="s">
        <v>1138</v>
      </c>
      <c r="E871" s="73">
        <v>524.67837704106876</v>
      </c>
      <c r="F871" s="68">
        <v>407.05244179666067</v>
      </c>
      <c r="G871" s="73">
        <v>500</v>
      </c>
      <c r="H871" s="68">
        <v>346</v>
      </c>
      <c r="I871" s="63">
        <v>338.16798614547253</v>
      </c>
      <c r="J871" s="68">
        <v>325.65822685584385</v>
      </c>
      <c r="K871" s="63">
        <v>501.23701138050467</v>
      </c>
      <c r="L871" s="68">
        <v>375.07517441404718</v>
      </c>
      <c r="M871" s="63">
        <v>430.94383968332505</v>
      </c>
      <c r="N871" s="59">
        <v>363.22270126205223</v>
      </c>
      <c r="O871" s="63">
        <v>528.57496288965854</v>
      </c>
      <c r="P871" s="59">
        <v>408.788273104962</v>
      </c>
      <c r="Q871" s="63">
        <v>315</v>
      </c>
      <c r="R871" s="68">
        <v>248</v>
      </c>
      <c r="S871" s="63">
        <v>316</v>
      </c>
      <c r="T871" s="28">
        <v>54</v>
      </c>
      <c r="U871" s="68">
        <v>214.40845704003598</v>
      </c>
      <c r="V871" s="63">
        <v>291</v>
      </c>
      <c r="W871" s="68">
        <v>251</v>
      </c>
      <c r="X871" s="63">
        <v>289</v>
      </c>
      <c r="Y871" s="68">
        <v>303</v>
      </c>
      <c r="Z871" s="63">
        <v>321</v>
      </c>
      <c r="AA871" s="68">
        <v>280</v>
      </c>
      <c r="AB871" s="63">
        <v>276</v>
      </c>
      <c r="AC871" s="68">
        <v>265</v>
      </c>
      <c r="AD871" s="63">
        <v>477.82657100445323</v>
      </c>
      <c r="AE871" s="68">
        <v>326.39053068903348</v>
      </c>
      <c r="AF871" s="63">
        <v>303.10388739946382</v>
      </c>
      <c r="AG871" s="68">
        <v>186.64867296446243</v>
      </c>
      <c r="AH871" s="63">
        <v>249.38270777479892</v>
      </c>
      <c r="AI871" s="68">
        <v>231.33153396311292</v>
      </c>
      <c r="AJ871" s="63">
        <v>221.19638069705093</v>
      </c>
      <c r="AK871" s="68">
        <v>231.13360323886641</v>
      </c>
      <c r="AL871" s="63">
        <v>259.23927613941015</v>
      </c>
      <c r="AM871" s="68">
        <v>215.44759334233018</v>
      </c>
      <c r="AN871" s="63">
        <v>212.57908847184984</v>
      </c>
      <c r="AO871" s="59">
        <v>188.30634278002699</v>
      </c>
      <c r="AS871" s="333"/>
    </row>
    <row r="872" spans="1:45" x14ac:dyDescent="0.25">
      <c r="A872" s="63">
        <v>871</v>
      </c>
      <c r="B872" s="68"/>
      <c r="C872" s="68" t="s">
        <v>28</v>
      </c>
      <c r="D872" s="68" t="s">
        <v>1139</v>
      </c>
      <c r="E872" s="73">
        <v>394.55813953488371</v>
      </c>
      <c r="F872" s="68">
        <v>396.46437250137183</v>
      </c>
      <c r="G872" s="73">
        <v>376</v>
      </c>
      <c r="H872" s="68">
        <v>337</v>
      </c>
      <c r="I872" s="63">
        <v>254.30232558139534</v>
      </c>
      <c r="J872" s="68">
        <v>317.18734812259936</v>
      </c>
      <c r="K872" s="63">
        <v>376.93023255813955</v>
      </c>
      <c r="L872" s="68">
        <v>365.318883750098</v>
      </c>
      <c r="M872" s="63">
        <v>324.06976744186045</v>
      </c>
      <c r="N872" s="59">
        <v>353.77471192286589</v>
      </c>
      <c r="O872" s="63">
        <v>397.48837209302326</v>
      </c>
      <c r="P872" s="59">
        <v>398.15505212824337</v>
      </c>
      <c r="Q872" s="63">
        <v>249</v>
      </c>
      <c r="R872" s="68">
        <v>259</v>
      </c>
      <c r="S872" s="63">
        <v>251</v>
      </c>
      <c r="T872" s="28">
        <v>66</v>
      </c>
      <c r="U872" s="68">
        <v>225.3237966711651</v>
      </c>
      <c r="V872" s="63">
        <v>200</v>
      </c>
      <c r="W872" s="68">
        <v>283</v>
      </c>
      <c r="X872" s="63">
        <v>198</v>
      </c>
      <c r="Y872" s="68">
        <v>322</v>
      </c>
      <c r="Z872" s="63">
        <v>235</v>
      </c>
      <c r="AA872" s="68">
        <v>292</v>
      </c>
      <c r="AB872" s="63">
        <v>203</v>
      </c>
      <c r="AC872" s="68">
        <v>283</v>
      </c>
      <c r="AD872" s="63">
        <v>359.32558139534882</v>
      </c>
      <c r="AE872" s="68">
        <v>317.90060359018582</v>
      </c>
      <c r="AF872" s="63">
        <v>224.55869398697817</v>
      </c>
      <c r="AG872" s="68">
        <v>196.15078722447146</v>
      </c>
      <c r="AH872" s="63">
        <v>184.75861738797394</v>
      </c>
      <c r="AI872" s="68">
        <v>243.10841205578049</v>
      </c>
      <c r="AJ872" s="63">
        <v>163.87638835695137</v>
      </c>
      <c r="AK872" s="68">
        <v>242.90040485829959</v>
      </c>
      <c r="AL872" s="63">
        <v>192.06099195710456</v>
      </c>
      <c r="AM872" s="68">
        <v>226.41583445793972</v>
      </c>
      <c r="AN872" s="63">
        <v>157.49214860206817</v>
      </c>
      <c r="AO872" s="59">
        <v>197.89284750337382</v>
      </c>
      <c r="AS872" s="333"/>
    </row>
    <row r="873" spans="1:45" x14ac:dyDescent="0.25">
      <c r="A873" s="63">
        <v>872</v>
      </c>
      <c r="B873" s="68"/>
      <c r="C873" s="68" t="s">
        <v>28</v>
      </c>
      <c r="D873" s="68" t="s">
        <v>1140</v>
      </c>
      <c r="E873" s="73">
        <v>559.3071499257793</v>
      </c>
      <c r="F873" s="68">
        <v>381.17049463039899</v>
      </c>
      <c r="G873" s="73">
        <v>533</v>
      </c>
      <c r="H873" s="68">
        <v>324</v>
      </c>
      <c r="I873" s="63">
        <v>360.48707323107374</v>
      </c>
      <c r="J873" s="68">
        <v>304.95163439680175</v>
      </c>
      <c r="K873" s="63">
        <v>534.31865413161802</v>
      </c>
      <c r="L873" s="68">
        <v>351.22646390217136</v>
      </c>
      <c r="M873" s="63">
        <v>459.38613310242454</v>
      </c>
      <c r="N873" s="59">
        <v>340.12761621070786</v>
      </c>
      <c r="O873" s="63">
        <v>563.4609104403761</v>
      </c>
      <c r="P873" s="59">
        <v>382.79595516187192</v>
      </c>
      <c r="Q873" s="63">
        <v>319</v>
      </c>
      <c r="R873" s="68">
        <v>255</v>
      </c>
      <c r="S873" s="63">
        <v>321</v>
      </c>
      <c r="T873" s="28">
        <v>40</v>
      </c>
      <c r="U873" s="68">
        <v>218.30679262258209</v>
      </c>
      <c r="V873" s="63">
        <v>265</v>
      </c>
      <c r="W873" s="68">
        <v>271</v>
      </c>
      <c r="X873" s="63">
        <v>269</v>
      </c>
      <c r="Y873" s="68">
        <v>322</v>
      </c>
      <c r="Z873" s="63">
        <v>311</v>
      </c>
      <c r="AA873" s="68">
        <v>279</v>
      </c>
      <c r="AB873" s="63">
        <v>262</v>
      </c>
      <c r="AC873" s="68">
        <v>268</v>
      </c>
      <c r="AD873" s="63">
        <v>509.36312469074716</v>
      </c>
      <c r="AE873" s="68">
        <v>305.63737555851691</v>
      </c>
      <c r="AF873" s="63">
        <v>293.03399080811954</v>
      </c>
      <c r="AG873" s="68">
        <v>190.04228520017992</v>
      </c>
      <c r="AH873" s="63">
        <v>241.09756798161627</v>
      </c>
      <c r="AI873" s="68">
        <v>235.53756185335132</v>
      </c>
      <c r="AJ873" s="63">
        <v>213.84766373037152</v>
      </c>
      <c r="AK873" s="68">
        <v>235.33603238866397</v>
      </c>
      <c r="AL873" s="63">
        <v>250.62667560321717</v>
      </c>
      <c r="AM873" s="68">
        <v>219.36482231219071</v>
      </c>
      <c r="AN873" s="63">
        <v>205.51666028341631</v>
      </c>
      <c r="AO873" s="59">
        <v>191.73009446693655</v>
      </c>
      <c r="AS873" s="333"/>
    </row>
    <row r="874" spans="1:45" x14ac:dyDescent="0.25">
      <c r="A874" s="63">
        <v>873</v>
      </c>
      <c r="B874" s="68"/>
      <c r="C874" s="68" t="s">
        <v>28</v>
      </c>
      <c r="D874" s="68" t="s">
        <v>1141</v>
      </c>
      <c r="E874" s="73">
        <v>697.82224146462147</v>
      </c>
      <c r="F874" s="68">
        <v>707.04773849651178</v>
      </c>
      <c r="G874" s="73">
        <v>665</v>
      </c>
      <c r="H874" s="68">
        <v>601</v>
      </c>
      <c r="I874" s="63">
        <v>449.76342157347847</v>
      </c>
      <c r="J874" s="68">
        <v>565.66645763110455</v>
      </c>
      <c r="K874" s="63">
        <v>666.6452251360713</v>
      </c>
      <c r="L874" s="68">
        <v>651.50340989260803</v>
      </c>
      <c r="M874" s="63">
        <v>573.15530677882236</v>
      </c>
      <c r="N874" s="59">
        <v>630.91573253899821</v>
      </c>
      <c r="O874" s="63">
        <v>703.004700643246</v>
      </c>
      <c r="P874" s="59">
        <v>710.06286744532417</v>
      </c>
      <c r="Q874" s="63">
        <v>492</v>
      </c>
      <c r="R874" s="68">
        <v>505</v>
      </c>
      <c r="S874" s="63">
        <v>540</v>
      </c>
      <c r="T874" s="28">
        <v>96</v>
      </c>
      <c r="U874" s="68">
        <v>421.79991003148899</v>
      </c>
      <c r="V874" s="63">
        <v>393</v>
      </c>
      <c r="W874" s="68">
        <v>573</v>
      </c>
      <c r="X874" s="63">
        <v>387</v>
      </c>
      <c r="Y874" s="68">
        <v>606</v>
      </c>
      <c r="Z874" s="63">
        <v>481</v>
      </c>
      <c r="AA874" s="68">
        <v>526</v>
      </c>
      <c r="AB874" s="63">
        <v>415</v>
      </c>
      <c r="AC874" s="68">
        <v>535</v>
      </c>
      <c r="AD874" s="63">
        <v>635.50933943592281</v>
      </c>
      <c r="AE874" s="68">
        <v>566.93846515638472</v>
      </c>
      <c r="AF874" s="63">
        <v>454.15233626962845</v>
      </c>
      <c r="AG874" s="68">
        <v>367.18884390463342</v>
      </c>
      <c r="AH874" s="63">
        <v>373.65980467253922</v>
      </c>
      <c r="AI874" s="68">
        <v>455.09221772379669</v>
      </c>
      <c r="AJ874" s="63">
        <v>331.42713519724242</v>
      </c>
      <c r="AK874" s="68">
        <v>454.70283400809717</v>
      </c>
      <c r="AL874" s="63">
        <v>388.42828418230562</v>
      </c>
      <c r="AM874" s="68">
        <v>423.84417453891143</v>
      </c>
      <c r="AN874" s="63">
        <v>318.51551129835309</v>
      </c>
      <c r="AO874" s="59">
        <v>370.44993252361678</v>
      </c>
      <c r="AS874" s="333"/>
    </row>
    <row r="875" spans="1:45" x14ac:dyDescent="0.25">
      <c r="A875" s="63">
        <v>874</v>
      </c>
      <c r="B875" s="68"/>
      <c r="C875" s="68" t="s">
        <v>28</v>
      </c>
      <c r="D875" s="68" t="s">
        <v>1142</v>
      </c>
      <c r="E875" s="73">
        <v>763.93171697179616</v>
      </c>
      <c r="F875" s="68">
        <v>772.92905855608683</v>
      </c>
      <c r="G875" s="73">
        <v>728</v>
      </c>
      <c r="H875" s="68">
        <v>657</v>
      </c>
      <c r="I875" s="63">
        <v>492.37258782780799</v>
      </c>
      <c r="J875" s="68">
        <v>618.37414752684799</v>
      </c>
      <c r="K875" s="63">
        <v>729.80108857001483</v>
      </c>
      <c r="L875" s="68">
        <v>712.20921846829185</v>
      </c>
      <c r="M875" s="63">
        <v>627.45423057892128</v>
      </c>
      <c r="N875" s="59">
        <v>689.70322176060199</v>
      </c>
      <c r="O875" s="63">
        <v>769.60514596734288</v>
      </c>
      <c r="P875" s="59">
        <v>776.22513130046252</v>
      </c>
      <c r="Q875" s="63">
        <v>508</v>
      </c>
      <c r="R875" s="68">
        <v>522</v>
      </c>
      <c r="S875" s="63">
        <v>559</v>
      </c>
      <c r="T875" s="28">
        <v>119</v>
      </c>
      <c r="U875" s="68">
        <v>429.59658119658116</v>
      </c>
      <c r="V875" s="63">
        <v>427</v>
      </c>
      <c r="W875" s="68">
        <v>568</v>
      </c>
      <c r="X875" s="63">
        <v>435</v>
      </c>
      <c r="Y875" s="68">
        <v>595</v>
      </c>
      <c r="Z875" s="63">
        <v>508</v>
      </c>
      <c r="AA875" s="68">
        <v>540</v>
      </c>
      <c r="AB875" s="63">
        <v>413</v>
      </c>
      <c r="AC875" s="68">
        <v>575</v>
      </c>
      <c r="AD875" s="63">
        <v>695.71548738248384</v>
      </c>
      <c r="AE875" s="68">
        <v>619.76467821588142</v>
      </c>
      <c r="AF875" s="63">
        <v>478.32008808885485</v>
      </c>
      <c r="AG875" s="68">
        <v>373.97606837606838</v>
      </c>
      <c r="AH875" s="63">
        <v>393.54414017617773</v>
      </c>
      <c r="AI875" s="68">
        <v>463.5042735042735</v>
      </c>
      <c r="AJ875" s="63">
        <v>349.06405591727309</v>
      </c>
      <c r="AK875" s="68">
        <v>463.10769230769228</v>
      </c>
      <c r="AL875" s="63">
        <v>409.09852546916892</v>
      </c>
      <c r="AM875" s="68">
        <v>431.67863247863244</v>
      </c>
      <c r="AN875" s="63">
        <v>335.46533895059366</v>
      </c>
      <c r="AO875" s="59">
        <v>377.29743589743589</v>
      </c>
      <c r="AS875" s="333"/>
    </row>
    <row r="876" spans="1:45" x14ac:dyDescent="0.25">
      <c r="A876" s="63">
        <v>875</v>
      </c>
      <c r="B876" s="68"/>
      <c r="C876" s="68" t="s">
        <v>28</v>
      </c>
      <c r="D876" s="68" t="s">
        <v>1143</v>
      </c>
      <c r="E876" s="73">
        <v>669.48960910440383</v>
      </c>
      <c r="F876" s="68">
        <v>575.28509837736146</v>
      </c>
      <c r="G876" s="73">
        <v>638</v>
      </c>
      <c r="H876" s="68">
        <v>488.99999999999994</v>
      </c>
      <c r="I876" s="63">
        <v>431.502350321623</v>
      </c>
      <c r="J876" s="68">
        <v>460.25107783961744</v>
      </c>
      <c r="K876" s="63">
        <v>639.57842652152408</v>
      </c>
      <c r="L876" s="68">
        <v>530.09179274124006</v>
      </c>
      <c r="M876" s="63">
        <v>549.88433943592281</v>
      </c>
      <c r="N876" s="59">
        <v>513.34075409579054</v>
      </c>
      <c r="O876" s="63">
        <v>674.46165264720446</v>
      </c>
      <c r="P876" s="59">
        <v>577.73833973504736</v>
      </c>
      <c r="Q876" s="63">
        <v>450</v>
      </c>
      <c r="R876" s="68">
        <v>363</v>
      </c>
      <c r="S876" s="63">
        <v>493</v>
      </c>
      <c r="T876" s="28">
        <v>58</v>
      </c>
      <c r="U876" s="68">
        <v>297.05317139001346</v>
      </c>
      <c r="V876" s="63">
        <v>386</v>
      </c>
      <c r="W876" s="68">
        <v>392</v>
      </c>
      <c r="X876" s="63">
        <v>394</v>
      </c>
      <c r="Y876" s="68">
        <v>414</v>
      </c>
      <c r="Z876" s="63">
        <v>445</v>
      </c>
      <c r="AA876" s="68">
        <v>373</v>
      </c>
      <c r="AB876" s="63">
        <v>372</v>
      </c>
      <c r="AC876" s="68">
        <v>398</v>
      </c>
      <c r="AD876" s="63">
        <v>609.70670460168242</v>
      </c>
      <c r="AE876" s="68">
        <v>461.28603903739122</v>
      </c>
      <c r="AF876" s="63">
        <v>425.95662581386443</v>
      </c>
      <c r="AG876" s="68">
        <v>258.59325236167342</v>
      </c>
      <c r="AH876" s="63">
        <v>350.46141325162773</v>
      </c>
      <c r="AI876" s="68">
        <v>320.49932523616735</v>
      </c>
      <c r="AJ876" s="63">
        <v>310.85072769054005</v>
      </c>
      <c r="AK876" s="68">
        <v>320.22510121457486</v>
      </c>
      <c r="AL876" s="63">
        <v>364.31300268096516</v>
      </c>
      <c r="AM876" s="68">
        <v>298.49284750337381</v>
      </c>
      <c r="AN876" s="63">
        <v>298.74071237073917</v>
      </c>
      <c r="AO876" s="59">
        <v>260.88987854251013</v>
      </c>
      <c r="AS876" s="333"/>
    </row>
    <row r="877" spans="1:45" x14ac:dyDescent="0.25">
      <c r="A877" s="63">
        <v>876</v>
      </c>
      <c r="B877" s="68"/>
      <c r="C877" s="68" t="s">
        <v>28</v>
      </c>
      <c r="D877" s="68" t="s">
        <v>1144</v>
      </c>
      <c r="E877" s="73">
        <v>115.42924294903513</v>
      </c>
      <c r="F877" s="68">
        <v>243.52559379164384</v>
      </c>
      <c r="G877" s="73">
        <v>110</v>
      </c>
      <c r="H877" s="68">
        <v>207.00000000000003</v>
      </c>
      <c r="I877" s="63">
        <v>74.396956952003961</v>
      </c>
      <c r="J877" s="68">
        <v>194.83021086462335</v>
      </c>
      <c r="K877" s="63">
        <v>110.27214250371104</v>
      </c>
      <c r="L877" s="68">
        <v>224.39468527083173</v>
      </c>
      <c r="M877" s="63">
        <v>94.807644730331518</v>
      </c>
      <c r="N877" s="59">
        <v>217.30375480128558</v>
      </c>
      <c r="O877" s="63">
        <v>116.28649183572489</v>
      </c>
      <c r="P877" s="59">
        <v>244.56408246452929</v>
      </c>
      <c r="Q877" s="63">
        <v>75</v>
      </c>
      <c r="R877" s="68">
        <v>187</v>
      </c>
      <c r="S877" s="63">
        <v>107</v>
      </c>
      <c r="T877" s="28">
        <v>30</v>
      </c>
      <c r="U877" s="68">
        <v>146.5774179037337</v>
      </c>
      <c r="V877" s="63">
        <v>69</v>
      </c>
      <c r="W877" s="68">
        <v>192</v>
      </c>
      <c r="X877" s="63">
        <v>76</v>
      </c>
      <c r="Y877" s="68">
        <v>197</v>
      </c>
      <c r="Z877" s="63">
        <v>83</v>
      </c>
      <c r="AA877" s="68">
        <v>187</v>
      </c>
      <c r="AB877" s="63">
        <v>65</v>
      </c>
      <c r="AC877" s="68">
        <v>189</v>
      </c>
      <c r="AD877" s="63">
        <v>105.12184562097971</v>
      </c>
      <c r="AE877" s="68">
        <v>195.26832327349692</v>
      </c>
      <c r="AF877" s="63">
        <v>79.552183071620064</v>
      </c>
      <c r="AG877" s="68">
        <v>127.59982006297797</v>
      </c>
      <c r="AH877" s="63">
        <v>65.452604366143234</v>
      </c>
      <c r="AI877" s="68">
        <v>158.14664867296446</v>
      </c>
      <c r="AJ877" s="63">
        <v>58.054864036767526</v>
      </c>
      <c r="AK877" s="68">
        <v>158.01133603238867</v>
      </c>
      <c r="AL877" s="63">
        <v>68.039544235924936</v>
      </c>
      <c r="AM877" s="68">
        <v>147.28780926675665</v>
      </c>
      <c r="AN877" s="63">
        <v>55.793182688625052</v>
      </c>
      <c r="AO877" s="59">
        <v>128.73306342780029</v>
      </c>
      <c r="AS877" s="333"/>
    </row>
    <row r="878" spans="1:45" x14ac:dyDescent="0.25">
      <c r="A878" s="63">
        <v>877</v>
      </c>
      <c r="B878" s="68"/>
      <c r="C878" s="68" t="s">
        <v>28</v>
      </c>
      <c r="D878" s="68" t="s">
        <v>1145</v>
      </c>
      <c r="E878" s="73">
        <v>278.07953983176645</v>
      </c>
      <c r="F878" s="68">
        <v>299.99529669985105</v>
      </c>
      <c r="G878" s="73">
        <v>265</v>
      </c>
      <c r="H878" s="68">
        <v>254.99999999999997</v>
      </c>
      <c r="I878" s="63">
        <v>179.22903265710045</v>
      </c>
      <c r="J878" s="68">
        <v>240.00823077526061</v>
      </c>
      <c r="K878" s="63">
        <v>265.65561603166753</v>
      </c>
      <c r="L878" s="68">
        <v>276.42823547856079</v>
      </c>
      <c r="M878" s="63">
        <v>228.4002350321623</v>
      </c>
      <c r="N878" s="59">
        <v>267.69303127694599</v>
      </c>
      <c r="O878" s="63">
        <v>280.14473033151904</v>
      </c>
      <c r="P878" s="59">
        <v>301.27459434036211</v>
      </c>
      <c r="Q878" s="63">
        <v>218</v>
      </c>
      <c r="R878" s="68">
        <v>254</v>
      </c>
      <c r="S878" s="63">
        <v>252</v>
      </c>
      <c r="T878" s="28">
        <v>53</v>
      </c>
      <c r="U878" s="68">
        <v>204.27278452541611</v>
      </c>
      <c r="V878" s="63">
        <v>184</v>
      </c>
      <c r="W878" s="68">
        <v>273</v>
      </c>
      <c r="X878" s="63">
        <v>194</v>
      </c>
      <c r="Y878" s="68">
        <v>274</v>
      </c>
      <c r="Z878" s="63">
        <v>210</v>
      </c>
      <c r="AA878" s="68">
        <v>261</v>
      </c>
      <c r="AB878" s="63">
        <v>177</v>
      </c>
      <c r="AC878" s="68">
        <v>279</v>
      </c>
      <c r="AD878" s="63">
        <v>253.24808263236022</v>
      </c>
      <c r="AE878" s="68">
        <v>240.54793446735124</v>
      </c>
      <c r="AF878" s="63">
        <v>207.43986978169283</v>
      </c>
      <c r="AG878" s="68">
        <v>177.82528115159693</v>
      </c>
      <c r="AH878" s="63">
        <v>170.67387973956338</v>
      </c>
      <c r="AI878" s="68">
        <v>220.39586144849304</v>
      </c>
      <c r="AJ878" s="63">
        <v>151.38356951359631</v>
      </c>
      <c r="AK878" s="68">
        <v>220.20728744939271</v>
      </c>
      <c r="AL878" s="63">
        <v>177.41957104557639</v>
      </c>
      <c r="AM878" s="68">
        <v>205.26279802069274</v>
      </c>
      <c r="AN878" s="63">
        <v>145.48602068173113</v>
      </c>
      <c r="AO878" s="59">
        <v>179.40458839406207</v>
      </c>
      <c r="AS878" s="333"/>
    </row>
    <row r="879" spans="1:45" x14ac:dyDescent="0.25">
      <c r="A879" s="63">
        <v>878</v>
      </c>
      <c r="B879" s="68"/>
      <c r="C879" s="68" t="s">
        <v>28</v>
      </c>
      <c r="D879" s="68" t="s">
        <v>1146</v>
      </c>
      <c r="E879" s="73">
        <v>694.67417120237496</v>
      </c>
      <c r="F879" s="68">
        <v>718.8122599357215</v>
      </c>
      <c r="G879" s="73">
        <v>662</v>
      </c>
      <c r="H879" s="68">
        <v>611</v>
      </c>
      <c r="I879" s="63">
        <v>447.73441365660562</v>
      </c>
      <c r="J879" s="68">
        <v>575.07854511248729</v>
      </c>
      <c r="K879" s="63">
        <v>663.63780306778813</v>
      </c>
      <c r="L879" s="68">
        <v>662.34373285255151</v>
      </c>
      <c r="M879" s="63">
        <v>570.56964374072243</v>
      </c>
      <c r="N879" s="59">
        <v>641.41349847142749</v>
      </c>
      <c r="O879" s="63">
        <v>699.83325086590787</v>
      </c>
      <c r="P879" s="59">
        <v>721.87755741945591</v>
      </c>
      <c r="Q879" s="63">
        <v>658</v>
      </c>
      <c r="R879" s="68">
        <v>698</v>
      </c>
      <c r="S879" s="63">
        <v>735</v>
      </c>
      <c r="T879" s="28">
        <v>122</v>
      </c>
      <c r="U879" s="68">
        <v>575.39433198380561</v>
      </c>
      <c r="V879" s="63">
        <v>564</v>
      </c>
      <c r="W879" s="68">
        <v>769</v>
      </c>
      <c r="X879" s="63">
        <v>572</v>
      </c>
      <c r="Y879" s="68">
        <v>788</v>
      </c>
      <c r="Z879" s="63">
        <v>633</v>
      </c>
      <c r="AA879" s="68">
        <v>740</v>
      </c>
      <c r="AB879" s="63">
        <v>546</v>
      </c>
      <c r="AC879" s="68">
        <v>765</v>
      </c>
      <c r="AD879" s="63">
        <v>632.6423800098961</v>
      </c>
      <c r="AE879" s="68">
        <v>576.37171748843775</v>
      </c>
      <c r="AF879" s="63">
        <v>622.31960934507856</v>
      </c>
      <c r="AG879" s="68">
        <v>500.89716599190285</v>
      </c>
      <c r="AH879" s="63">
        <v>512.02163921869021</v>
      </c>
      <c r="AI879" s="68">
        <v>620.80971659919032</v>
      </c>
      <c r="AJ879" s="63">
        <v>454.15070854078897</v>
      </c>
      <c r="AK879" s="68">
        <v>620.2785425101215</v>
      </c>
      <c r="AL879" s="63">
        <v>532.25871313672917</v>
      </c>
      <c r="AM879" s="68">
        <v>578.18299595141696</v>
      </c>
      <c r="AN879" s="63">
        <v>436.4580620451934</v>
      </c>
      <c r="AO879" s="59">
        <v>505.34574898785422</v>
      </c>
      <c r="AS879" s="333"/>
    </row>
    <row r="880" spans="1:45" x14ac:dyDescent="0.25">
      <c r="A880" s="63">
        <v>879</v>
      </c>
      <c r="B880" s="68"/>
      <c r="C880" s="68" t="s">
        <v>28</v>
      </c>
      <c r="D880" s="68" t="s">
        <v>1147</v>
      </c>
      <c r="E880" s="73">
        <v>3.1480702622464127</v>
      </c>
      <c r="F880" s="68">
        <v>1.1764521439209845</v>
      </c>
      <c r="G880" s="73">
        <v>3</v>
      </c>
      <c r="H880" s="68">
        <v>0.99999999999999989</v>
      </c>
      <c r="I880" s="63">
        <v>2.029007916872835</v>
      </c>
      <c r="J880" s="68">
        <v>0.94120874813827693</v>
      </c>
      <c r="K880" s="63">
        <v>3.0074220682830282</v>
      </c>
      <c r="L880" s="68">
        <v>1.084032295994356</v>
      </c>
      <c r="M880" s="63">
        <v>2.5856630380999506</v>
      </c>
      <c r="N880" s="59">
        <v>1.0497765932429255</v>
      </c>
      <c r="O880" s="63">
        <v>3.1714497773379513</v>
      </c>
      <c r="P880" s="59">
        <v>1.1814689974131849</v>
      </c>
      <c r="Q880" s="63">
        <v>0</v>
      </c>
      <c r="R880" s="68">
        <v>0</v>
      </c>
      <c r="S880" s="63">
        <v>0</v>
      </c>
      <c r="T880" s="28">
        <v>0</v>
      </c>
      <c r="U880" s="68">
        <v>0</v>
      </c>
      <c r="V880" s="63">
        <v>0</v>
      </c>
      <c r="W880" s="68">
        <v>0</v>
      </c>
      <c r="X880" s="63">
        <v>0</v>
      </c>
      <c r="Y880" s="68">
        <v>0</v>
      </c>
      <c r="Z880" s="63">
        <v>0</v>
      </c>
      <c r="AA880" s="68">
        <v>0</v>
      </c>
      <c r="AB880" s="63">
        <v>0</v>
      </c>
      <c r="AC880" s="68">
        <v>0</v>
      </c>
      <c r="AD880" s="63">
        <v>2.8669594260267193</v>
      </c>
      <c r="AE880" s="68">
        <v>0.94332523320529904</v>
      </c>
      <c r="AF880" s="63">
        <v>0</v>
      </c>
      <c r="AG880" s="68">
        <v>0</v>
      </c>
      <c r="AH880" s="63">
        <v>0</v>
      </c>
      <c r="AI880" s="68">
        <v>0</v>
      </c>
      <c r="AJ880" s="63">
        <v>0</v>
      </c>
      <c r="AK880" s="68">
        <v>0</v>
      </c>
      <c r="AL880" s="63">
        <v>0</v>
      </c>
      <c r="AM880" s="68">
        <v>0</v>
      </c>
      <c r="AN880" s="63">
        <v>0</v>
      </c>
      <c r="AO880" s="59">
        <v>0</v>
      </c>
      <c r="AS880" s="333"/>
    </row>
    <row r="881" spans="1:45" x14ac:dyDescent="0.25">
      <c r="A881" s="63">
        <v>880</v>
      </c>
      <c r="B881" s="68"/>
      <c r="C881" s="68" t="s">
        <v>28</v>
      </c>
      <c r="D881" s="68" t="s">
        <v>1148</v>
      </c>
      <c r="E881" s="73">
        <v>2.0987135081642752</v>
      </c>
      <c r="F881" s="68">
        <v>1.1764521439209845</v>
      </c>
      <c r="G881" s="73">
        <v>2</v>
      </c>
      <c r="H881" s="68">
        <v>0.99999999999999989</v>
      </c>
      <c r="I881" s="63">
        <v>1.3526719445818902</v>
      </c>
      <c r="J881" s="68">
        <v>0.94120874813827693</v>
      </c>
      <c r="K881" s="63">
        <v>2.0049480455220192</v>
      </c>
      <c r="L881" s="68">
        <v>1.084032295994356</v>
      </c>
      <c r="M881" s="63">
        <v>1.7237753587333005</v>
      </c>
      <c r="N881" s="59">
        <v>1.0497765932429255</v>
      </c>
      <c r="O881" s="63">
        <v>2.1142998515586346</v>
      </c>
      <c r="P881" s="59">
        <v>1.1814689974131849</v>
      </c>
      <c r="Q881" s="63">
        <v>0</v>
      </c>
      <c r="R881" s="68">
        <v>0</v>
      </c>
      <c r="S881" s="63">
        <v>0</v>
      </c>
      <c r="T881" s="28">
        <v>0</v>
      </c>
      <c r="U881" s="68">
        <v>0</v>
      </c>
      <c r="V881" s="63">
        <v>0</v>
      </c>
      <c r="W881" s="68">
        <v>0</v>
      </c>
      <c r="X881" s="63">
        <v>0</v>
      </c>
      <c r="Y881" s="68">
        <v>0</v>
      </c>
      <c r="Z881" s="63">
        <v>0</v>
      </c>
      <c r="AA881" s="68">
        <v>0</v>
      </c>
      <c r="AB881" s="63">
        <v>0</v>
      </c>
      <c r="AC881" s="68">
        <v>0</v>
      </c>
      <c r="AD881" s="63">
        <v>1.9113062840178132</v>
      </c>
      <c r="AE881" s="68">
        <v>0.94332523320529904</v>
      </c>
      <c r="AF881" s="63">
        <v>0</v>
      </c>
      <c r="AG881" s="68">
        <v>0</v>
      </c>
      <c r="AH881" s="63">
        <v>0</v>
      </c>
      <c r="AI881" s="68">
        <v>0</v>
      </c>
      <c r="AJ881" s="63">
        <v>0</v>
      </c>
      <c r="AK881" s="68">
        <v>0</v>
      </c>
      <c r="AL881" s="63">
        <v>0</v>
      </c>
      <c r="AM881" s="68">
        <v>0</v>
      </c>
      <c r="AN881" s="63">
        <v>0</v>
      </c>
      <c r="AO881" s="59">
        <v>0</v>
      </c>
      <c r="AS881" s="333"/>
    </row>
    <row r="882" spans="1:45" x14ac:dyDescent="0.25">
      <c r="A882" s="63">
        <v>881</v>
      </c>
      <c r="B882" s="68"/>
      <c r="C882" s="68" t="s">
        <v>28</v>
      </c>
      <c r="D882" s="68" t="s">
        <v>1149</v>
      </c>
      <c r="E882" s="73">
        <v>4.1974270163285503</v>
      </c>
      <c r="F882" s="68">
        <v>3.5293564317629538</v>
      </c>
      <c r="G882" s="73">
        <v>4</v>
      </c>
      <c r="H882" s="68">
        <v>3</v>
      </c>
      <c r="I882" s="63">
        <v>2.7053438891637804</v>
      </c>
      <c r="J882" s="68">
        <v>2.823626244414831</v>
      </c>
      <c r="K882" s="63">
        <v>4.0098960910440384</v>
      </c>
      <c r="L882" s="68">
        <v>3.2520968879830683</v>
      </c>
      <c r="M882" s="63">
        <v>3.4475507174666009</v>
      </c>
      <c r="N882" s="59">
        <v>3.1493297797287765</v>
      </c>
      <c r="O882" s="63">
        <v>4.2285997031172693</v>
      </c>
      <c r="P882" s="59">
        <v>3.5444069922395549</v>
      </c>
      <c r="Q882" s="63">
        <v>4</v>
      </c>
      <c r="R882" s="68">
        <v>5</v>
      </c>
      <c r="S882" s="63">
        <v>2</v>
      </c>
      <c r="T882" s="28">
        <v>0</v>
      </c>
      <c r="U882" s="68">
        <v>4.6780026990553303</v>
      </c>
      <c r="V882" s="63">
        <v>4</v>
      </c>
      <c r="W882" s="68">
        <v>3</v>
      </c>
      <c r="X882" s="63">
        <v>3</v>
      </c>
      <c r="Y882" s="68">
        <v>6</v>
      </c>
      <c r="Z882" s="63">
        <v>3</v>
      </c>
      <c r="AA882" s="68">
        <v>8</v>
      </c>
      <c r="AB882" s="63">
        <v>2</v>
      </c>
      <c r="AC882" s="68">
        <v>7</v>
      </c>
      <c r="AD882" s="63">
        <v>3.8226125680356264</v>
      </c>
      <c r="AE882" s="68">
        <v>2.8299756996158973</v>
      </c>
      <c r="AF882" s="63">
        <v>3.0209689774032942</v>
      </c>
      <c r="AG882" s="68">
        <v>4.0723346828609985</v>
      </c>
      <c r="AH882" s="63">
        <v>2.4855419379548067</v>
      </c>
      <c r="AI882" s="68">
        <v>5.0472334682861</v>
      </c>
      <c r="AJ882" s="63">
        <v>2.2046150900038302</v>
      </c>
      <c r="AK882" s="68">
        <v>5.0429149797570849</v>
      </c>
      <c r="AL882" s="63">
        <v>2.5837801608579092</v>
      </c>
      <c r="AM882" s="68">
        <v>4.7006747638326587</v>
      </c>
      <c r="AN882" s="63">
        <v>2.1187284565300653</v>
      </c>
      <c r="AO882" s="59">
        <v>4.1085020242914974</v>
      </c>
      <c r="AS882" s="333"/>
    </row>
    <row r="883" spans="1:45" x14ac:dyDescent="0.25">
      <c r="A883" s="63">
        <v>882</v>
      </c>
      <c r="B883" s="68"/>
      <c r="C883" s="68" t="s">
        <v>28</v>
      </c>
      <c r="D883" s="68" t="s">
        <v>1150</v>
      </c>
      <c r="E883" s="73">
        <v>992.69148936170211</v>
      </c>
      <c r="F883" s="68">
        <v>1030.5720780747824</v>
      </c>
      <c r="G883" s="73">
        <v>946</v>
      </c>
      <c r="H883" s="68">
        <v>875.99999999999989</v>
      </c>
      <c r="I883" s="63">
        <v>639.813829787234</v>
      </c>
      <c r="J883" s="68">
        <v>824.49886336913062</v>
      </c>
      <c r="K883" s="63">
        <v>948.34042553191489</v>
      </c>
      <c r="L883" s="68">
        <v>949.61229129105584</v>
      </c>
      <c r="M883" s="63">
        <v>815.34574468085111</v>
      </c>
      <c r="N883" s="59">
        <v>919.60429568080258</v>
      </c>
      <c r="O883" s="63">
        <v>1000.0638297872341</v>
      </c>
      <c r="P883" s="59">
        <v>1034.9668417339499</v>
      </c>
      <c r="Q883" s="63">
        <v>675</v>
      </c>
      <c r="R883" s="68">
        <v>737</v>
      </c>
      <c r="S883" s="63">
        <v>762</v>
      </c>
      <c r="T883" s="28">
        <v>166</v>
      </c>
      <c r="U883" s="68">
        <v>607.36068376068374</v>
      </c>
      <c r="V883" s="63">
        <v>543</v>
      </c>
      <c r="W883" s="68">
        <v>814</v>
      </c>
      <c r="X883" s="63">
        <v>565</v>
      </c>
      <c r="Y883" s="68">
        <v>855</v>
      </c>
      <c r="Z883" s="63">
        <v>640</v>
      </c>
      <c r="AA883" s="68">
        <v>775</v>
      </c>
      <c r="AB883" s="63">
        <v>538</v>
      </c>
      <c r="AC883" s="68">
        <v>792</v>
      </c>
      <c r="AD883" s="63">
        <v>904.04787234042556</v>
      </c>
      <c r="AE883" s="68">
        <v>826.35290428784185</v>
      </c>
      <c r="AF883" s="63">
        <v>625.34057832248186</v>
      </c>
      <c r="AG883" s="68">
        <v>528.72478632478635</v>
      </c>
      <c r="AH883" s="63">
        <v>514.50718115664495</v>
      </c>
      <c r="AI883" s="68">
        <v>655.29914529914527</v>
      </c>
      <c r="AJ883" s="63">
        <v>456.35532363079284</v>
      </c>
      <c r="AK883" s="68">
        <v>654.73846153846159</v>
      </c>
      <c r="AL883" s="63">
        <v>534.84249329758711</v>
      </c>
      <c r="AM883" s="68">
        <v>610.30427350427351</v>
      </c>
      <c r="AN883" s="63">
        <v>438.57679050172351</v>
      </c>
      <c r="AO883" s="59">
        <v>533.42051282051284</v>
      </c>
      <c r="AS883" s="333"/>
    </row>
    <row r="884" spans="1:45" x14ac:dyDescent="0.25">
      <c r="A884" s="63">
        <v>883</v>
      </c>
      <c r="B884" s="68"/>
      <c r="C884" s="68" t="s">
        <v>28</v>
      </c>
      <c r="D884" s="68" t="s">
        <v>1151</v>
      </c>
      <c r="E884" s="73">
        <v>465.91439881246907</v>
      </c>
      <c r="F884" s="68">
        <v>616.46092341459587</v>
      </c>
      <c r="G884" s="73">
        <v>444</v>
      </c>
      <c r="H884" s="68">
        <v>524</v>
      </c>
      <c r="I884" s="63">
        <v>300.29317169717962</v>
      </c>
      <c r="J884" s="68">
        <v>493.19338402445715</v>
      </c>
      <c r="K884" s="63">
        <v>445.09846610588818</v>
      </c>
      <c r="L884" s="68">
        <v>568.03292310104257</v>
      </c>
      <c r="M884" s="63">
        <v>382.67812963879271</v>
      </c>
      <c r="N884" s="59">
        <v>550.082934859293</v>
      </c>
      <c r="O884" s="63">
        <v>469.37456704601686</v>
      </c>
      <c r="P884" s="59">
        <v>619.08975464450896</v>
      </c>
      <c r="Q884" s="63">
        <v>310</v>
      </c>
      <c r="R884" s="68">
        <v>446</v>
      </c>
      <c r="S884" s="63">
        <v>379</v>
      </c>
      <c r="T884" s="28">
        <v>86</v>
      </c>
      <c r="U884" s="68">
        <v>363.32487629329734</v>
      </c>
      <c r="V884" s="63">
        <v>246</v>
      </c>
      <c r="W884" s="68">
        <v>492</v>
      </c>
      <c r="X884" s="63">
        <v>249</v>
      </c>
      <c r="Y884" s="68">
        <v>503</v>
      </c>
      <c r="Z884" s="63">
        <v>310</v>
      </c>
      <c r="AA884" s="68">
        <v>445</v>
      </c>
      <c r="AB884" s="63">
        <v>225</v>
      </c>
      <c r="AC884" s="68">
        <v>500</v>
      </c>
      <c r="AD884" s="63">
        <v>424.3099950519545</v>
      </c>
      <c r="AE884" s="68">
        <v>494.30242219957671</v>
      </c>
      <c r="AF884" s="63">
        <v>289.00603217158181</v>
      </c>
      <c r="AG884" s="68">
        <v>316.2846603688709</v>
      </c>
      <c r="AH884" s="63">
        <v>237.78351206434317</v>
      </c>
      <c r="AI884" s="68">
        <v>392.00179937022045</v>
      </c>
      <c r="AJ884" s="63">
        <v>210.90817694369974</v>
      </c>
      <c r="AK884" s="68">
        <v>391.66639676113363</v>
      </c>
      <c r="AL884" s="63">
        <v>247.18163538873995</v>
      </c>
      <c r="AM884" s="68">
        <v>365.08573999100315</v>
      </c>
      <c r="AN884" s="63">
        <v>202.69168900804291</v>
      </c>
      <c r="AO884" s="59">
        <v>319.09365721997301</v>
      </c>
      <c r="AS884" s="333"/>
    </row>
    <row r="885" spans="1:45" x14ac:dyDescent="0.25">
      <c r="A885" s="63">
        <v>884</v>
      </c>
      <c r="B885" s="68"/>
      <c r="C885" s="68" t="s">
        <v>28</v>
      </c>
      <c r="D885" s="68" t="s">
        <v>1152</v>
      </c>
      <c r="E885" s="73">
        <v>528.87580405739732</v>
      </c>
      <c r="F885" s="68">
        <v>530.579916908364</v>
      </c>
      <c r="G885" s="73">
        <v>504</v>
      </c>
      <c r="H885" s="68">
        <v>451</v>
      </c>
      <c r="I885" s="63">
        <v>340.8733300346363</v>
      </c>
      <c r="J885" s="68">
        <v>424.48514541036292</v>
      </c>
      <c r="K885" s="63">
        <v>505.24690747154875</v>
      </c>
      <c r="L885" s="68">
        <v>488.89856549345456</v>
      </c>
      <c r="M885" s="63">
        <v>434.39139040079169</v>
      </c>
      <c r="N885" s="59">
        <v>473.44924355255938</v>
      </c>
      <c r="O885" s="63">
        <v>532.80356259277585</v>
      </c>
      <c r="P885" s="59">
        <v>532.84251783334639</v>
      </c>
      <c r="Q885" s="63">
        <v>328</v>
      </c>
      <c r="R885" s="68">
        <v>333</v>
      </c>
      <c r="S885" s="63">
        <v>353</v>
      </c>
      <c r="T885" s="28">
        <v>60</v>
      </c>
      <c r="U885" s="68">
        <v>281.45982905982908</v>
      </c>
      <c r="V885" s="63">
        <v>284</v>
      </c>
      <c r="W885" s="68">
        <v>360</v>
      </c>
      <c r="X885" s="63">
        <v>291</v>
      </c>
      <c r="Y885" s="68">
        <v>392</v>
      </c>
      <c r="Z885" s="63">
        <v>330</v>
      </c>
      <c r="AA885" s="68">
        <v>359</v>
      </c>
      <c r="AB885" s="63">
        <v>268</v>
      </c>
      <c r="AC885" s="68">
        <v>369</v>
      </c>
      <c r="AD885" s="63">
        <v>481.64918357248888</v>
      </c>
      <c r="AE885" s="68">
        <v>425.4396801755899</v>
      </c>
      <c r="AF885" s="63">
        <v>311.15980467253928</v>
      </c>
      <c r="AG885" s="68">
        <v>245.01880341880343</v>
      </c>
      <c r="AH885" s="63">
        <v>256.01081960934511</v>
      </c>
      <c r="AI885" s="68">
        <v>303.67521367521368</v>
      </c>
      <c r="AJ885" s="63">
        <v>227.07535427039448</v>
      </c>
      <c r="AK885" s="68">
        <v>303.41538461538465</v>
      </c>
      <c r="AL885" s="63">
        <v>266.12935656836459</v>
      </c>
      <c r="AM885" s="68">
        <v>282.82393162393163</v>
      </c>
      <c r="AN885" s="63">
        <v>218.2290310225967</v>
      </c>
      <c r="AO885" s="59">
        <v>247.1948717948718</v>
      </c>
      <c r="AS885" s="333"/>
    </row>
    <row r="886" spans="1:45" x14ac:dyDescent="0.25">
      <c r="A886" s="63">
        <v>885</v>
      </c>
      <c r="B886" s="68"/>
      <c r="C886" s="68" t="s">
        <v>28</v>
      </c>
      <c r="D886" s="68" t="s">
        <v>1153</v>
      </c>
      <c r="E886" s="73">
        <v>471.16118258287975</v>
      </c>
      <c r="F886" s="68">
        <v>614.1080191267539</v>
      </c>
      <c r="G886" s="73">
        <v>449</v>
      </c>
      <c r="H886" s="68">
        <v>522</v>
      </c>
      <c r="I886" s="63">
        <v>303.67485155863432</v>
      </c>
      <c r="J886" s="68">
        <v>491.31096652818059</v>
      </c>
      <c r="K886" s="63">
        <v>450.11083621969323</v>
      </c>
      <c r="L886" s="68">
        <v>565.86485850905387</v>
      </c>
      <c r="M886" s="63">
        <v>386.98756803562594</v>
      </c>
      <c r="N886" s="59">
        <v>547.98338167280713</v>
      </c>
      <c r="O886" s="63">
        <v>474.66031667491342</v>
      </c>
      <c r="P886" s="59">
        <v>616.72681664968252</v>
      </c>
      <c r="Q886" s="63">
        <v>320</v>
      </c>
      <c r="R886" s="68">
        <v>482</v>
      </c>
      <c r="S886" s="63">
        <v>378</v>
      </c>
      <c r="T886" s="28">
        <v>60</v>
      </c>
      <c r="U886" s="68">
        <v>382.03688708951864</v>
      </c>
      <c r="V886" s="63">
        <v>270</v>
      </c>
      <c r="W886" s="68">
        <v>493</v>
      </c>
      <c r="X886" s="63">
        <v>250</v>
      </c>
      <c r="Y886" s="68">
        <v>537</v>
      </c>
      <c r="Z886" s="63">
        <v>322</v>
      </c>
      <c r="AA886" s="68">
        <v>471</v>
      </c>
      <c r="AB886" s="63">
        <v>255</v>
      </c>
      <c r="AC886" s="68">
        <v>505</v>
      </c>
      <c r="AD886" s="63">
        <v>429.08826076199898</v>
      </c>
      <c r="AE886" s="68">
        <v>492.41577173316608</v>
      </c>
      <c r="AF886" s="63">
        <v>301.08990808119495</v>
      </c>
      <c r="AG886" s="68">
        <v>332.57399910031489</v>
      </c>
      <c r="AH886" s="63">
        <v>247.7256798161624</v>
      </c>
      <c r="AI886" s="68">
        <v>412.19073324336483</v>
      </c>
      <c r="AJ886" s="63">
        <v>219.72663730371505</v>
      </c>
      <c r="AK886" s="68">
        <v>411.83805668016191</v>
      </c>
      <c r="AL886" s="63">
        <v>257.5167560321716</v>
      </c>
      <c r="AM886" s="68">
        <v>383.88843904633376</v>
      </c>
      <c r="AN886" s="63">
        <v>211.16660283416314</v>
      </c>
      <c r="AO886" s="59">
        <v>335.527665317139</v>
      </c>
      <c r="AS886" s="333"/>
    </row>
    <row r="887" spans="1:45" x14ac:dyDescent="0.25">
      <c r="A887" s="63">
        <v>886</v>
      </c>
      <c r="B887" s="68"/>
      <c r="C887" s="68" t="s">
        <v>28</v>
      </c>
      <c r="D887" s="68" t="s">
        <v>1154</v>
      </c>
      <c r="E887" s="73">
        <v>547.76422563087579</v>
      </c>
      <c r="F887" s="68">
        <v>667.04836560319825</v>
      </c>
      <c r="G887" s="73">
        <v>522</v>
      </c>
      <c r="H887" s="68">
        <v>567</v>
      </c>
      <c r="I887" s="63">
        <v>353.04737753587335</v>
      </c>
      <c r="J887" s="68">
        <v>533.66536019440309</v>
      </c>
      <c r="K887" s="63">
        <v>523.2914398812469</v>
      </c>
      <c r="L887" s="68">
        <v>614.64631182879987</v>
      </c>
      <c r="M887" s="63">
        <v>449.90536862939138</v>
      </c>
      <c r="N887" s="59">
        <v>595.22332836873875</v>
      </c>
      <c r="O887" s="63">
        <v>551.83226125680358</v>
      </c>
      <c r="P887" s="59">
        <v>669.89292153327585</v>
      </c>
      <c r="Q887" s="63">
        <v>410</v>
      </c>
      <c r="R887" s="68">
        <v>462</v>
      </c>
      <c r="S887" s="63">
        <v>461</v>
      </c>
      <c r="T887" s="28">
        <v>57</v>
      </c>
      <c r="U887" s="68">
        <v>389.05389113810168</v>
      </c>
      <c r="V887" s="63">
        <v>372</v>
      </c>
      <c r="W887" s="68">
        <v>492</v>
      </c>
      <c r="X887" s="63">
        <v>349</v>
      </c>
      <c r="Y887" s="68">
        <v>560</v>
      </c>
      <c r="Z887" s="63">
        <v>427</v>
      </c>
      <c r="AA887" s="68">
        <v>481</v>
      </c>
      <c r="AB887" s="63">
        <v>336</v>
      </c>
      <c r="AC887" s="68">
        <v>530</v>
      </c>
      <c r="AD887" s="63">
        <v>498.8509401286492</v>
      </c>
      <c r="AE887" s="68">
        <v>534.8654072274046</v>
      </c>
      <c r="AF887" s="63">
        <v>395.74693603983144</v>
      </c>
      <c r="AG887" s="68">
        <v>338.6825011246064</v>
      </c>
      <c r="AH887" s="63">
        <v>325.60599387207964</v>
      </c>
      <c r="AI887" s="68">
        <v>419.76158344579397</v>
      </c>
      <c r="AJ887" s="63">
        <v>288.8045767905017</v>
      </c>
      <c r="AK887" s="68">
        <v>419.40242914979757</v>
      </c>
      <c r="AL887" s="63">
        <v>338.47520107238603</v>
      </c>
      <c r="AM887" s="68">
        <v>390.93945119208274</v>
      </c>
      <c r="AN887" s="63">
        <v>277.5534278054385</v>
      </c>
      <c r="AO887" s="59">
        <v>341.69041835357626</v>
      </c>
      <c r="AS887" s="333"/>
    </row>
    <row r="888" spans="1:45" x14ac:dyDescent="0.25">
      <c r="A888" s="63">
        <v>887</v>
      </c>
      <c r="B888" s="68"/>
      <c r="C888" s="68" t="s">
        <v>28</v>
      </c>
      <c r="D888" s="68" t="s">
        <v>1155</v>
      </c>
      <c r="E888" s="73">
        <v>383.01521523998019</v>
      </c>
      <c r="F888" s="68">
        <v>255.29011523085367</v>
      </c>
      <c r="G888" s="73">
        <v>365</v>
      </c>
      <c r="H888" s="68">
        <v>217.00000000000003</v>
      </c>
      <c r="I888" s="63">
        <v>246.86262988619495</v>
      </c>
      <c r="J888" s="68">
        <v>204.24229834600612</v>
      </c>
      <c r="K888" s="63">
        <v>365.90301830776843</v>
      </c>
      <c r="L888" s="68">
        <v>235.23500823077526</v>
      </c>
      <c r="M888" s="63">
        <v>314.58900296882729</v>
      </c>
      <c r="N888" s="59">
        <v>227.80152073371485</v>
      </c>
      <c r="O888" s="63">
        <v>385.85972290945074</v>
      </c>
      <c r="P888" s="59">
        <v>256.37877243866114</v>
      </c>
      <c r="Q888" s="63">
        <v>214</v>
      </c>
      <c r="R888" s="68">
        <v>162</v>
      </c>
      <c r="S888" s="63">
        <v>224</v>
      </c>
      <c r="T888" s="28">
        <v>43</v>
      </c>
      <c r="U888" s="68">
        <v>136.44174538911381</v>
      </c>
      <c r="V888" s="63">
        <v>179</v>
      </c>
      <c r="W888" s="68">
        <v>174</v>
      </c>
      <c r="X888" s="63">
        <v>185</v>
      </c>
      <c r="Y888" s="68">
        <v>191</v>
      </c>
      <c r="Z888" s="63">
        <v>210</v>
      </c>
      <c r="AA888" s="68">
        <v>176</v>
      </c>
      <c r="AB888" s="63">
        <v>175</v>
      </c>
      <c r="AC888" s="68">
        <v>173</v>
      </c>
      <c r="AD888" s="63">
        <v>348.81339683325086</v>
      </c>
      <c r="AE888" s="68">
        <v>204.70157560554992</v>
      </c>
      <c r="AF888" s="63">
        <v>199.3839525086174</v>
      </c>
      <c r="AG888" s="68">
        <v>118.77642825011246</v>
      </c>
      <c r="AH888" s="63">
        <v>164.04576790501724</v>
      </c>
      <c r="AI888" s="68">
        <v>147.21097615834458</v>
      </c>
      <c r="AJ888" s="63">
        <v>145.50459594025278</v>
      </c>
      <c r="AK888" s="68">
        <v>147.08502024291496</v>
      </c>
      <c r="AL888" s="63">
        <v>170.52949061662198</v>
      </c>
      <c r="AM888" s="68">
        <v>137.10301394511922</v>
      </c>
      <c r="AN888" s="63">
        <v>139.8360781309843</v>
      </c>
      <c r="AO888" s="59">
        <v>119.83130904183535</v>
      </c>
      <c r="AS888" s="333"/>
    </row>
    <row r="889" spans="1:45" x14ac:dyDescent="0.25">
      <c r="A889" s="63">
        <v>888</v>
      </c>
      <c r="B889" s="68"/>
      <c r="C889" s="68" t="s">
        <v>29</v>
      </c>
      <c r="D889" s="68" t="s">
        <v>1156</v>
      </c>
      <c r="E889" s="73">
        <v>387.04648292883581</v>
      </c>
      <c r="F889" s="68">
        <v>266.34927149599832</v>
      </c>
      <c r="G889" s="73">
        <v>370</v>
      </c>
      <c r="H889" s="68">
        <v>256</v>
      </c>
      <c r="I889" s="63">
        <v>286.59399424105305</v>
      </c>
      <c r="J889" s="68">
        <v>256.10506874615226</v>
      </c>
      <c r="K889" s="63">
        <v>0</v>
      </c>
      <c r="L889" s="68">
        <v>285.52431766878721</v>
      </c>
      <c r="M889" s="63">
        <v>304.5536816125051</v>
      </c>
      <c r="N889" s="59">
        <v>223.74389493125383</v>
      </c>
      <c r="O889" s="63">
        <v>428.74948580830932</v>
      </c>
      <c r="P889" s="59">
        <v>244.60004104247895</v>
      </c>
      <c r="Q889" s="63">
        <v>304.25148000000002</v>
      </c>
      <c r="R889" s="68">
        <v>217.28901999999999</v>
      </c>
      <c r="S889" s="63">
        <v>319.76542000000001</v>
      </c>
      <c r="T889" s="28">
        <v>80.784310000000005</v>
      </c>
      <c r="U889" s="68">
        <v>154.83779141104293</v>
      </c>
      <c r="V889" s="63">
        <v>258.89895000000001</v>
      </c>
      <c r="W889" s="68">
        <v>240.23254</v>
      </c>
      <c r="X889" s="63">
        <v>246.23021</v>
      </c>
      <c r="Y889" s="68">
        <v>277.68729999999999</v>
      </c>
      <c r="Z889" s="63">
        <v>300.94349999999997</v>
      </c>
      <c r="AA889" s="68">
        <v>227.19512</v>
      </c>
      <c r="AB889" s="63">
        <v>250.32864000000001</v>
      </c>
      <c r="AC889" s="68">
        <v>216.90315000000001</v>
      </c>
      <c r="AD889" s="63">
        <v>354.93212669683254</v>
      </c>
      <c r="AE889" s="68">
        <v>229.52267596962855</v>
      </c>
      <c r="AF889" s="63">
        <v>324.31108689730314</v>
      </c>
      <c r="AG889" s="68">
        <v>168.10306748466257</v>
      </c>
      <c r="AH889" s="63">
        <v>261.6823753745573</v>
      </c>
      <c r="AI889" s="68">
        <v>215.56073619631903</v>
      </c>
      <c r="AJ889" s="63">
        <v>217.16317079814763</v>
      </c>
      <c r="AK889" s="68">
        <v>226.71042944785276</v>
      </c>
      <c r="AL889" s="63">
        <v>264.77608281122309</v>
      </c>
      <c r="AM889" s="68">
        <v>206.29791411042945</v>
      </c>
      <c r="AN889" s="63">
        <v>209.76845546172703</v>
      </c>
      <c r="AO889" s="59">
        <v>171.76245398773005</v>
      </c>
      <c r="AS889" s="333"/>
    </row>
    <row r="890" spans="1:45" x14ac:dyDescent="0.25">
      <c r="A890" s="63">
        <v>889</v>
      </c>
      <c r="B890" s="68"/>
      <c r="C890" s="68" t="s">
        <v>29</v>
      </c>
      <c r="D890" s="68" t="s">
        <v>1157</v>
      </c>
      <c r="E890" s="73">
        <v>287.66968325791856</v>
      </c>
      <c r="F890" s="68">
        <v>474.43463985224713</v>
      </c>
      <c r="G890" s="73">
        <v>275</v>
      </c>
      <c r="H890" s="68">
        <v>456</v>
      </c>
      <c r="I890" s="63">
        <v>213.00904977375566</v>
      </c>
      <c r="J890" s="68">
        <v>456.18715370408376</v>
      </c>
      <c r="K890" s="63">
        <v>0</v>
      </c>
      <c r="L890" s="68">
        <v>508.5901908475272</v>
      </c>
      <c r="M890" s="63">
        <v>226.35746606334843</v>
      </c>
      <c r="N890" s="59">
        <v>398.54381284629596</v>
      </c>
      <c r="O890" s="63">
        <v>318.66515837104072</v>
      </c>
      <c r="P890" s="59">
        <v>435.69382310691566</v>
      </c>
      <c r="Q890" s="63">
        <v>225.14609999999999</v>
      </c>
      <c r="R890" s="68">
        <v>371.91793999999999</v>
      </c>
      <c r="S890" s="63">
        <v>241.84790000000001</v>
      </c>
      <c r="T890" s="28">
        <v>126.22548999999999</v>
      </c>
      <c r="U890" s="68">
        <v>256.51239263803683</v>
      </c>
      <c r="V890" s="63">
        <v>193.16289</v>
      </c>
      <c r="W890" s="68">
        <v>383.56455</v>
      </c>
      <c r="X890" s="63">
        <v>188.47251</v>
      </c>
      <c r="Y890" s="68">
        <v>424.10422999999997</v>
      </c>
      <c r="Z890" s="63">
        <v>217.85472999999999</v>
      </c>
      <c r="AA890" s="68">
        <v>401.88292999999999</v>
      </c>
      <c r="AB890" s="63">
        <v>189.52006</v>
      </c>
      <c r="AC890" s="68">
        <v>366.21323000000001</v>
      </c>
      <c r="AD890" s="63">
        <v>263.80090497737558</v>
      </c>
      <c r="AE890" s="68">
        <v>408.83726657090091</v>
      </c>
      <c r="AF890" s="63">
        <v>242.35521656224461</v>
      </c>
      <c r="AG890" s="68">
        <v>278.48834355828222</v>
      </c>
      <c r="AH890" s="63">
        <v>195.55325524380277</v>
      </c>
      <c r="AI890" s="68">
        <v>357.10920245398773</v>
      </c>
      <c r="AJ890" s="63">
        <v>162.28439117406703</v>
      </c>
      <c r="AK890" s="68">
        <v>375.58036809815951</v>
      </c>
      <c r="AL890" s="63">
        <v>197.86515935712339</v>
      </c>
      <c r="AM890" s="68">
        <v>341.7639263803681</v>
      </c>
      <c r="AN890" s="63">
        <v>156.7583764641787</v>
      </c>
      <c r="AO890" s="59">
        <v>284.55067484662578</v>
      </c>
      <c r="AS890" s="333"/>
    </row>
    <row r="891" spans="1:45" x14ac:dyDescent="0.25">
      <c r="A891" s="63">
        <v>890</v>
      </c>
      <c r="B891" s="68"/>
      <c r="C891" s="68" t="s">
        <v>29</v>
      </c>
      <c r="D891" s="68" t="s">
        <v>1158</v>
      </c>
      <c r="E891" s="73">
        <v>235.36610448375154</v>
      </c>
      <c r="F891" s="68">
        <v>455.70695670018466</v>
      </c>
      <c r="G891" s="73">
        <v>225</v>
      </c>
      <c r="H891" s="68">
        <v>437.99999999999994</v>
      </c>
      <c r="I891" s="63">
        <v>174.28013163307281</v>
      </c>
      <c r="J891" s="68">
        <v>438.17976605786987</v>
      </c>
      <c r="K891" s="63">
        <v>0</v>
      </c>
      <c r="L891" s="68">
        <v>488.51426226144054</v>
      </c>
      <c r="M891" s="63">
        <v>185.20156314273959</v>
      </c>
      <c r="N891" s="59">
        <v>382.81182023394211</v>
      </c>
      <c r="O891" s="63">
        <v>260.72603866721511</v>
      </c>
      <c r="P891" s="59">
        <v>418.4953827211163</v>
      </c>
      <c r="Q891" s="63">
        <v>181.53672</v>
      </c>
      <c r="R891" s="68">
        <v>343.61984000000001</v>
      </c>
      <c r="S891" s="63">
        <v>202.38318000000001</v>
      </c>
      <c r="T891" s="28">
        <v>132.28431</v>
      </c>
      <c r="U891" s="68">
        <v>235.91165644171778</v>
      </c>
      <c r="V891" s="63">
        <v>151.69861</v>
      </c>
      <c r="W891" s="68">
        <v>352.27375999999998</v>
      </c>
      <c r="X891" s="63">
        <v>148.95408</v>
      </c>
      <c r="Y891" s="68">
        <v>392.80130000000003</v>
      </c>
      <c r="Z891" s="63">
        <v>172.25721999999999</v>
      </c>
      <c r="AA891" s="68">
        <v>364.52195</v>
      </c>
      <c r="AB891" s="63">
        <v>151.00796</v>
      </c>
      <c r="AC891" s="68">
        <v>338.97422999999998</v>
      </c>
      <c r="AD891" s="63">
        <v>215.83710407239818</v>
      </c>
      <c r="AE891" s="68">
        <v>392.69895341678637</v>
      </c>
      <c r="AF891" s="63">
        <v>194.35249250885317</v>
      </c>
      <c r="AG891" s="68">
        <v>256.12269938650303</v>
      </c>
      <c r="AH891" s="63">
        <v>156.82048488150366</v>
      </c>
      <c r="AI891" s="68">
        <v>328.42944785276075</v>
      </c>
      <c r="AJ891" s="63">
        <v>130.14110596567693</v>
      </c>
      <c r="AK891" s="68">
        <v>345.41717791411043</v>
      </c>
      <c r="AL891" s="63">
        <v>158.67447561972213</v>
      </c>
      <c r="AM891" s="68">
        <v>314.31656441717791</v>
      </c>
      <c r="AN891" s="63">
        <v>125.7096159084718</v>
      </c>
      <c r="AO891" s="59">
        <v>261.69815950920247</v>
      </c>
      <c r="AS891" s="333"/>
    </row>
    <row r="892" spans="1:45" x14ac:dyDescent="0.25">
      <c r="A892" s="63">
        <v>891</v>
      </c>
      <c r="B892" s="68"/>
      <c r="C892" s="68" t="s">
        <v>29</v>
      </c>
      <c r="D892" s="68" t="s">
        <v>1159</v>
      </c>
      <c r="E892" s="73">
        <v>260.47182229535173</v>
      </c>
      <c r="F892" s="68">
        <v>400.5643340857788</v>
      </c>
      <c r="G892" s="73">
        <v>249</v>
      </c>
      <c r="H892" s="68">
        <v>385</v>
      </c>
      <c r="I892" s="63">
        <v>192.87001234060057</v>
      </c>
      <c r="J892" s="68">
        <v>385.1580135440181</v>
      </c>
      <c r="K892" s="63">
        <v>0</v>
      </c>
      <c r="L892" s="68">
        <v>429.40180586907451</v>
      </c>
      <c r="M892" s="63">
        <v>204.95639654463184</v>
      </c>
      <c r="N892" s="59">
        <v>336.48984198645599</v>
      </c>
      <c r="O892" s="63">
        <v>288.53681612505142</v>
      </c>
      <c r="P892" s="59">
        <v>367.85553047404068</v>
      </c>
      <c r="Q892" s="63">
        <v>216.01855</v>
      </c>
      <c r="R892" s="68">
        <v>271.86392999999998</v>
      </c>
      <c r="S892" s="63">
        <v>234.76449</v>
      </c>
      <c r="T892" s="28">
        <v>94.921570000000003</v>
      </c>
      <c r="U892" s="68">
        <v>186.73570552147237</v>
      </c>
      <c r="V892" s="63">
        <v>194.17421999999999</v>
      </c>
      <c r="W892" s="68">
        <v>273.54208999999997</v>
      </c>
      <c r="X892" s="63">
        <v>171.24653000000001</v>
      </c>
      <c r="Y892" s="68">
        <v>319.08794999999998</v>
      </c>
      <c r="Z892" s="63">
        <v>213.80161000000001</v>
      </c>
      <c r="AA892" s="68">
        <v>279.70244000000002</v>
      </c>
      <c r="AB892" s="63">
        <v>179.3853</v>
      </c>
      <c r="AC892" s="68">
        <v>267.34573999999998</v>
      </c>
      <c r="AD892" s="63">
        <v>238.85972850678732</v>
      </c>
      <c r="AE892" s="68">
        <v>345.18058690744925</v>
      </c>
      <c r="AF892" s="63">
        <v>232.98883138109508</v>
      </c>
      <c r="AG892" s="68">
        <v>202.73374233128834</v>
      </c>
      <c r="AH892" s="63">
        <v>187.99564151457369</v>
      </c>
      <c r="AI892" s="68">
        <v>259.96809815950917</v>
      </c>
      <c r="AJ892" s="63">
        <v>156.01253064560066</v>
      </c>
      <c r="AK892" s="68">
        <v>273.41472392638036</v>
      </c>
      <c r="AL892" s="63">
        <v>190.21819667665486</v>
      </c>
      <c r="AM892" s="68">
        <v>248.79705521472391</v>
      </c>
      <c r="AN892" s="63">
        <v>150.70008172160175</v>
      </c>
      <c r="AO892" s="59">
        <v>207.14699386503065</v>
      </c>
      <c r="AS892" s="333"/>
    </row>
    <row r="893" spans="1:45" x14ac:dyDescent="0.25">
      <c r="A893" s="63">
        <v>892</v>
      </c>
      <c r="B893" s="68"/>
      <c r="C893" s="68" t="s">
        <v>29</v>
      </c>
      <c r="D893" s="68" t="s">
        <v>1160</v>
      </c>
      <c r="E893" s="73">
        <v>442.48827642945292</v>
      </c>
      <c r="F893" s="68">
        <v>579.51775087215265</v>
      </c>
      <c r="G893" s="73">
        <v>423</v>
      </c>
      <c r="H893" s="68">
        <v>557</v>
      </c>
      <c r="I893" s="63">
        <v>327.6466474701769</v>
      </c>
      <c r="J893" s="68">
        <v>557.22860660783908</v>
      </c>
      <c r="K893" s="63">
        <v>0</v>
      </c>
      <c r="L893" s="68">
        <v>621.23845680279089</v>
      </c>
      <c r="M893" s="63">
        <v>348.17893870835047</v>
      </c>
      <c r="N893" s="59">
        <v>486.81777139339215</v>
      </c>
      <c r="O893" s="63">
        <v>490.1649526943645</v>
      </c>
      <c r="P893" s="59">
        <v>532.19618304945618</v>
      </c>
      <c r="Q893" s="63">
        <v>321.49239999999998</v>
      </c>
      <c r="R893" s="68">
        <v>425.48221000000001</v>
      </c>
      <c r="S893" s="63">
        <v>357.20630999999997</v>
      </c>
      <c r="T893" s="28">
        <v>149.45097999999999</v>
      </c>
      <c r="U893" s="68">
        <v>297.71386503067487</v>
      </c>
      <c r="V893" s="63">
        <v>275.08013999999997</v>
      </c>
      <c r="W893" s="68">
        <v>445.13675999999998</v>
      </c>
      <c r="X893" s="63">
        <v>286.76193000000001</v>
      </c>
      <c r="Y893" s="68">
        <v>500.84690999999998</v>
      </c>
      <c r="Z893" s="63">
        <v>326.27544999999998</v>
      </c>
      <c r="AA893" s="68">
        <v>460.44878</v>
      </c>
      <c r="AB893" s="63">
        <v>266.54426000000001</v>
      </c>
      <c r="AC893" s="68">
        <v>429.77089000000001</v>
      </c>
      <c r="AD893" s="63">
        <v>405.77375565610862</v>
      </c>
      <c r="AE893" s="68">
        <v>499.39113482454343</v>
      </c>
      <c r="AF893" s="63">
        <v>353.58104058839552</v>
      </c>
      <c r="AG893" s="68">
        <v>323.2196319018405</v>
      </c>
      <c r="AH893" s="63">
        <v>285.29991827839825</v>
      </c>
      <c r="AI893" s="68">
        <v>414.46871165644177</v>
      </c>
      <c r="AJ893" s="63">
        <v>236.762734949605</v>
      </c>
      <c r="AK893" s="68">
        <v>435.90674846625768</v>
      </c>
      <c r="AL893" s="63">
        <v>288.67284118768725</v>
      </c>
      <c r="AM893" s="68">
        <v>396.65865030674848</v>
      </c>
      <c r="AN893" s="63">
        <v>228.70062653228004</v>
      </c>
      <c r="AO893" s="59">
        <v>330.25570552147241</v>
      </c>
      <c r="AS893" s="333"/>
    </row>
    <row r="894" spans="1:45" x14ac:dyDescent="0.25">
      <c r="A894" s="63">
        <v>893</v>
      </c>
      <c r="B894" s="68"/>
      <c r="C894" s="68" t="s">
        <v>29</v>
      </c>
      <c r="D894" s="68" t="s">
        <v>1161</v>
      </c>
      <c r="E894" s="73">
        <v>372.4014808720691</v>
      </c>
      <c r="F894" s="68">
        <v>472.35378616868456</v>
      </c>
      <c r="G894" s="73">
        <v>356</v>
      </c>
      <c r="H894" s="68">
        <v>454</v>
      </c>
      <c r="I894" s="63">
        <v>275.74989716166186</v>
      </c>
      <c r="J894" s="68">
        <v>454.18633285450437</v>
      </c>
      <c r="K894" s="63">
        <v>0</v>
      </c>
      <c r="L894" s="68">
        <v>506.3595321157398</v>
      </c>
      <c r="M894" s="63">
        <v>293.03002879473468</v>
      </c>
      <c r="N894" s="59">
        <v>396.79581366714547</v>
      </c>
      <c r="O894" s="63">
        <v>412.5265322912382</v>
      </c>
      <c r="P894" s="59">
        <v>433.78288528627127</v>
      </c>
      <c r="Q894" s="63">
        <v>280.92552999999998</v>
      </c>
      <c r="R894" s="68">
        <v>368.88600000000002</v>
      </c>
      <c r="S894" s="63">
        <v>322.80117000000001</v>
      </c>
      <c r="T894" s="28">
        <v>105.01961</v>
      </c>
      <c r="U894" s="68">
        <v>250.53153374233131</v>
      </c>
      <c r="V894" s="63">
        <v>247.77439000000001</v>
      </c>
      <c r="W894" s="68">
        <v>386.59269</v>
      </c>
      <c r="X894" s="63">
        <v>233.0574</v>
      </c>
      <c r="Y894" s="68">
        <v>422.08469000000002</v>
      </c>
      <c r="Z894" s="63">
        <v>275.61156</v>
      </c>
      <c r="AA894" s="68">
        <v>387.74633999999998</v>
      </c>
      <c r="AB894" s="63">
        <v>251.34210999999999</v>
      </c>
      <c r="AC894" s="68">
        <v>359.15125999999998</v>
      </c>
      <c r="AD894" s="63">
        <v>341.50226244343895</v>
      </c>
      <c r="AE894" s="68">
        <v>407.04412066488817</v>
      </c>
      <c r="AF894" s="63">
        <v>310.26150912557887</v>
      </c>
      <c r="AG894" s="68">
        <v>271.99509202453987</v>
      </c>
      <c r="AH894" s="63">
        <v>250.34595478071373</v>
      </c>
      <c r="AI894" s="68">
        <v>348.78282208588956</v>
      </c>
      <c r="AJ894" s="63">
        <v>207.75538000544813</v>
      </c>
      <c r="AK894" s="68">
        <v>366.82331288343562</v>
      </c>
      <c r="AL894" s="63">
        <v>253.30563879052031</v>
      </c>
      <c r="AM894" s="68">
        <v>333.7953374233129</v>
      </c>
      <c r="AN894" s="63">
        <v>200.68101334786164</v>
      </c>
      <c r="AO894" s="59">
        <v>277.9160736196319</v>
      </c>
      <c r="AS894" s="333"/>
    </row>
    <row r="895" spans="1:45" x14ac:dyDescent="0.25">
      <c r="A895" s="63">
        <v>894</v>
      </c>
      <c r="B895" s="68"/>
      <c r="C895" s="68" t="s">
        <v>29</v>
      </c>
      <c r="D895" s="68" t="s">
        <v>1162</v>
      </c>
      <c r="E895" s="73">
        <v>362.98683669271907</v>
      </c>
      <c r="F895" s="68">
        <v>396.40262671865383</v>
      </c>
      <c r="G895" s="73">
        <v>347</v>
      </c>
      <c r="H895" s="68">
        <v>381</v>
      </c>
      <c r="I895" s="63">
        <v>268.77869189633896</v>
      </c>
      <c r="J895" s="68">
        <v>381.15637184485945</v>
      </c>
      <c r="K895" s="63">
        <v>0</v>
      </c>
      <c r="L895" s="68">
        <v>424.94048840549971</v>
      </c>
      <c r="M895" s="63">
        <v>285.62196626902511</v>
      </c>
      <c r="N895" s="59">
        <v>332.99384362815516</v>
      </c>
      <c r="O895" s="63">
        <v>402.09749074454959</v>
      </c>
      <c r="P895" s="59">
        <v>364.03365483275189</v>
      </c>
      <c r="Q895" s="63">
        <v>300.19479999999999</v>
      </c>
      <c r="R895" s="68">
        <v>341.59854999999999</v>
      </c>
      <c r="S895" s="63">
        <v>341.01564999999999</v>
      </c>
      <c r="T895" s="28">
        <v>105.01961</v>
      </c>
      <c r="U895" s="68">
        <v>230.59533742331288</v>
      </c>
      <c r="V895" s="63">
        <v>256.87630999999999</v>
      </c>
      <c r="W895" s="68">
        <v>357.32065999999998</v>
      </c>
      <c r="X895" s="63">
        <v>251.29668000000001</v>
      </c>
      <c r="Y895" s="68">
        <v>392.80130000000003</v>
      </c>
      <c r="Z895" s="63">
        <v>292.83728000000002</v>
      </c>
      <c r="AA895" s="68">
        <v>355.43414999999999</v>
      </c>
      <c r="AB895" s="63">
        <v>263.50382999999999</v>
      </c>
      <c r="AC895" s="68">
        <v>319.80604</v>
      </c>
      <c r="AD895" s="63">
        <v>332.86877828054298</v>
      </c>
      <c r="AE895" s="68">
        <v>341.59429509542377</v>
      </c>
      <c r="AF895" s="63">
        <v>328.99427948787798</v>
      </c>
      <c r="AG895" s="68">
        <v>250.35092024539878</v>
      </c>
      <c r="AH895" s="63">
        <v>265.46118223917188</v>
      </c>
      <c r="AI895" s="68">
        <v>321.02822085889574</v>
      </c>
      <c r="AJ895" s="63">
        <v>220.29910106238083</v>
      </c>
      <c r="AK895" s="68">
        <v>337.63312883435583</v>
      </c>
      <c r="AL895" s="63">
        <v>268.5995641514574</v>
      </c>
      <c r="AM895" s="68">
        <v>307.23337423312887</v>
      </c>
      <c r="AN895" s="63">
        <v>212.79760283301553</v>
      </c>
      <c r="AO895" s="59">
        <v>255.80073619631904</v>
      </c>
      <c r="AS895" s="333"/>
    </row>
    <row r="896" spans="1:45" x14ac:dyDescent="0.25">
      <c r="A896" s="63">
        <v>895</v>
      </c>
      <c r="B896" s="68"/>
      <c r="C896" s="68" t="s">
        <v>29</v>
      </c>
      <c r="D896" s="68" t="s">
        <v>1163</v>
      </c>
      <c r="E896" s="73">
        <v>345.20361990950221</v>
      </c>
      <c r="F896" s="68">
        <v>398.48348040221629</v>
      </c>
      <c r="G896" s="73">
        <v>330</v>
      </c>
      <c r="H896" s="68">
        <v>383</v>
      </c>
      <c r="I896" s="63">
        <v>255.61085972850677</v>
      </c>
      <c r="J896" s="68">
        <v>383.15719269443872</v>
      </c>
      <c r="K896" s="63">
        <v>0</v>
      </c>
      <c r="L896" s="68">
        <v>427.17114713728705</v>
      </c>
      <c r="M896" s="63">
        <v>271.62895927601807</v>
      </c>
      <c r="N896" s="59">
        <v>334.74184280730555</v>
      </c>
      <c r="O896" s="63">
        <v>382.39819004524884</v>
      </c>
      <c r="P896" s="59">
        <v>365.94459265339623</v>
      </c>
      <c r="Q896" s="63">
        <v>267.74130000000002</v>
      </c>
      <c r="R896" s="68">
        <v>309.25785999999999</v>
      </c>
      <c r="S896" s="63">
        <v>305.59859999999998</v>
      </c>
      <c r="T896" s="28">
        <v>112.08824</v>
      </c>
      <c r="U896" s="68">
        <v>215.31092024539876</v>
      </c>
      <c r="V896" s="63">
        <v>229.57056</v>
      </c>
      <c r="W896" s="68">
        <v>329.05801000000002</v>
      </c>
      <c r="X896" s="63">
        <v>229.00423000000001</v>
      </c>
      <c r="Y896" s="68">
        <v>378.66449999999998</v>
      </c>
      <c r="Z896" s="63">
        <v>271.55844999999999</v>
      </c>
      <c r="AA896" s="68">
        <v>317.06340999999998</v>
      </c>
      <c r="AB896" s="63">
        <v>217.8974</v>
      </c>
      <c r="AC896" s="68">
        <v>312.74408</v>
      </c>
      <c r="AD896" s="63">
        <v>316.56108597285066</v>
      </c>
      <c r="AE896" s="68">
        <v>343.38744100143646</v>
      </c>
      <c r="AF896" s="63">
        <v>292.69953691092348</v>
      </c>
      <c r="AG896" s="68">
        <v>233.75705521472392</v>
      </c>
      <c r="AH896" s="63">
        <v>236.17542903840916</v>
      </c>
      <c r="AI896" s="68">
        <v>299.7496932515337</v>
      </c>
      <c r="AJ896" s="63">
        <v>195.99564151457372</v>
      </c>
      <c r="AK896" s="68">
        <v>315.25398773006134</v>
      </c>
      <c r="AL896" s="63">
        <v>238.9675837646418</v>
      </c>
      <c r="AM896" s="68">
        <v>286.86920245398773</v>
      </c>
      <c r="AN896" s="63">
        <v>189.32171070552985</v>
      </c>
      <c r="AO896" s="59">
        <v>238.84564417177913</v>
      </c>
      <c r="AS896" s="333"/>
    </row>
    <row r="897" spans="1:45" x14ac:dyDescent="0.25">
      <c r="A897" s="63">
        <v>896</v>
      </c>
      <c r="B897" s="68"/>
      <c r="C897" s="68" t="s">
        <v>29</v>
      </c>
      <c r="D897" s="68" t="s">
        <v>1164</v>
      </c>
      <c r="E897" s="73">
        <v>464.45577951460302</v>
      </c>
      <c r="F897" s="68">
        <v>296.52164990765442</v>
      </c>
      <c r="G897" s="73">
        <v>443.99999999999994</v>
      </c>
      <c r="H897" s="68">
        <v>285</v>
      </c>
      <c r="I897" s="63">
        <v>343.91279308926363</v>
      </c>
      <c r="J897" s="68">
        <v>285.11697106505233</v>
      </c>
      <c r="K897" s="63">
        <v>0</v>
      </c>
      <c r="L897" s="68">
        <v>317.86886927970448</v>
      </c>
      <c r="M897" s="63">
        <v>365.46441793500617</v>
      </c>
      <c r="N897" s="59">
        <v>249.08988302893493</v>
      </c>
      <c r="O897" s="63">
        <v>514.49938296997118</v>
      </c>
      <c r="P897" s="59">
        <v>272.30863944182227</v>
      </c>
      <c r="Q897" s="63">
        <v>343.80417</v>
      </c>
      <c r="R897" s="68">
        <v>220.32096000000001</v>
      </c>
      <c r="S897" s="63">
        <v>378.45654000000002</v>
      </c>
      <c r="T897" s="28">
        <v>105.01961</v>
      </c>
      <c r="U897" s="68">
        <v>160.81865030674848</v>
      </c>
      <c r="V897" s="63">
        <v>307.44251000000003</v>
      </c>
      <c r="W897" s="68">
        <v>247.29820000000001</v>
      </c>
      <c r="X897" s="63">
        <v>301.96132999999998</v>
      </c>
      <c r="Y897" s="68">
        <v>272.63844</v>
      </c>
      <c r="Z897" s="63">
        <v>327.28872999999999</v>
      </c>
      <c r="AA897" s="68">
        <v>258.49756000000002</v>
      </c>
      <c r="AB897" s="63">
        <v>286.81378000000001</v>
      </c>
      <c r="AC897" s="68">
        <v>223.96511000000001</v>
      </c>
      <c r="AD897" s="63">
        <v>425.91855203619906</v>
      </c>
      <c r="AE897" s="68">
        <v>255.52329160681305</v>
      </c>
      <c r="AF897" s="63">
        <v>374.65540724598202</v>
      </c>
      <c r="AG897" s="68">
        <v>174.5963190184049</v>
      </c>
      <c r="AH897" s="63">
        <v>302.30454916916369</v>
      </c>
      <c r="AI897" s="68">
        <v>223.88711656441717</v>
      </c>
      <c r="AJ897" s="63">
        <v>250.8744211386543</v>
      </c>
      <c r="AK897" s="68">
        <v>235.46748466257668</v>
      </c>
      <c r="AL897" s="63">
        <v>305.87850721874145</v>
      </c>
      <c r="AM897" s="68">
        <v>214.26650306748468</v>
      </c>
      <c r="AN897" s="63">
        <v>242.33178970307816</v>
      </c>
      <c r="AO897" s="59">
        <v>178.39705521472393</v>
      </c>
      <c r="AS897" s="333"/>
    </row>
    <row r="898" spans="1:45" x14ac:dyDescent="0.25">
      <c r="A898" s="63">
        <v>897</v>
      </c>
      <c r="B898" s="68"/>
      <c r="C898" s="68" t="s">
        <v>29</v>
      </c>
      <c r="D898" s="68" t="s">
        <v>1165</v>
      </c>
      <c r="E898" s="73">
        <v>391.23076923076923</v>
      </c>
      <c r="F898" s="68">
        <v>149.82146521649909</v>
      </c>
      <c r="G898" s="73">
        <v>374</v>
      </c>
      <c r="H898" s="68">
        <v>144</v>
      </c>
      <c r="I898" s="63">
        <v>289.69230769230774</v>
      </c>
      <c r="J898" s="68">
        <v>144.05910116971066</v>
      </c>
      <c r="K898" s="63">
        <v>0</v>
      </c>
      <c r="L898" s="68">
        <v>160.60742868869281</v>
      </c>
      <c r="M898" s="63">
        <v>307.84615384615387</v>
      </c>
      <c r="N898" s="59">
        <v>125.8559408988303</v>
      </c>
      <c r="O898" s="63">
        <v>433.38461538461542</v>
      </c>
      <c r="P898" s="59">
        <v>137.58752308639441</v>
      </c>
      <c r="Q898" s="63">
        <v>294.10977000000003</v>
      </c>
      <c r="R898" s="68">
        <v>98.032719999999998</v>
      </c>
      <c r="S898" s="63">
        <v>318.75349999999997</v>
      </c>
      <c r="T898" s="28">
        <v>34.333329999999997</v>
      </c>
      <c r="U898" s="68">
        <v>69.112147239263805</v>
      </c>
      <c r="V898" s="63">
        <v>272.04617000000002</v>
      </c>
      <c r="W898" s="68">
        <v>101.94741999999999</v>
      </c>
      <c r="X898" s="63">
        <v>261.42961000000003</v>
      </c>
      <c r="Y898" s="68">
        <v>134.29966999999999</v>
      </c>
      <c r="Z898" s="63">
        <v>290.81072999999998</v>
      </c>
      <c r="AA898" s="68">
        <v>108.04389999999999</v>
      </c>
      <c r="AB898" s="63">
        <v>250.32864000000001</v>
      </c>
      <c r="AC898" s="68">
        <v>93.823220000000006</v>
      </c>
      <c r="AD898" s="63">
        <v>358.76923076923077</v>
      </c>
      <c r="AE898" s="68">
        <v>129.10650523291608</v>
      </c>
      <c r="AF898" s="63">
        <v>325.48188504494686</v>
      </c>
      <c r="AG898" s="68">
        <v>75.033128834355821</v>
      </c>
      <c r="AH898" s="63">
        <v>262.62707709071094</v>
      </c>
      <c r="AI898" s="68">
        <v>96.215950920245405</v>
      </c>
      <c r="AJ898" s="63">
        <v>217.94715336420592</v>
      </c>
      <c r="AK898" s="68">
        <v>101.19263803680981</v>
      </c>
      <c r="AL898" s="63">
        <v>265.73195314628163</v>
      </c>
      <c r="AM898" s="68">
        <v>92.081472392638034</v>
      </c>
      <c r="AN898" s="63">
        <v>210.52574230454914</v>
      </c>
      <c r="AO898" s="59">
        <v>76.666503067484655</v>
      </c>
      <c r="AS898" s="333"/>
    </row>
    <row r="899" spans="1:45" x14ac:dyDescent="0.25">
      <c r="A899" s="63">
        <v>898</v>
      </c>
      <c r="B899" s="68"/>
      <c r="C899" s="68" t="s">
        <v>29</v>
      </c>
      <c r="D899" s="68" t="s">
        <v>1166</v>
      </c>
      <c r="E899" s="73">
        <v>342.06540518305223</v>
      </c>
      <c r="F899" s="68">
        <v>147.74061153293658</v>
      </c>
      <c r="G899" s="73">
        <v>327</v>
      </c>
      <c r="H899" s="68">
        <v>142</v>
      </c>
      <c r="I899" s="63">
        <v>253.2871246400658</v>
      </c>
      <c r="J899" s="68">
        <v>142.05828032013133</v>
      </c>
      <c r="K899" s="63">
        <v>0</v>
      </c>
      <c r="L899" s="68">
        <v>158.37676995690541</v>
      </c>
      <c r="M899" s="63">
        <v>269.15960510078156</v>
      </c>
      <c r="N899" s="59">
        <v>124.10794171967987</v>
      </c>
      <c r="O899" s="63">
        <v>378.92184286301932</v>
      </c>
      <c r="P899" s="59">
        <v>135.67658526575005</v>
      </c>
      <c r="Q899" s="63">
        <v>243.40119000000001</v>
      </c>
      <c r="R899" s="68">
        <v>118.24565</v>
      </c>
      <c r="S899" s="63">
        <v>267.14578999999998</v>
      </c>
      <c r="T899" s="28">
        <v>46.450980000000001</v>
      </c>
      <c r="U899" s="68">
        <v>85.06110429447854</v>
      </c>
      <c r="V899" s="63">
        <v>232.60453000000001</v>
      </c>
      <c r="W899" s="68">
        <v>127.18192999999999</v>
      </c>
      <c r="X899" s="63">
        <v>218.87129999999999</v>
      </c>
      <c r="Y899" s="68">
        <v>149.44624999999999</v>
      </c>
      <c r="Z899" s="63">
        <v>248.25306</v>
      </c>
      <c r="AA899" s="68">
        <v>131.26829000000001</v>
      </c>
      <c r="AB899" s="63">
        <v>212.83001999999999</v>
      </c>
      <c r="AC899" s="68">
        <v>122.07107999999999</v>
      </c>
      <c r="AD899" s="63">
        <v>313.68325791855199</v>
      </c>
      <c r="AE899" s="68">
        <v>127.31335932690334</v>
      </c>
      <c r="AF899" s="63">
        <v>273.96676654862432</v>
      </c>
      <c r="AG899" s="68">
        <v>92.348466257668719</v>
      </c>
      <c r="AH899" s="63">
        <v>221.06020157995096</v>
      </c>
      <c r="AI899" s="68">
        <v>118.4196319018405</v>
      </c>
      <c r="AJ899" s="63">
        <v>183.45192045764097</v>
      </c>
      <c r="AK899" s="68">
        <v>124.54478527607363</v>
      </c>
      <c r="AL899" s="63">
        <v>223.67365840370471</v>
      </c>
      <c r="AM899" s="68">
        <v>113.33104294478528</v>
      </c>
      <c r="AN899" s="63">
        <v>177.2051212203759</v>
      </c>
      <c r="AO899" s="59">
        <v>94.358773006134982</v>
      </c>
      <c r="AS899" s="333"/>
    </row>
    <row r="900" spans="1:45" x14ac:dyDescent="0.25">
      <c r="A900" s="63">
        <v>899</v>
      </c>
      <c r="B900" s="68"/>
      <c r="C900" s="68" t="s">
        <v>29</v>
      </c>
      <c r="D900" s="68" t="s">
        <v>1167</v>
      </c>
      <c r="E900" s="73">
        <v>409.01398601398597</v>
      </c>
      <c r="F900" s="68">
        <v>169.5895752103427</v>
      </c>
      <c r="G900" s="73">
        <v>391</v>
      </c>
      <c r="H900" s="68">
        <v>163</v>
      </c>
      <c r="I900" s="63">
        <v>302.86013986013984</v>
      </c>
      <c r="J900" s="68">
        <v>163.06689924071415</v>
      </c>
      <c r="K900" s="63">
        <v>0</v>
      </c>
      <c r="L900" s="68">
        <v>181.79868664067311</v>
      </c>
      <c r="M900" s="63">
        <v>321.83916083916085</v>
      </c>
      <c r="N900" s="59">
        <v>142.4619331007593</v>
      </c>
      <c r="O900" s="63">
        <v>453.08391608391605</v>
      </c>
      <c r="P900" s="59">
        <v>155.74143238251591</v>
      </c>
      <c r="Q900" s="63">
        <v>309.32234</v>
      </c>
      <c r="R900" s="68">
        <v>117.235</v>
      </c>
      <c r="S900" s="63">
        <v>320.77733999999998</v>
      </c>
      <c r="T900" s="28">
        <v>45.441180000000003</v>
      </c>
      <c r="U900" s="68">
        <v>91.706503067484661</v>
      </c>
      <c r="V900" s="63">
        <v>273.05748999999997</v>
      </c>
      <c r="W900" s="68">
        <v>142.32264000000001</v>
      </c>
      <c r="X900" s="63">
        <v>268.52265999999997</v>
      </c>
      <c r="Y900" s="68">
        <v>167.62215</v>
      </c>
      <c r="Z900" s="63">
        <v>280.67795000000001</v>
      </c>
      <c r="AA900" s="68">
        <v>145.40487999999999</v>
      </c>
      <c r="AB900" s="63">
        <v>256.40949000000001</v>
      </c>
      <c r="AC900" s="68">
        <v>126.10648</v>
      </c>
      <c r="AD900" s="63">
        <v>375.07692307692304</v>
      </c>
      <c r="AE900" s="68">
        <v>146.14139134003693</v>
      </c>
      <c r="AF900" s="63">
        <v>328.99427948787798</v>
      </c>
      <c r="AG900" s="68">
        <v>99.563190184049091</v>
      </c>
      <c r="AH900" s="63">
        <v>265.46118223917188</v>
      </c>
      <c r="AI900" s="68">
        <v>127.67116564417178</v>
      </c>
      <c r="AJ900" s="63">
        <v>220.29910106238083</v>
      </c>
      <c r="AK900" s="68">
        <v>134.27484662576688</v>
      </c>
      <c r="AL900" s="63">
        <v>268.5995641514574</v>
      </c>
      <c r="AM900" s="68">
        <v>122.18503067484663</v>
      </c>
      <c r="AN900" s="63">
        <v>212.79760283301553</v>
      </c>
      <c r="AO900" s="59">
        <v>101.73055214723927</v>
      </c>
      <c r="AS900" s="333"/>
    </row>
    <row r="901" spans="1:45" x14ac:dyDescent="0.25">
      <c r="A901" s="63">
        <v>900</v>
      </c>
      <c r="B901" s="68"/>
      <c r="C901" s="68" t="s">
        <v>29</v>
      </c>
      <c r="D901" s="68" t="s">
        <v>1168</v>
      </c>
      <c r="E901" s="73">
        <v>222.81324557795148</v>
      </c>
      <c r="F901" s="68">
        <v>271.5514057049046</v>
      </c>
      <c r="G901" s="73">
        <v>213</v>
      </c>
      <c r="H901" s="68">
        <v>261</v>
      </c>
      <c r="I901" s="63">
        <v>164.98519127930894</v>
      </c>
      <c r="J901" s="68">
        <v>261.10712087010057</v>
      </c>
      <c r="K901" s="63">
        <v>0</v>
      </c>
      <c r="L901" s="68">
        <v>291.10096449825568</v>
      </c>
      <c r="M901" s="63">
        <v>175.32414644179352</v>
      </c>
      <c r="N901" s="59">
        <v>228.11389287912991</v>
      </c>
      <c r="O901" s="63">
        <v>246.82064993829701</v>
      </c>
      <c r="P901" s="59">
        <v>249.37738559408987</v>
      </c>
      <c r="Q901" s="63">
        <v>198.77762999999999</v>
      </c>
      <c r="R901" s="68">
        <v>215.26772</v>
      </c>
      <c r="S901" s="63">
        <v>226.66916000000001</v>
      </c>
      <c r="T901" s="28">
        <v>54.529409999999999</v>
      </c>
      <c r="U901" s="68">
        <v>148.19239263803681</v>
      </c>
      <c r="V901" s="63">
        <v>183.04965000000001</v>
      </c>
      <c r="W901" s="68">
        <v>214.99803</v>
      </c>
      <c r="X901" s="63">
        <v>168.20665</v>
      </c>
      <c r="Y901" s="68">
        <v>258.50162999999998</v>
      </c>
      <c r="Z901" s="63">
        <v>210.76177999999999</v>
      </c>
      <c r="AA901" s="68">
        <v>222.14634000000001</v>
      </c>
      <c r="AB901" s="63">
        <v>164.18315000000001</v>
      </c>
      <c r="AC901" s="68">
        <v>218.92085</v>
      </c>
      <c r="AD901" s="63">
        <v>204.32579185520362</v>
      </c>
      <c r="AE901" s="68">
        <v>234.00554073466037</v>
      </c>
      <c r="AF901" s="63">
        <v>222.45164805230183</v>
      </c>
      <c r="AG901" s="68">
        <v>160.8883435582822</v>
      </c>
      <c r="AH901" s="63">
        <v>179.49332606919097</v>
      </c>
      <c r="AI901" s="68">
        <v>206.30920245398772</v>
      </c>
      <c r="AJ901" s="63">
        <v>148.95668755107602</v>
      </c>
      <c r="AK901" s="68">
        <v>216.98036809815952</v>
      </c>
      <c r="AL901" s="63">
        <v>181.61536366112776</v>
      </c>
      <c r="AM901" s="68">
        <v>197.44392638036808</v>
      </c>
      <c r="AN901" s="63">
        <v>143.88450013620269</v>
      </c>
      <c r="AO901" s="59">
        <v>164.39067484662576</v>
      </c>
      <c r="AS901" s="333"/>
    </row>
    <row r="902" spans="1:45" x14ac:dyDescent="0.25">
      <c r="A902" s="63">
        <v>901</v>
      </c>
      <c r="B902" s="68"/>
      <c r="C902" s="68" t="s">
        <v>29</v>
      </c>
      <c r="D902" s="68" t="s">
        <v>1169</v>
      </c>
      <c r="E902" s="73">
        <v>366.1250514191691</v>
      </c>
      <c r="F902" s="68">
        <v>432.81756618099735</v>
      </c>
      <c r="G902" s="73">
        <v>350</v>
      </c>
      <c r="H902" s="68">
        <v>416</v>
      </c>
      <c r="I902" s="63">
        <v>271.10242698477992</v>
      </c>
      <c r="J902" s="68">
        <v>416.17073671249744</v>
      </c>
      <c r="K902" s="63">
        <v>0</v>
      </c>
      <c r="L902" s="68">
        <v>463.97701621177924</v>
      </c>
      <c r="M902" s="63">
        <v>288.09132044426161</v>
      </c>
      <c r="N902" s="59">
        <v>363.5838292632875</v>
      </c>
      <c r="O902" s="63">
        <v>405.57383792677911</v>
      </c>
      <c r="P902" s="59">
        <v>397.47506669402833</v>
      </c>
      <c r="Q902" s="63">
        <v>293.09559000000002</v>
      </c>
      <c r="R902" s="68">
        <v>332.50272999999999</v>
      </c>
      <c r="S902" s="63">
        <v>320.77733999999998</v>
      </c>
      <c r="T902" s="28">
        <v>93.911760000000001</v>
      </c>
      <c r="U902" s="68">
        <v>225.94355828220861</v>
      </c>
      <c r="V902" s="63">
        <v>273.05748999999997</v>
      </c>
      <c r="W902" s="68">
        <v>336.12367</v>
      </c>
      <c r="X902" s="63">
        <v>250.28337999999999</v>
      </c>
      <c r="Y902" s="68">
        <v>378.66449999999998</v>
      </c>
      <c r="Z902" s="63">
        <v>301.95677999999998</v>
      </c>
      <c r="AA902" s="68">
        <v>336.24878000000001</v>
      </c>
      <c r="AB902" s="63">
        <v>240.19387</v>
      </c>
      <c r="AC902" s="68">
        <v>335.94767000000002</v>
      </c>
      <c r="AD902" s="63">
        <v>335.74660633484166</v>
      </c>
      <c r="AE902" s="68">
        <v>372.97434845064646</v>
      </c>
      <c r="AF902" s="63">
        <v>323.14028874965948</v>
      </c>
      <c r="AG902" s="68">
        <v>245.30061349693253</v>
      </c>
      <c r="AH902" s="63">
        <v>260.73767365840371</v>
      </c>
      <c r="AI902" s="68">
        <v>314.55214723926383</v>
      </c>
      <c r="AJ902" s="63">
        <v>216.37918823208935</v>
      </c>
      <c r="AK902" s="68">
        <v>330.82208588957059</v>
      </c>
      <c r="AL902" s="63">
        <v>263.8202124761645</v>
      </c>
      <c r="AM902" s="68">
        <v>301.03558282208593</v>
      </c>
      <c r="AN902" s="63">
        <v>209.01116861890492</v>
      </c>
      <c r="AO902" s="59">
        <v>250.64049079754602</v>
      </c>
      <c r="AS902" s="333"/>
    </row>
    <row r="903" spans="1:45" x14ac:dyDescent="0.25">
      <c r="A903" s="63">
        <v>902</v>
      </c>
      <c r="B903" s="68"/>
      <c r="C903" s="68" t="s">
        <v>29</v>
      </c>
      <c r="D903" s="68" t="s">
        <v>1170</v>
      </c>
      <c r="E903" s="73">
        <v>196.66145619086794</v>
      </c>
      <c r="F903" s="68">
        <v>158.14487995074902</v>
      </c>
      <c r="G903" s="73">
        <v>188</v>
      </c>
      <c r="H903" s="68">
        <v>152</v>
      </c>
      <c r="I903" s="63">
        <v>145.6207322089675</v>
      </c>
      <c r="J903" s="68">
        <v>152.06238456802791</v>
      </c>
      <c r="K903" s="63">
        <v>0</v>
      </c>
      <c r="L903" s="68">
        <v>169.53006361584241</v>
      </c>
      <c r="M903" s="63">
        <v>154.74619498148908</v>
      </c>
      <c r="N903" s="59">
        <v>132.84793761543196</v>
      </c>
      <c r="O903" s="63">
        <v>217.8510900863842</v>
      </c>
      <c r="P903" s="59">
        <v>145.2312743689719</v>
      </c>
      <c r="Q903" s="63">
        <v>156.18243000000001</v>
      </c>
      <c r="R903" s="68">
        <v>140.47988000000001</v>
      </c>
      <c r="S903" s="63">
        <v>173.03762</v>
      </c>
      <c r="T903" s="28">
        <v>53.51961</v>
      </c>
      <c r="U903" s="68">
        <v>99.016441717791409</v>
      </c>
      <c r="V903" s="63">
        <v>134.5061</v>
      </c>
      <c r="W903" s="68">
        <v>151.40706</v>
      </c>
      <c r="X903" s="63">
        <v>129.70151000000001</v>
      </c>
      <c r="Y903" s="68">
        <v>180.74919</v>
      </c>
      <c r="Z903" s="63">
        <v>161.11116999999999</v>
      </c>
      <c r="AA903" s="68">
        <v>144.39511999999999</v>
      </c>
      <c r="AB903" s="63">
        <v>128.71149</v>
      </c>
      <c r="AC903" s="68">
        <v>143.25695999999999</v>
      </c>
      <c r="AD903" s="63">
        <v>180.34389140271492</v>
      </c>
      <c r="AE903" s="68">
        <v>136.27908885696695</v>
      </c>
      <c r="AF903" s="63">
        <v>169.7657314083356</v>
      </c>
      <c r="AG903" s="68">
        <v>107.49938650306748</v>
      </c>
      <c r="AH903" s="63">
        <v>136.98174884227731</v>
      </c>
      <c r="AI903" s="68">
        <v>137.8478527607362</v>
      </c>
      <c r="AJ903" s="63">
        <v>113.67747207845274</v>
      </c>
      <c r="AK903" s="68">
        <v>144.97791411042945</v>
      </c>
      <c r="AL903" s="63">
        <v>138.60119858349222</v>
      </c>
      <c r="AM903" s="68">
        <v>131.92441717791411</v>
      </c>
      <c r="AN903" s="63">
        <v>109.8065922092073</v>
      </c>
      <c r="AO903" s="59">
        <v>109.83950920245398</v>
      </c>
      <c r="AS903" s="333"/>
    </row>
    <row r="904" spans="1:45" x14ac:dyDescent="0.25">
      <c r="A904" s="63">
        <v>903</v>
      </c>
      <c r="B904" s="68"/>
      <c r="C904" s="68" t="s">
        <v>30</v>
      </c>
      <c r="D904" s="68" t="s">
        <v>1171</v>
      </c>
      <c r="E904" s="73">
        <v>53.858585858585862</v>
      </c>
      <c r="F904" s="68">
        <v>237.73258426966294</v>
      </c>
      <c r="G904" s="73">
        <v>62</v>
      </c>
      <c r="H904" s="68">
        <v>238</v>
      </c>
      <c r="I904" s="63">
        <v>62</v>
      </c>
      <c r="J904" s="68">
        <v>246.82471910112361</v>
      </c>
      <c r="K904" s="63">
        <v>44.151515151515156</v>
      </c>
      <c r="L904" s="68">
        <v>238.80224719101125</v>
      </c>
      <c r="M904" s="63">
        <v>46.343434343434346</v>
      </c>
      <c r="N904" s="59">
        <v>193.60898876404494</v>
      </c>
      <c r="O904" s="63">
        <v>120.86868686868688</v>
      </c>
      <c r="P904" s="59">
        <v>186.65617977528092</v>
      </c>
      <c r="Q904" s="63">
        <v>53</v>
      </c>
      <c r="R904" s="68">
        <v>193</v>
      </c>
      <c r="S904" s="63">
        <v>67</v>
      </c>
      <c r="T904" s="28">
        <v>62</v>
      </c>
      <c r="U904" s="68">
        <v>144.88275862068966</v>
      </c>
      <c r="V904" s="63">
        <v>29</v>
      </c>
      <c r="W904" s="68">
        <v>199</v>
      </c>
      <c r="X904" s="63">
        <v>46</v>
      </c>
      <c r="Y904" s="68">
        <v>217</v>
      </c>
      <c r="Z904" s="63">
        <v>53</v>
      </c>
      <c r="AA904" s="68">
        <v>205</v>
      </c>
      <c r="AB904" s="63">
        <v>34</v>
      </c>
      <c r="AC904" s="68">
        <v>198</v>
      </c>
      <c r="AD904" s="63">
        <v>77.343434343434353</v>
      </c>
      <c r="AE904" s="68">
        <v>204.84044943820226</v>
      </c>
      <c r="AF904" s="63">
        <v>95.407185628742511</v>
      </c>
      <c r="AG904" s="68">
        <v>166.61517241379309</v>
      </c>
      <c r="AH904" s="63">
        <v>63.041916167664667</v>
      </c>
      <c r="AI904" s="68">
        <v>198.09931034482756</v>
      </c>
      <c r="AJ904" s="63">
        <v>43.059880239520957</v>
      </c>
      <c r="AK904" s="68">
        <v>209.8013793103448</v>
      </c>
      <c r="AL904" s="63">
        <v>36.868263473053894</v>
      </c>
      <c r="AM904" s="68">
        <v>231.25517241379308</v>
      </c>
      <c r="AN904" s="63">
        <v>43.904191616766468</v>
      </c>
      <c r="AO904" s="59">
        <v>172.46620689655171</v>
      </c>
      <c r="AS904" s="333"/>
    </row>
    <row r="905" spans="1:45" x14ac:dyDescent="0.25">
      <c r="A905" s="63">
        <v>904</v>
      </c>
      <c r="B905" s="68"/>
      <c r="C905" s="68" t="s">
        <v>30</v>
      </c>
      <c r="D905" s="68" t="s">
        <v>1172</v>
      </c>
      <c r="E905" s="73">
        <v>56.464646464646464</v>
      </c>
      <c r="F905" s="68">
        <v>283.68089887640451</v>
      </c>
      <c r="G905" s="73">
        <v>65</v>
      </c>
      <c r="H905" s="68">
        <v>284</v>
      </c>
      <c r="I905" s="63">
        <v>65</v>
      </c>
      <c r="J905" s="68">
        <v>294.53033707865171</v>
      </c>
      <c r="K905" s="63">
        <v>46.287878787878789</v>
      </c>
      <c r="L905" s="68">
        <v>284.95730337078652</v>
      </c>
      <c r="M905" s="63">
        <v>48.585858585858588</v>
      </c>
      <c r="N905" s="59">
        <v>231.02921348314607</v>
      </c>
      <c r="O905" s="63">
        <v>126.71717171717172</v>
      </c>
      <c r="P905" s="59">
        <v>222.73258426966294</v>
      </c>
      <c r="Q905" s="63">
        <v>56</v>
      </c>
      <c r="R905" s="68">
        <v>238</v>
      </c>
      <c r="S905" s="63">
        <v>85</v>
      </c>
      <c r="T905" s="28">
        <v>63</v>
      </c>
      <c r="U905" s="68">
        <v>177.87586206896552</v>
      </c>
      <c r="V905" s="63">
        <v>34</v>
      </c>
      <c r="W905" s="68">
        <v>246</v>
      </c>
      <c r="X905" s="63">
        <v>42</v>
      </c>
      <c r="Y905" s="68">
        <v>269</v>
      </c>
      <c r="Z905" s="63">
        <v>59</v>
      </c>
      <c r="AA905" s="68">
        <v>254</v>
      </c>
      <c r="AB905" s="63">
        <v>38</v>
      </c>
      <c r="AC905" s="68">
        <v>247</v>
      </c>
      <c r="AD905" s="63">
        <v>81.085858585858588</v>
      </c>
      <c r="AE905" s="68">
        <v>244.43146067415731</v>
      </c>
      <c r="AF905" s="63">
        <v>105.55688622754491</v>
      </c>
      <c r="AG905" s="68">
        <v>204.55724137931034</v>
      </c>
      <c r="AH905" s="63">
        <v>69.748502994011972</v>
      </c>
      <c r="AI905" s="68">
        <v>243.21103448275861</v>
      </c>
      <c r="AJ905" s="63">
        <v>47.640718562874255</v>
      </c>
      <c r="AK905" s="68">
        <v>257.57793103448273</v>
      </c>
      <c r="AL905" s="63">
        <v>40.790419161676645</v>
      </c>
      <c r="AM905" s="68">
        <v>283.91724137931033</v>
      </c>
      <c r="AN905" s="63">
        <v>48.574850299401199</v>
      </c>
      <c r="AO905" s="59">
        <v>211.74068965517242</v>
      </c>
      <c r="AS905" s="333"/>
    </row>
    <row r="906" spans="1:45" x14ac:dyDescent="0.25">
      <c r="A906" s="63">
        <v>905</v>
      </c>
      <c r="B906" s="68"/>
      <c r="C906" s="68" t="s">
        <v>30</v>
      </c>
      <c r="D906" s="68" t="s">
        <v>1173</v>
      </c>
      <c r="E906" s="73">
        <v>34.747474747474747</v>
      </c>
      <c r="F906" s="68">
        <v>204.76966292134833</v>
      </c>
      <c r="G906" s="73">
        <v>40</v>
      </c>
      <c r="H906" s="68">
        <v>205</v>
      </c>
      <c r="I906" s="63">
        <v>40</v>
      </c>
      <c r="J906" s="68">
        <v>212.60112359550561</v>
      </c>
      <c r="K906" s="63">
        <v>28.484848484848484</v>
      </c>
      <c r="L906" s="68">
        <v>205.69101123595507</v>
      </c>
      <c r="M906" s="63">
        <v>29.8989898989899</v>
      </c>
      <c r="N906" s="59">
        <v>166.76404494382024</v>
      </c>
      <c r="O906" s="63">
        <v>77.979797979797979</v>
      </c>
      <c r="P906" s="59">
        <v>160.77528089887642</v>
      </c>
      <c r="Q906" s="63">
        <v>52</v>
      </c>
      <c r="R906" s="68">
        <v>150</v>
      </c>
      <c r="S906" s="63">
        <v>54</v>
      </c>
      <c r="T906" s="28">
        <v>37</v>
      </c>
      <c r="U906" s="68">
        <v>111.8896551724138</v>
      </c>
      <c r="V906" s="63">
        <v>32</v>
      </c>
      <c r="W906" s="68">
        <v>159</v>
      </c>
      <c r="X906" s="63">
        <v>37</v>
      </c>
      <c r="Y906" s="68">
        <v>170</v>
      </c>
      <c r="Z906" s="63">
        <v>57</v>
      </c>
      <c r="AA906" s="68">
        <v>149</v>
      </c>
      <c r="AB906" s="63">
        <v>34</v>
      </c>
      <c r="AC906" s="68">
        <v>148</v>
      </c>
      <c r="AD906" s="63">
        <v>49.898989898989896</v>
      </c>
      <c r="AE906" s="68">
        <v>176.43820224719101</v>
      </c>
      <c r="AF906" s="63">
        <v>89.317365269461092</v>
      </c>
      <c r="AG906" s="68">
        <v>128.67310344827587</v>
      </c>
      <c r="AH906" s="63">
        <v>59.017964071856291</v>
      </c>
      <c r="AI906" s="68">
        <v>152.98758620689657</v>
      </c>
      <c r="AJ906" s="63">
        <v>40.311377245508986</v>
      </c>
      <c r="AK906" s="68">
        <v>162.0248275862069</v>
      </c>
      <c r="AL906" s="63">
        <v>34.514970059880241</v>
      </c>
      <c r="AM906" s="68">
        <v>178.59310344827585</v>
      </c>
      <c r="AN906" s="63">
        <v>41.101796407185631</v>
      </c>
      <c r="AO906" s="59">
        <v>133.19172413793103</v>
      </c>
      <c r="AS906" s="333"/>
    </row>
    <row r="907" spans="1:45" x14ac:dyDescent="0.25">
      <c r="A907" s="63">
        <v>906</v>
      </c>
      <c r="B907" s="68"/>
      <c r="C907" s="68" t="s">
        <v>30</v>
      </c>
      <c r="D907" s="68" t="s">
        <v>1174</v>
      </c>
      <c r="E907" s="73">
        <v>14.767676767676768</v>
      </c>
      <c r="F907" s="68">
        <v>49.943820224719097</v>
      </c>
      <c r="G907" s="73">
        <v>17</v>
      </c>
      <c r="H907" s="68">
        <v>50</v>
      </c>
      <c r="I907" s="63">
        <v>17</v>
      </c>
      <c r="J907" s="68">
        <v>51.853932584269664</v>
      </c>
      <c r="K907" s="63">
        <v>12.106060606060606</v>
      </c>
      <c r="L907" s="68">
        <v>50.168539325842694</v>
      </c>
      <c r="M907" s="63">
        <v>12.707070707070706</v>
      </c>
      <c r="N907" s="59">
        <v>40.674157303370784</v>
      </c>
      <c r="O907" s="63">
        <v>33.141414141414138</v>
      </c>
      <c r="P907" s="59">
        <v>39.213483146067418</v>
      </c>
      <c r="Q907" s="63">
        <v>10</v>
      </c>
      <c r="R907" s="68">
        <v>33</v>
      </c>
      <c r="S907" s="63">
        <v>12</v>
      </c>
      <c r="T907" s="28">
        <v>9</v>
      </c>
      <c r="U907" s="68">
        <v>24.386206896551723</v>
      </c>
      <c r="V907" s="63">
        <v>9</v>
      </c>
      <c r="W907" s="68">
        <v>32</v>
      </c>
      <c r="X907" s="63">
        <v>9</v>
      </c>
      <c r="Y907" s="68">
        <v>37</v>
      </c>
      <c r="Z907" s="63">
        <v>14</v>
      </c>
      <c r="AA907" s="68">
        <v>33</v>
      </c>
      <c r="AB907" s="63">
        <v>7</v>
      </c>
      <c r="AC907" s="68">
        <v>31</v>
      </c>
      <c r="AD907" s="63">
        <v>21.207070707070706</v>
      </c>
      <c r="AE907" s="68">
        <v>43.033707865168537</v>
      </c>
      <c r="AF907" s="63">
        <v>20.299401197604791</v>
      </c>
      <c r="AG907" s="68">
        <v>28.044137931034484</v>
      </c>
      <c r="AH907" s="63">
        <v>13.41317365269461</v>
      </c>
      <c r="AI907" s="68">
        <v>33.343448275862066</v>
      </c>
      <c r="AJ907" s="63">
        <v>9.1616766467065869</v>
      </c>
      <c r="AK907" s="68">
        <v>35.313103448275861</v>
      </c>
      <c r="AL907" s="63">
        <v>7.8443113772455089</v>
      </c>
      <c r="AM907" s="68">
        <v>38.924137931034487</v>
      </c>
      <c r="AN907" s="63">
        <v>9.341317365269461</v>
      </c>
      <c r="AO907" s="59">
        <v>29.028965517241378</v>
      </c>
      <c r="AS907" s="333"/>
    </row>
    <row r="908" spans="1:45" x14ac:dyDescent="0.25">
      <c r="A908" s="63">
        <v>907</v>
      </c>
      <c r="B908" s="68"/>
      <c r="C908" s="68" t="s">
        <v>30</v>
      </c>
      <c r="D908" s="68" t="s">
        <v>1175</v>
      </c>
      <c r="E908" s="73">
        <v>12.161616161616161</v>
      </c>
      <c r="F908" s="68">
        <v>112.87303370786516</v>
      </c>
      <c r="G908" s="73">
        <v>14</v>
      </c>
      <c r="H908" s="68">
        <v>113</v>
      </c>
      <c r="I908" s="63">
        <v>14</v>
      </c>
      <c r="J908" s="68">
        <v>117.18988764044944</v>
      </c>
      <c r="K908" s="63">
        <v>9.9696969696969688</v>
      </c>
      <c r="L908" s="68">
        <v>113.38089887640449</v>
      </c>
      <c r="M908" s="63">
        <v>10.464646464646464</v>
      </c>
      <c r="N908" s="59">
        <v>91.923595505617982</v>
      </c>
      <c r="O908" s="63">
        <v>27.292929292929291</v>
      </c>
      <c r="P908" s="59">
        <v>88.622471910112353</v>
      </c>
      <c r="Q908" s="63">
        <v>16</v>
      </c>
      <c r="R908" s="68">
        <v>82</v>
      </c>
      <c r="S908" s="63">
        <v>19</v>
      </c>
      <c r="T908" s="28">
        <v>24</v>
      </c>
      <c r="U908" s="68">
        <v>60.96551724137931</v>
      </c>
      <c r="V908" s="63">
        <v>10</v>
      </c>
      <c r="W908" s="68">
        <v>87</v>
      </c>
      <c r="X908" s="63">
        <v>13</v>
      </c>
      <c r="Y908" s="68">
        <v>86</v>
      </c>
      <c r="Z908" s="63">
        <v>15</v>
      </c>
      <c r="AA908" s="68">
        <v>86</v>
      </c>
      <c r="AB908" s="63">
        <v>11</v>
      </c>
      <c r="AC908" s="68">
        <v>86</v>
      </c>
      <c r="AD908" s="63">
        <v>17.464646464646464</v>
      </c>
      <c r="AE908" s="68">
        <v>97.256179775280899</v>
      </c>
      <c r="AF908" s="63">
        <v>28.419161676646706</v>
      </c>
      <c r="AG908" s="68">
        <v>70.110344827586204</v>
      </c>
      <c r="AH908" s="63">
        <v>18.778443113772454</v>
      </c>
      <c r="AI908" s="68">
        <v>83.358620689655169</v>
      </c>
      <c r="AJ908" s="63">
        <v>12.82634730538922</v>
      </c>
      <c r="AK908" s="68">
        <v>88.282758620689648</v>
      </c>
      <c r="AL908" s="63">
        <v>10.982035928143713</v>
      </c>
      <c r="AM908" s="68">
        <v>97.310344827586206</v>
      </c>
      <c r="AN908" s="63">
        <v>13.077844311377245</v>
      </c>
      <c r="AO908" s="59">
        <v>72.572413793103451</v>
      </c>
      <c r="AS908" s="333"/>
    </row>
    <row r="909" spans="1:45" x14ac:dyDescent="0.25">
      <c r="A909" s="63">
        <v>908</v>
      </c>
      <c r="B909" s="68"/>
      <c r="C909" s="68" t="s">
        <v>31</v>
      </c>
      <c r="D909" s="68" t="s">
        <v>1176</v>
      </c>
      <c r="E909" s="73">
        <v>334.17857142857139</v>
      </c>
      <c r="F909" s="68">
        <v>287.37391304347824</v>
      </c>
      <c r="G909" s="73">
        <v>357</v>
      </c>
      <c r="H909" s="68">
        <v>272</v>
      </c>
      <c r="I909" s="63">
        <v>320.25</v>
      </c>
      <c r="J909" s="68">
        <v>298.25391304347824</v>
      </c>
      <c r="K909" s="63">
        <v>299.67857142857139</v>
      </c>
      <c r="L909" s="68">
        <v>267.50608695652176</v>
      </c>
      <c r="M909" s="63">
        <v>267.75</v>
      </c>
      <c r="N909" s="59">
        <v>247.99304347826086</v>
      </c>
      <c r="O909" s="63">
        <v>391.39285714285711</v>
      </c>
      <c r="P909" s="59">
        <v>239.71478260869566</v>
      </c>
      <c r="Q909" s="63">
        <v>278.11317000000003</v>
      </c>
      <c r="R909" s="68">
        <v>247.46360000000001</v>
      </c>
      <c r="S909" s="63">
        <v>284.39562999999998</v>
      </c>
      <c r="T909" s="28">
        <v>33.318350000000002</v>
      </c>
      <c r="U909" s="68">
        <v>217.73084886128365</v>
      </c>
      <c r="V909" s="63">
        <v>251.5335</v>
      </c>
      <c r="W909" s="68">
        <v>240.84701000000001</v>
      </c>
      <c r="X909" s="63">
        <v>239.94737000000001</v>
      </c>
      <c r="Y909" s="68">
        <v>273.40260000000001</v>
      </c>
      <c r="Z909" s="63">
        <v>261.93813999999998</v>
      </c>
      <c r="AA909" s="68">
        <v>258.23417000000001</v>
      </c>
      <c r="AB909" s="63">
        <v>235.26182</v>
      </c>
      <c r="AC909" s="68">
        <v>244.13267999999999</v>
      </c>
      <c r="AD909" s="63">
        <v>344.57142857142856</v>
      </c>
      <c r="AE909" s="68">
        <v>249.88521739130434</v>
      </c>
      <c r="AF909" s="63">
        <v>310.57298277425207</v>
      </c>
      <c r="AG909" s="68">
        <v>191.46169772256729</v>
      </c>
      <c r="AH909" s="63">
        <v>275.59338168631007</v>
      </c>
      <c r="AI909" s="68">
        <v>242.86335403726707</v>
      </c>
      <c r="AJ909" s="63">
        <v>245.88939256572985</v>
      </c>
      <c r="AK909" s="68">
        <v>233.51759834368531</v>
      </c>
      <c r="AL909" s="63">
        <v>276.05213055303716</v>
      </c>
      <c r="AM909" s="68">
        <v>234.90683229813664</v>
      </c>
      <c r="AN909" s="63">
        <v>226.73662737987308</v>
      </c>
      <c r="AO909" s="59">
        <v>187.16770186335404</v>
      </c>
      <c r="AS909" s="333"/>
    </row>
    <row r="910" spans="1:45" x14ac:dyDescent="0.25">
      <c r="A910" s="63">
        <v>909</v>
      </c>
      <c r="B910" s="68"/>
      <c r="C910" s="68" t="s">
        <v>31</v>
      </c>
      <c r="D910" s="68" t="s">
        <v>1177</v>
      </c>
      <c r="E910" s="73">
        <v>492.375150060024</v>
      </c>
      <c r="F910" s="68">
        <v>500.7913043478261</v>
      </c>
      <c r="G910" s="73">
        <v>526</v>
      </c>
      <c r="H910" s="68">
        <v>474</v>
      </c>
      <c r="I910" s="63">
        <v>471.85294117647061</v>
      </c>
      <c r="J910" s="68">
        <v>519.75130434782614</v>
      </c>
      <c r="K910" s="63">
        <v>441.5432172869148</v>
      </c>
      <c r="L910" s="68">
        <v>466.16869565217394</v>
      </c>
      <c r="M910" s="63">
        <v>394.5</v>
      </c>
      <c r="N910" s="59">
        <v>432.16434782608695</v>
      </c>
      <c r="O910" s="63">
        <v>576.67406962785117</v>
      </c>
      <c r="P910" s="59">
        <v>417.73826086956524</v>
      </c>
      <c r="Q910" s="63">
        <v>376.63296000000003</v>
      </c>
      <c r="R910" s="68">
        <v>408.67433</v>
      </c>
      <c r="S910" s="63">
        <v>401.43932000000001</v>
      </c>
      <c r="T910" s="28">
        <v>45.812730000000002</v>
      </c>
      <c r="U910" s="68">
        <v>361.3975155279503</v>
      </c>
      <c r="V910" s="63">
        <v>327.19803999999999</v>
      </c>
      <c r="W910" s="68">
        <v>417.12652000000003</v>
      </c>
      <c r="X910" s="63">
        <v>333.88421</v>
      </c>
      <c r="Y910" s="68">
        <v>444.02226000000002</v>
      </c>
      <c r="Z910" s="63">
        <v>373.46649000000002</v>
      </c>
      <c r="AA910" s="68">
        <v>414.61502999999999</v>
      </c>
      <c r="AB910" s="63">
        <v>324.25216</v>
      </c>
      <c r="AC910" s="68">
        <v>397.99781000000002</v>
      </c>
      <c r="AD910" s="63">
        <v>507.68787515006005</v>
      </c>
      <c r="AE910" s="68">
        <v>435.46173913043481</v>
      </c>
      <c r="AF910" s="63">
        <v>427.19129646418861</v>
      </c>
      <c r="AG910" s="68">
        <v>317.79503105590061</v>
      </c>
      <c r="AH910" s="63">
        <v>379.07706255666363</v>
      </c>
      <c r="AI910" s="68">
        <v>403.11335403726707</v>
      </c>
      <c r="AJ910" s="63">
        <v>338.219401631913</v>
      </c>
      <c r="AK910" s="68">
        <v>387.60093167701865</v>
      </c>
      <c r="AL910" s="63">
        <v>379.70806890299184</v>
      </c>
      <c r="AM910" s="68">
        <v>389.90683229813664</v>
      </c>
      <c r="AN910" s="63">
        <v>311.87488667271083</v>
      </c>
      <c r="AO910" s="59">
        <v>310.66770186335407</v>
      </c>
      <c r="AS910" s="333"/>
    </row>
    <row r="911" spans="1:45" x14ac:dyDescent="0.25">
      <c r="A911" s="63">
        <v>910</v>
      </c>
      <c r="B911" s="68"/>
      <c r="C911" s="68" t="s">
        <v>31</v>
      </c>
      <c r="D911" s="68" t="s">
        <v>1178</v>
      </c>
      <c r="E911" s="73">
        <v>221.8496398559424</v>
      </c>
      <c r="F911" s="68">
        <v>138.40434782608696</v>
      </c>
      <c r="G911" s="73">
        <v>237</v>
      </c>
      <c r="H911" s="68">
        <v>131</v>
      </c>
      <c r="I911" s="63">
        <v>212.60294117647061</v>
      </c>
      <c r="J911" s="68">
        <v>143.64434782608694</v>
      </c>
      <c r="K911" s="63">
        <v>198.94627851140456</v>
      </c>
      <c r="L911" s="68">
        <v>128.83565217391305</v>
      </c>
      <c r="M911" s="63">
        <v>177.75</v>
      </c>
      <c r="N911" s="59">
        <v>119.43782608695652</v>
      </c>
      <c r="O911" s="63">
        <v>259.83223289315725</v>
      </c>
      <c r="P911" s="59">
        <v>115.45086956521739</v>
      </c>
      <c r="Q911" s="63">
        <v>163.17340999999999</v>
      </c>
      <c r="R911" s="68">
        <v>91.386970000000005</v>
      </c>
      <c r="S911" s="63">
        <v>176.59223</v>
      </c>
      <c r="T911" s="28">
        <v>19.782769999999999</v>
      </c>
      <c r="U911" s="68">
        <v>89.233954451345767</v>
      </c>
      <c r="V911" s="63">
        <v>131.90171000000001</v>
      </c>
      <c r="W911" s="68">
        <v>99.413449999999997</v>
      </c>
      <c r="X911" s="63">
        <v>132.73684</v>
      </c>
      <c r="Y911" s="68">
        <v>132.58998</v>
      </c>
      <c r="Z911" s="63">
        <v>160.64175</v>
      </c>
      <c r="AA911" s="68">
        <v>106.99742999999999</v>
      </c>
      <c r="AB911" s="63">
        <v>138.08846</v>
      </c>
      <c r="AC911" s="68">
        <v>85.138710000000003</v>
      </c>
      <c r="AD911" s="63">
        <v>228.74909963985596</v>
      </c>
      <c r="AE911" s="68">
        <v>120.34913043478261</v>
      </c>
      <c r="AF911" s="63">
        <v>180.45149592021758</v>
      </c>
      <c r="AG911" s="68">
        <v>78.467908902691519</v>
      </c>
      <c r="AH911" s="63">
        <v>160.12737987307344</v>
      </c>
      <c r="AI911" s="68">
        <v>99.534161490683232</v>
      </c>
      <c r="AJ911" s="63">
        <v>142.86854034451494</v>
      </c>
      <c r="AK911" s="68">
        <v>95.703933747412009</v>
      </c>
      <c r="AL911" s="63">
        <v>160.39392565729827</v>
      </c>
      <c r="AM911" s="68">
        <v>96.273291925465841</v>
      </c>
      <c r="AN911" s="63">
        <v>131.74025385312783</v>
      </c>
      <c r="AO911" s="59">
        <v>76.708074534161497</v>
      </c>
      <c r="AS911" s="333"/>
    </row>
    <row r="912" spans="1:45" x14ac:dyDescent="0.25">
      <c r="A912" s="63">
        <v>911</v>
      </c>
      <c r="B912" s="68"/>
      <c r="C912" s="68" t="s">
        <v>31</v>
      </c>
      <c r="D912" s="68" t="s">
        <v>1179</v>
      </c>
      <c r="E912" s="73">
        <v>385.66266506602642</v>
      </c>
      <c r="F912" s="68">
        <v>233.49130434782609</v>
      </c>
      <c r="G912" s="73">
        <v>412</v>
      </c>
      <c r="H912" s="68">
        <v>221</v>
      </c>
      <c r="I912" s="63">
        <v>369.58823529411762</v>
      </c>
      <c r="J912" s="68">
        <v>242.33130434782606</v>
      </c>
      <c r="K912" s="63">
        <v>345.84753901560623</v>
      </c>
      <c r="L912" s="68">
        <v>217.34869565217389</v>
      </c>
      <c r="M912" s="63">
        <v>309</v>
      </c>
      <c r="N912" s="59">
        <v>201.49434782608694</v>
      </c>
      <c r="O912" s="63">
        <v>451.69147659063623</v>
      </c>
      <c r="P912" s="59">
        <v>194.76826086956521</v>
      </c>
      <c r="Q912" s="63">
        <v>271.95567999999997</v>
      </c>
      <c r="R912" s="68">
        <v>175.58620999999999</v>
      </c>
      <c r="S912" s="63">
        <v>287.47573</v>
      </c>
      <c r="T912" s="28">
        <v>26.029959999999999</v>
      </c>
      <c r="U912" s="68">
        <v>170.43685300207039</v>
      </c>
      <c r="V912" s="63">
        <v>252.55599000000001</v>
      </c>
      <c r="W912" s="68">
        <v>176.27950999999999</v>
      </c>
      <c r="X912" s="63">
        <v>248.11579</v>
      </c>
      <c r="Y912" s="68">
        <v>232.28942000000001</v>
      </c>
      <c r="Z912" s="63">
        <v>296.72680000000003</v>
      </c>
      <c r="AA912" s="68">
        <v>187.24549999999999</v>
      </c>
      <c r="AB912" s="63">
        <v>225.03305</v>
      </c>
      <c r="AC912" s="68">
        <v>183.61239</v>
      </c>
      <c r="AD912" s="63">
        <v>397.65666266506599</v>
      </c>
      <c r="AE912" s="68">
        <v>203.03173913043477</v>
      </c>
      <c r="AF912" s="63">
        <v>316.7107887579329</v>
      </c>
      <c r="AG912" s="68">
        <v>149.87370600414079</v>
      </c>
      <c r="AH912" s="63">
        <v>281.03989120580235</v>
      </c>
      <c r="AI912" s="68">
        <v>190.11024844720495</v>
      </c>
      <c r="AJ912" s="63">
        <v>250.74886672710787</v>
      </c>
      <c r="AK912" s="68">
        <v>182.79451345755692</v>
      </c>
      <c r="AL912" s="63">
        <v>281.50770625566633</v>
      </c>
      <c r="AM912" s="68">
        <v>183.88198757763973</v>
      </c>
      <c r="AN912" s="63">
        <v>231.21758839528559</v>
      </c>
      <c r="AO912" s="59">
        <v>146.51242236024845</v>
      </c>
      <c r="AS912" s="333"/>
    </row>
    <row r="913" spans="1:45" x14ac:dyDescent="0.25">
      <c r="A913" s="63">
        <v>912</v>
      </c>
      <c r="B913" s="68"/>
      <c r="C913" s="68" t="s">
        <v>31</v>
      </c>
      <c r="D913" s="68" t="s">
        <v>1180</v>
      </c>
      <c r="E913" s="73">
        <v>478.3340336134454</v>
      </c>
      <c r="F913" s="68">
        <v>265.18695652173915</v>
      </c>
      <c r="G913" s="73">
        <v>511.00000000000006</v>
      </c>
      <c r="H913" s="68">
        <v>251</v>
      </c>
      <c r="I913" s="63">
        <v>458.39705882352945</v>
      </c>
      <c r="J913" s="68">
        <v>275.22695652173911</v>
      </c>
      <c r="K913" s="63">
        <v>428.95168067226894</v>
      </c>
      <c r="L913" s="68">
        <v>246.85304347826087</v>
      </c>
      <c r="M913" s="63">
        <v>383.25</v>
      </c>
      <c r="N913" s="59">
        <v>228.84652173913045</v>
      </c>
      <c r="O913" s="63">
        <v>560.22899159663871</v>
      </c>
      <c r="P913" s="59">
        <v>221.20739130434782</v>
      </c>
      <c r="Q913" s="63">
        <v>347.89801999999997</v>
      </c>
      <c r="R913" s="68">
        <v>192.01533000000001</v>
      </c>
      <c r="S913" s="63">
        <v>385.01213999999999</v>
      </c>
      <c r="T913" s="28">
        <v>32.277149999999999</v>
      </c>
      <c r="U913" s="68">
        <v>178.46790890269153</v>
      </c>
      <c r="V913" s="63">
        <v>307.77066000000002</v>
      </c>
      <c r="W913" s="68">
        <v>210.10058000000001</v>
      </c>
      <c r="X913" s="63">
        <v>318.56842</v>
      </c>
      <c r="Y913" s="68">
        <v>234.34508</v>
      </c>
      <c r="Z913" s="63">
        <v>347.88659999999999</v>
      </c>
      <c r="AA913" s="68">
        <v>212.96602999999999</v>
      </c>
      <c r="AB913" s="63">
        <v>298.68022000000002</v>
      </c>
      <c r="AC913" s="68">
        <v>190.79275999999999</v>
      </c>
      <c r="AD913" s="63">
        <v>493.2100840336135</v>
      </c>
      <c r="AE913" s="68">
        <v>230.59260869565219</v>
      </c>
      <c r="AF913" s="63">
        <v>401.41251133272891</v>
      </c>
      <c r="AG913" s="68">
        <v>156.93581780538304</v>
      </c>
      <c r="AH913" s="63">
        <v>356.20172257479601</v>
      </c>
      <c r="AI913" s="68">
        <v>199.06832298136646</v>
      </c>
      <c r="AJ913" s="63">
        <v>317.8096101541251</v>
      </c>
      <c r="AK913" s="68">
        <v>191.40786749482402</v>
      </c>
      <c r="AL913" s="63">
        <v>356.79465095194922</v>
      </c>
      <c r="AM913" s="68">
        <v>192.54658385093168</v>
      </c>
      <c r="AN913" s="63">
        <v>293.05485040797822</v>
      </c>
      <c r="AO913" s="59">
        <v>153.41614906832299</v>
      </c>
      <c r="AS913" s="333"/>
    </row>
    <row r="914" spans="1:45" x14ac:dyDescent="0.25">
      <c r="A914" s="63">
        <v>913</v>
      </c>
      <c r="B914" s="68"/>
      <c r="C914" s="68" t="s">
        <v>31</v>
      </c>
      <c r="D914" s="68" t="s">
        <v>1181</v>
      </c>
      <c r="E914" s="73">
        <v>158.19657863145258</v>
      </c>
      <c r="F914" s="68">
        <v>97.2</v>
      </c>
      <c r="G914" s="73">
        <v>169</v>
      </c>
      <c r="H914" s="68">
        <v>92</v>
      </c>
      <c r="I914" s="63">
        <v>151.60294117647058</v>
      </c>
      <c r="J914" s="68">
        <v>100.88</v>
      </c>
      <c r="K914" s="63">
        <v>141.86464585834335</v>
      </c>
      <c r="L914" s="68">
        <v>90.48</v>
      </c>
      <c r="M914" s="63">
        <v>126.75</v>
      </c>
      <c r="N914" s="59">
        <v>83.88</v>
      </c>
      <c r="O914" s="63">
        <v>185.281212484994</v>
      </c>
      <c r="P914" s="59">
        <v>81.08</v>
      </c>
      <c r="Q914" s="63">
        <v>113.91351</v>
      </c>
      <c r="R914" s="68">
        <v>80.091949999999997</v>
      </c>
      <c r="S914" s="63">
        <v>125.25727999999999</v>
      </c>
      <c r="T914" s="28">
        <v>11.45318</v>
      </c>
      <c r="U914" s="68">
        <v>70.494824016563157</v>
      </c>
      <c r="V914" s="63">
        <v>98.159409999999994</v>
      </c>
      <c r="W914" s="68">
        <v>71.741659999999996</v>
      </c>
      <c r="X914" s="63">
        <v>104.14737</v>
      </c>
      <c r="Y914" s="68">
        <v>94.560299999999998</v>
      </c>
      <c r="Z914" s="63">
        <v>121.76031</v>
      </c>
      <c r="AA914" s="68">
        <v>80.248069999999998</v>
      </c>
      <c r="AB914" s="63">
        <v>96.150480000000002</v>
      </c>
      <c r="AC914" s="68">
        <v>76.932569999999998</v>
      </c>
      <c r="AD914" s="63">
        <v>163.11644657863147</v>
      </c>
      <c r="AE914" s="68">
        <v>84.52</v>
      </c>
      <c r="AF914" s="63">
        <v>131.34904805077062</v>
      </c>
      <c r="AG914" s="68">
        <v>61.989648033126301</v>
      </c>
      <c r="AH914" s="63">
        <v>116.55530371713509</v>
      </c>
      <c r="AI914" s="68">
        <v>78.631987577639762</v>
      </c>
      <c r="AJ914" s="63">
        <v>103.99274705349049</v>
      </c>
      <c r="AK914" s="68">
        <v>75.606107660455493</v>
      </c>
      <c r="AL914" s="63">
        <v>116.74932003626473</v>
      </c>
      <c r="AM914" s="68">
        <v>76.055900621118013</v>
      </c>
      <c r="AN914" s="63">
        <v>95.892565729827751</v>
      </c>
      <c r="AO914" s="59">
        <v>60.599378881987583</v>
      </c>
      <c r="AS914" s="333"/>
    </row>
    <row r="915" spans="1:45" x14ac:dyDescent="0.25">
      <c r="A915" s="63">
        <v>914</v>
      </c>
      <c r="B915" s="68"/>
      <c r="C915" s="68" t="s">
        <v>31</v>
      </c>
      <c r="D915" s="68" t="s">
        <v>1182</v>
      </c>
      <c r="E915" s="73">
        <v>186.27881152460984</v>
      </c>
      <c r="F915" s="68">
        <v>175.38260869565215</v>
      </c>
      <c r="G915" s="73">
        <v>199</v>
      </c>
      <c r="H915" s="68">
        <v>166</v>
      </c>
      <c r="I915" s="63">
        <v>178.51470588235293</v>
      </c>
      <c r="J915" s="68">
        <v>182.02260869565217</v>
      </c>
      <c r="K915" s="63">
        <v>167.04771908763504</v>
      </c>
      <c r="L915" s="68">
        <v>163.25739130434781</v>
      </c>
      <c r="M915" s="63">
        <v>149.25</v>
      </c>
      <c r="N915" s="59">
        <v>151.34869565217389</v>
      </c>
      <c r="O915" s="63">
        <v>218.17136854741895</v>
      </c>
      <c r="P915" s="59">
        <v>146.29652173913041</v>
      </c>
      <c r="Q915" s="63">
        <v>148.80593999999999</v>
      </c>
      <c r="R915" s="68">
        <v>124.24521</v>
      </c>
      <c r="S915" s="63">
        <v>154.00485</v>
      </c>
      <c r="T915" s="28">
        <v>22.906369999999999</v>
      </c>
      <c r="U915" s="68">
        <v>109.75776397515527</v>
      </c>
      <c r="V915" s="63">
        <v>130.87922</v>
      </c>
      <c r="W915" s="68">
        <v>121.96083</v>
      </c>
      <c r="X915" s="63">
        <v>141.92632</v>
      </c>
      <c r="Y915" s="68">
        <v>139.78478999999999</v>
      </c>
      <c r="Z915" s="63">
        <v>170.87370999999999</v>
      </c>
      <c r="AA915" s="68">
        <v>109.05507</v>
      </c>
      <c r="AB915" s="63">
        <v>129.90544</v>
      </c>
      <c r="AC915" s="68">
        <v>121.04057</v>
      </c>
      <c r="AD915" s="63">
        <v>192.0720288115246</v>
      </c>
      <c r="AE915" s="68">
        <v>152.50347826086954</v>
      </c>
      <c r="AF915" s="63">
        <v>175.54125113327291</v>
      </c>
      <c r="AG915" s="68">
        <v>96.515527950310556</v>
      </c>
      <c r="AH915" s="63">
        <v>155.7701722574796</v>
      </c>
      <c r="AI915" s="68">
        <v>122.42701863354036</v>
      </c>
      <c r="AJ915" s="63">
        <v>138.9809610154125</v>
      </c>
      <c r="AK915" s="68">
        <v>117.71583850931677</v>
      </c>
      <c r="AL915" s="63">
        <v>156.02946509519492</v>
      </c>
      <c r="AM915" s="68">
        <v>118.41614906832297</v>
      </c>
      <c r="AN915" s="63">
        <v>128.15548504079783</v>
      </c>
      <c r="AO915" s="59">
        <v>94.350931677018622</v>
      </c>
      <c r="AS915" s="333"/>
    </row>
    <row r="916" spans="1:45" x14ac:dyDescent="0.25">
      <c r="A916" s="63">
        <v>915</v>
      </c>
      <c r="B916" s="68"/>
      <c r="C916" s="68" t="s">
        <v>31</v>
      </c>
      <c r="D916" s="68" t="s">
        <v>1183</v>
      </c>
      <c r="E916" s="73">
        <v>387.53481392557023</v>
      </c>
      <c r="F916" s="68">
        <v>292.65652173913043</v>
      </c>
      <c r="G916" s="73">
        <v>414</v>
      </c>
      <c r="H916" s="68">
        <v>277</v>
      </c>
      <c r="I916" s="63">
        <v>371.38235294117646</v>
      </c>
      <c r="J916" s="68">
        <v>303.73652173913041</v>
      </c>
      <c r="K916" s="63">
        <v>347.52641056422567</v>
      </c>
      <c r="L916" s="68">
        <v>272.42347826086956</v>
      </c>
      <c r="M916" s="63">
        <v>310.5</v>
      </c>
      <c r="N916" s="59">
        <v>252.55173913043478</v>
      </c>
      <c r="O916" s="63">
        <v>453.88415366146455</v>
      </c>
      <c r="P916" s="59">
        <v>244.12130434782608</v>
      </c>
      <c r="Q916" s="63">
        <v>314.03183999999999</v>
      </c>
      <c r="R916" s="68">
        <v>201.2567</v>
      </c>
      <c r="S916" s="63">
        <v>335.73057999999997</v>
      </c>
      <c r="T916" s="28">
        <v>28.112359999999999</v>
      </c>
      <c r="U916" s="68">
        <v>192.74534161490683</v>
      </c>
      <c r="V916" s="63">
        <v>276.07335</v>
      </c>
      <c r="W916" s="68">
        <v>214.20011</v>
      </c>
      <c r="X916" s="63">
        <v>282.83157999999997</v>
      </c>
      <c r="Y916" s="68">
        <v>253.87384</v>
      </c>
      <c r="Z916" s="63">
        <v>310.02834999999999</v>
      </c>
      <c r="AA916" s="68">
        <v>230.45599999999999</v>
      </c>
      <c r="AB916" s="63">
        <v>256.74225000000001</v>
      </c>
      <c r="AC916" s="68">
        <v>201.05044000000001</v>
      </c>
      <c r="AD916" s="63">
        <v>399.58703481392558</v>
      </c>
      <c r="AE916" s="68">
        <v>254.47869565217391</v>
      </c>
      <c r="AF916" s="63">
        <v>354.76518585675433</v>
      </c>
      <c r="AG916" s="68">
        <v>169.49068322981367</v>
      </c>
      <c r="AH916" s="63">
        <v>314.80825022665459</v>
      </c>
      <c r="AI916" s="68">
        <v>214.99378881987579</v>
      </c>
      <c r="AJ916" s="63">
        <v>280.87760652765184</v>
      </c>
      <c r="AK916" s="68">
        <v>206.72049689440993</v>
      </c>
      <c r="AL916" s="63">
        <v>315.33227561196736</v>
      </c>
      <c r="AM916" s="68">
        <v>207.95031055900623</v>
      </c>
      <c r="AN916" s="63">
        <v>258.99954669084315</v>
      </c>
      <c r="AO916" s="59">
        <v>165.68944099378882</v>
      </c>
      <c r="AS916" s="333"/>
    </row>
    <row r="917" spans="1:45" x14ac:dyDescent="0.25">
      <c r="A917" s="63">
        <v>916</v>
      </c>
      <c r="B917" s="68"/>
      <c r="C917" s="68" t="s">
        <v>31</v>
      </c>
      <c r="D917" s="68" t="s">
        <v>1184</v>
      </c>
      <c r="E917" s="73">
        <v>474.58973589435777</v>
      </c>
      <c r="F917" s="68">
        <v>439.5130434782609</v>
      </c>
      <c r="G917" s="73">
        <v>507.00000000000006</v>
      </c>
      <c r="H917" s="68">
        <v>416</v>
      </c>
      <c r="I917" s="63">
        <v>454.80882352941177</v>
      </c>
      <c r="J917" s="68">
        <v>456.15304347826088</v>
      </c>
      <c r="K917" s="63">
        <v>425.59393757503005</v>
      </c>
      <c r="L917" s="68">
        <v>409.12695652173915</v>
      </c>
      <c r="M917" s="63">
        <v>380.25</v>
      </c>
      <c r="N917" s="59">
        <v>379.28347826086957</v>
      </c>
      <c r="O917" s="63">
        <v>555.84363745498206</v>
      </c>
      <c r="P917" s="59">
        <v>366.62260869565216</v>
      </c>
      <c r="Q917" s="63">
        <v>370.47546999999997</v>
      </c>
      <c r="R917" s="68">
        <v>355.27969000000002</v>
      </c>
      <c r="S917" s="63">
        <v>388.09222999999997</v>
      </c>
      <c r="T917" s="28">
        <v>58.307119999999998</v>
      </c>
      <c r="U917" s="68">
        <v>333.73498964803309</v>
      </c>
      <c r="V917" s="63">
        <v>314.92811999999998</v>
      </c>
      <c r="W917" s="68">
        <v>384.33033</v>
      </c>
      <c r="X917" s="63">
        <v>331.84210999999999</v>
      </c>
      <c r="Y917" s="68">
        <v>411.13173</v>
      </c>
      <c r="Z917" s="63">
        <v>338.67784</v>
      </c>
      <c r="AA917" s="68">
        <v>399.18270999999999</v>
      </c>
      <c r="AB917" s="63">
        <v>307.88612000000001</v>
      </c>
      <c r="AC917" s="68">
        <v>370.30207999999999</v>
      </c>
      <c r="AD917" s="63">
        <v>489.34933973589438</v>
      </c>
      <c r="AE917" s="68">
        <v>382.17739130434785</v>
      </c>
      <c r="AF917" s="63">
        <v>410.00543970988213</v>
      </c>
      <c r="AG917" s="68">
        <v>293.46997929606624</v>
      </c>
      <c r="AH917" s="63">
        <v>363.82683590208524</v>
      </c>
      <c r="AI917" s="68">
        <v>372.25776397515529</v>
      </c>
      <c r="AJ917" s="63">
        <v>324.61287398005442</v>
      </c>
      <c r="AK917" s="68">
        <v>357.93271221532092</v>
      </c>
      <c r="AL917" s="63">
        <v>364.43245693563011</v>
      </c>
      <c r="AM917" s="68">
        <v>360.06211180124222</v>
      </c>
      <c r="AN917" s="63">
        <v>299.32819582955574</v>
      </c>
      <c r="AO917" s="59">
        <v>286.88819875776397</v>
      </c>
      <c r="AS917" s="333"/>
    </row>
    <row r="918" spans="1:45" x14ac:dyDescent="0.25">
      <c r="A918" s="63">
        <v>917</v>
      </c>
      <c r="B918" s="68"/>
      <c r="C918" s="68" t="s">
        <v>32</v>
      </c>
      <c r="D918" s="68" t="s">
        <v>1185</v>
      </c>
      <c r="E918" s="73">
        <v>287.66945218198703</v>
      </c>
      <c r="F918" s="68">
        <v>71.046581972171808</v>
      </c>
      <c r="G918" s="73">
        <v>280</v>
      </c>
      <c r="H918" s="68">
        <v>64</v>
      </c>
      <c r="I918" s="63">
        <v>246.20241411327763</v>
      </c>
      <c r="J918" s="68">
        <v>72.169388989715671</v>
      </c>
      <c r="K918" s="63">
        <v>246.59238625812441</v>
      </c>
      <c r="L918" s="68">
        <v>75.886267392619487</v>
      </c>
      <c r="M918" s="63">
        <v>263.36118848653666</v>
      </c>
      <c r="N918" s="59">
        <v>61.251058681185725</v>
      </c>
      <c r="O918" s="63">
        <v>234.89322191272052</v>
      </c>
      <c r="P918" s="59">
        <v>84.558983666061707</v>
      </c>
      <c r="Q918" s="63">
        <v>225.46875</v>
      </c>
      <c r="R918" s="68">
        <v>51.990679999999998</v>
      </c>
      <c r="S918" s="63">
        <v>220.53460999999999</v>
      </c>
      <c r="T918" s="28">
        <v>26.532419999999998</v>
      </c>
      <c r="U918" s="68">
        <v>28.638805970149253</v>
      </c>
      <c r="V918" s="63">
        <v>205.85513</v>
      </c>
      <c r="W918" s="68">
        <v>49.844830000000002</v>
      </c>
      <c r="X918" s="63">
        <v>213.57629</v>
      </c>
      <c r="Y918" s="68">
        <v>61.100540000000002</v>
      </c>
      <c r="Z918" s="63">
        <v>226.00622000000001</v>
      </c>
      <c r="AA918" s="68">
        <v>49.875</v>
      </c>
      <c r="AB918" s="63">
        <v>224.09030999999999</v>
      </c>
      <c r="AC918" s="68">
        <v>44.74691</v>
      </c>
      <c r="AD918" s="63">
        <v>278.44011142061282</v>
      </c>
      <c r="AE918" s="68">
        <v>56.875983061101032</v>
      </c>
      <c r="AF918" s="63">
        <v>286.56463022508041</v>
      </c>
      <c r="AG918" s="68">
        <v>40.940298507462686</v>
      </c>
      <c r="AH918" s="63">
        <v>252.81028938906755</v>
      </c>
      <c r="AI918" s="68">
        <v>51.262686567164174</v>
      </c>
      <c r="AJ918" s="63">
        <v>223.63987138263667</v>
      </c>
      <c r="AK918" s="68">
        <v>55.997014925373129</v>
      </c>
      <c r="AL918" s="63">
        <v>249.89324758842446</v>
      </c>
      <c r="AM918" s="68">
        <v>49.361194029850743</v>
      </c>
      <c r="AN918" s="63">
        <v>224.6122186495177</v>
      </c>
      <c r="AO918" s="59">
        <v>43.811940298507459</v>
      </c>
      <c r="AS918" s="333"/>
    </row>
    <row r="919" spans="1:45" x14ac:dyDescent="0.25">
      <c r="A919" s="63">
        <v>918</v>
      </c>
      <c r="B919" s="68"/>
      <c r="C919" s="68" t="s">
        <v>32</v>
      </c>
      <c r="D919" s="68" t="s">
        <v>1186</v>
      </c>
      <c r="E919" s="73">
        <v>123.28690807799443</v>
      </c>
      <c r="F919" s="68">
        <v>173.17604355716878</v>
      </c>
      <c r="G919" s="73">
        <v>120</v>
      </c>
      <c r="H919" s="68">
        <v>156</v>
      </c>
      <c r="I919" s="63">
        <v>105.51532033426183</v>
      </c>
      <c r="J919" s="68">
        <v>175.91288566243196</v>
      </c>
      <c r="K919" s="63">
        <v>105.68245125348189</v>
      </c>
      <c r="L919" s="68">
        <v>184.97277676951001</v>
      </c>
      <c r="M919" s="63">
        <v>112.86908077994428</v>
      </c>
      <c r="N919" s="59">
        <v>149.29945553539022</v>
      </c>
      <c r="O919" s="63">
        <v>100.66852367688023</v>
      </c>
      <c r="P919" s="59">
        <v>206.11252268602541</v>
      </c>
      <c r="Q919" s="63">
        <v>106.64062</v>
      </c>
      <c r="R919" s="68">
        <v>111.11733</v>
      </c>
      <c r="S919" s="63">
        <v>117.88947</v>
      </c>
      <c r="T919" s="28">
        <v>30.614329999999999</v>
      </c>
      <c r="U919" s="68">
        <v>61.683582089552239</v>
      </c>
      <c r="V919" s="63">
        <v>90.251760000000004</v>
      </c>
      <c r="W919" s="68">
        <v>110.87931</v>
      </c>
      <c r="X919" s="63">
        <v>84.413489999999996</v>
      </c>
      <c r="Y919" s="68">
        <v>127.2928</v>
      </c>
      <c r="Z919" s="63">
        <v>101.80459999999999</v>
      </c>
      <c r="AA919" s="68">
        <v>117.05356999999999</v>
      </c>
      <c r="AB919" s="63">
        <v>95.747680000000003</v>
      </c>
      <c r="AC919" s="68">
        <v>109.83333</v>
      </c>
      <c r="AD919" s="63">
        <v>119.33147632311977</v>
      </c>
      <c r="AE919" s="68">
        <v>138.63520871143376</v>
      </c>
      <c r="AF919" s="63">
        <v>130.01543408360129</v>
      </c>
      <c r="AG919" s="68">
        <v>88.179104477611943</v>
      </c>
      <c r="AH919" s="63">
        <v>114.70096463022509</v>
      </c>
      <c r="AI919" s="68">
        <v>110.41194029850746</v>
      </c>
      <c r="AJ919" s="63">
        <v>101.46623794212219</v>
      </c>
      <c r="AK919" s="68">
        <v>120.6089552238806</v>
      </c>
      <c r="AL919" s="63">
        <v>113.37749196141479</v>
      </c>
      <c r="AM919" s="68">
        <v>106.31641791044777</v>
      </c>
      <c r="AN919" s="63">
        <v>101.90739549839229</v>
      </c>
      <c r="AO919" s="59">
        <v>94.364179104477614</v>
      </c>
      <c r="AS919" s="333"/>
    </row>
    <row r="920" spans="1:45" x14ac:dyDescent="0.25">
      <c r="A920" s="63">
        <v>919</v>
      </c>
      <c r="B920" s="68"/>
      <c r="C920" s="68" t="s">
        <v>32</v>
      </c>
      <c r="D920" s="68" t="s">
        <v>1187</v>
      </c>
      <c r="E920" s="73">
        <v>245.5464252553389</v>
      </c>
      <c r="F920" s="68">
        <v>212.02964307320025</v>
      </c>
      <c r="G920" s="73">
        <v>239</v>
      </c>
      <c r="H920" s="68">
        <v>191</v>
      </c>
      <c r="I920" s="63">
        <v>210.15134633240481</v>
      </c>
      <c r="J920" s="68">
        <v>215.38052026618269</v>
      </c>
      <c r="K920" s="63">
        <v>210.48421541318478</v>
      </c>
      <c r="L920" s="68">
        <v>226.47307924984875</v>
      </c>
      <c r="M920" s="63">
        <v>224.79758588672237</v>
      </c>
      <c r="N920" s="59">
        <v>182.79612825166365</v>
      </c>
      <c r="O920" s="63">
        <v>200.49814298978643</v>
      </c>
      <c r="P920" s="59">
        <v>252.35571687840289</v>
      </c>
      <c r="Q920" s="63">
        <v>183.82812000000001</v>
      </c>
      <c r="R920" s="68">
        <v>151.89433</v>
      </c>
      <c r="S920" s="63">
        <v>196.14368999999999</v>
      </c>
      <c r="T920" s="28">
        <v>74.494879999999995</v>
      </c>
      <c r="U920" s="68">
        <v>85.916417910447763</v>
      </c>
      <c r="V920" s="63">
        <v>163.26442</v>
      </c>
      <c r="W920" s="68">
        <v>158.68966</v>
      </c>
      <c r="X920" s="63">
        <v>165.77589</v>
      </c>
      <c r="Y920" s="68">
        <v>169.04483999999999</v>
      </c>
      <c r="Z920" s="63">
        <v>173.06782999999999</v>
      </c>
      <c r="AA920" s="68">
        <v>160.82142999999999</v>
      </c>
      <c r="AB920" s="63">
        <v>170.10490999999999</v>
      </c>
      <c r="AC920" s="68">
        <v>160.68209999999999</v>
      </c>
      <c r="AD920" s="63">
        <v>237.66852367688023</v>
      </c>
      <c r="AE920" s="68">
        <v>169.73926194797338</v>
      </c>
      <c r="AF920" s="63">
        <v>229.51704180064309</v>
      </c>
      <c r="AG920" s="68">
        <v>122.82089552238806</v>
      </c>
      <c r="AH920" s="63">
        <v>202.48231511254019</v>
      </c>
      <c r="AI920" s="68">
        <v>153.78805970149253</v>
      </c>
      <c r="AJ920" s="63">
        <v>179.11897106109325</v>
      </c>
      <c r="AK920" s="68">
        <v>167.9910447761194</v>
      </c>
      <c r="AL920" s="63">
        <v>200.14598070739549</v>
      </c>
      <c r="AM920" s="68">
        <v>148.08358208955224</v>
      </c>
      <c r="AN920" s="63">
        <v>179.89774919614149</v>
      </c>
      <c r="AO920" s="59">
        <v>131.43582089552237</v>
      </c>
      <c r="AS920" s="333"/>
    </row>
    <row r="921" spans="1:45" x14ac:dyDescent="0.25">
      <c r="A921" s="63">
        <v>920</v>
      </c>
      <c r="B921" s="68"/>
      <c r="C921" s="68" t="s">
        <v>32</v>
      </c>
      <c r="D921" s="68" t="s">
        <v>1188</v>
      </c>
      <c r="E921" s="73">
        <v>202.39600742804086</v>
      </c>
      <c r="F921" s="68">
        <v>114.340592861464</v>
      </c>
      <c r="G921" s="73">
        <v>197</v>
      </c>
      <c r="H921" s="68">
        <v>103</v>
      </c>
      <c r="I921" s="63">
        <v>173.22098421541318</v>
      </c>
      <c r="J921" s="68">
        <v>116.14761040532366</v>
      </c>
      <c r="K921" s="63">
        <v>173.49535747446612</v>
      </c>
      <c r="L921" s="68">
        <v>122.12946158499697</v>
      </c>
      <c r="M921" s="63">
        <v>185.29340761374189</v>
      </c>
      <c r="N921" s="59">
        <v>98.575922565033281</v>
      </c>
      <c r="O921" s="63">
        <v>165.26415970287837</v>
      </c>
      <c r="P921" s="59">
        <v>136.08711433756807</v>
      </c>
      <c r="Q921" s="63">
        <v>155.39062000000001</v>
      </c>
      <c r="R921" s="68">
        <v>77.476299999999995</v>
      </c>
      <c r="S921" s="63">
        <v>163.62244999999999</v>
      </c>
      <c r="T921" s="28">
        <v>32.655290000000001</v>
      </c>
      <c r="U921" s="68">
        <v>43.508955223880598</v>
      </c>
      <c r="V921" s="63">
        <v>139.94093000000001</v>
      </c>
      <c r="W921" s="68">
        <v>78.327590000000001</v>
      </c>
      <c r="X921" s="63">
        <v>147.46934999999999</v>
      </c>
      <c r="Y921" s="68">
        <v>90.632469999999998</v>
      </c>
      <c r="Z921" s="63">
        <v>155.76105000000001</v>
      </c>
      <c r="AA921" s="68">
        <v>79.392859999999999</v>
      </c>
      <c r="AB921" s="63">
        <v>144.64010999999999</v>
      </c>
      <c r="AC921" s="68">
        <v>76.273150000000001</v>
      </c>
      <c r="AD921" s="63">
        <v>195.90250696378831</v>
      </c>
      <c r="AE921" s="68">
        <v>91.534785238959472</v>
      </c>
      <c r="AF921" s="63">
        <v>197.6765273311897</v>
      </c>
      <c r="AG921" s="68">
        <v>62.197761194029852</v>
      </c>
      <c r="AH921" s="63">
        <v>174.39228295819936</v>
      </c>
      <c r="AI921" s="68">
        <v>77.879850746268659</v>
      </c>
      <c r="AJ921" s="63">
        <v>154.27009646302253</v>
      </c>
      <c r="AK921" s="68">
        <v>85.072388059701495</v>
      </c>
      <c r="AL921" s="63">
        <v>172.38006430868168</v>
      </c>
      <c r="AM921" s="68">
        <v>74.991044776119395</v>
      </c>
      <c r="AN921" s="63">
        <v>154.94083601286175</v>
      </c>
      <c r="AO921" s="59">
        <v>66.560447761194027</v>
      </c>
      <c r="AS921" s="333"/>
    </row>
    <row r="922" spans="1:45" x14ac:dyDescent="0.25">
      <c r="A922" s="63">
        <v>921</v>
      </c>
      <c r="B922" s="68"/>
      <c r="C922" s="68" t="s">
        <v>32</v>
      </c>
      <c r="D922" s="68" t="s">
        <v>1189</v>
      </c>
      <c r="E922" s="73">
        <v>241.43686165273908</v>
      </c>
      <c r="F922" s="68">
        <v>153.19419237749548</v>
      </c>
      <c r="G922" s="73">
        <v>235</v>
      </c>
      <c r="H922" s="68">
        <v>138</v>
      </c>
      <c r="I922" s="63">
        <v>206.63416898792943</v>
      </c>
      <c r="J922" s="68">
        <v>155.61524500907441</v>
      </c>
      <c r="K922" s="63">
        <v>206.96146703806869</v>
      </c>
      <c r="L922" s="68">
        <v>163.62976406533576</v>
      </c>
      <c r="M922" s="63">
        <v>221.03528319405757</v>
      </c>
      <c r="N922" s="59">
        <v>132.07259528130672</v>
      </c>
      <c r="O922" s="63">
        <v>197.14252553389042</v>
      </c>
      <c r="P922" s="59">
        <v>182.33030852994557</v>
      </c>
      <c r="Q922" s="63">
        <v>151.32812000000001</v>
      </c>
      <c r="R922" s="68">
        <v>108.05905</v>
      </c>
      <c r="S922" s="63">
        <v>156.50844000000001</v>
      </c>
      <c r="T922" s="28">
        <v>67.35154</v>
      </c>
      <c r="U922" s="68">
        <v>60.582089552238806</v>
      </c>
      <c r="V922" s="63">
        <v>139.94093000000001</v>
      </c>
      <c r="W922" s="68">
        <v>103.75861999999999</v>
      </c>
      <c r="X922" s="63">
        <v>137.29904999999999</v>
      </c>
      <c r="Y922" s="68">
        <v>130.34782999999999</v>
      </c>
      <c r="Z922" s="63">
        <v>156.77909</v>
      </c>
      <c r="AA922" s="68">
        <v>112.98214</v>
      </c>
      <c r="AB922" s="63">
        <v>138.52855</v>
      </c>
      <c r="AC922" s="68">
        <v>103.73148</v>
      </c>
      <c r="AD922" s="63">
        <v>233.69080779944289</v>
      </c>
      <c r="AE922" s="68">
        <v>122.6388384754991</v>
      </c>
      <c r="AF922" s="63">
        <v>191.04308681672023</v>
      </c>
      <c r="AG922" s="68">
        <v>86.604477611940297</v>
      </c>
      <c r="AH922" s="63">
        <v>168.54019292604499</v>
      </c>
      <c r="AI922" s="68">
        <v>108.44029850746269</v>
      </c>
      <c r="AJ922" s="63">
        <v>149.09324758842442</v>
      </c>
      <c r="AK922" s="68">
        <v>118.45522388059702</v>
      </c>
      <c r="AL922" s="63">
        <v>166.59549839228293</v>
      </c>
      <c r="AM922" s="68">
        <v>104.4179104477612</v>
      </c>
      <c r="AN922" s="63">
        <v>149.74147909967846</v>
      </c>
      <c r="AO922" s="59">
        <v>92.679104477611943</v>
      </c>
      <c r="AS922" s="333"/>
    </row>
    <row r="923" spans="1:45" x14ac:dyDescent="0.25">
      <c r="A923" s="63">
        <v>922</v>
      </c>
      <c r="B923" s="68"/>
      <c r="C923" s="68" t="s">
        <v>32</v>
      </c>
      <c r="D923" s="68" t="s">
        <v>1190</v>
      </c>
      <c r="E923" s="73">
        <v>213.69730733519035</v>
      </c>
      <c r="F923" s="68">
        <v>300.83787053841502</v>
      </c>
      <c r="G923" s="73">
        <v>208</v>
      </c>
      <c r="H923" s="68">
        <v>271</v>
      </c>
      <c r="I923" s="63">
        <v>182.89322191272052</v>
      </c>
      <c r="J923" s="68">
        <v>305.59225650332729</v>
      </c>
      <c r="K923" s="63">
        <v>183.1829155060353</v>
      </c>
      <c r="L923" s="68">
        <v>321.33091349062312</v>
      </c>
      <c r="M923" s="63">
        <v>195.63974001857011</v>
      </c>
      <c r="N923" s="59">
        <v>259.35995160314582</v>
      </c>
      <c r="O923" s="63">
        <v>174.49210770659241</v>
      </c>
      <c r="P923" s="59">
        <v>358.05444646098005</v>
      </c>
      <c r="Q923" s="63">
        <v>159.45312000000001</v>
      </c>
      <c r="R923" s="68">
        <v>251.79798</v>
      </c>
      <c r="S923" s="63">
        <v>193.09482</v>
      </c>
      <c r="T923" s="28">
        <v>111.23208</v>
      </c>
      <c r="U923" s="68">
        <v>138.2373134328358</v>
      </c>
      <c r="V923" s="63">
        <v>136.89873</v>
      </c>
      <c r="W923" s="68">
        <v>258.37930999999998</v>
      </c>
      <c r="X923" s="63">
        <v>143.40123</v>
      </c>
      <c r="Y923" s="68">
        <v>281.0625</v>
      </c>
      <c r="Z923" s="63">
        <v>172.04978</v>
      </c>
      <c r="AA923" s="68">
        <v>257.51785999999998</v>
      </c>
      <c r="AB923" s="63">
        <v>158.90039999999999</v>
      </c>
      <c r="AC923" s="68">
        <v>245.09105</v>
      </c>
      <c r="AD923" s="63">
        <v>206.84122562674096</v>
      </c>
      <c r="AE923" s="68">
        <v>240.83424077434967</v>
      </c>
      <c r="AF923" s="63">
        <v>209.61672025723473</v>
      </c>
      <c r="AG923" s="68">
        <v>197.61567164179104</v>
      </c>
      <c r="AH923" s="63">
        <v>184.92604501607718</v>
      </c>
      <c r="AI923" s="68">
        <v>247.44104477611938</v>
      </c>
      <c r="AJ923" s="63">
        <v>163.58842443729904</v>
      </c>
      <c r="AK923" s="68">
        <v>270.29328358208954</v>
      </c>
      <c r="AL923" s="63">
        <v>182.79228295819937</v>
      </c>
      <c r="AM923" s="68">
        <v>238.26268656716417</v>
      </c>
      <c r="AN923" s="63">
        <v>164.29967845659164</v>
      </c>
      <c r="AO923" s="59">
        <v>211.47686567164178</v>
      </c>
      <c r="AS923" s="333"/>
    </row>
    <row r="924" spans="1:45" x14ac:dyDescent="0.25">
      <c r="A924" s="63">
        <v>923</v>
      </c>
      <c r="B924" s="68"/>
      <c r="C924" s="68" t="s">
        <v>32</v>
      </c>
      <c r="D924" s="68" t="s">
        <v>1191</v>
      </c>
      <c r="E924" s="73">
        <v>194.17688022284122</v>
      </c>
      <c r="F924" s="68">
        <v>417.39866908650936</v>
      </c>
      <c r="G924" s="73">
        <v>189</v>
      </c>
      <c r="H924" s="68">
        <v>376</v>
      </c>
      <c r="I924" s="63">
        <v>166.18662952646238</v>
      </c>
      <c r="J924" s="68">
        <v>423.99516031457955</v>
      </c>
      <c r="K924" s="63">
        <v>166.44986072423396</v>
      </c>
      <c r="L924" s="68">
        <v>445.83182093163947</v>
      </c>
      <c r="M924" s="63">
        <v>177.76880222841226</v>
      </c>
      <c r="N924" s="59">
        <v>359.84996975196611</v>
      </c>
      <c r="O924" s="63">
        <v>158.55292479108633</v>
      </c>
      <c r="P924" s="59">
        <v>496.78402903811252</v>
      </c>
      <c r="Q924" s="63">
        <v>151.32812000000001</v>
      </c>
      <c r="R924" s="68">
        <v>298.69153</v>
      </c>
      <c r="S924" s="63">
        <v>167.68761000000001</v>
      </c>
      <c r="T924" s="28">
        <v>113.27303999999999</v>
      </c>
      <c r="U924" s="68">
        <v>167.42686567164179</v>
      </c>
      <c r="V924" s="63">
        <v>123.71589</v>
      </c>
      <c r="W924" s="68">
        <v>308.22413999999998</v>
      </c>
      <c r="X924" s="63">
        <v>144.41826</v>
      </c>
      <c r="Y924" s="68">
        <v>321.7962</v>
      </c>
      <c r="Z924" s="63">
        <v>150.67081999999999</v>
      </c>
      <c r="AA924" s="68">
        <v>318.58929000000001</v>
      </c>
      <c r="AB924" s="63">
        <v>131.39841000000001</v>
      </c>
      <c r="AC924" s="68">
        <v>306.10957000000002</v>
      </c>
      <c r="AD924" s="63">
        <v>187.94707520891365</v>
      </c>
      <c r="AE924" s="68">
        <v>334.14640048396853</v>
      </c>
      <c r="AF924" s="63">
        <v>189.71639871382638</v>
      </c>
      <c r="AG924" s="68">
        <v>239.34328358208955</v>
      </c>
      <c r="AH924" s="63">
        <v>167.36977491961414</v>
      </c>
      <c r="AI924" s="68">
        <v>299.68955223880596</v>
      </c>
      <c r="AJ924" s="63">
        <v>148.05787781350483</v>
      </c>
      <c r="AK924" s="68">
        <v>327.36716417910452</v>
      </c>
      <c r="AL924" s="63">
        <v>165.43858520900321</v>
      </c>
      <c r="AM924" s="68">
        <v>288.57313432835821</v>
      </c>
      <c r="AN924" s="63">
        <v>148.70160771704181</v>
      </c>
      <c r="AO924" s="59">
        <v>256.13134328358211</v>
      </c>
      <c r="AS924" s="333"/>
    </row>
    <row r="925" spans="1:45" x14ac:dyDescent="0.25">
      <c r="A925" s="63">
        <v>924</v>
      </c>
      <c r="B925" s="68"/>
      <c r="C925" s="68" t="s">
        <v>32</v>
      </c>
      <c r="D925" s="68" t="s">
        <v>1192</v>
      </c>
      <c r="E925" s="73">
        <v>148.97168059424328</v>
      </c>
      <c r="F925" s="68">
        <v>197.59830611010284</v>
      </c>
      <c r="G925" s="73">
        <v>145</v>
      </c>
      <c r="H925" s="68">
        <v>178</v>
      </c>
      <c r="I925" s="63">
        <v>127.49767873723306</v>
      </c>
      <c r="J925" s="68">
        <v>200.7211131276467</v>
      </c>
      <c r="K925" s="63">
        <v>127.69962859795729</v>
      </c>
      <c r="L925" s="68">
        <v>211.05868118572295</v>
      </c>
      <c r="M925" s="63">
        <v>136.38347260909936</v>
      </c>
      <c r="N925" s="59">
        <v>170.35450695704779</v>
      </c>
      <c r="O925" s="63">
        <v>121.64113277623026</v>
      </c>
      <c r="P925" s="59">
        <v>235.17967332123413</v>
      </c>
      <c r="Q925" s="63">
        <v>113.75</v>
      </c>
      <c r="R925" s="68">
        <v>147.81663</v>
      </c>
      <c r="S925" s="63">
        <v>137.19895</v>
      </c>
      <c r="T925" s="28">
        <v>70.412970000000001</v>
      </c>
      <c r="U925" s="68">
        <v>82.061194029850739</v>
      </c>
      <c r="V925" s="63">
        <v>92.279889999999995</v>
      </c>
      <c r="W925" s="68">
        <v>155.63793000000001</v>
      </c>
      <c r="X925" s="63">
        <v>94.583789999999993</v>
      </c>
      <c r="Y925" s="68">
        <v>169.04483999999999</v>
      </c>
      <c r="Z925" s="63">
        <v>117.0753</v>
      </c>
      <c r="AA925" s="68">
        <v>143.51786000000001</v>
      </c>
      <c r="AB925" s="63">
        <v>105.9336</v>
      </c>
      <c r="AC925" s="68">
        <v>151.52932000000001</v>
      </c>
      <c r="AD925" s="63">
        <v>144.19220055710306</v>
      </c>
      <c r="AE925" s="68">
        <v>158.18632788868723</v>
      </c>
      <c r="AF925" s="63">
        <v>143.2823151125402</v>
      </c>
      <c r="AG925" s="68">
        <v>117.30970149253731</v>
      </c>
      <c r="AH925" s="63">
        <v>126.40514469453377</v>
      </c>
      <c r="AI925" s="68">
        <v>146.88731343283581</v>
      </c>
      <c r="AJ925" s="63">
        <v>111.81993569131834</v>
      </c>
      <c r="AK925" s="68">
        <v>160.45298507462687</v>
      </c>
      <c r="AL925" s="63">
        <v>124.94662379421223</v>
      </c>
      <c r="AM925" s="68">
        <v>141.43880597014925</v>
      </c>
      <c r="AN925" s="63">
        <v>112.30610932475885</v>
      </c>
      <c r="AO925" s="59">
        <v>125.53805970149253</v>
      </c>
      <c r="AS925" s="333"/>
    </row>
    <row r="926" spans="1:45" x14ac:dyDescent="0.25">
      <c r="A926" s="63">
        <v>925</v>
      </c>
      <c r="B926" s="68"/>
      <c r="C926" s="68" t="s">
        <v>32</v>
      </c>
      <c r="D926" s="68" t="s">
        <v>1193</v>
      </c>
      <c r="E926" s="73">
        <v>166.43732590529248</v>
      </c>
      <c r="F926" s="68">
        <v>138.76285541439805</v>
      </c>
      <c r="G926" s="73">
        <v>162</v>
      </c>
      <c r="H926" s="68">
        <v>125</v>
      </c>
      <c r="I926" s="63">
        <v>142.44568245125348</v>
      </c>
      <c r="J926" s="68">
        <v>140.9558378705384</v>
      </c>
      <c r="K926" s="63">
        <v>142.67130919220057</v>
      </c>
      <c r="L926" s="68">
        <v>148.2153660012099</v>
      </c>
      <c r="M926" s="63">
        <v>152.37325905292479</v>
      </c>
      <c r="N926" s="59">
        <v>119.63097398669086</v>
      </c>
      <c r="O926" s="63">
        <v>135.90250696378831</v>
      </c>
      <c r="P926" s="59">
        <v>165.15426497277676</v>
      </c>
      <c r="Q926" s="63">
        <v>122.89062</v>
      </c>
      <c r="R926" s="68">
        <v>84.612279999999998</v>
      </c>
      <c r="S926" s="63">
        <v>132.11751000000001</v>
      </c>
      <c r="T926" s="28">
        <v>40.819110000000002</v>
      </c>
      <c r="U926" s="68">
        <v>49.016417910447764</v>
      </c>
      <c r="V926" s="63">
        <v>109.51899</v>
      </c>
      <c r="W926" s="68">
        <v>89.517240000000001</v>
      </c>
      <c r="X926" s="63">
        <v>110.85626999999999</v>
      </c>
      <c r="Y926" s="68">
        <v>102.85258</v>
      </c>
      <c r="Z926" s="63">
        <v>120.12943</v>
      </c>
      <c r="AA926" s="68">
        <v>93.642859999999999</v>
      </c>
      <c r="AB926" s="63">
        <v>115.10093000000001</v>
      </c>
      <c r="AC926" s="68">
        <v>88.476849999999999</v>
      </c>
      <c r="AD926" s="63">
        <v>161.09749303621172</v>
      </c>
      <c r="AE926" s="68">
        <v>111.08590441621294</v>
      </c>
      <c r="AF926" s="63">
        <v>155.22250803858523</v>
      </c>
      <c r="AG926" s="68">
        <v>70.070895522388071</v>
      </c>
      <c r="AH926" s="63">
        <v>136.93890675241158</v>
      </c>
      <c r="AI926" s="68">
        <v>87.738059701492546</v>
      </c>
      <c r="AJ926" s="63">
        <v>121.13826366559486</v>
      </c>
      <c r="AK926" s="68">
        <v>95.841044776119418</v>
      </c>
      <c r="AL926" s="63">
        <v>135.35884244372991</v>
      </c>
      <c r="AM926" s="68">
        <v>84.483582089552243</v>
      </c>
      <c r="AN926" s="63">
        <v>121.66495176848875</v>
      </c>
      <c r="AO926" s="59">
        <v>74.985820895522394</v>
      </c>
      <c r="AS926" s="333"/>
    </row>
    <row r="927" spans="1:45" x14ac:dyDescent="0.25">
      <c r="A927" s="63">
        <v>926</v>
      </c>
      <c r="B927" s="68"/>
      <c r="C927" s="68" t="s">
        <v>32</v>
      </c>
      <c r="D927" s="68" t="s">
        <v>1194</v>
      </c>
      <c r="E927" s="73">
        <v>389.38115134633239</v>
      </c>
      <c r="F927" s="68">
        <v>56.615245009074414</v>
      </c>
      <c r="G927" s="73">
        <v>379</v>
      </c>
      <c r="H927" s="68">
        <v>51</v>
      </c>
      <c r="I927" s="63">
        <v>333.25255338904361</v>
      </c>
      <c r="J927" s="68">
        <v>57.509981851179674</v>
      </c>
      <c r="K927" s="63">
        <v>333.78040854224696</v>
      </c>
      <c r="L927" s="68">
        <v>60.471869328493653</v>
      </c>
      <c r="M927" s="63">
        <v>356.47818012999073</v>
      </c>
      <c r="N927" s="59">
        <v>48.809437386569876</v>
      </c>
      <c r="O927" s="63">
        <v>317.9447539461467</v>
      </c>
      <c r="P927" s="59">
        <v>67.382940108892925</v>
      </c>
      <c r="Q927" s="63">
        <v>254.92187999999999</v>
      </c>
      <c r="R927" s="68">
        <v>28.543900000000001</v>
      </c>
      <c r="S927" s="63">
        <v>262.20244000000002</v>
      </c>
      <c r="T927" s="28">
        <v>30.614329999999999</v>
      </c>
      <c r="U927" s="68">
        <v>20.928358208955224</v>
      </c>
      <c r="V927" s="63">
        <v>240.33332999999999</v>
      </c>
      <c r="W927" s="68">
        <v>43.741379999999999</v>
      </c>
      <c r="X927" s="63">
        <v>251.2064</v>
      </c>
      <c r="Y927" s="68">
        <v>45.825409999999998</v>
      </c>
      <c r="Z927" s="63">
        <v>262.65588000000002</v>
      </c>
      <c r="AA927" s="68">
        <v>34.607140000000001</v>
      </c>
      <c r="AB927" s="63">
        <v>249.55511000000001</v>
      </c>
      <c r="AC927" s="68">
        <v>31.526230000000002</v>
      </c>
      <c r="AD927" s="63">
        <v>376.88857938718661</v>
      </c>
      <c r="AE927" s="68">
        <v>45.323049001814887</v>
      </c>
      <c r="AF927" s="63">
        <v>330.34533762057879</v>
      </c>
      <c r="AG927" s="68">
        <v>29.917910447761194</v>
      </c>
      <c r="AH927" s="63">
        <v>291.43408360128615</v>
      </c>
      <c r="AI927" s="68">
        <v>37.461194029850745</v>
      </c>
      <c r="AJ927" s="63">
        <v>257.80707395498393</v>
      </c>
      <c r="AK927" s="68">
        <v>40.920895522388065</v>
      </c>
      <c r="AL927" s="63">
        <v>288.07138263665593</v>
      </c>
      <c r="AM927" s="68">
        <v>36.071641791044776</v>
      </c>
      <c r="AN927" s="63">
        <v>258.92797427652732</v>
      </c>
      <c r="AO927" s="59">
        <v>32.016417910447764</v>
      </c>
      <c r="AS927" s="333"/>
    </row>
    <row r="928" spans="1:45" x14ac:dyDescent="0.25">
      <c r="A928" s="63">
        <v>927</v>
      </c>
      <c r="B928" s="68"/>
      <c r="C928" s="68" t="s">
        <v>33</v>
      </c>
      <c r="D928" s="68" t="s">
        <v>1195</v>
      </c>
      <c r="E928" s="73">
        <v>72.015355086372367</v>
      </c>
      <c r="F928" s="68">
        <v>27.667493796526056</v>
      </c>
      <c r="G928" s="73">
        <v>66.909788867562384</v>
      </c>
      <c r="H928" s="68">
        <v>25.744416873449133</v>
      </c>
      <c r="I928" s="63">
        <v>62.879078694817657</v>
      </c>
      <c r="J928" s="68">
        <v>35.111662531017373</v>
      </c>
      <c r="K928" s="63">
        <v>60.568138195777351</v>
      </c>
      <c r="L928" s="68">
        <v>30.521091811414394</v>
      </c>
      <c r="M928" s="63">
        <v>61.857965451055662</v>
      </c>
      <c r="N928" s="59">
        <v>23.263027295285362</v>
      </c>
      <c r="O928" s="63">
        <v>57.289827255278311</v>
      </c>
      <c r="P928" s="59">
        <v>42.555831265508687</v>
      </c>
      <c r="Q928" s="63">
        <v>50</v>
      </c>
      <c r="R928" s="68">
        <v>20</v>
      </c>
      <c r="S928" s="63">
        <v>50</v>
      </c>
      <c r="T928" s="28">
        <v>3</v>
      </c>
      <c r="U928" s="68">
        <v>14.130081300813007</v>
      </c>
      <c r="V928" s="63">
        <v>47</v>
      </c>
      <c r="W928" s="68">
        <v>20</v>
      </c>
      <c r="X928" s="63">
        <v>49</v>
      </c>
      <c r="Y928" s="68">
        <v>25</v>
      </c>
      <c r="Z928" s="63">
        <v>52</v>
      </c>
      <c r="AA928" s="68">
        <v>20</v>
      </c>
      <c r="AB928" s="63">
        <v>50</v>
      </c>
      <c r="AC928" s="68">
        <v>22</v>
      </c>
      <c r="AD928" s="63">
        <v>63.685220729366605</v>
      </c>
      <c r="AE928" s="68">
        <v>22.890818858560795</v>
      </c>
      <c r="AF928" s="63">
        <v>57.645875251509061</v>
      </c>
      <c r="AG928" s="68">
        <v>17.468834688346885</v>
      </c>
      <c r="AH928" s="63">
        <v>55.734406438631794</v>
      </c>
      <c r="AI928" s="68">
        <v>21.463414634146339</v>
      </c>
      <c r="AJ928" s="63">
        <v>50.653923541247487</v>
      </c>
      <c r="AK928" s="68">
        <v>23.490514905149052</v>
      </c>
      <c r="AL928" s="63">
        <v>55.734406438631794</v>
      </c>
      <c r="AM928" s="68">
        <v>19.495934959349594</v>
      </c>
      <c r="AN928" s="63">
        <v>48.993963782696177</v>
      </c>
      <c r="AO928" s="59">
        <v>15.680216802168021</v>
      </c>
      <c r="AS928" s="333"/>
    </row>
    <row r="929" spans="1:45" x14ac:dyDescent="0.25">
      <c r="A929" s="63">
        <v>928</v>
      </c>
      <c r="B929" s="68"/>
      <c r="C929" s="68" t="s">
        <v>33</v>
      </c>
      <c r="D929" s="68" t="s">
        <v>1196</v>
      </c>
      <c r="E929" s="73">
        <v>109.30902111324376</v>
      </c>
      <c r="F929" s="68">
        <v>48.694789081885858</v>
      </c>
      <c r="G929" s="73">
        <v>101.5595009596929</v>
      </c>
      <c r="H929" s="68">
        <v>45.310173697270471</v>
      </c>
      <c r="I929" s="63">
        <v>95.44145873320538</v>
      </c>
      <c r="J929" s="68">
        <v>61.796526054590572</v>
      </c>
      <c r="K929" s="63">
        <v>91.933781190019189</v>
      </c>
      <c r="L929" s="68">
        <v>53.717121588089334</v>
      </c>
      <c r="M929" s="63">
        <v>93.891554702495199</v>
      </c>
      <c r="N929" s="59">
        <v>40.942928039702231</v>
      </c>
      <c r="O929" s="63">
        <v>86.95777351247601</v>
      </c>
      <c r="P929" s="59">
        <v>74.898263027295286</v>
      </c>
      <c r="Q929" s="63">
        <v>61</v>
      </c>
      <c r="R929" s="68">
        <v>27</v>
      </c>
      <c r="S929" s="63">
        <v>61</v>
      </c>
      <c r="T929" s="28">
        <v>14</v>
      </c>
      <c r="U929" s="68">
        <v>19.26829268292683</v>
      </c>
      <c r="V929" s="63">
        <v>54</v>
      </c>
      <c r="W929" s="68">
        <v>29</v>
      </c>
      <c r="X929" s="63">
        <v>60</v>
      </c>
      <c r="Y929" s="68">
        <v>37</v>
      </c>
      <c r="Z929" s="63">
        <v>59</v>
      </c>
      <c r="AA929" s="68">
        <v>33</v>
      </c>
      <c r="AB929" s="63">
        <v>57</v>
      </c>
      <c r="AC929" s="68">
        <v>26</v>
      </c>
      <c r="AD929" s="63">
        <v>96.665067178502881</v>
      </c>
      <c r="AE929" s="68">
        <v>40.287841191066995</v>
      </c>
      <c r="AF929" s="63">
        <v>68.022132796780681</v>
      </c>
      <c r="AG929" s="68">
        <v>23.821138211382113</v>
      </c>
      <c r="AH929" s="63">
        <v>65.766599597585511</v>
      </c>
      <c r="AI929" s="68">
        <v>29.268292682926827</v>
      </c>
      <c r="AJ929" s="63">
        <v>59.771629778672029</v>
      </c>
      <c r="AK929" s="68">
        <v>32.032520325203251</v>
      </c>
      <c r="AL929" s="63">
        <v>65.766599597585511</v>
      </c>
      <c r="AM929" s="68">
        <v>26.585365853658537</v>
      </c>
      <c r="AN929" s="63">
        <v>57.812877263581491</v>
      </c>
      <c r="AO929" s="59">
        <v>21.382113821138212</v>
      </c>
      <c r="AS929" s="333"/>
    </row>
    <row r="930" spans="1:45" x14ac:dyDescent="0.25">
      <c r="A930" s="63">
        <v>929</v>
      </c>
      <c r="B930" s="68"/>
      <c r="C930" s="68" t="s">
        <v>33</v>
      </c>
      <c r="D930" s="68" t="s">
        <v>1197</v>
      </c>
      <c r="E930" s="73">
        <v>221.19001919385798</v>
      </c>
      <c r="F930" s="68">
        <v>22.133995037220846</v>
      </c>
      <c r="G930" s="73">
        <v>205.50863723608447</v>
      </c>
      <c r="H930" s="68">
        <v>20.595533498759306</v>
      </c>
      <c r="I930" s="63">
        <v>193.12859884836851</v>
      </c>
      <c r="J930" s="68">
        <v>28.089330024813897</v>
      </c>
      <c r="K930" s="63">
        <v>186.03071017274473</v>
      </c>
      <c r="L930" s="68">
        <v>24.416873449131515</v>
      </c>
      <c r="M930" s="63">
        <v>189.99232245681381</v>
      </c>
      <c r="N930" s="59">
        <v>18.610421836228291</v>
      </c>
      <c r="O930" s="63">
        <v>175.9616122840691</v>
      </c>
      <c r="P930" s="59">
        <v>34.044665012406952</v>
      </c>
      <c r="Q930" s="63">
        <v>147</v>
      </c>
      <c r="R930" s="68">
        <v>21</v>
      </c>
      <c r="S930" s="63">
        <v>149</v>
      </c>
      <c r="T930" s="28">
        <v>22</v>
      </c>
      <c r="U930" s="68">
        <v>13.487804878048779</v>
      </c>
      <c r="V930" s="63">
        <v>138</v>
      </c>
      <c r="W930" s="68">
        <v>18</v>
      </c>
      <c r="X930" s="63">
        <v>144</v>
      </c>
      <c r="Y930" s="68">
        <v>21</v>
      </c>
      <c r="Z930" s="63">
        <v>153</v>
      </c>
      <c r="AA930" s="68">
        <v>21</v>
      </c>
      <c r="AB930" s="63">
        <v>151</v>
      </c>
      <c r="AC930" s="68">
        <v>13</v>
      </c>
      <c r="AD930" s="63">
        <v>195.60460652591172</v>
      </c>
      <c r="AE930" s="68">
        <v>18.312655086848636</v>
      </c>
      <c r="AF930" s="63">
        <v>169.47887323943661</v>
      </c>
      <c r="AG930" s="68">
        <v>16.674796747967481</v>
      </c>
      <c r="AH930" s="63">
        <v>163.85915492957747</v>
      </c>
      <c r="AI930" s="68">
        <v>20.487804878048781</v>
      </c>
      <c r="AJ930" s="63">
        <v>148.92253521126761</v>
      </c>
      <c r="AK930" s="68">
        <v>22.422764227642276</v>
      </c>
      <c r="AL930" s="63">
        <v>163.85915492957747</v>
      </c>
      <c r="AM930" s="68">
        <v>18.609756097560975</v>
      </c>
      <c r="AN930" s="63">
        <v>144.04225352112675</v>
      </c>
      <c r="AO930" s="59">
        <v>14.967479674796747</v>
      </c>
      <c r="AS930" s="333"/>
    </row>
    <row r="931" spans="1:45" x14ac:dyDescent="0.25">
      <c r="A931" s="63">
        <v>930</v>
      </c>
      <c r="B931" s="68"/>
      <c r="C931" s="68" t="s">
        <v>33</v>
      </c>
      <c r="D931" s="68" t="s">
        <v>1198</v>
      </c>
      <c r="E931" s="73">
        <v>153.03262955854129</v>
      </c>
      <c r="F931" s="68">
        <v>12.173697270471465</v>
      </c>
      <c r="G931" s="73">
        <v>142.18330134357007</v>
      </c>
      <c r="H931" s="68">
        <v>11.327543424317618</v>
      </c>
      <c r="I931" s="63">
        <v>133.61804222648752</v>
      </c>
      <c r="J931" s="68">
        <v>15.449131513647643</v>
      </c>
      <c r="K931" s="63">
        <v>128.70729366602689</v>
      </c>
      <c r="L931" s="68">
        <v>13.429280397022334</v>
      </c>
      <c r="M931" s="63">
        <v>131.44817658349328</v>
      </c>
      <c r="N931" s="59">
        <v>10.235732009925558</v>
      </c>
      <c r="O931" s="63">
        <v>121.74088291746642</v>
      </c>
      <c r="P931" s="59">
        <v>18.724565756823822</v>
      </c>
      <c r="Q931" s="63">
        <v>93</v>
      </c>
      <c r="R931" s="68">
        <v>11</v>
      </c>
      <c r="S931" s="63">
        <v>93</v>
      </c>
      <c r="T931" s="28">
        <v>10</v>
      </c>
      <c r="U931" s="68">
        <v>5.1382113821138216</v>
      </c>
      <c r="V931" s="63">
        <v>88</v>
      </c>
      <c r="W931" s="68">
        <v>4</v>
      </c>
      <c r="X931" s="63">
        <v>91</v>
      </c>
      <c r="Y931" s="68">
        <v>7</v>
      </c>
      <c r="Z931" s="63">
        <v>95</v>
      </c>
      <c r="AA931" s="68">
        <v>5</v>
      </c>
      <c r="AB931" s="63">
        <v>93</v>
      </c>
      <c r="AC931" s="68">
        <v>3</v>
      </c>
      <c r="AD931" s="63">
        <v>135.33109404990404</v>
      </c>
      <c r="AE931" s="68">
        <v>10.071960297766749</v>
      </c>
      <c r="AF931" s="63">
        <v>106.06841046277665</v>
      </c>
      <c r="AG931" s="68">
        <v>6.3523035230352303</v>
      </c>
      <c r="AH931" s="63">
        <v>102.55130784708248</v>
      </c>
      <c r="AI931" s="68">
        <v>7.8048780487804876</v>
      </c>
      <c r="AJ931" s="63">
        <v>93.203219315895367</v>
      </c>
      <c r="AK931" s="68">
        <v>8.5420054200542008</v>
      </c>
      <c r="AL931" s="63">
        <v>102.55130784708248</v>
      </c>
      <c r="AM931" s="68">
        <v>7.0894308943089435</v>
      </c>
      <c r="AN931" s="63">
        <v>90.148893360160955</v>
      </c>
      <c r="AO931" s="59">
        <v>5.7018970189701896</v>
      </c>
      <c r="AS931" s="333"/>
    </row>
    <row r="932" spans="1:45" x14ac:dyDescent="0.25">
      <c r="A932" s="63">
        <v>931</v>
      </c>
      <c r="B932" s="68"/>
      <c r="C932" s="68" t="s">
        <v>33</v>
      </c>
      <c r="D932" s="68" t="s">
        <v>1199</v>
      </c>
      <c r="E932" s="73">
        <v>201.90019193857964</v>
      </c>
      <c r="F932" s="68">
        <v>19.920595533498759</v>
      </c>
      <c r="G932" s="73">
        <v>187.58637236084451</v>
      </c>
      <c r="H932" s="68">
        <v>18.535980148883375</v>
      </c>
      <c r="I932" s="63">
        <v>176.2859884836852</v>
      </c>
      <c r="J932" s="68">
        <v>25.280397022332505</v>
      </c>
      <c r="K932" s="63">
        <v>169.80710172744722</v>
      </c>
      <c r="L932" s="68">
        <v>21.975186104218363</v>
      </c>
      <c r="M932" s="63">
        <v>173.42322456813818</v>
      </c>
      <c r="N932" s="59">
        <v>16.749379652605459</v>
      </c>
      <c r="O932" s="63">
        <v>160.61612284069096</v>
      </c>
      <c r="P932" s="59">
        <v>30.64019851116625</v>
      </c>
      <c r="Q932" s="63">
        <v>128</v>
      </c>
      <c r="R932" s="68">
        <v>8</v>
      </c>
      <c r="S932" s="63">
        <v>130</v>
      </c>
      <c r="T932" s="28">
        <v>7</v>
      </c>
      <c r="U932" s="68">
        <v>7.0650406504065035</v>
      </c>
      <c r="V932" s="63">
        <v>119</v>
      </c>
      <c r="W932" s="68">
        <v>9</v>
      </c>
      <c r="X932" s="63">
        <v>127</v>
      </c>
      <c r="Y932" s="68">
        <v>15</v>
      </c>
      <c r="Z932" s="63">
        <v>132</v>
      </c>
      <c r="AA932" s="68">
        <v>10</v>
      </c>
      <c r="AB932" s="63">
        <v>129</v>
      </c>
      <c r="AC932" s="68">
        <v>8</v>
      </c>
      <c r="AD932" s="63">
        <v>178.54606525911709</v>
      </c>
      <c r="AE932" s="68">
        <v>16.481389578163771</v>
      </c>
      <c r="AF932" s="63">
        <v>147.57344064386319</v>
      </c>
      <c r="AG932" s="68">
        <v>8.7344173441734423</v>
      </c>
      <c r="AH932" s="63">
        <v>142.68008048289741</v>
      </c>
      <c r="AI932" s="68">
        <v>10.73170731707317</v>
      </c>
      <c r="AJ932" s="63">
        <v>129.67404426559358</v>
      </c>
      <c r="AK932" s="68">
        <v>11.745257452574526</v>
      </c>
      <c r="AL932" s="63">
        <v>142.68008048289741</v>
      </c>
      <c r="AM932" s="68">
        <v>9.7479674796747968</v>
      </c>
      <c r="AN932" s="63">
        <v>125.42454728370222</v>
      </c>
      <c r="AO932" s="59">
        <v>7.8401084010840103</v>
      </c>
      <c r="AS932" s="333"/>
    </row>
    <row r="933" spans="1:45" x14ac:dyDescent="0.25">
      <c r="A933" s="63">
        <v>932</v>
      </c>
      <c r="B933" s="68"/>
      <c r="C933" s="68" t="s">
        <v>33</v>
      </c>
      <c r="D933" s="68" t="s">
        <v>1200</v>
      </c>
      <c r="E933" s="73">
        <v>0</v>
      </c>
      <c r="F933" s="68">
        <v>0</v>
      </c>
      <c r="G933" s="73">
        <v>0</v>
      </c>
      <c r="H933" s="68">
        <v>0</v>
      </c>
      <c r="I933" s="63">
        <v>0</v>
      </c>
      <c r="J933" s="68">
        <v>0</v>
      </c>
      <c r="K933" s="63">
        <v>0</v>
      </c>
      <c r="L933" s="68">
        <v>0</v>
      </c>
      <c r="M933" s="63">
        <v>0</v>
      </c>
      <c r="N933" s="59">
        <v>0</v>
      </c>
      <c r="O933" s="63">
        <v>0</v>
      </c>
      <c r="P933" s="59">
        <v>0</v>
      </c>
      <c r="Q933" s="63">
        <v>156</v>
      </c>
      <c r="R933" s="68">
        <v>10</v>
      </c>
      <c r="S933" s="63">
        <v>156</v>
      </c>
      <c r="T933" s="28">
        <v>14</v>
      </c>
      <c r="U933" s="68">
        <v>8.3495934959349594</v>
      </c>
      <c r="V933" s="63">
        <v>149</v>
      </c>
      <c r="W933" s="68">
        <v>7</v>
      </c>
      <c r="X933" s="63">
        <v>147</v>
      </c>
      <c r="Y933" s="68">
        <v>18</v>
      </c>
      <c r="Z933" s="63">
        <v>153</v>
      </c>
      <c r="AA933" s="68">
        <v>10</v>
      </c>
      <c r="AB933" s="63">
        <v>153</v>
      </c>
      <c r="AC933" s="68">
        <v>12</v>
      </c>
      <c r="AD933" s="63">
        <v>0</v>
      </c>
      <c r="AE933" s="68">
        <v>0</v>
      </c>
      <c r="AF933" s="63">
        <v>175.24346076458752</v>
      </c>
      <c r="AG933" s="68">
        <v>10.322493224932249</v>
      </c>
      <c r="AH933" s="63">
        <v>169.43259557344064</v>
      </c>
      <c r="AI933" s="68">
        <v>12.682926829268292</v>
      </c>
      <c r="AJ933" s="63">
        <v>153.98792756539237</v>
      </c>
      <c r="AK933" s="68">
        <v>13.880758807588075</v>
      </c>
      <c r="AL933" s="63">
        <v>169.43259557344064</v>
      </c>
      <c r="AM933" s="68">
        <v>11.520325203252032</v>
      </c>
      <c r="AN933" s="63">
        <v>148.94164989939637</v>
      </c>
      <c r="AO933" s="59">
        <v>9.2655826558265577</v>
      </c>
      <c r="AS933" s="333"/>
    </row>
    <row r="934" spans="1:45" x14ac:dyDescent="0.25">
      <c r="A934" s="63">
        <v>933</v>
      </c>
      <c r="B934" s="68"/>
      <c r="C934" s="68" t="s">
        <v>33</v>
      </c>
      <c r="D934" s="68" t="s">
        <v>1201</v>
      </c>
      <c r="E934" s="73">
        <v>363.93474088291742</v>
      </c>
      <c r="F934" s="68">
        <v>178.17866004962778</v>
      </c>
      <c r="G934" s="73">
        <v>338.13339731285987</v>
      </c>
      <c r="H934" s="68">
        <v>165.79404466501239</v>
      </c>
      <c r="I934" s="63">
        <v>317.76391554702496</v>
      </c>
      <c r="J934" s="68">
        <v>226.11910669975185</v>
      </c>
      <c r="K934" s="63">
        <v>306.08541266794623</v>
      </c>
      <c r="L934" s="68">
        <v>196.55583126550869</v>
      </c>
      <c r="M934" s="63">
        <v>312.60364683301344</v>
      </c>
      <c r="N934" s="59">
        <v>149.81389578163771</v>
      </c>
      <c r="O934" s="63">
        <v>289.51823416506716</v>
      </c>
      <c r="P934" s="59">
        <v>274.05955334987596</v>
      </c>
      <c r="Q934" s="63">
        <v>232</v>
      </c>
      <c r="R934" s="68">
        <v>162</v>
      </c>
      <c r="S934" s="63">
        <v>244</v>
      </c>
      <c r="T934" s="28">
        <v>72</v>
      </c>
      <c r="U934" s="68">
        <v>105.33333333333333</v>
      </c>
      <c r="V934" s="63">
        <v>226</v>
      </c>
      <c r="W934" s="68">
        <v>152</v>
      </c>
      <c r="X934" s="63">
        <v>227</v>
      </c>
      <c r="Y934" s="68">
        <v>176</v>
      </c>
      <c r="Z934" s="63">
        <v>239</v>
      </c>
      <c r="AA934" s="68">
        <v>169</v>
      </c>
      <c r="AB934" s="63">
        <v>219</v>
      </c>
      <c r="AC934" s="68">
        <v>151</v>
      </c>
      <c r="AD934" s="63">
        <v>321.83781190019192</v>
      </c>
      <c r="AE934" s="68">
        <v>147.41687344913151</v>
      </c>
      <c r="AF934" s="63">
        <v>266.32394366197184</v>
      </c>
      <c r="AG934" s="68">
        <v>130.22222222222223</v>
      </c>
      <c r="AH934" s="63">
        <v>257.49295774647885</v>
      </c>
      <c r="AI934" s="68">
        <v>160</v>
      </c>
      <c r="AJ934" s="63">
        <v>234.02112676056336</v>
      </c>
      <c r="AK934" s="68">
        <v>175.11111111111111</v>
      </c>
      <c r="AL934" s="63">
        <v>257.49295774647885</v>
      </c>
      <c r="AM934" s="68">
        <v>145.33333333333331</v>
      </c>
      <c r="AN934" s="63">
        <v>226.35211267605632</v>
      </c>
      <c r="AO934" s="59">
        <v>116.88888888888889</v>
      </c>
      <c r="AS934" s="333"/>
    </row>
    <row r="935" spans="1:45" x14ac:dyDescent="0.25">
      <c r="A935" s="63">
        <v>934</v>
      </c>
      <c r="B935" s="68"/>
      <c r="C935" s="68" t="s">
        <v>33</v>
      </c>
      <c r="D935" s="68" t="s">
        <v>1202</v>
      </c>
      <c r="E935" s="73">
        <v>218.61804222648752</v>
      </c>
      <c r="F935" s="68">
        <v>137.23076923076923</v>
      </c>
      <c r="G935" s="73">
        <v>203.11900191938579</v>
      </c>
      <c r="H935" s="68">
        <v>127.69230769230769</v>
      </c>
      <c r="I935" s="63">
        <v>190.88291746641076</v>
      </c>
      <c r="J935" s="68">
        <v>174.15384615384616</v>
      </c>
      <c r="K935" s="63">
        <v>183.86756238003838</v>
      </c>
      <c r="L935" s="68">
        <v>151.38461538461539</v>
      </c>
      <c r="M935" s="63">
        <v>187.7831094049904</v>
      </c>
      <c r="N935" s="59">
        <v>115.38461538461539</v>
      </c>
      <c r="O935" s="63">
        <v>173.91554702495202</v>
      </c>
      <c r="P935" s="59">
        <v>211.07692307692309</v>
      </c>
      <c r="Q935" s="63">
        <v>137</v>
      </c>
      <c r="R935" s="68">
        <v>89</v>
      </c>
      <c r="S935" s="63">
        <v>149</v>
      </c>
      <c r="T935" s="28">
        <v>32</v>
      </c>
      <c r="U935" s="68">
        <v>64.227642276422756</v>
      </c>
      <c r="V935" s="63">
        <v>120</v>
      </c>
      <c r="W935" s="68">
        <v>95</v>
      </c>
      <c r="X935" s="63">
        <v>133</v>
      </c>
      <c r="Y935" s="68">
        <v>118</v>
      </c>
      <c r="Z935" s="63">
        <v>138</v>
      </c>
      <c r="AA935" s="68">
        <v>109</v>
      </c>
      <c r="AB935" s="63">
        <v>130</v>
      </c>
      <c r="AC935" s="68">
        <v>88</v>
      </c>
      <c r="AD935" s="63">
        <v>193.33013435700576</v>
      </c>
      <c r="AE935" s="68">
        <v>113.53846153846155</v>
      </c>
      <c r="AF935" s="63">
        <v>155.64386317907446</v>
      </c>
      <c r="AG935" s="68">
        <v>79.403794037940372</v>
      </c>
      <c r="AH935" s="63">
        <v>150.48289738430583</v>
      </c>
      <c r="AI935" s="68">
        <v>97.560975609756085</v>
      </c>
      <c r="AJ935" s="63">
        <v>136.76559356136821</v>
      </c>
      <c r="AK935" s="68">
        <v>106.77506775067749</v>
      </c>
      <c r="AL935" s="63">
        <v>150.48289738430583</v>
      </c>
      <c r="AM935" s="68">
        <v>88.617886178861781</v>
      </c>
      <c r="AN935" s="63">
        <v>132.28370221327967</v>
      </c>
      <c r="AO935" s="59">
        <v>71.273712737127369</v>
      </c>
      <c r="AS935" s="333"/>
    </row>
    <row r="936" spans="1:45" x14ac:dyDescent="0.25">
      <c r="A936" s="63">
        <v>935</v>
      </c>
      <c r="B936" s="68"/>
      <c r="C936" s="68" t="s">
        <v>34</v>
      </c>
      <c r="D936" s="68" t="s">
        <v>1203</v>
      </c>
      <c r="E936" s="73">
        <v>83.351449275362313</v>
      </c>
      <c r="F936" s="68">
        <v>134.4344262295082</v>
      </c>
      <c r="G936" s="73">
        <v>86</v>
      </c>
      <c r="H936" s="68">
        <v>142</v>
      </c>
      <c r="I936" s="63">
        <v>74.471014492753625</v>
      </c>
      <c r="J936" s="68">
        <v>146.36475409836066</v>
      </c>
      <c r="K936" s="63">
        <v>68.239130434782609</v>
      </c>
      <c r="L936" s="68">
        <v>134.14344262295083</v>
      </c>
      <c r="M936" s="63">
        <v>70.731884057971016</v>
      </c>
      <c r="N936" s="59">
        <v>115.22950819672131</v>
      </c>
      <c r="O936" s="63">
        <v>102.35869565217391</v>
      </c>
      <c r="P936" s="59">
        <v>119.73975409836065</v>
      </c>
      <c r="Q936" s="63">
        <v>67</v>
      </c>
      <c r="R936" s="68">
        <v>96</v>
      </c>
      <c r="S936" s="63">
        <v>66</v>
      </c>
      <c r="T936" s="28">
        <v>36</v>
      </c>
      <c r="U936" s="68">
        <v>71.821705426356587</v>
      </c>
      <c r="V936" s="63">
        <v>53</v>
      </c>
      <c r="W936" s="68">
        <v>107</v>
      </c>
      <c r="X936" s="63">
        <v>56</v>
      </c>
      <c r="Y936" s="68">
        <v>118</v>
      </c>
      <c r="Z936" s="63">
        <v>65</v>
      </c>
      <c r="AA936" s="68">
        <v>112</v>
      </c>
      <c r="AB936" s="63">
        <v>58</v>
      </c>
      <c r="AC936" s="68">
        <v>104</v>
      </c>
      <c r="AD936" s="63">
        <v>90.673913043478265</v>
      </c>
      <c r="AE936" s="68">
        <v>123.66803278688525</v>
      </c>
      <c r="AF936" s="63">
        <v>82.16326530612244</v>
      </c>
      <c r="AG936" s="68">
        <v>88.016795865633085</v>
      </c>
      <c r="AH936" s="63">
        <v>69.299319727891159</v>
      </c>
      <c r="AI936" s="68">
        <v>107.16925064599484</v>
      </c>
      <c r="AJ936" s="63">
        <v>58.648526077097507</v>
      </c>
      <c r="AK936" s="68">
        <v>110.97157622739019</v>
      </c>
      <c r="AL936" s="63">
        <v>65.979591836734699</v>
      </c>
      <c r="AM936" s="68">
        <v>109.00000000000001</v>
      </c>
      <c r="AN936" s="63">
        <v>56.573696145124714</v>
      </c>
      <c r="AO936" s="59">
        <v>89.143410852713188</v>
      </c>
      <c r="AS936" s="333"/>
    </row>
    <row r="937" spans="1:45" x14ac:dyDescent="0.25">
      <c r="A937" s="63">
        <v>936</v>
      </c>
      <c r="B937" s="68"/>
      <c r="C937" s="68" t="s">
        <v>34</v>
      </c>
      <c r="D937" s="68" t="s">
        <v>1204</v>
      </c>
      <c r="E937" s="73">
        <v>80.443840579710141</v>
      </c>
      <c r="F937" s="68">
        <v>148.63524590163934</v>
      </c>
      <c r="G937" s="73">
        <v>83</v>
      </c>
      <c r="H937" s="68">
        <v>157</v>
      </c>
      <c r="I937" s="63">
        <v>71.873188405797109</v>
      </c>
      <c r="J937" s="68">
        <v>161.82581967213113</v>
      </c>
      <c r="K937" s="63">
        <v>65.858695652173907</v>
      </c>
      <c r="L937" s="68">
        <v>148.31352459016392</v>
      </c>
      <c r="M937" s="63">
        <v>68.264492753623188</v>
      </c>
      <c r="N937" s="59">
        <v>127.40163934426229</v>
      </c>
      <c r="O937" s="63">
        <v>98.788043478260875</v>
      </c>
      <c r="P937" s="59">
        <v>132.38831967213113</v>
      </c>
      <c r="Q937" s="63">
        <v>71</v>
      </c>
      <c r="R937" s="68">
        <v>131</v>
      </c>
      <c r="S937" s="63">
        <v>84</v>
      </c>
      <c r="T937" s="28">
        <v>49</v>
      </c>
      <c r="U937" s="68">
        <v>89.612403100775182</v>
      </c>
      <c r="V937" s="63">
        <v>55</v>
      </c>
      <c r="W937" s="68">
        <v>139</v>
      </c>
      <c r="X937" s="63">
        <v>54</v>
      </c>
      <c r="Y937" s="68">
        <v>147</v>
      </c>
      <c r="Z937" s="63">
        <v>67</v>
      </c>
      <c r="AA937" s="68">
        <v>138</v>
      </c>
      <c r="AB937" s="63">
        <v>59</v>
      </c>
      <c r="AC937" s="68">
        <v>136</v>
      </c>
      <c r="AD937" s="63">
        <v>87.510869565217391</v>
      </c>
      <c r="AE937" s="68">
        <v>136.73155737704917</v>
      </c>
      <c r="AF937" s="63">
        <v>87.551020408163254</v>
      </c>
      <c r="AG937" s="68">
        <v>109.81912144702842</v>
      </c>
      <c r="AH937" s="63">
        <v>73.843537414965979</v>
      </c>
      <c r="AI937" s="68">
        <v>133.71576227390179</v>
      </c>
      <c r="AJ937" s="63">
        <v>62.494331065759631</v>
      </c>
      <c r="AK937" s="68">
        <v>138.45994832041342</v>
      </c>
      <c r="AL937" s="63">
        <v>70.306122448979579</v>
      </c>
      <c r="AM937" s="68">
        <v>136</v>
      </c>
      <c r="AN937" s="63">
        <v>60.283446712018133</v>
      </c>
      <c r="AO937" s="59">
        <v>111.22480620155038</v>
      </c>
      <c r="AS937" s="333"/>
    </row>
    <row r="938" spans="1:45" x14ac:dyDescent="0.25">
      <c r="A938" s="63">
        <v>937</v>
      </c>
      <c r="B938" s="68"/>
      <c r="C938" s="68" t="s">
        <v>34</v>
      </c>
      <c r="D938" s="68" t="s">
        <v>1205</v>
      </c>
      <c r="E938" s="73">
        <v>94.981884057971016</v>
      </c>
      <c r="F938" s="68">
        <v>124.02049180327869</v>
      </c>
      <c r="G938" s="73">
        <v>98</v>
      </c>
      <c r="H938" s="68">
        <v>131</v>
      </c>
      <c r="I938" s="63">
        <v>84.862318840579718</v>
      </c>
      <c r="J938" s="68">
        <v>135.02663934426229</v>
      </c>
      <c r="K938" s="63">
        <v>77.760869565217391</v>
      </c>
      <c r="L938" s="68">
        <v>123.75204918032786</v>
      </c>
      <c r="M938" s="63">
        <v>80.601449275362327</v>
      </c>
      <c r="N938" s="59">
        <v>106.30327868852459</v>
      </c>
      <c r="O938" s="63">
        <v>116.64130434782609</v>
      </c>
      <c r="P938" s="59">
        <v>110.46413934426229</v>
      </c>
      <c r="Q938" s="63">
        <v>85</v>
      </c>
      <c r="R938" s="68">
        <v>91</v>
      </c>
      <c r="S938" s="63">
        <v>92</v>
      </c>
      <c r="T938" s="28">
        <v>26</v>
      </c>
      <c r="U938" s="68">
        <v>65.232558139534888</v>
      </c>
      <c r="V938" s="63">
        <v>59</v>
      </c>
      <c r="W938" s="68">
        <v>104</v>
      </c>
      <c r="X938" s="63">
        <v>70</v>
      </c>
      <c r="Y938" s="68">
        <v>113</v>
      </c>
      <c r="Z938" s="63">
        <v>81</v>
      </c>
      <c r="AA938" s="68">
        <v>102</v>
      </c>
      <c r="AB938" s="63">
        <v>70</v>
      </c>
      <c r="AC938" s="68">
        <v>90</v>
      </c>
      <c r="AD938" s="63">
        <v>103.32608695652175</v>
      </c>
      <c r="AE938" s="68">
        <v>114.08811475409836</v>
      </c>
      <c r="AF938" s="63">
        <v>102.36734693877551</v>
      </c>
      <c r="AG938" s="68">
        <v>79.941860465116278</v>
      </c>
      <c r="AH938" s="63">
        <v>86.340136054421777</v>
      </c>
      <c r="AI938" s="68">
        <v>97.33720930232559</v>
      </c>
      <c r="AJ938" s="63">
        <v>73.070294784580497</v>
      </c>
      <c r="AK938" s="68">
        <v>100.79069767441861</v>
      </c>
      <c r="AL938" s="63">
        <v>82.204081632653057</v>
      </c>
      <c r="AM938" s="68">
        <v>99</v>
      </c>
      <c r="AN938" s="63">
        <v>70.48526077097506</v>
      </c>
      <c r="AO938" s="59">
        <v>80.965116279069775</v>
      </c>
      <c r="AS938" s="333"/>
    </row>
    <row r="939" spans="1:45" x14ac:dyDescent="0.25">
      <c r="A939" s="63">
        <v>938</v>
      </c>
      <c r="B939" s="68"/>
      <c r="C939" s="68" t="s">
        <v>34</v>
      </c>
      <c r="D939" s="68" t="s">
        <v>1206</v>
      </c>
      <c r="E939" s="73">
        <v>80.443840579710141</v>
      </c>
      <c r="F939" s="68">
        <v>154.3155737704918</v>
      </c>
      <c r="G939" s="73">
        <v>83</v>
      </c>
      <c r="H939" s="68">
        <v>163</v>
      </c>
      <c r="I939" s="63">
        <v>71.873188405797109</v>
      </c>
      <c r="J939" s="68">
        <v>168.01024590163934</v>
      </c>
      <c r="K939" s="63">
        <v>65.858695652173907</v>
      </c>
      <c r="L939" s="68">
        <v>153.98155737704917</v>
      </c>
      <c r="M939" s="63">
        <v>68.264492753623188</v>
      </c>
      <c r="N939" s="59">
        <v>132.2704918032787</v>
      </c>
      <c r="O939" s="63">
        <v>98.788043478260875</v>
      </c>
      <c r="P939" s="59">
        <v>137.44774590163934</v>
      </c>
      <c r="Q939" s="63">
        <v>76</v>
      </c>
      <c r="R939" s="68">
        <v>112</v>
      </c>
      <c r="S939" s="63">
        <v>81</v>
      </c>
      <c r="T939" s="28">
        <v>33</v>
      </c>
      <c r="U939" s="68">
        <v>83.68217054263566</v>
      </c>
      <c r="V939" s="63">
        <v>54</v>
      </c>
      <c r="W939" s="68">
        <v>132</v>
      </c>
      <c r="X939" s="63">
        <v>71</v>
      </c>
      <c r="Y939" s="68">
        <v>135</v>
      </c>
      <c r="Z939" s="63">
        <v>74</v>
      </c>
      <c r="AA939" s="68">
        <v>137</v>
      </c>
      <c r="AB939" s="63">
        <v>62</v>
      </c>
      <c r="AC939" s="68">
        <v>122</v>
      </c>
      <c r="AD939" s="63">
        <v>87.510869565217391</v>
      </c>
      <c r="AE939" s="68">
        <v>141.95696721311475</v>
      </c>
      <c r="AF939" s="63">
        <v>94.285714285714278</v>
      </c>
      <c r="AG939" s="68">
        <v>102.55167958656331</v>
      </c>
      <c r="AH939" s="63">
        <v>79.523809523809518</v>
      </c>
      <c r="AI939" s="68">
        <v>124.86692506459949</v>
      </c>
      <c r="AJ939" s="63">
        <v>67.301587301587304</v>
      </c>
      <c r="AK939" s="68">
        <v>129.29715762273901</v>
      </c>
      <c r="AL939" s="63">
        <v>75.714285714285708</v>
      </c>
      <c r="AM939" s="68">
        <v>127</v>
      </c>
      <c r="AN939" s="63">
        <v>64.92063492063491</v>
      </c>
      <c r="AO939" s="59">
        <v>103.86434108527132</v>
      </c>
      <c r="AS939" s="333"/>
    </row>
    <row r="940" spans="1:45" x14ac:dyDescent="0.25">
      <c r="A940" s="63">
        <v>939</v>
      </c>
      <c r="B940" s="68"/>
      <c r="C940" s="68" t="s">
        <v>34</v>
      </c>
      <c r="D940" s="68" t="s">
        <v>1207</v>
      </c>
      <c r="E940" s="73">
        <v>86.259057971014485</v>
      </c>
      <c r="F940" s="68">
        <v>151.47540983606555</v>
      </c>
      <c r="G940" s="73">
        <v>89</v>
      </c>
      <c r="H940" s="68">
        <v>160</v>
      </c>
      <c r="I940" s="63">
        <v>77.068840579710141</v>
      </c>
      <c r="J940" s="68">
        <v>164.91803278688522</v>
      </c>
      <c r="K940" s="63">
        <v>70.619565217391298</v>
      </c>
      <c r="L940" s="68">
        <v>151.14754098360655</v>
      </c>
      <c r="M940" s="63">
        <v>73.199275362318843</v>
      </c>
      <c r="N940" s="59">
        <v>129.83606557377047</v>
      </c>
      <c r="O940" s="63">
        <v>105.92934782608695</v>
      </c>
      <c r="P940" s="59">
        <v>134.91803278688525</v>
      </c>
      <c r="Q940" s="63">
        <v>81</v>
      </c>
      <c r="R940" s="68">
        <v>126</v>
      </c>
      <c r="S940" s="63">
        <v>101</v>
      </c>
      <c r="T940" s="28">
        <v>35</v>
      </c>
      <c r="U940" s="68">
        <v>85</v>
      </c>
      <c r="V940" s="63">
        <v>75</v>
      </c>
      <c r="W940" s="68">
        <v>129</v>
      </c>
      <c r="X940" s="63">
        <v>77</v>
      </c>
      <c r="Y940" s="68">
        <v>146</v>
      </c>
      <c r="Z940" s="63">
        <v>91</v>
      </c>
      <c r="AA940" s="68">
        <v>126</v>
      </c>
      <c r="AB940" s="63">
        <v>84</v>
      </c>
      <c r="AC940" s="68">
        <v>124</v>
      </c>
      <c r="AD940" s="63">
        <v>93.836956521739125</v>
      </c>
      <c r="AE940" s="68">
        <v>139.34426229508196</v>
      </c>
      <c r="AF940" s="63">
        <v>114.48979591836735</v>
      </c>
      <c r="AG940" s="68">
        <v>104.16666666666666</v>
      </c>
      <c r="AH940" s="63">
        <v>96.564625850340136</v>
      </c>
      <c r="AI940" s="68">
        <v>126.83333333333333</v>
      </c>
      <c r="AJ940" s="63">
        <v>81.723356009070301</v>
      </c>
      <c r="AK940" s="68">
        <v>131.33333333333331</v>
      </c>
      <c r="AL940" s="63">
        <v>91.938775510204081</v>
      </c>
      <c r="AM940" s="68">
        <v>129</v>
      </c>
      <c r="AN940" s="63">
        <v>78.832199546485256</v>
      </c>
      <c r="AO940" s="59">
        <v>105.5</v>
      </c>
      <c r="AS940" s="333"/>
    </row>
    <row r="941" spans="1:45" x14ac:dyDescent="0.25">
      <c r="A941" s="63">
        <v>940</v>
      </c>
      <c r="B941" s="68"/>
      <c r="C941" s="68" t="s">
        <v>34</v>
      </c>
      <c r="D941" s="68" t="s">
        <v>1208</v>
      </c>
      <c r="E941" s="73">
        <v>109.51992753623188</v>
      </c>
      <c r="F941" s="68">
        <v>211.11885245901638</v>
      </c>
      <c r="G941" s="73">
        <v>113</v>
      </c>
      <c r="H941" s="68">
        <v>223</v>
      </c>
      <c r="I941" s="63">
        <v>97.851449275362313</v>
      </c>
      <c r="J941" s="68">
        <v>229.8545081967213</v>
      </c>
      <c r="K941" s="63">
        <v>89.66304347826086</v>
      </c>
      <c r="L941" s="68">
        <v>210.66188524590163</v>
      </c>
      <c r="M941" s="63">
        <v>92.938405797101453</v>
      </c>
      <c r="N941" s="59">
        <v>180.95901639344262</v>
      </c>
      <c r="O941" s="63">
        <v>134.49456521739131</v>
      </c>
      <c r="P941" s="59">
        <v>188.0420081967213</v>
      </c>
      <c r="Q941" s="63">
        <v>94</v>
      </c>
      <c r="R941" s="68">
        <v>161</v>
      </c>
      <c r="S941" s="63">
        <v>93</v>
      </c>
      <c r="T941" s="28">
        <v>66</v>
      </c>
      <c r="U941" s="68">
        <v>114.65116279069768</v>
      </c>
      <c r="V941" s="63">
        <v>63</v>
      </c>
      <c r="W941" s="68">
        <v>177</v>
      </c>
      <c r="X941" s="63">
        <v>82</v>
      </c>
      <c r="Y941" s="68">
        <v>186</v>
      </c>
      <c r="Z941" s="63">
        <v>97</v>
      </c>
      <c r="AA941" s="68">
        <v>176</v>
      </c>
      <c r="AB941" s="63">
        <v>76</v>
      </c>
      <c r="AC941" s="68">
        <v>171</v>
      </c>
      <c r="AD941" s="63">
        <v>119.14130434782608</v>
      </c>
      <c r="AE941" s="68">
        <v>194.2110655737705</v>
      </c>
      <c r="AF941" s="63">
        <v>113.14285714285714</v>
      </c>
      <c r="AG941" s="68">
        <v>140.50387596899225</v>
      </c>
      <c r="AH941" s="63">
        <v>95.428571428571416</v>
      </c>
      <c r="AI941" s="68">
        <v>171.07751937984497</v>
      </c>
      <c r="AJ941" s="63">
        <v>80.761904761904759</v>
      </c>
      <c r="AK941" s="68">
        <v>177.14728682170542</v>
      </c>
      <c r="AL941" s="63">
        <v>90.857142857142847</v>
      </c>
      <c r="AM941" s="68">
        <v>174</v>
      </c>
      <c r="AN941" s="63">
        <v>77.904761904761898</v>
      </c>
      <c r="AO941" s="59">
        <v>142.30232558139537</v>
      </c>
      <c r="AS941" s="333"/>
    </row>
    <row r="942" spans="1:45" x14ac:dyDescent="0.25">
      <c r="A942" s="63">
        <v>941</v>
      </c>
      <c r="B942" s="68"/>
      <c r="C942" s="68" t="s">
        <v>35</v>
      </c>
      <c r="D942" s="68" t="s">
        <v>1209</v>
      </c>
      <c r="E942" s="73">
        <v>346.43859649122811</v>
      </c>
      <c r="F942" s="68">
        <v>691.88755980861242</v>
      </c>
      <c r="G942" s="73">
        <v>364</v>
      </c>
      <c r="H942" s="68">
        <v>647</v>
      </c>
      <c r="I942" s="63">
        <v>294.95175438596493</v>
      </c>
      <c r="J942" s="68">
        <v>641.19557416267946</v>
      </c>
      <c r="K942" s="63">
        <v>297.34649122807019</v>
      </c>
      <c r="L942" s="68">
        <v>690.72667464114829</v>
      </c>
      <c r="M942" s="63">
        <v>284.57456140350877</v>
      </c>
      <c r="N942" s="59">
        <v>607.52990430622015</v>
      </c>
      <c r="O942" s="63">
        <v>483.33771929824564</v>
      </c>
      <c r="P942" s="59">
        <v>564.5771531100479</v>
      </c>
      <c r="Q942" s="63">
        <v>279</v>
      </c>
      <c r="R942" s="68">
        <v>571</v>
      </c>
      <c r="S942" s="63">
        <v>326</v>
      </c>
      <c r="T942" s="28">
        <v>189</v>
      </c>
      <c r="U942" s="68">
        <v>382.4941820670773</v>
      </c>
      <c r="V942" s="63">
        <v>231</v>
      </c>
      <c r="W942" s="68">
        <v>601</v>
      </c>
      <c r="X942" s="63">
        <v>268</v>
      </c>
      <c r="Y942" s="68">
        <v>603</v>
      </c>
      <c r="Z942" s="63">
        <v>302</v>
      </c>
      <c r="AA942" s="68">
        <v>606</v>
      </c>
      <c r="AB942" s="63">
        <v>235</v>
      </c>
      <c r="AC942" s="68">
        <v>565</v>
      </c>
      <c r="AD942" s="63">
        <v>359.21052631578948</v>
      </c>
      <c r="AE942" s="68">
        <v>591.27751196172255</v>
      </c>
      <c r="AF942" s="63">
        <v>323.70614692653675</v>
      </c>
      <c r="AG942" s="68">
        <v>418.65434633812453</v>
      </c>
      <c r="AH942" s="63">
        <v>269.48125937031489</v>
      </c>
      <c r="AI942" s="68">
        <v>467.2696783025325</v>
      </c>
      <c r="AJ942" s="63">
        <v>229.2233883058471</v>
      </c>
      <c r="AK942" s="68">
        <v>481.33196440793972</v>
      </c>
      <c r="AL942" s="63">
        <v>276.46476761619192</v>
      </c>
      <c r="AM942" s="68">
        <v>456.42162902121834</v>
      </c>
      <c r="AN942" s="63">
        <v>213.61319340329837</v>
      </c>
      <c r="AO942" s="59">
        <v>407.80629705681037</v>
      </c>
      <c r="AS942" s="333"/>
    </row>
    <row r="943" spans="1:45" x14ac:dyDescent="0.25">
      <c r="A943" s="63">
        <v>942</v>
      </c>
      <c r="B943" s="68"/>
      <c r="C943" s="68" t="s">
        <v>35</v>
      </c>
      <c r="D943" s="68" t="s">
        <v>1210</v>
      </c>
      <c r="E943" s="73">
        <v>421.62719298245611</v>
      </c>
      <c r="F943" s="68">
        <v>837.32296650717706</v>
      </c>
      <c r="G943" s="73">
        <v>443</v>
      </c>
      <c r="H943" s="68">
        <v>783</v>
      </c>
      <c r="I943" s="63">
        <v>358.96600877192981</v>
      </c>
      <c r="J943" s="68">
        <v>775.9754784688995</v>
      </c>
      <c r="K943" s="63">
        <v>361.88048245614033</v>
      </c>
      <c r="L943" s="68">
        <v>835.91806220095691</v>
      </c>
      <c r="M943" s="63">
        <v>346.33662280701753</v>
      </c>
      <c r="N943" s="59">
        <v>735.23325358851673</v>
      </c>
      <c r="O943" s="63">
        <v>588.23793859649118</v>
      </c>
      <c r="P943" s="59">
        <v>683.25179425837314</v>
      </c>
      <c r="Q943" s="63">
        <v>338</v>
      </c>
      <c r="R943" s="68">
        <v>671</v>
      </c>
      <c r="S943" s="63">
        <v>394</v>
      </c>
      <c r="T943" s="28">
        <v>223</v>
      </c>
      <c r="U943" s="68">
        <v>432.66803559206022</v>
      </c>
      <c r="V943" s="63">
        <v>291</v>
      </c>
      <c r="W943" s="68">
        <v>669</v>
      </c>
      <c r="X943" s="63">
        <v>303</v>
      </c>
      <c r="Y943" s="68">
        <v>690</v>
      </c>
      <c r="Z943" s="63">
        <v>338</v>
      </c>
      <c r="AA943" s="68">
        <v>682</v>
      </c>
      <c r="AB943" s="63">
        <v>282</v>
      </c>
      <c r="AC943" s="68">
        <v>632</v>
      </c>
      <c r="AD943" s="63">
        <v>437.17105263157896</v>
      </c>
      <c r="AE943" s="68">
        <v>715.56459330143537</v>
      </c>
      <c r="AF943" s="63">
        <v>382.7766116941529</v>
      </c>
      <c r="AG943" s="68">
        <v>473.57152635181382</v>
      </c>
      <c r="AH943" s="63">
        <v>318.6566716641679</v>
      </c>
      <c r="AI943" s="68">
        <v>528.5639972621492</v>
      </c>
      <c r="AJ943" s="63">
        <v>271.05247376311843</v>
      </c>
      <c r="AK943" s="68">
        <v>544.47091033538675</v>
      </c>
      <c r="AL943" s="63">
        <v>326.91454272863569</v>
      </c>
      <c r="AM943" s="68">
        <v>516.29295003422317</v>
      </c>
      <c r="AN943" s="63">
        <v>252.59370314842579</v>
      </c>
      <c r="AO943" s="59">
        <v>461.30047912388773</v>
      </c>
      <c r="AS943" s="333"/>
    </row>
    <row r="944" spans="1:45" x14ac:dyDescent="0.25">
      <c r="A944" s="63">
        <v>943</v>
      </c>
      <c r="B944" s="68"/>
      <c r="C944" s="68" t="s">
        <v>35</v>
      </c>
      <c r="D944" s="68" t="s">
        <v>1211</v>
      </c>
      <c r="E944" s="73">
        <v>99.93421052631578</v>
      </c>
      <c r="F944" s="68">
        <v>258.78947368421052</v>
      </c>
      <c r="G944" s="73">
        <v>105</v>
      </c>
      <c r="H944" s="68">
        <v>242</v>
      </c>
      <c r="I944" s="63">
        <v>85.08223684210526</v>
      </c>
      <c r="J944" s="68">
        <v>239.82894736842107</v>
      </c>
      <c r="K944" s="63">
        <v>85.773026315789465</v>
      </c>
      <c r="L944" s="68">
        <v>258.35526315789474</v>
      </c>
      <c r="M944" s="63">
        <v>82.088815789473685</v>
      </c>
      <c r="N944" s="59">
        <v>227.23684210526318</v>
      </c>
      <c r="O944" s="63">
        <v>139.42434210526315</v>
      </c>
      <c r="P944" s="59">
        <v>211.17105263157896</v>
      </c>
      <c r="Q944" s="63">
        <v>63</v>
      </c>
      <c r="R944" s="68">
        <v>211</v>
      </c>
      <c r="S944" s="63">
        <v>76</v>
      </c>
      <c r="T944" s="28">
        <v>66</v>
      </c>
      <c r="U944" s="68">
        <v>136.83778234086242</v>
      </c>
      <c r="V944" s="63">
        <v>62</v>
      </c>
      <c r="W944" s="68">
        <v>208</v>
      </c>
      <c r="X944" s="63">
        <v>67</v>
      </c>
      <c r="Y944" s="68">
        <v>217</v>
      </c>
      <c r="Z944" s="63">
        <v>79</v>
      </c>
      <c r="AA944" s="68">
        <v>212</v>
      </c>
      <c r="AB944" s="63">
        <v>64</v>
      </c>
      <c r="AC944" s="68">
        <v>201</v>
      </c>
      <c r="AD944" s="63">
        <v>103.61842105263158</v>
      </c>
      <c r="AE944" s="68">
        <v>221.15789473684211</v>
      </c>
      <c r="AF944" s="63">
        <v>81.517241379310349</v>
      </c>
      <c r="AG944" s="68">
        <v>149.7741273100616</v>
      </c>
      <c r="AH944" s="63">
        <v>67.862068965517238</v>
      </c>
      <c r="AI944" s="68">
        <v>167.16632443531827</v>
      </c>
      <c r="AJ944" s="63">
        <v>57.724137931034484</v>
      </c>
      <c r="AK944" s="68">
        <v>172.1971252566735</v>
      </c>
      <c r="AL944" s="63">
        <v>69.620689655172413</v>
      </c>
      <c r="AM944" s="68">
        <v>163.28542094455852</v>
      </c>
      <c r="AN944" s="63">
        <v>53.793103448275865</v>
      </c>
      <c r="AO944" s="59">
        <v>145.89322381930185</v>
      </c>
      <c r="AS944" s="333"/>
    </row>
    <row r="945" spans="1:45" x14ac:dyDescent="0.25">
      <c r="A945" s="63">
        <v>944</v>
      </c>
      <c r="B945" s="68"/>
      <c r="C945" s="68" t="s">
        <v>36</v>
      </c>
      <c r="D945" s="68" t="s">
        <v>1212</v>
      </c>
      <c r="E945" s="73">
        <v>203.64437450826122</v>
      </c>
      <c r="F945" s="68">
        <v>609.34041919141748</v>
      </c>
      <c r="G945" s="73">
        <v>224</v>
      </c>
      <c r="H945" s="68">
        <v>562</v>
      </c>
      <c r="I945" s="63">
        <v>186.10857592446891</v>
      </c>
      <c r="J945" s="68">
        <v>542.74004172047285</v>
      </c>
      <c r="K945" s="63">
        <v>178.53029110936271</v>
      </c>
      <c r="L945" s="68">
        <v>600.12913479686097</v>
      </c>
      <c r="M945" s="63">
        <v>179.10306845003933</v>
      </c>
      <c r="N945" s="59">
        <v>513.15227972583682</v>
      </c>
      <c r="O945" s="63">
        <v>305.77498033044844</v>
      </c>
      <c r="P945" s="59">
        <v>484.51355915367037</v>
      </c>
      <c r="Q945" s="63">
        <v>157.97304</v>
      </c>
      <c r="R945" s="68">
        <v>452.88497999999998</v>
      </c>
      <c r="S945" s="63">
        <v>181.24447000000001</v>
      </c>
      <c r="T945" s="28">
        <v>175.78511</v>
      </c>
      <c r="U945" s="68">
        <v>290.62931564074211</v>
      </c>
      <c r="V945" s="63">
        <v>185.0068</v>
      </c>
      <c r="W945" s="68">
        <v>418.13029</v>
      </c>
      <c r="X945" s="63">
        <v>146.65438</v>
      </c>
      <c r="Y945" s="68">
        <v>497.43842999999998</v>
      </c>
      <c r="Z945" s="63">
        <v>162.68088</v>
      </c>
      <c r="AA945" s="68">
        <v>494.16845999999998</v>
      </c>
      <c r="AB945" s="63">
        <v>139.50585000000001</v>
      </c>
      <c r="AC945" s="68">
        <v>446.61442</v>
      </c>
      <c r="AD945" s="63">
        <v>237.9669551534225</v>
      </c>
      <c r="AE945" s="68">
        <v>494.39475514055823</v>
      </c>
      <c r="AF945" s="63">
        <v>209.49714582252204</v>
      </c>
      <c r="AG945" s="68">
        <v>322.74677478805751</v>
      </c>
      <c r="AH945" s="63">
        <v>167.45744680851064</v>
      </c>
      <c r="AI945" s="68">
        <v>394.67416144489493</v>
      </c>
      <c r="AJ945" s="63">
        <v>146.21069019200829</v>
      </c>
      <c r="AK945" s="68">
        <v>383.44428062415528</v>
      </c>
      <c r="AL945" s="63">
        <v>169.43772703684482</v>
      </c>
      <c r="AM945" s="68">
        <v>382.77048777491092</v>
      </c>
      <c r="AN945" s="63">
        <v>138.99091852620654</v>
      </c>
      <c r="AO945" s="59">
        <v>321.45533849367246</v>
      </c>
      <c r="AS945" s="333"/>
    </row>
    <row r="946" spans="1:45" x14ac:dyDescent="0.25">
      <c r="A946" s="63">
        <v>945</v>
      </c>
      <c r="B946" s="68"/>
      <c r="C946" s="68" t="s">
        <v>36</v>
      </c>
      <c r="D946" s="68" t="s">
        <v>1213</v>
      </c>
      <c r="E946" s="73">
        <v>266.37411487018096</v>
      </c>
      <c r="F946" s="68">
        <v>466.221317174928</v>
      </c>
      <c r="G946" s="73">
        <v>293</v>
      </c>
      <c r="H946" s="68">
        <v>430.00000000000006</v>
      </c>
      <c r="I946" s="63">
        <v>243.4366640440598</v>
      </c>
      <c r="J946" s="68">
        <v>415.26373298897391</v>
      </c>
      <c r="K946" s="63">
        <v>233.52399685287176</v>
      </c>
      <c r="L946" s="68">
        <v>459.17353730008944</v>
      </c>
      <c r="M946" s="63">
        <v>234.27321007081039</v>
      </c>
      <c r="N946" s="59">
        <v>392.6254097546439</v>
      </c>
      <c r="O946" s="63">
        <v>399.96459480723843</v>
      </c>
      <c r="P946" s="59">
        <v>370.71322141650938</v>
      </c>
      <c r="Q946" s="63">
        <v>205.87455</v>
      </c>
      <c r="R946" s="68">
        <v>345.24864000000002</v>
      </c>
      <c r="S946" s="63">
        <v>232.15584000000001</v>
      </c>
      <c r="T946" s="28">
        <v>162.49903</v>
      </c>
      <c r="U946" s="68">
        <v>230.84998157021747</v>
      </c>
      <c r="V946" s="63">
        <v>233.79981000000001</v>
      </c>
      <c r="W946" s="68">
        <v>323.74651</v>
      </c>
      <c r="X946" s="63">
        <v>181.28111000000001</v>
      </c>
      <c r="Y946" s="68">
        <v>421.29989999999998</v>
      </c>
      <c r="Z946" s="63">
        <v>211.48515</v>
      </c>
      <c r="AA946" s="68">
        <v>390.66705999999999</v>
      </c>
      <c r="AB946" s="63">
        <v>190.42039</v>
      </c>
      <c r="AC946" s="68">
        <v>352.21636999999998</v>
      </c>
      <c r="AD946" s="63">
        <v>311.26927616050352</v>
      </c>
      <c r="AE946" s="68">
        <v>378.27356710042716</v>
      </c>
      <c r="AF946" s="63">
        <v>271.42397509081474</v>
      </c>
      <c r="AG946" s="68">
        <v>256.3612237375599</v>
      </c>
      <c r="AH946" s="63">
        <v>216.95744680851064</v>
      </c>
      <c r="AI946" s="68">
        <v>313.49391817176559</v>
      </c>
      <c r="AJ946" s="63">
        <v>189.43020238713027</v>
      </c>
      <c r="AK946" s="68">
        <v>304.57390342793957</v>
      </c>
      <c r="AL946" s="63">
        <v>219.52309289050339</v>
      </c>
      <c r="AM946" s="68">
        <v>304.03870254330997</v>
      </c>
      <c r="AN946" s="63">
        <v>180.07628437986509</v>
      </c>
      <c r="AO946" s="59">
        <v>255.3354220420199</v>
      </c>
      <c r="AS946" s="333"/>
    </row>
    <row r="947" spans="1:45" x14ac:dyDescent="0.25">
      <c r="A947" s="63">
        <v>946</v>
      </c>
      <c r="B947" s="68"/>
      <c r="C947" s="68" t="s">
        <v>36</v>
      </c>
      <c r="D947" s="68" t="s">
        <v>1214</v>
      </c>
      <c r="E947" s="73">
        <v>185.46184107002358</v>
      </c>
      <c r="F947" s="68">
        <v>441.28389788417604</v>
      </c>
      <c r="G947" s="73">
        <v>204</v>
      </c>
      <c r="H947" s="68">
        <v>407</v>
      </c>
      <c r="I947" s="63">
        <v>169.4917387883556</v>
      </c>
      <c r="J947" s="68">
        <v>393.05195192212182</v>
      </c>
      <c r="K947" s="63">
        <v>162.59008654602675</v>
      </c>
      <c r="L947" s="68">
        <v>434.61309228171257</v>
      </c>
      <c r="M947" s="63">
        <v>163.11172305271438</v>
      </c>
      <c r="N947" s="59">
        <v>371.62451574451177</v>
      </c>
      <c r="O947" s="63">
        <v>278.47364280094411</v>
      </c>
      <c r="P947" s="59">
        <v>350.88437468957983</v>
      </c>
      <c r="Q947" s="63">
        <v>148.80041</v>
      </c>
      <c r="R947" s="68">
        <v>281.27609999999999</v>
      </c>
      <c r="S947" s="63">
        <v>175.13511</v>
      </c>
      <c r="T947" s="28">
        <v>97.090609999999998</v>
      </c>
      <c r="U947" s="68">
        <v>179.9739525740263</v>
      </c>
      <c r="V947" s="63">
        <v>166.70943</v>
      </c>
      <c r="W947" s="68">
        <v>258.79424</v>
      </c>
      <c r="X947" s="63">
        <v>121.19355</v>
      </c>
      <c r="Y947" s="68">
        <v>319.78185000000002</v>
      </c>
      <c r="Z947" s="63">
        <v>129.12795</v>
      </c>
      <c r="AA947" s="68">
        <v>309.48948999999999</v>
      </c>
      <c r="AB947" s="63">
        <v>117.10345</v>
      </c>
      <c r="AC947" s="68">
        <v>287.25427000000002</v>
      </c>
      <c r="AD947" s="63">
        <v>216.71990558615263</v>
      </c>
      <c r="AE947" s="68">
        <v>358.04032979040431</v>
      </c>
      <c r="AF947" s="63">
        <v>185.78048780487805</v>
      </c>
      <c r="AG947" s="68">
        <v>199.86288241798746</v>
      </c>
      <c r="AH947" s="63">
        <v>148.5</v>
      </c>
      <c r="AI947" s="68">
        <v>244.40434942867674</v>
      </c>
      <c r="AJ947" s="63">
        <v>129.65853658536585</v>
      </c>
      <c r="AK947" s="68">
        <v>237.45017815456444</v>
      </c>
      <c r="AL947" s="63">
        <v>150.2560975609756</v>
      </c>
      <c r="AM947" s="68">
        <v>237.0329278781177</v>
      </c>
      <c r="AN947" s="63">
        <v>123.2560975609756</v>
      </c>
      <c r="AO947" s="59">
        <v>199.06315272146455</v>
      </c>
      <c r="AS947" s="333"/>
    </row>
    <row r="948" spans="1:45" x14ac:dyDescent="0.25">
      <c r="A948" s="63">
        <v>947</v>
      </c>
      <c r="B948" s="68"/>
      <c r="C948" s="68" t="s">
        <v>36</v>
      </c>
      <c r="D948" s="68" t="s">
        <v>1215</v>
      </c>
      <c r="E948" s="73">
        <v>169.09756097560975</v>
      </c>
      <c r="F948" s="68">
        <v>587.65570676467667</v>
      </c>
      <c r="G948" s="73">
        <v>186</v>
      </c>
      <c r="H948" s="68">
        <v>542</v>
      </c>
      <c r="I948" s="63">
        <v>154.53658536585365</v>
      </c>
      <c r="J948" s="68">
        <v>523.42544948842749</v>
      </c>
      <c r="K948" s="63">
        <v>148.24390243902437</v>
      </c>
      <c r="L948" s="68">
        <v>578.77222608522891</v>
      </c>
      <c r="M948" s="63">
        <v>148.71951219512195</v>
      </c>
      <c r="N948" s="59">
        <v>494.89063276050462</v>
      </c>
      <c r="O948" s="63">
        <v>253.90243902439022</v>
      </c>
      <c r="P948" s="59">
        <v>467.27108373894902</v>
      </c>
      <c r="Q948" s="63">
        <v>179.37584000000001</v>
      </c>
      <c r="R948" s="68">
        <v>449.83866999999998</v>
      </c>
      <c r="S948" s="63">
        <v>222.99180000000001</v>
      </c>
      <c r="T948" s="28">
        <v>164.54303999999999</v>
      </c>
      <c r="U948" s="68">
        <v>289.35741491583735</v>
      </c>
      <c r="V948" s="63">
        <v>196.18852999999999</v>
      </c>
      <c r="W948" s="68">
        <v>420.16005000000001</v>
      </c>
      <c r="X948" s="63">
        <v>153.78341</v>
      </c>
      <c r="Y948" s="68">
        <v>496.42325</v>
      </c>
      <c r="Z948" s="63">
        <v>167.76465999999999</v>
      </c>
      <c r="AA948" s="68">
        <v>489.09485999999998</v>
      </c>
      <c r="AB948" s="63">
        <v>140.52413999999999</v>
      </c>
      <c r="AC948" s="68">
        <v>459.80984000000001</v>
      </c>
      <c r="AD948" s="63">
        <v>197.59756097560975</v>
      </c>
      <c r="AE948" s="68">
        <v>476.80063574053838</v>
      </c>
      <c r="AF948" s="63">
        <v>229.26102750389205</v>
      </c>
      <c r="AG948" s="68">
        <v>321.33431625506819</v>
      </c>
      <c r="AH948" s="63">
        <v>183.25531914893617</v>
      </c>
      <c r="AI948" s="68">
        <v>392.94692222631772</v>
      </c>
      <c r="AJ948" s="63">
        <v>160.00415153087701</v>
      </c>
      <c r="AK948" s="68">
        <v>381.76618749232091</v>
      </c>
      <c r="AL948" s="63">
        <v>185.42241826673586</v>
      </c>
      <c r="AM948" s="68">
        <v>381.09534340828111</v>
      </c>
      <c r="AN948" s="63">
        <v>152.10326933056564</v>
      </c>
      <c r="AO948" s="59">
        <v>320.04853176065853</v>
      </c>
      <c r="AS948" s="333"/>
    </row>
    <row r="949" spans="1:45" x14ac:dyDescent="0.25">
      <c r="A949" s="63">
        <v>948</v>
      </c>
      <c r="B949" s="68"/>
      <c r="C949" s="68" t="s">
        <v>36</v>
      </c>
      <c r="D949" s="68" t="s">
        <v>1216</v>
      </c>
      <c r="E949" s="73">
        <v>185.46184107002358</v>
      </c>
      <c r="F949" s="68">
        <v>771.97576239197372</v>
      </c>
      <c r="G949" s="73">
        <v>204</v>
      </c>
      <c r="H949" s="68">
        <v>712</v>
      </c>
      <c r="I949" s="63">
        <v>169.4917387883556</v>
      </c>
      <c r="J949" s="68">
        <v>687.59948346081251</v>
      </c>
      <c r="K949" s="63">
        <v>162.59008654602675</v>
      </c>
      <c r="L949" s="68">
        <v>760.30595013410152</v>
      </c>
      <c r="M949" s="63">
        <v>163.11172305271438</v>
      </c>
      <c r="N949" s="59">
        <v>650.11463196582895</v>
      </c>
      <c r="O949" s="63">
        <v>278.47364280094411</v>
      </c>
      <c r="P949" s="59">
        <v>613.83212476408062</v>
      </c>
      <c r="Q949" s="63">
        <v>193.64438000000001</v>
      </c>
      <c r="R949" s="68">
        <v>601.13881000000003</v>
      </c>
      <c r="S949" s="63">
        <v>217.90065999999999</v>
      </c>
      <c r="T949" s="28">
        <v>210.53333000000001</v>
      </c>
      <c r="U949" s="68">
        <v>393.65327435802925</v>
      </c>
      <c r="V949" s="63">
        <v>233.79981000000001</v>
      </c>
      <c r="W949" s="68">
        <v>571.37707999999998</v>
      </c>
      <c r="X949" s="63">
        <v>145.63594000000001</v>
      </c>
      <c r="Y949" s="68">
        <v>684.23163999999997</v>
      </c>
      <c r="Z949" s="63">
        <v>179.96573000000001</v>
      </c>
      <c r="AA949" s="68">
        <v>667.68551000000002</v>
      </c>
      <c r="AB949" s="63">
        <v>146.63388</v>
      </c>
      <c r="AC949" s="68">
        <v>604.95952999999997</v>
      </c>
      <c r="AD949" s="63">
        <v>216.71990558615263</v>
      </c>
      <c r="AE949" s="68">
        <v>626.35065064070727</v>
      </c>
      <c r="AF949" s="63">
        <v>241.11935651271406</v>
      </c>
      <c r="AG949" s="68">
        <v>437.15591596019169</v>
      </c>
      <c r="AH949" s="63">
        <v>192.7340425531915</v>
      </c>
      <c r="AI949" s="68">
        <v>534.5805381496499</v>
      </c>
      <c r="AJ949" s="63">
        <v>168.28022833419823</v>
      </c>
      <c r="AK949" s="68">
        <v>519.36982430273986</v>
      </c>
      <c r="AL949" s="63">
        <v>195.01323300467047</v>
      </c>
      <c r="AM949" s="68">
        <v>518.45718147192531</v>
      </c>
      <c r="AN949" s="63">
        <v>159.97067981318111</v>
      </c>
      <c r="AO949" s="59">
        <v>435.40668386779703</v>
      </c>
      <c r="AS949" s="333"/>
    </row>
    <row r="950" spans="1:45" x14ac:dyDescent="0.25">
      <c r="A950" s="63">
        <v>949</v>
      </c>
      <c r="B950" s="68"/>
      <c r="C950" s="68" t="s">
        <v>36</v>
      </c>
      <c r="D950" s="68" t="s">
        <v>1217</v>
      </c>
      <c r="E950" s="73">
        <v>94.549173878835575</v>
      </c>
      <c r="F950" s="68">
        <v>164.80381444323035</v>
      </c>
      <c r="G950" s="73">
        <v>104.00000000000001</v>
      </c>
      <c r="H950" s="68">
        <v>152</v>
      </c>
      <c r="I950" s="63">
        <v>86.407553107789155</v>
      </c>
      <c r="J950" s="68">
        <v>146.79090096354426</v>
      </c>
      <c r="K950" s="63">
        <v>82.889063729346972</v>
      </c>
      <c r="L950" s="68">
        <v>162.3125062084037</v>
      </c>
      <c r="M950" s="63">
        <v>83.154996066089694</v>
      </c>
      <c r="N950" s="59">
        <v>138.78851693652527</v>
      </c>
      <c r="O950" s="63">
        <v>141.9669551534225</v>
      </c>
      <c r="P950" s="59">
        <v>131.0428131518824</v>
      </c>
      <c r="Q950" s="63">
        <v>64.208399999999997</v>
      </c>
      <c r="R950" s="68">
        <v>97.481970000000004</v>
      </c>
      <c r="S950" s="63">
        <v>70.257689999999997</v>
      </c>
      <c r="T950" s="28">
        <v>53.14434</v>
      </c>
      <c r="U950" s="68">
        <v>64.866936970143755</v>
      </c>
      <c r="V950" s="63">
        <v>75.222549999999998</v>
      </c>
      <c r="W950" s="68">
        <v>97.428420000000003</v>
      </c>
      <c r="X950" s="63">
        <v>73.327190000000002</v>
      </c>
      <c r="Y950" s="68">
        <v>111.66985</v>
      </c>
      <c r="Z950" s="63">
        <v>72.189639999999997</v>
      </c>
      <c r="AA950" s="68">
        <v>111.61915999999999</v>
      </c>
      <c r="AB950" s="63">
        <v>64.152320000000003</v>
      </c>
      <c r="AC950" s="68">
        <v>93.383009999999999</v>
      </c>
      <c r="AD950" s="63">
        <v>110.48465774980332</v>
      </c>
      <c r="AE950" s="68">
        <v>133.71530744015098</v>
      </c>
      <c r="AF950" s="63">
        <v>90.913855734302018</v>
      </c>
      <c r="AG950" s="68">
        <v>72.035385182454846</v>
      </c>
      <c r="AH950" s="63">
        <v>72.670212765957444</v>
      </c>
      <c r="AI950" s="68">
        <v>88.089200147438262</v>
      </c>
      <c r="AJ950" s="63">
        <v>63.449922158796056</v>
      </c>
      <c r="AK950" s="68">
        <v>85.582749723553263</v>
      </c>
      <c r="AL950" s="63">
        <v>73.529579657498701</v>
      </c>
      <c r="AM950" s="68">
        <v>85.432362698120173</v>
      </c>
      <c r="AN950" s="63">
        <v>60.316813700051895</v>
      </c>
      <c r="AO950" s="59">
        <v>71.747143383708078</v>
      </c>
      <c r="AS950" s="333"/>
    </row>
    <row r="951" spans="1:45" x14ac:dyDescent="0.25">
      <c r="A951" s="63">
        <v>950</v>
      </c>
      <c r="B951" s="68"/>
      <c r="C951" s="68" t="s">
        <v>36</v>
      </c>
      <c r="D951" s="68" t="s">
        <v>1218</v>
      </c>
      <c r="E951" s="73">
        <v>234.55468135326515</v>
      </c>
      <c r="F951" s="68">
        <v>537.78086818317274</v>
      </c>
      <c r="G951" s="73">
        <v>258</v>
      </c>
      <c r="H951" s="68">
        <v>495.99999999999994</v>
      </c>
      <c r="I951" s="63">
        <v>214.35719905586154</v>
      </c>
      <c r="J951" s="68">
        <v>479.00188735472335</v>
      </c>
      <c r="K951" s="63">
        <v>205.62863886703386</v>
      </c>
      <c r="L951" s="68">
        <v>529.65133604847517</v>
      </c>
      <c r="M951" s="63">
        <v>206.28835562549176</v>
      </c>
      <c r="N951" s="59">
        <v>452.88884474024036</v>
      </c>
      <c r="O951" s="63">
        <v>352.18725413060582</v>
      </c>
      <c r="P951" s="59">
        <v>427.61339028508985</v>
      </c>
      <c r="Q951" s="63">
        <v>196.70192</v>
      </c>
      <c r="R951" s="68">
        <v>404.14400000000001</v>
      </c>
      <c r="S951" s="63">
        <v>216.88243</v>
      </c>
      <c r="T951" s="28">
        <v>186.00518</v>
      </c>
      <c r="U951" s="68">
        <v>265.8272515050989</v>
      </c>
      <c r="V951" s="63">
        <v>194.15548999999999</v>
      </c>
      <c r="W951" s="68">
        <v>382.60951999999997</v>
      </c>
      <c r="X951" s="63">
        <v>172.11520999999999</v>
      </c>
      <c r="Y951" s="68">
        <v>471.04374000000001</v>
      </c>
      <c r="Z951" s="63">
        <v>190.13328000000001</v>
      </c>
      <c r="AA951" s="68">
        <v>455.60910999999999</v>
      </c>
      <c r="AB951" s="63">
        <v>151.72533999999999</v>
      </c>
      <c r="AC951" s="68">
        <v>392.81768</v>
      </c>
      <c r="AD951" s="63">
        <v>274.08693941778131</v>
      </c>
      <c r="AE951" s="68">
        <v>436.33416112049269</v>
      </c>
      <c r="AF951" s="63">
        <v>242.43694862480541</v>
      </c>
      <c r="AG951" s="68">
        <v>295.20383339476598</v>
      </c>
      <c r="AH951" s="63">
        <v>193.78723404255319</v>
      </c>
      <c r="AI951" s="68">
        <v>360.99299668263916</v>
      </c>
      <c r="AJ951" s="63">
        <v>169.19979242345616</v>
      </c>
      <c r="AK951" s="68">
        <v>350.72146455338498</v>
      </c>
      <c r="AL951" s="63">
        <v>196.07887908666322</v>
      </c>
      <c r="AM951" s="68">
        <v>350.10517262562968</v>
      </c>
      <c r="AN951" s="63">
        <v>160.84483653347172</v>
      </c>
      <c r="AO951" s="59">
        <v>294.0226071999017</v>
      </c>
      <c r="AS951" s="333"/>
    </row>
    <row r="952" spans="1:45" x14ac:dyDescent="0.25">
      <c r="A952" s="63">
        <v>951</v>
      </c>
      <c r="B952" s="68"/>
      <c r="C952" s="68" t="s">
        <v>36</v>
      </c>
      <c r="D952" s="68" t="s">
        <v>1219</v>
      </c>
      <c r="E952" s="73">
        <v>342.74075531077892</v>
      </c>
      <c r="F952" s="68">
        <v>547.53898877520612</v>
      </c>
      <c r="G952" s="73">
        <v>377</v>
      </c>
      <c r="H952" s="68">
        <v>505</v>
      </c>
      <c r="I952" s="63">
        <v>313.22738001573566</v>
      </c>
      <c r="J952" s="68">
        <v>487.69345385914374</v>
      </c>
      <c r="K952" s="63">
        <v>300.47285601888279</v>
      </c>
      <c r="L952" s="68">
        <v>539.2619449687096</v>
      </c>
      <c r="M952" s="63">
        <v>301.43686073957514</v>
      </c>
      <c r="N952" s="59">
        <v>461.1065858746399</v>
      </c>
      <c r="O952" s="63">
        <v>514.63021243115656</v>
      </c>
      <c r="P952" s="59">
        <v>435.37250422171451</v>
      </c>
      <c r="Q952" s="63">
        <v>285.37065999999999</v>
      </c>
      <c r="R952" s="68">
        <v>414.29836999999998</v>
      </c>
      <c r="S952" s="63">
        <v>320.74162999999999</v>
      </c>
      <c r="T952" s="28">
        <v>186.00518</v>
      </c>
      <c r="U952" s="68">
        <v>266.46320186755133</v>
      </c>
      <c r="V952" s="63">
        <v>289.70845000000003</v>
      </c>
      <c r="W952" s="68">
        <v>402.90710000000001</v>
      </c>
      <c r="X952" s="63">
        <v>256.64515999999998</v>
      </c>
      <c r="Y952" s="68">
        <v>466.98302000000001</v>
      </c>
      <c r="Z952" s="63">
        <v>297.90937000000002</v>
      </c>
      <c r="AA952" s="68">
        <v>436.32943999999998</v>
      </c>
      <c r="AB952" s="63">
        <v>257.62759</v>
      </c>
      <c r="AC952" s="68">
        <v>404.99806999999998</v>
      </c>
      <c r="AD952" s="63">
        <v>400.50688434303697</v>
      </c>
      <c r="AE952" s="68">
        <v>444.25151485050162</v>
      </c>
      <c r="AF952" s="63">
        <v>368.92579138557346</v>
      </c>
      <c r="AG952" s="68">
        <v>295.91006266126061</v>
      </c>
      <c r="AH952" s="63">
        <v>294.89361702127661</v>
      </c>
      <c r="AI952" s="68">
        <v>361.85661629192776</v>
      </c>
      <c r="AJ952" s="63">
        <v>257.4779449922159</v>
      </c>
      <c r="AK952" s="68">
        <v>351.56051111930213</v>
      </c>
      <c r="AL952" s="63">
        <v>298.38090295796576</v>
      </c>
      <c r="AM952" s="68">
        <v>350.94274480894461</v>
      </c>
      <c r="AN952" s="63">
        <v>244.76388168137004</v>
      </c>
      <c r="AO952" s="59">
        <v>294.72601056640866</v>
      </c>
      <c r="AS952" s="333"/>
    </row>
    <row r="953" spans="1:45" x14ac:dyDescent="0.25">
      <c r="A953" s="63">
        <v>952</v>
      </c>
      <c r="B953" s="68"/>
      <c r="C953" s="68" t="s">
        <v>36</v>
      </c>
      <c r="D953" s="68" t="s">
        <v>1220</v>
      </c>
      <c r="E953" s="73">
        <v>355.46852871754521</v>
      </c>
      <c r="F953" s="68">
        <v>457.54743220423165</v>
      </c>
      <c r="G953" s="73">
        <v>391</v>
      </c>
      <c r="H953" s="68">
        <v>422</v>
      </c>
      <c r="I953" s="63">
        <v>324.85916601101496</v>
      </c>
      <c r="J953" s="68">
        <v>407.53789609615575</v>
      </c>
      <c r="K953" s="63">
        <v>311.63099921321793</v>
      </c>
      <c r="L953" s="68">
        <v>450.63077381543656</v>
      </c>
      <c r="M953" s="63">
        <v>312.63080251770259</v>
      </c>
      <c r="N953" s="59">
        <v>385.32075096851099</v>
      </c>
      <c r="O953" s="63">
        <v>533.74114870180961</v>
      </c>
      <c r="P953" s="59">
        <v>363.81623125062083</v>
      </c>
      <c r="Q953" s="63">
        <v>306.77346</v>
      </c>
      <c r="R953" s="68">
        <v>322.90902</v>
      </c>
      <c r="S953" s="63">
        <v>329.90566999999999</v>
      </c>
      <c r="T953" s="28">
        <v>132.86084</v>
      </c>
      <c r="U953" s="68">
        <v>206.04791743457429</v>
      </c>
      <c r="V953" s="63">
        <v>293.77454</v>
      </c>
      <c r="W953" s="68">
        <v>316.64236</v>
      </c>
      <c r="X953" s="63">
        <v>290.25346000000002</v>
      </c>
      <c r="Y953" s="68">
        <v>348.20690000000002</v>
      </c>
      <c r="Z953" s="63">
        <v>302.99315000000001</v>
      </c>
      <c r="AA953" s="68">
        <v>337.90163999999999</v>
      </c>
      <c r="AB953" s="63">
        <v>264.75562000000002</v>
      </c>
      <c r="AC953" s="68">
        <v>316.69022000000001</v>
      </c>
      <c r="AD953" s="63">
        <v>415.37981904012588</v>
      </c>
      <c r="AE953" s="68">
        <v>371.23591934041917</v>
      </c>
      <c r="AF953" s="63">
        <v>386.0544888427608</v>
      </c>
      <c r="AG953" s="68">
        <v>228.81828234426834</v>
      </c>
      <c r="AH953" s="63">
        <v>308.58510638297872</v>
      </c>
      <c r="AI953" s="68">
        <v>279.81275340950975</v>
      </c>
      <c r="AJ953" s="63">
        <v>269.43227815256876</v>
      </c>
      <c r="AK953" s="68">
        <v>271.85108735716921</v>
      </c>
      <c r="AL953" s="63">
        <v>312.23430202387135</v>
      </c>
      <c r="AM953" s="68">
        <v>271.37338739402873</v>
      </c>
      <c r="AN953" s="63">
        <v>256.12791904514791</v>
      </c>
      <c r="AO953" s="59">
        <v>227.90269074824917</v>
      </c>
      <c r="AS953" s="333"/>
    </row>
    <row r="954" spans="1:45" x14ac:dyDescent="0.25">
      <c r="A954" s="63">
        <v>953</v>
      </c>
      <c r="B954" s="68"/>
      <c r="C954" s="68" t="s">
        <v>36</v>
      </c>
      <c r="D954" s="68" t="s">
        <v>1221</v>
      </c>
      <c r="E954" s="73">
        <v>315.46695515342248</v>
      </c>
      <c r="F954" s="68">
        <v>327.43915764378664</v>
      </c>
      <c r="G954" s="73">
        <v>347</v>
      </c>
      <c r="H954" s="68">
        <v>302</v>
      </c>
      <c r="I954" s="63">
        <v>288.30212431156571</v>
      </c>
      <c r="J954" s="68">
        <v>291.65034270388395</v>
      </c>
      <c r="K954" s="63">
        <v>276.56254917387884</v>
      </c>
      <c r="L954" s="68">
        <v>322.48932154564415</v>
      </c>
      <c r="M954" s="63">
        <v>277.44984264358771</v>
      </c>
      <c r="N954" s="59">
        <v>275.75086917651731</v>
      </c>
      <c r="O954" s="63">
        <v>473.67820613690009</v>
      </c>
      <c r="P954" s="59">
        <v>260.36137876229265</v>
      </c>
      <c r="Q954" s="63">
        <v>244.60342</v>
      </c>
      <c r="R954" s="68">
        <v>224.41162</v>
      </c>
      <c r="S954" s="63">
        <v>260.66620999999998</v>
      </c>
      <c r="T954" s="28">
        <v>123.66278</v>
      </c>
      <c r="U954" s="68">
        <v>145.63263300159724</v>
      </c>
      <c r="V954" s="63">
        <v>248.03110000000001</v>
      </c>
      <c r="W954" s="68">
        <v>219.21394000000001</v>
      </c>
      <c r="X954" s="63">
        <v>230.16589999999999</v>
      </c>
      <c r="Y954" s="68">
        <v>252.77994000000001</v>
      </c>
      <c r="Z954" s="63">
        <v>256.22239000000002</v>
      </c>
      <c r="AA954" s="68">
        <v>237.44439</v>
      </c>
      <c r="AB954" s="63">
        <v>229.11544000000001</v>
      </c>
      <c r="AC954" s="68">
        <v>224.32223999999999</v>
      </c>
      <c r="AD954" s="63">
        <v>368.63630999213217</v>
      </c>
      <c r="AE954" s="68">
        <v>265.67120294029996</v>
      </c>
      <c r="AF954" s="63">
        <v>317.53969901401138</v>
      </c>
      <c r="AG954" s="68">
        <v>161.7265020272761</v>
      </c>
      <c r="AH954" s="63">
        <v>253.81914893617019</v>
      </c>
      <c r="AI954" s="68">
        <v>197.7688905270918</v>
      </c>
      <c r="AJ954" s="63">
        <v>221.61494551115723</v>
      </c>
      <c r="AK954" s="68">
        <v>192.14166359503625</v>
      </c>
      <c r="AL954" s="63">
        <v>256.82070576024904</v>
      </c>
      <c r="AM954" s="68">
        <v>191.80402997911293</v>
      </c>
      <c r="AN954" s="63">
        <v>210.67176959003632</v>
      </c>
      <c r="AO954" s="59">
        <v>161.07937093008971</v>
      </c>
      <c r="AS954" s="333"/>
    </row>
    <row r="955" spans="1:45" x14ac:dyDescent="0.25">
      <c r="A955" s="63">
        <v>954</v>
      </c>
      <c r="B955" s="68"/>
      <c r="C955" s="68" t="s">
        <v>36</v>
      </c>
      <c r="D955" s="68" t="s">
        <v>1222</v>
      </c>
      <c r="E955" s="73">
        <v>182.73446105428795</v>
      </c>
      <c r="F955" s="68">
        <v>549.70746001788018</v>
      </c>
      <c r="G955" s="73">
        <v>201</v>
      </c>
      <c r="H955" s="68">
        <v>507</v>
      </c>
      <c r="I955" s="63">
        <v>166.99921321793863</v>
      </c>
      <c r="J955" s="68">
        <v>489.62491308234826</v>
      </c>
      <c r="K955" s="63">
        <v>160.19905586152635</v>
      </c>
      <c r="L955" s="68">
        <v>541.39763583987281</v>
      </c>
      <c r="M955" s="63">
        <v>160.71302124311566</v>
      </c>
      <c r="N955" s="59">
        <v>462.93275057117313</v>
      </c>
      <c r="O955" s="63">
        <v>274.37844217151849</v>
      </c>
      <c r="P955" s="59">
        <v>437.09675176318666</v>
      </c>
      <c r="Q955" s="63">
        <v>151.85795999999999</v>
      </c>
      <c r="R955" s="68">
        <v>427.49905000000001</v>
      </c>
      <c r="S955" s="63">
        <v>191.42675</v>
      </c>
      <c r="T955" s="28">
        <v>137.97086999999999</v>
      </c>
      <c r="U955" s="68">
        <v>272.82270549207522</v>
      </c>
      <c r="V955" s="63">
        <v>158.57726</v>
      </c>
      <c r="W955" s="68">
        <v>408.99637999999999</v>
      </c>
      <c r="X955" s="63">
        <v>136.47004999999999</v>
      </c>
      <c r="Y955" s="68">
        <v>480.18036999999998</v>
      </c>
      <c r="Z955" s="63">
        <v>167.76465999999999</v>
      </c>
      <c r="AA955" s="68">
        <v>451.55023</v>
      </c>
      <c r="AB955" s="63">
        <v>137.46926999999999</v>
      </c>
      <c r="AC955" s="68">
        <v>411.08827000000002</v>
      </c>
      <c r="AD955" s="63">
        <v>213.53284815106215</v>
      </c>
      <c r="AE955" s="68">
        <v>446.01092679050362</v>
      </c>
      <c r="AF955" s="63">
        <v>204.22677737415671</v>
      </c>
      <c r="AG955" s="68">
        <v>302.97235532620715</v>
      </c>
      <c r="AH955" s="63">
        <v>163.24468085106383</v>
      </c>
      <c r="AI955" s="68">
        <v>370.49281238481387</v>
      </c>
      <c r="AJ955" s="63">
        <v>142.53243383497664</v>
      </c>
      <c r="AK955" s="68">
        <v>359.95097677847406</v>
      </c>
      <c r="AL955" s="63">
        <v>165.17514270887389</v>
      </c>
      <c r="AM955" s="68">
        <v>359.31846664209365</v>
      </c>
      <c r="AN955" s="63">
        <v>135.49429164504411</v>
      </c>
      <c r="AO955" s="59">
        <v>301.7600442314781</v>
      </c>
      <c r="AS955" s="333"/>
    </row>
    <row r="956" spans="1:45" x14ac:dyDescent="0.25">
      <c r="A956" s="63">
        <v>955</v>
      </c>
      <c r="B956" s="68"/>
      <c r="C956" s="68" t="s">
        <v>36</v>
      </c>
      <c r="D956" s="68" t="s">
        <v>1223</v>
      </c>
      <c r="E956" s="73">
        <v>177.27970102281668</v>
      </c>
      <c r="F956" s="68">
        <v>509.59074202840969</v>
      </c>
      <c r="G956" s="73">
        <v>195</v>
      </c>
      <c r="H956" s="68">
        <v>470</v>
      </c>
      <c r="I956" s="63">
        <v>162.01416207710463</v>
      </c>
      <c r="J956" s="68">
        <v>453.89291745306451</v>
      </c>
      <c r="K956" s="63">
        <v>155.41699449252556</v>
      </c>
      <c r="L956" s="68">
        <v>501.88735472335355</v>
      </c>
      <c r="M956" s="63">
        <v>155.91561762391817</v>
      </c>
      <c r="N956" s="59">
        <v>429.14870368530848</v>
      </c>
      <c r="O956" s="63">
        <v>266.18804091266719</v>
      </c>
      <c r="P956" s="59">
        <v>405.19817224595215</v>
      </c>
      <c r="Q956" s="63">
        <v>136.57024000000001</v>
      </c>
      <c r="R956" s="68">
        <v>359.46476000000001</v>
      </c>
      <c r="S956" s="63">
        <v>156.80701999999999</v>
      </c>
      <c r="T956" s="28">
        <v>155.34497999999999</v>
      </c>
      <c r="U956" s="68">
        <v>233.39378302002703</v>
      </c>
      <c r="V956" s="63">
        <v>146.37900999999999</v>
      </c>
      <c r="W956" s="68">
        <v>348.10361999999998</v>
      </c>
      <c r="X956" s="63">
        <v>123.23041000000001</v>
      </c>
      <c r="Y956" s="68">
        <v>404.04183</v>
      </c>
      <c r="Z956" s="63">
        <v>138.27875</v>
      </c>
      <c r="AA956" s="68">
        <v>398.78480999999999</v>
      </c>
      <c r="AB956" s="63">
        <v>131.35952</v>
      </c>
      <c r="AC956" s="68">
        <v>340.03598</v>
      </c>
      <c r="AD956" s="63">
        <v>207.15873328088119</v>
      </c>
      <c r="AE956" s="68">
        <v>413.46180590046691</v>
      </c>
      <c r="AF956" s="63">
        <v>179.19252724442137</v>
      </c>
      <c r="AG956" s="68">
        <v>259.18614080353854</v>
      </c>
      <c r="AH956" s="63">
        <v>143.23404255319147</v>
      </c>
      <c r="AI956" s="68">
        <v>316.94839660892001</v>
      </c>
      <c r="AJ956" s="63">
        <v>125.06071613907628</v>
      </c>
      <c r="AK956" s="68">
        <v>307.93008969160832</v>
      </c>
      <c r="AL956" s="63">
        <v>144.92786715101192</v>
      </c>
      <c r="AM956" s="68">
        <v>307.38899127656964</v>
      </c>
      <c r="AN956" s="63">
        <v>118.88531395952256</v>
      </c>
      <c r="AO956" s="59">
        <v>258.14903550804769</v>
      </c>
      <c r="AS956" s="333"/>
    </row>
    <row r="957" spans="1:45" x14ac:dyDescent="0.25">
      <c r="A957" s="63">
        <v>956</v>
      </c>
      <c r="B957" s="68"/>
      <c r="C957" s="68" t="s">
        <v>36</v>
      </c>
      <c r="D957" s="68" t="s">
        <v>1224</v>
      </c>
      <c r="E957" s="73">
        <v>281.82926829268291</v>
      </c>
      <c r="F957" s="68">
        <v>612.59312605542857</v>
      </c>
      <c r="G957" s="73">
        <v>310</v>
      </c>
      <c r="H957" s="68">
        <v>565</v>
      </c>
      <c r="I957" s="63">
        <v>257.5609756097561</v>
      </c>
      <c r="J957" s="68">
        <v>545.63723055527964</v>
      </c>
      <c r="K957" s="63">
        <v>247.07317073170731</v>
      </c>
      <c r="L957" s="68">
        <v>603.33267110360578</v>
      </c>
      <c r="M957" s="63">
        <v>247.86585365853659</v>
      </c>
      <c r="N957" s="59">
        <v>515.89152677063669</v>
      </c>
      <c r="O957" s="63">
        <v>423.17073170731709</v>
      </c>
      <c r="P957" s="59">
        <v>487.09993046587863</v>
      </c>
      <c r="Q957" s="63">
        <v>250.71851000000001</v>
      </c>
      <c r="R957" s="68">
        <v>499.59509000000003</v>
      </c>
      <c r="S957" s="63">
        <v>291.21303</v>
      </c>
      <c r="T957" s="28">
        <v>197.24725000000001</v>
      </c>
      <c r="U957" s="68">
        <v>317.97518122619488</v>
      </c>
      <c r="V957" s="63">
        <v>258.19630999999998</v>
      </c>
      <c r="W957" s="68">
        <v>469.88914</v>
      </c>
      <c r="X957" s="63">
        <v>217.94470000000001</v>
      </c>
      <c r="Y957" s="68">
        <v>554.28854000000001</v>
      </c>
      <c r="Z957" s="63">
        <v>241.98781</v>
      </c>
      <c r="AA957" s="68">
        <v>538.81611999999996</v>
      </c>
      <c r="AB957" s="63">
        <v>207.73133000000001</v>
      </c>
      <c r="AC957" s="68">
        <v>482.14055999999999</v>
      </c>
      <c r="AD957" s="63">
        <v>329.32926829268291</v>
      </c>
      <c r="AE957" s="68">
        <v>497.03387305056123</v>
      </c>
      <c r="AF957" s="63">
        <v>316.22210690192009</v>
      </c>
      <c r="AG957" s="68">
        <v>353.11463324732767</v>
      </c>
      <c r="AH957" s="63">
        <v>252.7659574468085</v>
      </c>
      <c r="AI957" s="68">
        <v>431.80980464430525</v>
      </c>
      <c r="AJ957" s="63">
        <v>220.69538142189933</v>
      </c>
      <c r="AK957" s="68">
        <v>419.52328295859445</v>
      </c>
      <c r="AL957" s="63">
        <v>255.75505967825634</v>
      </c>
      <c r="AM957" s="68">
        <v>418.78609165745178</v>
      </c>
      <c r="AN957" s="63">
        <v>209.79761286974571</v>
      </c>
      <c r="AO957" s="59">
        <v>351.70168325347095</v>
      </c>
      <c r="AS957" s="333"/>
    </row>
    <row r="958" spans="1:45" x14ac:dyDescent="0.25">
      <c r="A958" s="63">
        <v>957</v>
      </c>
      <c r="B958" s="68"/>
      <c r="C958" s="68" t="s">
        <v>36</v>
      </c>
      <c r="D958" s="68" t="s">
        <v>1225</v>
      </c>
      <c r="E958" s="73">
        <v>141.82376081825333</v>
      </c>
      <c r="F958" s="68">
        <v>552.96016688189138</v>
      </c>
      <c r="G958" s="73">
        <v>156</v>
      </c>
      <c r="H958" s="68">
        <v>510</v>
      </c>
      <c r="I958" s="63">
        <v>129.61132966168373</v>
      </c>
      <c r="J958" s="68">
        <v>492.52210191715506</v>
      </c>
      <c r="K958" s="63">
        <v>124.33359559402047</v>
      </c>
      <c r="L958" s="68">
        <v>544.60117214661773</v>
      </c>
      <c r="M958" s="63">
        <v>124.73249409913454</v>
      </c>
      <c r="N958" s="59">
        <v>465.671997615973</v>
      </c>
      <c r="O958" s="63">
        <v>212.95043273013377</v>
      </c>
      <c r="P958" s="59">
        <v>439.68312307539486</v>
      </c>
      <c r="Q958" s="63">
        <v>116.18662999999999</v>
      </c>
      <c r="R958" s="68">
        <v>391.95875000000001</v>
      </c>
      <c r="S958" s="63">
        <v>136.44246999999999</v>
      </c>
      <c r="T958" s="28">
        <v>162.49903</v>
      </c>
      <c r="U958" s="68">
        <v>249.29254208133676</v>
      </c>
      <c r="V958" s="63">
        <v>114.86686</v>
      </c>
      <c r="W958" s="68">
        <v>358.25241</v>
      </c>
      <c r="X958" s="63">
        <v>106.93548</v>
      </c>
      <c r="Y958" s="68">
        <v>435.51242999999999</v>
      </c>
      <c r="Z958" s="63">
        <v>123.02742000000001</v>
      </c>
      <c r="AA958" s="68">
        <v>422.12335999999999</v>
      </c>
      <c r="AB958" s="63">
        <v>107.93883</v>
      </c>
      <c r="AC958" s="68">
        <v>363.38173</v>
      </c>
      <c r="AD958" s="63">
        <v>165.72698662470495</v>
      </c>
      <c r="AE958" s="68">
        <v>448.65004470050661</v>
      </c>
      <c r="AF958" s="63">
        <v>152.84068500259471</v>
      </c>
      <c r="AG958" s="68">
        <v>276.84187246590488</v>
      </c>
      <c r="AH958" s="63">
        <v>122.17021276595744</v>
      </c>
      <c r="AI958" s="68">
        <v>338.53888684113525</v>
      </c>
      <c r="AJ958" s="63">
        <v>106.66943435391801</v>
      </c>
      <c r="AK958" s="68">
        <v>328.90625383953801</v>
      </c>
      <c r="AL958" s="63">
        <v>123.61494551115725</v>
      </c>
      <c r="AM958" s="68">
        <v>328.32829585944216</v>
      </c>
      <c r="AN958" s="63">
        <v>101.40217955371043</v>
      </c>
      <c r="AO958" s="59">
        <v>275.73411967072121</v>
      </c>
      <c r="AS958" s="333"/>
    </row>
    <row r="959" spans="1:45" x14ac:dyDescent="0.25">
      <c r="A959" s="63">
        <v>958</v>
      </c>
      <c r="B959" s="68"/>
      <c r="C959" s="68" t="s">
        <v>36</v>
      </c>
      <c r="D959" s="68" t="s">
        <v>1226</v>
      </c>
      <c r="E959" s="73">
        <v>348.19551534225019</v>
      </c>
      <c r="F959" s="68">
        <v>693.9107976557068</v>
      </c>
      <c r="G959" s="73">
        <v>383</v>
      </c>
      <c r="H959" s="68">
        <v>640</v>
      </c>
      <c r="I959" s="63">
        <v>318.21243115656961</v>
      </c>
      <c r="J959" s="68">
        <v>618.06695142544947</v>
      </c>
      <c r="K959" s="63">
        <v>305.25491738788355</v>
      </c>
      <c r="L959" s="68">
        <v>683.42107877222611</v>
      </c>
      <c r="M959" s="63">
        <v>306.23426435877263</v>
      </c>
      <c r="N959" s="59">
        <v>584.37270289063281</v>
      </c>
      <c r="O959" s="63">
        <v>522.8206136900078</v>
      </c>
      <c r="P959" s="59">
        <v>551.75921327108381</v>
      </c>
      <c r="Q959" s="63">
        <v>313.90771999999998</v>
      </c>
      <c r="R959" s="68">
        <v>493.50247000000002</v>
      </c>
      <c r="S959" s="63">
        <v>354.34312999999997</v>
      </c>
      <c r="T959" s="28">
        <v>166.58706000000001</v>
      </c>
      <c r="U959" s="68">
        <v>314.79542941393294</v>
      </c>
      <c r="V959" s="63">
        <v>337.48493999999999</v>
      </c>
      <c r="W959" s="68">
        <v>451.62130999999999</v>
      </c>
      <c r="X959" s="63">
        <v>275.99538999999999</v>
      </c>
      <c r="Y959" s="68">
        <v>559.36443999999995</v>
      </c>
      <c r="Z959" s="63">
        <v>330.44553999999999</v>
      </c>
      <c r="AA959" s="68">
        <v>525.62477000000001</v>
      </c>
      <c r="AB959" s="63">
        <v>273.92023999999998</v>
      </c>
      <c r="AC959" s="68">
        <v>482.14055999999999</v>
      </c>
      <c r="AD959" s="63">
        <v>406.88099921321793</v>
      </c>
      <c r="AE959" s="68">
        <v>563.01182080063575</v>
      </c>
      <c r="AF959" s="63">
        <v>407.13596263622213</v>
      </c>
      <c r="AG959" s="68">
        <v>349.5834869148544</v>
      </c>
      <c r="AH959" s="63">
        <v>325.43617021276594</v>
      </c>
      <c r="AI959" s="68">
        <v>427.49170659786216</v>
      </c>
      <c r="AJ959" s="63">
        <v>284.14530358069538</v>
      </c>
      <c r="AK959" s="68">
        <v>415.32805012900849</v>
      </c>
      <c r="AL959" s="63">
        <v>329.28463933575506</v>
      </c>
      <c r="AM959" s="68">
        <v>414.59823074087728</v>
      </c>
      <c r="AN959" s="63">
        <v>270.11442656979762</v>
      </c>
      <c r="AO959" s="59">
        <v>348.18466642093625</v>
      </c>
      <c r="AS959" s="333"/>
    </row>
    <row r="960" spans="1:45" x14ac:dyDescent="0.25">
      <c r="A960" s="63">
        <v>959</v>
      </c>
      <c r="B960" s="68"/>
      <c r="C960" s="68" t="s">
        <v>36</v>
      </c>
      <c r="D960" s="68" t="s">
        <v>1227</v>
      </c>
      <c r="E960" s="73">
        <v>232.7364280094414</v>
      </c>
      <c r="F960" s="68">
        <v>639.69901658885465</v>
      </c>
      <c r="G960" s="73">
        <v>256</v>
      </c>
      <c r="H960" s="68">
        <v>590</v>
      </c>
      <c r="I960" s="63">
        <v>212.69551534225019</v>
      </c>
      <c r="J960" s="68">
        <v>569.78047084533625</v>
      </c>
      <c r="K960" s="63">
        <v>204.03461841070023</v>
      </c>
      <c r="L960" s="68">
        <v>630.02880699314596</v>
      </c>
      <c r="M960" s="63">
        <v>204.68922108575924</v>
      </c>
      <c r="N960" s="59">
        <v>538.7185854773021</v>
      </c>
      <c r="O960" s="63">
        <v>349.45712037765537</v>
      </c>
      <c r="P960" s="59">
        <v>508.65302473428034</v>
      </c>
      <c r="Q960" s="63">
        <v>197.72110000000001</v>
      </c>
      <c r="R960" s="68">
        <v>459.99304000000001</v>
      </c>
      <c r="S960" s="63">
        <v>208.73661000000001</v>
      </c>
      <c r="T960" s="28">
        <v>186.00518</v>
      </c>
      <c r="U960" s="68">
        <v>302.71237252733749</v>
      </c>
      <c r="V960" s="63">
        <v>204.32069999999999</v>
      </c>
      <c r="W960" s="68">
        <v>441.47251999999997</v>
      </c>
      <c r="X960" s="63">
        <v>173.13364000000001</v>
      </c>
      <c r="Y960" s="68">
        <v>527.89385000000004</v>
      </c>
      <c r="Z960" s="63">
        <v>195.21706</v>
      </c>
      <c r="AA960" s="68">
        <v>505.33037000000002</v>
      </c>
      <c r="AB960" s="63">
        <v>157.83508</v>
      </c>
      <c r="AC960" s="68">
        <v>463.86997000000002</v>
      </c>
      <c r="AD960" s="63">
        <v>271.96223446105427</v>
      </c>
      <c r="AE960" s="68">
        <v>519.02652230058607</v>
      </c>
      <c r="AF960" s="63">
        <v>245.07213284898805</v>
      </c>
      <c r="AG960" s="68">
        <v>336.16513085145596</v>
      </c>
      <c r="AH960" s="63">
        <v>195.89361702127658</v>
      </c>
      <c r="AI960" s="68">
        <v>411.08293402137855</v>
      </c>
      <c r="AJ960" s="63">
        <v>171.03892060197197</v>
      </c>
      <c r="AK960" s="68">
        <v>399.38616537658191</v>
      </c>
      <c r="AL960" s="63">
        <v>198.21017125064867</v>
      </c>
      <c r="AM960" s="68">
        <v>398.68435925789407</v>
      </c>
      <c r="AN960" s="63">
        <v>162.59314997405292</v>
      </c>
      <c r="AO960" s="59">
        <v>334.82000245730433</v>
      </c>
      <c r="AS960" s="333"/>
    </row>
    <row r="961" spans="1:45" x14ac:dyDescent="0.25">
      <c r="A961" s="63">
        <v>960</v>
      </c>
      <c r="B961" s="68"/>
      <c r="C961" s="68" t="s">
        <v>36</v>
      </c>
      <c r="D961" s="68" t="s">
        <v>1228</v>
      </c>
      <c r="E961" s="73">
        <v>184.55271439811173</v>
      </c>
      <c r="F961" s="68">
        <v>517.18039137776896</v>
      </c>
      <c r="G961" s="73">
        <v>203</v>
      </c>
      <c r="H961" s="68">
        <v>477</v>
      </c>
      <c r="I961" s="63">
        <v>168.66089693154998</v>
      </c>
      <c r="J961" s="68">
        <v>460.65302473428028</v>
      </c>
      <c r="K961" s="63">
        <v>161.79307631785997</v>
      </c>
      <c r="L961" s="68">
        <v>509.36227277242472</v>
      </c>
      <c r="M961" s="63">
        <v>162.31215578284815</v>
      </c>
      <c r="N961" s="59">
        <v>435.54028012317468</v>
      </c>
      <c r="O961" s="63">
        <v>277.10857592446894</v>
      </c>
      <c r="P961" s="59">
        <v>411.2330386411046</v>
      </c>
      <c r="Q961" s="63">
        <v>145.74287000000001</v>
      </c>
      <c r="R961" s="68">
        <v>359.46476000000001</v>
      </c>
      <c r="S961" s="63">
        <v>161.89814999999999</v>
      </c>
      <c r="T961" s="28">
        <v>143.08090999999999</v>
      </c>
      <c r="U961" s="68">
        <v>239.11733628209853</v>
      </c>
      <c r="V961" s="63">
        <v>163.65986000000001</v>
      </c>
      <c r="W961" s="68">
        <v>350.13337999999999</v>
      </c>
      <c r="X961" s="63">
        <v>156.83870999999999</v>
      </c>
      <c r="Y961" s="68">
        <v>406.07218999999998</v>
      </c>
      <c r="Z961" s="63">
        <v>166.74790999999999</v>
      </c>
      <c r="AA961" s="68">
        <v>398.78480999999999</v>
      </c>
      <c r="AB961" s="63">
        <v>133.39609999999999</v>
      </c>
      <c r="AC961" s="68">
        <v>364.39675999999997</v>
      </c>
      <c r="AD961" s="63">
        <v>215.65755310778917</v>
      </c>
      <c r="AE961" s="68">
        <v>419.61974769047379</v>
      </c>
      <c r="AF961" s="63">
        <v>200.27400103788273</v>
      </c>
      <c r="AG961" s="68">
        <v>265.54220420199044</v>
      </c>
      <c r="AH961" s="63">
        <v>160.08510638297872</v>
      </c>
      <c r="AI961" s="68">
        <v>324.72097309251751</v>
      </c>
      <c r="AJ961" s="63">
        <v>139.7737415672029</v>
      </c>
      <c r="AK961" s="68">
        <v>315.48150878486302</v>
      </c>
      <c r="AL961" s="63">
        <v>161.97820446289569</v>
      </c>
      <c r="AM961" s="68">
        <v>314.92714092640375</v>
      </c>
      <c r="AN961" s="63">
        <v>132.8718214841723</v>
      </c>
      <c r="AO961" s="59">
        <v>264.47966580661017</v>
      </c>
      <c r="AS961" s="333"/>
    </row>
    <row r="962" spans="1:45" x14ac:dyDescent="0.25">
      <c r="A962" s="63">
        <v>961</v>
      </c>
      <c r="B962" s="68"/>
      <c r="C962" s="68" t="s">
        <v>36</v>
      </c>
      <c r="D962" s="68" t="s">
        <v>1229</v>
      </c>
      <c r="E962" s="73">
        <v>247.2824547600315</v>
      </c>
      <c r="F962" s="68">
        <v>568.13946558060991</v>
      </c>
      <c r="G962" s="73">
        <v>272</v>
      </c>
      <c r="H962" s="68">
        <v>524</v>
      </c>
      <c r="I962" s="63">
        <v>225.98898505114084</v>
      </c>
      <c r="J962" s="68">
        <v>506.04231647958676</v>
      </c>
      <c r="K962" s="63">
        <v>216.78678206136902</v>
      </c>
      <c r="L962" s="68">
        <v>559.55100824476006</v>
      </c>
      <c r="M962" s="63">
        <v>217.48229740361921</v>
      </c>
      <c r="N962" s="59">
        <v>478.45515049170558</v>
      </c>
      <c r="O962" s="63">
        <v>371.29819040125886</v>
      </c>
      <c r="P962" s="59">
        <v>451.75285586569981</v>
      </c>
      <c r="Q962" s="63">
        <v>231.35407000000001</v>
      </c>
      <c r="R962" s="68">
        <v>406.17487</v>
      </c>
      <c r="S962" s="63">
        <v>252.52038999999999</v>
      </c>
      <c r="T962" s="28">
        <v>156.36698999999999</v>
      </c>
      <c r="U962" s="68">
        <v>262.01154933038458</v>
      </c>
      <c r="V962" s="63">
        <v>232.78327999999999</v>
      </c>
      <c r="W962" s="68">
        <v>388.69878999999997</v>
      </c>
      <c r="X962" s="63">
        <v>212.85253</v>
      </c>
      <c r="Y962" s="68">
        <v>454.80085000000003</v>
      </c>
      <c r="Z962" s="63">
        <v>248.08834999999999</v>
      </c>
      <c r="AA962" s="68">
        <v>423.13808</v>
      </c>
      <c r="AB962" s="63">
        <v>204.67645999999999</v>
      </c>
      <c r="AC962" s="68">
        <v>406.01310999999998</v>
      </c>
      <c r="AD962" s="63">
        <v>288.95987411487022</v>
      </c>
      <c r="AE962" s="68">
        <v>460.96592828052053</v>
      </c>
      <c r="AF962" s="63">
        <v>297.7758173326414</v>
      </c>
      <c r="AG962" s="68">
        <v>290.96645779579802</v>
      </c>
      <c r="AH962" s="63">
        <v>238.02127659574467</v>
      </c>
      <c r="AI962" s="68">
        <v>355.81127902690747</v>
      </c>
      <c r="AJ962" s="63">
        <v>207.82148417228854</v>
      </c>
      <c r="AK962" s="68">
        <v>345.6871851578818</v>
      </c>
      <c r="AL962" s="63">
        <v>240.83601453035806</v>
      </c>
      <c r="AM962" s="68">
        <v>345.07973952574025</v>
      </c>
      <c r="AN962" s="63">
        <v>197.55941878567722</v>
      </c>
      <c r="AO962" s="59">
        <v>289.80218700086004</v>
      </c>
      <c r="AS962" s="333"/>
    </row>
    <row r="963" spans="1:45" x14ac:dyDescent="0.25">
      <c r="A963" s="63">
        <v>962</v>
      </c>
      <c r="B963" s="68"/>
      <c r="C963" s="68" t="s">
        <v>36</v>
      </c>
      <c r="D963" s="68" t="s">
        <v>1230</v>
      </c>
      <c r="E963" s="73">
        <v>251.82808811959086</v>
      </c>
      <c r="F963" s="68">
        <v>602.83500546339531</v>
      </c>
      <c r="G963" s="73">
        <v>277</v>
      </c>
      <c r="H963" s="68">
        <v>556</v>
      </c>
      <c r="I963" s="63">
        <v>230.14319433516914</v>
      </c>
      <c r="J963" s="68">
        <v>536.94566405085925</v>
      </c>
      <c r="K963" s="63">
        <v>220.77183320220297</v>
      </c>
      <c r="L963" s="68">
        <v>593.72206218337146</v>
      </c>
      <c r="M963" s="63">
        <v>221.48013375295042</v>
      </c>
      <c r="N963" s="59">
        <v>507.67378563623726</v>
      </c>
      <c r="O963" s="63">
        <v>378.12352478363493</v>
      </c>
      <c r="P963" s="59">
        <v>479.34081652925403</v>
      </c>
      <c r="Q963" s="63">
        <v>201.79782</v>
      </c>
      <c r="R963" s="68">
        <v>465.07022999999998</v>
      </c>
      <c r="S963" s="63">
        <v>249.46571</v>
      </c>
      <c r="T963" s="28">
        <v>169.65307000000001</v>
      </c>
      <c r="U963" s="68">
        <v>295.71691854036123</v>
      </c>
      <c r="V963" s="63">
        <v>214.48590999999999</v>
      </c>
      <c r="W963" s="68">
        <v>440.45764000000003</v>
      </c>
      <c r="X963" s="63">
        <v>172.11520999999999</v>
      </c>
      <c r="Y963" s="68">
        <v>517.74203999999997</v>
      </c>
      <c r="Z963" s="63">
        <v>201.31759</v>
      </c>
      <c r="AA963" s="68">
        <v>499.24205999999998</v>
      </c>
      <c r="AB963" s="63">
        <v>172.09115</v>
      </c>
      <c r="AC963" s="68">
        <v>461.83990999999997</v>
      </c>
      <c r="AD963" s="63">
        <v>294.27163650668763</v>
      </c>
      <c r="AE963" s="68">
        <v>489.1165193205523</v>
      </c>
      <c r="AF963" s="63">
        <v>260.88323819408407</v>
      </c>
      <c r="AG963" s="68">
        <v>328.39660892001473</v>
      </c>
      <c r="AH963" s="63">
        <v>208.53191489361703</v>
      </c>
      <c r="AI963" s="68">
        <v>401.58311831920383</v>
      </c>
      <c r="AJ963" s="63">
        <v>182.07368967306695</v>
      </c>
      <c r="AK963" s="68">
        <v>390.15665315149283</v>
      </c>
      <c r="AL963" s="63">
        <v>210.99792423456151</v>
      </c>
      <c r="AM963" s="68">
        <v>389.47106524143015</v>
      </c>
      <c r="AN963" s="63">
        <v>173.08303061754023</v>
      </c>
      <c r="AO963" s="59">
        <v>327.08256542572798</v>
      </c>
      <c r="AS963" s="333"/>
    </row>
    <row r="964" spans="1:45" x14ac:dyDescent="0.25">
      <c r="A964" s="63">
        <v>963</v>
      </c>
      <c r="B964" s="68"/>
      <c r="C964" s="68" t="s">
        <v>36</v>
      </c>
      <c r="D964" s="68" t="s">
        <v>1231</v>
      </c>
      <c r="E964" s="73">
        <v>220.91778127458696</v>
      </c>
      <c r="F964" s="68">
        <v>756.79646369325508</v>
      </c>
      <c r="G964" s="73">
        <v>243</v>
      </c>
      <c r="H964" s="68">
        <v>697.99999999999989</v>
      </c>
      <c r="I964" s="63">
        <v>201.89457120377656</v>
      </c>
      <c r="J964" s="68">
        <v>674.07926889838075</v>
      </c>
      <c r="K964" s="63">
        <v>193.67348544453188</v>
      </c>
      <c r="L964" s="68">
        <v>745.35611403595897</v>
      </c>
      <c r="M964" s="63">
        <v>194.29484657749805</v>
      </c>
      <c r="N964" s="59">
        <v>637.33147909009631</v>
      </c>
      <c r="O964" s="63">
        <v>331.71125098347761</v>
      </c>
      <c r="P964" s="59">
        <v>601.76239197377561</v>
      </c>
      <c r="Q964" s="63">
        <v>202.81700000000001</v>
      </c>
      <c r="R964" s="68">
        <v>568.64481999999998</v>
      </c>
      <c r="S964" s="63">
        <v>238.26521</v>
      </c>
      <c r="T964" s="28">
        <v>191.11520999999999</v>
      </c>
      <c r="U964" s="68">
        <v>354.86030224843341</v>
      </c>
      <c r="V964" s="63">
        <v>236.84936999999999</v>
      </c>
      <c r="W964" s="68">
        <v>502.36527999999998</v>
      </c>
      <c r="X964" s="63">
        <v>189.42857000000001</v>
      </c>
      <c r="Y964" s="68">
        <v>618.24491</v>
      </c>
      <c r="Z964" s="63">
        <v>221.65270000000001</v>
      </c>
      <c r="AA964" s="68">
        <v>592.59626000000003</v>
      </c>
      <c r="AB964" s="63">
        <v>168.01799</v>
      </c>
      <c r="AC964" s="68">
        <v>542.02750000000003</v>
      </c>
      <c r="AD964" s="63">
        <v>258.15165224232891</v>
      </c>
      <c r="AE964" s="68">
        <v>614.0347670606933</v>
      </c>
      <c r="AF964" s="63">
        <v>271.42397509081474</v>
      </c>
      <c r="AG964" s="68">
        <v>394.07593070401765</v>
      </c>
      <c r="AH964" s="63">
        <v>216.95744680851064</v>
      </c>
      <c r="AI964" s="68">
        <v>481.89974198304458</v>
      </c>
      <c r="AJ964" s="63">
        <v>189.43020238713027</v>
      </c>
      <c r="AK964" s="68">
        <v>468.18798378179133</v>
      </c>
      <c r="AL964" s="63">
        <v>219.52309289050339</v>
      </c>
      <c r="AM964" s="68">
        <v>467.36527828971612</v>
      </c>
      <c r="AN964" s="63">
        <v>180.07628437986509</v>
      </c>
      <c r="AO964" s="59">
        <v>392.49907851087352</v>
      </c>
      <c r="AS964" s="333"/>
    </row>
    <row r="965" spans="1:45" x14ac:dyDescent="0.25">
      <c r="A965" s="63">
        <v>964</v>
      </c>
      <c r="B965" s="68"/>
      <c r="C965" s="68" t="s">
        <v>37</v>
      </c>
      <c r="D965" s="68" t="s">
        <v>1232</v>
      </c>
      <c r="E965" s="73">
        <v>472.466336720649</v>
      </c>
      <c r="F965" s="68">
        <v>164.76179135966245</v>
      </c>
      <c r="G965" s="73">
        <v>436.00000000000006</v>
      </c>
      <c r="H965" s="68">
        <v>141</v>
      </c>
      <c r="I965" s="63">
        <v>353.54428402690331</v>
      </c>
      <c r="J965" s="68">
        <v>157.53229338149504</v>
      </c>
      <c r="K965" s="63">
        <v>440.85834773186519</v>
      </c>
      <c r="L965" s="68">
        <v>142.16059584125819</v>
      </c>
      <c r="M965" s="63">
        <v>402.47037807128009</v>
      </c>
      <c r="N965" s="59">
        <v>143.9724775041156</v>
      </c>
      <c r="O965" s="63">
        <v>397.24600501752229</v>
      </c>
      <c r="P965" s="59">
        <v>213.44596992024552</v>
      </c>
      <c r="Q965" s="63">
        <v>286.43664000000001</v>
      </c>
      <c r="R965" s="68">
        <v>90.083939999999998</v>
      </c>
      <c r="S965" s="63">
        <v>301</v>
      </c>
      <c r="T965" s="28">
        <v>17</v>
      </c>
      <c r="U965" s="68">
        <v>75.834282200313424</v>
      </c>
      <c r="V965" s="63">
        <v>255</v>
      </c>
      <c r="W965" s="68">
        <v>96</v>
      </c>
      <c r="X965" s="63">
        <v>248</v>
      </c>
      <c r="Y965" s="68">
        <v>121</v>
      </c>
      <c r="Z965" s="63">
        <v>277</v>
      </c>
      <c r="AA965" s="68">
        <v>97</v>
      </c>
      <c r="AB965" s="63">
        <v>248</v>
      </c>
      <c r="AC965" s="68">
        <v>95</v>
      </c>
      <c r="AD965" s="63">
        <v>417.63489227945843</v>
      </c>
      <c r="AE965" s="68">
        <v>135.6635127143702</v>
      </c>
      <c r="AF965" s="63">
        <v>251.76127198354556</v>
      </c>
      <c r="AG965" s="68">
        <v>61.918985935609285</v>
      </c>
      <c r="AH965" s="63">
        <v>226.87608328903886</v>
      </c>
      <c r="AI965" s="68">
        <v>87.263176687627691</v>
      </c>
      <c r="AJ965" s="63">
        <v>201.70285718687651</v>
      </c>
      <c r="AK965" s="68">
        <v>93.20021423895578</v>
      </c>
      <c r="AL965" s="63">
        <v>229.44562563071494</v>
      </c>
      <c r="AM965" s="68">
        <v>80.593243538116681</v>
      </c>
      <c r="AN965" s="63">
        <v>196.19284663323396</v>
      </c>
      <c r="AO965" s="59">
        <v>66.466049076590423</v>
      </c>
      <c r="AS965" s="333"/>
    </row>
    <row r="966" spans="1:45" x14ac:dyDescent="0.25">
      <c r="A966" s="63">
        <v>965</v>
      </c>
      <c r="B966" s="68"/>
      <c r="C966" s="68" t="s">
        <v>37</v>
      </c>
      <c r="D966" s="68" t="s">
        <v>1233</v>
      </c>
      <c r="E966" s="73">
        <v>321.84060093126777</v>
      </c>
      <c r="F966" s="68">
        <v>60.763213834769132</v>
      </c>
      <c r="G966" s="73">
        <v>297</v>
      </c>
      <c r="H966" s="68">
        <v>52</v>
      </c>
      <c r="I966" s="63">
        <v>240.83177145869328</v>
      </c>
      <c r="J966" s="68">
        <v>58.097015998849237</v>
      </c>
      <c r="K966" s="63">
        <v>300.30947081734854</v>
      </c>
      <c r="L966" s="68">
        <v>52.428021161315073</v>
      </c>
      <c r="M966" s="63">
        <v>274.15986763112426</v>
      </c>
      <c r="N966" s="59">
        <v>53.096232838397242</v>
      </c>
      <c r="O966" s="63">
        <v>270.60106305092688</v>
      </c>
      <c r="P966" s="59">
        <v>78.717662665622456</v>
      </c>
      <c r="Q966" s="63">
        <v>172.26258999999999</v>
      </c>
      <c r="R966" s="68">
        <v>49.045699999999997</v>
      </c>
      <c r="S966" s="63">
        <v>169</v>
      </c>
      <c r="T966" s="28">
        <v>15</v>
      </c>
      <c r="U966" s="68">
        <v>41.786237130784947</v>
      </c>
      <c r="V966" s="63">
        <v>163</v>
      </c>
      <c r="W966" s="68">
        <v>50</v>
      </c>
      <c r="X966" s="63">
        <v>169</v>
      </c>
      <c r="Y966" s="68">
        <v>60</v>
      </c>
      <c r="Z966" s="63">
        <v>178</v>
      </c>
      <c r="AA966" s="68">
        <v>51</v>
      </c>
      <c r="AB966" s="63">
        <v>160</v>
      </c>
      <c r="AC966" s="68">
        <v>48</v>
      </c>
      <c r="AD966" s="63">
        <v>284.48982341054852</v>
      </c>
      <c r="AE966" s="68">
        <v>50.031933767001775</v>
      </c>
      <c r="AF966" s="63">
        <v>158.16972106029442</v>
      </c>
      <c r="AG966" s="68">
        <v>34.118624903294915</v>
      </c>
      <c r="AH966" s="63">
        <v>142.53553188047422</v>
      </c>
      <c r="AI966" s="68">
        <v>48.083791236039751</v>
      </c>
      <c r="AJ966" s="63">
        <v>126.72038239621611</v>
      </c>
      <c r="AK966" s="68">
        <v>51.35522009085318</v>
      </c>
      <c r="AL966" s="63">
        <v>144.14985402078375</v>
      </c>
      <c r="AM966" s="68">
        <v>44.408521949574492</v>
      </c>
      <c r="AN966" s="63">
        <v>123.25870290340721</v>
      </c>
      <c r="AO966" s="59">
        <v>36.624149491182479</v>
      </c>
      <c r="AS966" s="333"/>
    </row>
    <row r="967" spans="1:45" x14ac:dyDescent="0.25">
      <c r="A967" s="63">
        <v>966</v>
      </c>
      <c r="B967" s="68"/>
      <c r="C967" s="68" t="s">
        <v>37</v>
      </c>
      <c r="D967" s="68" t="s">
        <v>1234</v>
      </c>
      <c r="E967" s="73">
        <v>569.99379154830581</v>
      </c>
      <c r="F967" s="68">
        <v>87.639250723224706</v>
      </c>
      <c r="G967" s="73">
        <v>526</v>
      </c>
      <c r="H967" s="68">
        <v>75</v>
      </c>
      <c r="I967" s="63">
        <v>426.52360871135579</v>
      </c>
      <c r="J967" s="68">
        <v>83.793773075263317</v>
      </c>
      <c r="K967" s="63">
        <v>531.86121767651616</v>
      </c>
      <c r="L967" s="68">
        <v>75.617338213435204</v>
      </c>
      <c r="M967" s="63">
        <v>485.54912583828735</v>
      </c>
      <c r="N967" s="59">
        <v>76.581105055380633</v>
      </c>
      <c r="O967" s="63">
        <v>479.24632715416675</v>
      </c>
      <c r="P967" s="59">
        <v>113.53509038310932</v>
      </c>
      <c r="Q967" s="63">
        <v>299.45648999999997</v>
      </c>
      <c r="R967" s="68">
        <v>41.038240000000002</v>
      </c>
      <c r="S967" s="63">
        <v>312</v>
      </c>
      <c r="T967" s="28">
        <v>15</v>
      </c>
      <c r="U967" s="68">
        <v>37.917141100156712</v>
      </c>
      <c r="V967" s="63">
        <v>278</v>
      </c>
      <c r="W967" s="68">
        <v>50</v>
      </c>
      <c r="X967" s="63">
        <v>292</v>
      </c>
      <c r="Y967" s="68">
        <v>63</v>
      </c>
      <c r="Z967" s="63">
        <v>308</v>
      </c>
      <c r="AA967" s="68">
        <v>53</v>
      </c>
      <c r="AB967" s="63">
        <v>281</v>
      </c>
      <c r="AC967" s="68">
        <v>40</v>
      </c>
      <c r="AD967" s="63">
        <v>503.84392967659431</v>
      </c>
      <c r="AE967" s="68">
        <v>72.161442933175636</v>
      </c>
      <c r="AF967" s="63">
        <v>276.09507522359087</v>
      </c>
      <c r="AG967" s="68">
        <v>30.959492967804643</v>
      </c>
      <c r="AH967" s="63">
        <v>248.80462665526565</v>
      </c>
      <c r="AI967" s="68">
        <v>43.631588343813846</v>
      </c>
      <c r="AJ967" s="63">
        <v>221.19830063244822</v>
      </c>
      <c r="AK967" s="68">
        <v>46.60010711947789</v>
      </c>
      <c r="AL967" s="63">
        <v>251.62252624929707</v>
      </c>
      <c r="AM967" s="68">
        <v>40.296621769058341</v>
      </c>
      <c r="AN967" s="63">
        <v>215.15572400298893</v>
      </c>
      <c r="AO967" s="59">
        <v>33.233024538295211</v>
      </c>
      <c r="AS967" s="333"/>
    </row>
    <row r="968" spans="1:45" x14ac:dyDescent="0.25">
      <c r="A968" s="63">
        <v>967</v>
      </c>
      <c r="B968" s="68"/>
      <c r="C968" s="68" t="s">
        <v>37</v>
      </c>
      <c r="D968" s="68" t="s">
        <v>1235</v>
      </c>
      <c r="E968" s="73">
        <v>559.15740767856619</v>
      </c>
      <c r="F968" s="68">
        <v>165.93031470263878</v>
      </c>
      <c r="G968" s="73">
        <v>516</v>
      </c>
      <c r="H968" s="68">
        <v>142</v>
      </c>
      <c r="I968" s="63">
        <v>418.41479485752774</v>
      </c>
      <c r="J968" s="68">
        <v>158.64954368916523</v>
      </c>
      <c r="K968" s="63">
        <v>521.74978768266612</v>
      </c>
      <c r="L968" s="68">
        <v>143.16882701743731</v>
      </c>
      <c r="M968" s="63">
        <v>476.31815386417549</v>
      </c>
      <c r="N968" s="59">
        <v>144.99355890485401</v>
      </c>
      <c r="O968" s="63">
        <v>470.13518025009517</v>
      </c>
      <c r="P968" s="59">
        <v>214.95977112535363</v>
      </c>
      <c r="Q968" s="63">
        <v>244.37252000000001</v>
      </c>
      <c r="R968" s="68">
        <v>76.070880000000002</v>
      </c>
      <c r="S968" s="63">
        <v>257</v>
      </c>
      <c r="T968" s="28">
        <v>21</v>
      </c>
      <c r="U968" s="68">
        <v>61.905536490051773</v>
      </c>
      <c r="V968" s="63">
        <v>220</v>
      </c>
      <c r="W968" s="68">
        <v>78</v>
      </c>
      <c r="X968" s="63">
        <v>227</v>
      </c>
      <c r="Y968" s="68">
        <v>92</v>
      </c>
      <c r="Z968" s="63">
        <v>232</v>
      </c>
      <c r="AA968" s="68">
        <v>83</v>
      </c>
      <c r="AB968" s="63">
        <v>205</v>
      </c>
      <c r="AC968" s="68">
        <v>80</v>
      </c>
      <c r="AD968" s="63">
        <v>494.26514774357923</v>
      </c>
      <c r="AE968" s="68">
        <v>136.62566528681256</v>
      </c>
      <c r="AF968" s="63">
        <v>216.19648263271014</v>
      </c>
      <c r="AG968" s="68">
        <v>50.546110967844321</v>
      </c>
      <c r="AH968" s="63">
        <v>194.82667375378429</v>
      </c>
      <c r="AI968" s="68">
        <v>71.235246275614443</v>
      </c>
      <c r="AJ968" s="63">
        <v>173.20951676642557</v>
      </c>
      <c r="AK968" s="68">
        <v>76.081807542004725</v>
      </c>
      <c r="AL968" s="63">
        <v>197.03323241894111</v>
      </c>
      <c r="AM968" s="68">
        <v>65.790402888258512</v>
      </c>
      <c r="AN968" s="63">
        <v>168.47787201589981</v>
      </c>
      <c r="AO968" s="59">
        <v>54.25799924619627</v>
      </c>
      <c r="AS968" s="333"/>
    </row>
    <row r="969" spans="1:45" x14ac:dyDescent="0.25">
      <c r="A969" s="63">
        <v>968</v>
      </c>
      <c r="B969" s="68"/>
      <c r="C969" s="68" t="s">
        <v>37</v>
      </c>
      <c r="D969" s="68" t="s">
        <v>1236</v>
      </c>
      <c r="E969" s="73">
        <v>739.04137991624452</v>
      </c>
      <c r="F969" s="68">
        <v>120.35790432656192</v>
      </c>
      <c r="G969" s="73">
        <v>682</v>
      </c>
      <c r="H969" s="68">
        <v>103</v>
      </c>
      <c r="I969" s="63">
        <v>553.02110483107344</v>
      </c>
      <c r="J969" s="68">
        <v>115.0767816900283</v>
      </c>
      <c r="K969" s="63">
        <v>689.59952558057807</v>
      </c>
      <c r="L969" s="68">
        <v>103.84781114645101</v>
      </c>
      <c r="M969" s="63">
        <v>629.55228863443347</v>
      </c>
      <c r="N969" s="59">
        <v>105.17138427605607</v>
      </c>
      <c r="O969" s="63">
        <v>621.38021885768399</v>
      </c>
      <c r="P969" s="59">
        <v>155.92152412613677</v>
      </c>
      <c r="Q969" s="63">
        <v>463.70686999999998</v>
      </c>
      <c r="R969" s="68">
        <v>85.079279999999997</v>
      </c>
      <c r="S969" s="63">
        <v>485</v>
      </c>
      <c r="T969" s="28">
        <v>8</v>
      </c>
      <c r="U969" s="68">
        <v>74.286643788062122</v>
      </c>
      <c r="V969" s="63">
        <v>454</v>
      </c>
      <c r="W969" s="68">
        <v>91</v>
      </c>
      <c r="X969" s="63">
        <v>437</v>
      </c>
      <c r="Y969" s="68">
        <v>113</v>
      </c>
      <c r="Z969" s="63">
        <v>465</v>
      </c>
      <c r="AA969" s="68">
        <v>101</v>
      </c>
      <c r="AB969" s="63">
        <v>423</v>
      </c>
      <c r="AC969" s="68">
        <v>96</v>
      </c>
      <c r="AD969" s="63">
        <v>653.27292783162989</v>
      </c>
      <c r="AE969" s="68">
        <v>99.101714961561214</v>
      </c>
      <c r="AF969" s="63">
        <v>425.84155670079269</v>
      </c>
      <c r="AG969" s="68">
        <v>60.655333161413182</v>
      </c>
      <c r="AH969" s="63">
        <v>383.74950890896906</v>
      </c>
      <c r="AI969" s="68">
        <v>85.482295530737332</v>
      </c>
      <c r="AJ969" s="63">
        <v>341.17026029750485</v>
      </c>
      <c r="AK969" s="68">
        <v>91.298169050405662</v>
      </c>
      <c r="AL969" s="63">
        <v>388.09576082518697</v>
      </c>
      <c r="AM969" s="68">
        <v>78.948483465910215</v>
      </c>
      <c r="AN969" s="63">
        <v>331.85035397071169</v>
      </c>
      <c r="AO969" s="59">
        <v>65.109599095435513</v>
      </c>
      <c r="AS969" s="333"/>
    </row>
    <row r="970" spans="1:45" x14ac:dyDescent="0.25">
      <c r="A970" s="63">
        <v>969</v>
      </c>
      <c r="B970" s="68"/>
      <c r="C970" s="68" t="s">
        <v>37</v>
      </c>
      <c r="D970" s="68" t="s">
        <v>1237</v>
      </c>
      <c r="E970" s="73">
        <v>433.45535478958624</v>
      </c>
      <c r="F970" s="68">
        <v>42.06684034714786</v>
      </c>
      <c r="G970" s="73">
        <v>400</v>
      </c>
      <c r="H970" s="68">
        <v>36</v>
      </c>
      <c r="I970" s="63">
        <v>324.3525541531223</v>
      </c>
      <c r="J970" s="68">
        <v>40.221011076126395</v>
      </c>
      <c r="K970" s="63">
        <v>404.45719975400476</v>
      </c>
      <c r="L970" s="68">
        <v>36.296322342448896</v>
      </c>
      <c r="M970" s="63">
        <v>369.23887896447712</v>
      </c>
      <c r="N970" s="59">
        <v>36.758930426582708</v>
      </c>
      <c r="O970" s="63">
        <v>364.44587616286447</v>
      </c>
      <c r="P970" s="59">
        <v>54.496843383892475</v>
      </c>
      <c r="Q970" s="63">
        <v>239.36488</v>
      </c>
      <c r="R970" s="68">
        <v>27.025179999999999</v>
      </c>
      <c r="S970" s="63">
        <v>248</v>
      </c>
      <c r="T970" s="28">
        <v>11</v>
      </c>
      <c r="U970" s="68">
        <v>26.309853008272004</v>
      </c>
      <c r="V970" s="63">
        <v>233</v>
      </c>
      <c r="W970" s="68">
        <v>35</v>
      </c>
      <c r="X970" s="63">
        <v>235</v>
      </c>
      <c r="Y970" s="68">
        <v>40</v>
      </c>
      <c r="Z970" s="63">
        <v>248</v>
      </c>
      <c r="AA970" s="68">
        <v>30</v>
      </c>
      <c r="AB970" s="63">
        <v>224</v>
      </c>
      <c r="AC970" s="68">
        <v>33</v>
      </c>
      <c r="AD970" s="63">
        <v>383.15127732060404</v>
      </c>
      <c r="AE970" s="68">
        <v>34.637492607924308</v>
      </c>
      <c r="AF970" s="63">
        <v>222.74789119733771</v>
      </c>
      <c r="AG970" s="68">
        <v>21.482097161333837</v>
      </c>
      <c r="AH970" s="63">
        <v>200.73051235238381</v>
      </c>
      <c r="AI970" s="68">
        <v>30.274979667136144</v>
      </c>
      <c r="AJ970" s="63">
        <v>178.45829000177179</v>
      </c>
      <c r="AK970" s="68">
        <v>32.334768205352006</v>
      </c>
      <c r="AL970" s="63">
        <v>203.00393643163628</v>
      </c>
      <c r="AM970" s="68">
        <v>27.960921227509871</v>
      </c>
      <c r="AN970" s="63">
        <v>173.58326207698767</v>
      </c>
      <c r="AO970" s="59">
        <v>23.059649679633413</v>
      </c>
      <c r="AS970" s="333"/>
    </row>
    <row r="971" spans="1:45" x14ac:dyDescent="0.25">
      <c r="A971" s="63">
        <v>970</v>
      </c>
      <c r="B971" s="68"/>
      <c r="C971" s="68" t="s">
        <v>37</v>
      </c>
      <c r="D971" s="68" t="s">
        <v>1238</v>
      </c>
      <c r="E971" s="73">
        <v>555.90649251764432</v>
      </c>
      <c r="F971" s="68">
        <v>137.88575447120687</v>
      </c>
      <c r="G971" s="73">
        <v>513</v>
      </c>
      <c r="H971" s="68">
        <v>118</v>
      </c>
      <c r="I971" s="63">
        <v>415.98215070137934</v>
      </c>
      <c r="J971" s="68">
        <v>131.83553630508095</v>
      </c>
      <c r="K971" s="63">
        <v>518.71635868451108</v>
      </c>
      <c r="L971" s="68">
        <v>118.97127878913804</v>
      </c>
      <c r="M971" s="63">
        <v>473.54886227194191</v>
      </c>
      <c r="N971" s="59">
        <v>120.4876052871322</v>
      </c>
      <c r="O971" s="63">
        <v>467.40183617887368</v>
      </c>
      <c r="P971" s="59">
        <v>178.62854220275864</v>
      </c>
      <c r="Q971" s="63">
        <v>361.55113999999998</v>
      </c>
      <c r="R971" s="68">
        <v>80.074610000000007</v>
      </c>
      <c r="S971" s="63">
        <v>387</v>
      </c>
      <c r="T971" s="28">
        <v>13</v>
      </c>
      <c r="U971" s="68">
        <v>67.322270932931303</v>
      </c>
      <c r="V971" s="63">
        <v>314</v>
      </c>
      <c r="W971" s="68">
        <v>95</v>
      </c>
      <c r="X971" s="63">
        <v>326</v>
      </c>
      <c r="Y971" s="68">
        <v>109</v>
      </c>
      <c r="Z971" s="63">
        <v>342</v>
      </c>
      <c r="AA971" s="68">
        <v>90</v>
      </c>
      <c r="AB971" s="63">
        <v>311</v>
      </c>
      <c r="AC971" s="68">
        <v>73</v>
      </c>
      <c r="AD971" s="63">
        <v>491.39151316367469</v>
      </c>
      <c r="AE971" s="68">
        <v>113.53400354819634</v>
      </c>
      <c r="AF971" s="63">
        <v>318.2112731390539</v>
      </c>
      <c r="AG971" s="68">
        <v>54.968895677530703</v>
      </c>
      <c r="AH971" s="63">
        <v>286.75787478911974</v>
      </c>
      <c r="AI971" s="68">
        <v>77.468330324730715</v>
      </c>
      <c r="AJ971" s="63">
        <v>254.94041428824539</v>
      </c>
      <c r="AK971" s="68">
        <v>82.738965701930141</v>
      </c>
      <c r="AL971" s="63">
        <v>290.00562347376609</v>
      </c>
      <c r="AM971" s="68">
        <v>71.547063140981138</v>
      </c>
      <c r="AN971" s="63">
        <v>247.97608868141097</v>
      </c>
      <c r="AO971" s="59">
        <v>59.00557418023844</v>
      </c>
      <c r="AS971" s="333"/>
    </row>
    <row r="972" spans="1:45" x14ac:dyDescent="0.25">
      <c r="A972" s="63">
        <v>971</v>
      </c>
      <c r="B972" s="68"/>
      <c r="C972" s="68" t="s">
        <v>37</v>
      </c>
      <c r="D972" s="68" t="s">
        <v>1239</v>
      </c>
      <c r="E972" s="73">
        <v>639.34664831463965</v>
      </c>
      <c r="F972" s="68">
        <v>88.807774066201034</v>
      </c>
      <c r="G972" s="73">
        <v>590</v>
      </c>
      <c r="H972" s="68">
        <v>76</v>
      </c>
      <c r="I972" s="63">
        <v>478.42001737585537</v>
      </c>
      <c r="J972" s="68">
        <v>84.911023382933507</v>
      </c>
      <c r="K972" s="63">
        <v>596.57436963715702</v>
      </c>
      <c r="L972" s="68">
        <v>76.625569389614341</v>
      </c>
      <c r="M972" s="63">
        <v>544.62734647260368</v>
      </c>
      <c r="N972" s="59">
        <v>77.602186456119043</v>
      </c>
      <c r="O972" s="63">
        <v>537.55766734022507</v>
      </c>
      <c r="P972" s="59">
        <v>115.04889158821744</v>
      </c>
      <c r="Q972" s="63">
        <v>372.56792999999999</v>
      </c>
      <c r="R972" s="68">
        <v>69.064350000000005</v>
      </c>
      <c r="S972" s="63">
        <v>393</v>
      </c>
      <c r="T972" s="28">
        <v>23</v>
      </c>
      <c r="U972" s="68">
        <v>58.036440459423538</v>
      </c>
      <c r="V972" s="63">
        <v>366</v>
      </c>
      <c r="W972" s="68">
        <v>70</v>
      </c>
      <c r="X972" s="63">
        <v>363</v>
      </c>
      <c r="Y972" s="68">
        <v>89</v>
      </c>
      <c r="Z972" s="63">
        <v>382</v>
      </c>
      <c r="AA972" s="68">
        <v>78</v>
      </c>
      <c r="AB972" s="63">
        <v>361</v>
      </c>
      <c r="AC972" s="68">
        <v>63</v>
      </c>
      <c r="AD972" s="63">
        <v>565.14813404789095</v>
      </c>
      <c r="AE972" s="68">
        <v>73.123595505617985</v>
      </c>
      <c r="AF972" s="63">
        <v>349.09648494372675</v>
      </c>
      <c r="AG972" s="68">
        <v>47.386979032354049</v>
      </c>
      <c r="AH972" s="63">
        <v>314.59025675394605</v>
      </c>
      <c r="AI972" s="68">
        <v>66.783043383388545</v>
      </c>
      <c r="AJ972" s="63">
        <v>279.68463096916332</v>
      </c>
      <c r="AK972" s="68">
        <v>71.326694570629428</v>
      </c>
      <c r="AL972" s="63">
        <v>318.15322810504341</v>
      </c>
      <c r="AM972" s="68">
        <v>61.678502707742354</v>
      </c>
      <c r="AN972" s="63">
        <v>272.04435611225375</v>
      </c>
      <c r="AO972" s="59">
        <v>50.866874293308996</v>
      </c>
      <c r="AS972" s="333"/>
    </row>
    <row r="973" spans="1:45" x14ac:dyDescent="0.25">
      <c r="A973" s="63">
        <v>972</v>
      </c>
      <c r="B973" s="68"/>
      <c r="C973" s="68" t="s">
        <v>37</v>
      </c>
      <c r="D973" s="68" t="s">
        <v>1240</v>
      </c>
      <c r="E973" s="73">
        <v>598.168389609629</v>
      </c>
      <c r="F973" s="68">
        <v>148.40246455799382</v>
      </c>
      <c r="G973" s="73">
        <v>552</v>
      </c>
      <c r="H973" s="68">
        <v>126.99999999999999</v>
      </c>
      <c r="I973" s="63">
        <v>447.60652473130881</v>
      </c>
      <c r="J973" s="68">
        <v>141.89078907411255</v>
      </c>
      <c r="K973" s="63">
        <v>558.15093566052656</v>
      </c>
      <c r="L973" s="68">
        <v>128.04535937475026</v>
      </c>
      <c r="M973" s="63">
        <v>509.54965297097846</v>
      </c>
      <c r="N973" s="59">
        <v>129.67733789377786</v>
      </c>
      <c r="O973" s="63">
        <v>502.935309104753</v>
      </c>
      <c r="P973" s="59">
        <v>192.25275304873173</v>
      </c>
      <c r="Q973" s="63">
        <v>353.53892999999999</v>
      </c>
      <c r="R973" s="68">
        <v>78.072749999999999</v>
      </c>
      <c r="S973" s="63">
        <v>393</v>
      </c>
      <c r="T973" s="28">
        <v>22</v>
      </c>
      <c r="U973" s="68">
        <v>66.548451726805652</v>
      </c>
      <c r="V973" s="63">
        <v>336</v>
      </c>
      <c r="W973" s="68">
        <v>89</v>
      </c>
      <c r="X973" s="63">
        <v>333</v>
      </c>
      <c r="Y973" s="68">
        <v>109</v>
      </c>
      <c r="Z973" s="63">
        <v>360</v>
      </c>
      <c r="AA973" s="68">
        <v>87</v>
      </c>
      <c r="AB973" s="63">
        <v>308</v>
      </c>
      <c r="AC973" s="68">
        <v>87</v>
      </c>
      <c r="AD973" s="63">
        <v>528.74876270243362</v>
      </c>
      <c r="AE973" s="68">
        <v>122.1933767001774</v>
      </c>
      <c r="AF973" s="63">
        <v>324.76268170368144</v>
      </c>
      <c r="AG973" s="68">
        <v>54.337069290432645</v>
      </c>
      <c r="AH973" s="63">
        <v>292.66171338771926</v>
      </c>
      <c r="AI973" s="68">
        <v>76.577889746285535</v>
      </c>
      <c r="AJ973" s="63">
        <v>260.18918752359161</v>
      </c>
      <c r="AK973" s="68">
        <v>81.787943107655067</v>
      </c>
      <c r="AL973" s="63">
        <v>295.97632748646129</v>
      </c>
      <c r="AM973" s="68">
        <v>70.724683104877897</v>
      </c>
      <c r="AN973" s="63">
        <v>253.0814787424988</v>
      </c>
      <c r="AO973" s="59">
        <v>58.327349189660985</v>
      </c>
      <c r="AS973" s="333"/>
    </row>
    <row r="974" spans="1:45" x14ac:dyDescent="0.25">
      <c r="A974" s="63">
        <v>973</v>
      </c>
      <c r="B974" s="68"/>
      <c r="C974" s="68" t="s">
        <v>37</v>
      </c>
      <c r="D974" s="68" t="s">
        <v>1241</v>
      </c>
      <c r="E974" s="73">
        <v>834.4015579699535</v>
      </c>
      <c r="F974" s="68">
        <v>130.87461441334889</v>
      </c>
      <c r="G974" s="73">
        <v>770</v>
      </c>
      <c r="H974" s="68">
        <v>112</v>
      </c>
      <c r="I974" s="63">
        <v>624.37866674476038</v>
      </c>
      <c r="J974" s="68">
        <v>125.13203445905989</v>
      </c>
      <c r="K974" s="63">
        <v>778.58010952645918</v>
      </c>
      <c r="L974" s="68">
        <v>112.92189173206323</v>
      </c>
      <c r="M974" s="63">
        <v>710.78484200661842</v>
      </c>
      <c r="N974" s="59">
        <v>114.36111688270175</v>
      </c>
      <c r="O974" s="63">
        <v>701.55831161351409</v>
      </c>
      <c r="P974" s="59">
        <v>169.5457349721099</v>
      </c>
      <c r="Q974" s="63">
        <v>501.76488000000001</v>
      </c>
      <c r="R974" s="68">
        <v>88.082070000000002</v>
      </c>
      <c r="S974" s="63">
        <v>513</v>
      </c>
      <c r="T974" s="28">
        <v>27</v>
      </c>
      <c r="U974" s="68">
        <v>78.155739818690378</v>
      </c>
      <c r="V974" s="63">
        <v>468</v>
      </c>
      <c r="W974" s="68">
        <v>97</v>
      </c>
      <c r="X974" s="63">
        <v>454</v>
      </c>
      <c r="Y974" s="68">
        <v>126</v>
      </c>
      <c r="Z974" s="63">
        <v>480</v>
      </c>
      <c r="AA974" s="68">
        <v>106</v>
      </c>
      <c r="AB974" s="63">
        <v>433</v>
      </c>
      <c r="AC974" s="68">
        <v>93</v>
      </c>
      <c r="AD974" s="63">
        <v>737.56620884216284</v>
      </c>
      <c r="AE974" s="68">
        <v>107.76108811354229</v>
      </c>
      <c r="AF974" s="63">
        <v>444.55986688544289</v>
      </c>
      <c r="AG974" s="68">
        <v>63.814465096903461</v>
      </c>
      <c r="AH974" s="63">
        <v>400.61761919068198</v>
      </c>
      <c r="AI974" s="68">
        <v>89.934498422963259</v>
      </c>
      <c r="AJ974" s="63">
        <v>356.16675525563693</v>
      </c>
      <c r="AK974" s="68">
        <v>96.053282021780973</v>
      </c>
      <c r="AL974" s="63">
        <v>405.15491514717326</v>
      </c>
      <c r="AM974" s="68">
        <v>83.060383646426388</v>
      </c>
      <c r="AN974" s="63">
        <v>346.43718271667706</v>
      </c>
      <c r="AO974" s="59">
        <v>68.500724048322795</v>
      </c>
      <c r="AS974" s="333"/>
    </row>
    <row r="975" spans="1:45" x14ac:dyDescent="0.25">
      <c r="A975" s="63">
        <v>974</v>
      </c>
      <c r="B975" s="68"/>
      <c r="C975" s="68" t="s">
        <v>37</v>
      </c>
      <c r="D975" s="68" t="s">
        <v>1242</v>
      </c>
      <c r="E975" s="73">
        <v>734.70682636834863</v>
      </c>
      <c r="F975" s="68">
        <v>175.27850144644941</v>
      </c>
      <c r="G975" s="73">
        <v>678</v>
      </c>
      <c r="H975" s="68">
        <v>150</v>
      </c>
      <c r="I975" s="63">
        <v>549.77757928954225</v>
      </c>
      <c r="J975" s="68">
        <v>167.58754615052663</v>
      </c>
      <c r="K975" s="63">
        <v>685.55495358303801</v>
      </c>
      <c r="L975" s="68">
        <v>151.23467642687041</v>
      </c>
      <c r="M975" s="63">
        <v>625.85989984478874</v>
      </c>
      <c r="N975" s="59">
        <v>153.16221011076127</v>
      </c>
      <c r="O975" s="63">
        <v>617.73576009605529</v>
      </c>
      <c r="P975" s="59">
        <v>227.07018076621864</v>
      </c>
      <c r="Q975" s="63">
        <v>494.75418999999999</v>
      </c>
      <c r="R975" s="68">
        <v>112.10446</v>
      </c>
      <c r="S975" s="63">
        <v>519</v>
      </c>
      <c r="T975" s="28">
        <v>20</v>
      </c>
      <c r="U975" s="68">
        <v>100.59649679633414</v>
      </c>
      <c r="V975" s="63">
        <v>445</v>
      </c>
      <c r="W975" s="68">
        <v>132</v>
      </c>
      <c r="X975" s="63">
        <v>432</v>
      </c>
      <c r="Y975" s="68">
        <v>173</v>
      </c>
      <c r="Z975" s="63">
        <v>475</v>
      </c>
      <c r="AA975" s="68">
        <v>130</v>
      </c>
      <c r="AB975" s="63">
        <v>415</v>
      </c>
      <c r="AC975" s="68">
        <v>115</v>
      </c>
      <c r="AD975" s="63">
        <v>649.4414150584239</v>
      </c>
      <c r="AE975" s="68">
        <v>144.32288586635127</v>
      </c>
      <c r="AF975" s="63">
        <v>433.32888077465276</v>
      </c>
      <c r="AG975" s="68">
        <v>82.137430322747022</v>
      </c>
      <c r="AH975" s="63">
        <v>390.49675302165423</v>
      </c>
      <c r="AI975" s="68">
        <v>115.75727519787348</v>
      </c>
      <c r="AJ975" s="63">
        <v>347.16885828075766</v>
      </c>
      <c r="AK975" s="68">
        <v>123.63293725575767</v>
      </c>
      <c r="AL975" s="63">
        <v>394.91942255398146</v>
      </c>
      <c r="AM975" s="68">
        <v>106.90940469342009</v>
      </c>
      <c r="AN975" s="63">
        <v>337.68508546909783</v>
      </c>
      <c r="AO975" s="59">
        <v>88.169248775068937</v>
      </c>
      <c r="AS975" s="333"/>
    </row>
    <row r="976" spans="1:45" x14ac:dyDescent="0.25">
      <c r="A976" s="63">
        <v>975</v>
      </c>
      <c r="B976" s="68"/>
      <c r="C976" s="68" t="s">
        <v>37</v>
      </c>
      <c r="D976" s="68" t="s">
        <v>1243</v>
      </c>
      <c r="E976" s="73">
        <v>457.29539930301343</v>
      </c>
      <c r="F976" s="68">
        <v>126.20052104144358</v>
      </c>
      <c r="G976" s="73">
        <v>422</v>
      </c>
      <c r="H976" s="68">
        <v>108</v>
      </c>
      <c r="I976" s="63">
        <v>342.191944631544</v>
      </c>
      <c r="J976" s="68">
        <v>120.66303322837918</v>
      </c>
      <c r="K976" s="63">
        <v>426.70234574047498</v>
      </c>
      <c r="L976" s="68">
        <v>108.88896702734668</v>
      </c>
      <c r="M976" s="63">
        <v>389.54701730752333</v>
      </c>
      <c r="N976" s="59">
        <v>110.27679127974811</v>
      </c>
      <c r="O976" s="63">
        <v>384.49039935182202</v>
      </c>
      <c r="P976" s="59">
        <v>163.4905301516774</v>
      </c>
      <c r="Q976" s="63">
        <v>297.45343000000003</v>
      </c>
      <c r="R976" s="68">
        <v>84.078339999999997</v>
      </c>
      <c r="S976" s="63">
        <v>316</v>
      </c>
      <c r="T976" s="28">
        <v>15</v>
      </c>
      <c r="U976" s="68">
        <v>71.965186169685182</v>
      </c>
      <c r="V976" s="63">
        <v>277</v>
      </c>
      <c r="W976" s="68">
        <v>92</v>
      </c>
      <c r="X976" s="63">
        <v>275</v>
      </c>
      <c r="Y976" s="68">
        <v>113</v>
      </c>
      <c r="Z976" s="63">
        <v>298</v>
      </c>
      <c r="AA976" s="68">
        <v>94</v>
      </c>
      <c r="AB976" s="63">
        <v>269</v>
      </c>
      <c r="AC976" s="68">
        <v>83</v>
      </c>
      <c r="AD976" s="63">
        <v>404.22459757323725</v>
      </c>
      <c r="AE976" s="68">
        <v>103.91247782377292</v>
      </c>
      <c r="AF976" s="63">
        <v>270.4795821681958</v>
      </c>
      <c r="AG976" s="68">
        <v>58.75985400011902</v>
      </c>
      <c r="AH976" s="63">
        <v>243.74419357075178</v>
      </c>
      <c r="AI976" s="68">
        <v>82.810973795401793</v>
      </c>
      <c r="AJ976" s="63">
        <v>216.69935214500859</v>
      </c>
      <c r="AK976" s="68">
        <v>88.445101267580498</v>
      </c>
      <c r="AL976" s="63">
        <v>246.5047799527012</v>
      </c>
      <c r="AM976" s="68">
        <v>76.481343357600522</v>
      </c>
      <c r="AN976" s="63">
        <v>210.77967537919932</v>
      </c>
      <c r="AO976" s="59">
        <v>63.074924123703163</v>
      </c>
      <c r="AS976" s="333"/>
    </row>
    <row r="977" spans="1:45" x14ac:dyDescent="0.25">
      <c r="A977" s="63">
        <v>976</v>
      </c>
      <c r="B977" s="68"/>
      <c r="C977" s="68" t="s">
        <v>37</v>
      </c>
      <c r="D977" s="68" t="s">
        <v>1244</v>
      </c>
      <c r="E977" s="73">
        <v>491.97182768618035</v>
      </c>
      <c r="F977" s="68">
        <v>150.73951124394648</v>
      </c>
      <c r="G977" s="73">
        <v>454</v>
      </c>
      <c r="H977" s="68">
        <v>129</v>
      </c>
      <c r="I977" s="63">
        <v>368.14014896379382</v>
      </c>
      <c r="J977" s="68">
        <v>144.1252896894529</v>
      </c>
      <c r="K977" s="63">
        <v>459.05892172079541</v>
      </c>
      <c r="L977" s="68">
        <v>130.06182172710854</v>
      </c>
      <c r="M977" s="63">
        <v>419.08612762468152</v>
      </c>
      <c r="N977" s="59">
        <v>131.71950069525468</v>
      </c>
      <c r="O977" s="63">
        <v>413.64606944485121</v>
      </c>
      <c r="P977" s="59">
        <v>195.28035545894798</v>
      </c>
      <c r="Q977" s="63">
        <v>305.46564999999998</v>
      </c>
      <c r="R977" s="68">
        <v>105.09793000000001</v>
      </c>
      <c r="S977" s="63">
        <v>323</v>
      </c>
      <c r="T977" s="28">
        <v>25</v>
      </c>
      <c r="U977" s="68">
        <v>85.120112673821197</v>
      </c>
      <c r="V977" s="63">
        <v>294</v>
      </c>
      <c r="W977" s="68">
        <v>100</v>
      </c>
      <c r="X977" s="63">
        <v>285</v>
      </c>
      <c r="Y977" s="68">
        <v>131</v>
      </c>
      <c r="Z977" s="63">
        <v>312</v>
      </c>
      <c r="AA977" s="68">
        <v>113</v>
      </c>
      <c r="AB977" s="63">
        <v>279</v>
      </c>
      <c r="AC977" s="68">
        <v>105</v>
      </c>
      <c r="AD977" s="63">
        <v>434.87669975888559</v>
      </c>
      <c r="AE977" s="68">
        <v>124.11768184506208</v>
      </c>
      <c r="AF977" s="63">
        <v>280.7746527697534</v>
      </c>
      <c r="AG977" s="68">
        <v>69.500902580785947</v>
      </c>
      <c r="AH977" s="63">
        <v>253.02165422569388</v>
      </c>
      <c r="AI977" s="68">
        <v>97.948463628969876</v>
      </c>
      <c r="AJ977" s="63">
        <v>224.94742437198124</v>
      </c>
      <c r="AK977" s="68">
        <v>104.61248537025649</v>
      </c>
      <c r="AL977" s="63">
        <v>255.88731482979364</v>
      </c>
      <c r="AM977" s="68">
        <v>90.461803971355465</v>
      </c>
      <c r="AN977" s="63">
        <v>218.80243118948025</v>
      </c>
      <c r="AO977" s="59">
        <v>74.604748963519867</v>
      </c>
      <c r="AS977" s="333"/>
    </row>
    <row r="978" spans="1:45" x14ac:dyDescent="0.25">
      <c r="A978" s="63">
        <v>977</v>
      </c>
      <c r="B978" s="68"/>
      <c r="C978" s="68" t="s">
        <v>37</v>
      </c>
      <c r="D978" s="68" t="s">
        <v>1245</v>
      </c>
      <c r="E978" s="73">
        <v>555.90649251764432</v>
      </c>
      <c r="F978" s="68">
        <v>108.67267089679864</v>
      </c>
      <c r="G978" s="73">
        <v>513</v>
      </c>
      <c r="H978" s="68">
        <v>93</v>
      </c>
      <c r="I978" s="63">
        <v>415.98215070137934</v>
      </c>
      <c r="J978" s="68">
        <v>103.90427861332653</v>
      </c>
      <c r="K978" s="63">
        <v>518.71635868451108</v>
      </c>
      <c r="L978" s="68">
        <v>93.765499384659648</v>
      </c>
      <c r="M978" s="63">
        <v>473.54886227194191</v>
      </c>
      <c r="N978" s="59">
        <v>94.960570268671987</v>
      </c>
      <c r="O978" s="63">
        <v>467.40183617887368</v>
      </c>
      <c r="P978" s="59">
        <v>140.78351207505554</v>
      </c>
      <c r="Q978" s="63">
        <v>363.55419000000001</v>
      </c>
      <c r="R978" s="68">
        <v>61.056890000000003</v>
      </c>
      <c r="S978" s="63">
        <v>375</v>
      </c>
      <c r="T978" s="28">
        <v>11</v>
      </c>
      <c r="U978" s="68">
        <v>57.262621253297894</v>
      </c>
      <c r="V978" s="63">
        <v>327</v>
      </c>
      <c r="W978" s="68">
        <v>77</v>
      </c>
      <c r="X978" s="63">
        <v>325</v>
      </c>
      <c r="Y978" s="68">
        <v>88</v>
      </c>
      <c r="Z978" s="63">
        <v>346</v>
      </c>
      <c r="AA978" s="68">
        <v>76</v>
      </c>
      <c r="AB978" s="63">
        <v>292</v>
      </c>
      <c r="AC978" s="68">
        <v>73</v>
      </c>
      <c r="AD978" s="63">
        <v>491.39151316367469</v>
      </c>
      <c r="AE978" s="68">
        <v>89.480189237137793</v>
      </c>
      <c r="AF978" s="63">
        <v>316.33944212058884</v>
      </c>
      <c r="AG978" s="68">
        <v>46.755152645255997</v>
      </c>
      <c r="AH978" s="63">
        <v>285.07106376094845</v>
      </c>
      <c r="AI978" s="68">
        <v>65.892602804943365</v>
      </c>
      <c r="AJ978" s="63">
        <v>253.44076479243222</v>
      </c>
      <c r="AK978" s="68">
        <v>70.375671976354369</v>
      </c>
      <c r="AL978" s="63">
        <v>288.2997080415675</v>
      </c>
      <c r="AM978" s="68">
        <v>60.856122671639127</v>
      </c>
      <c r="AN978" s="63">
        <v>246.51740580681442</v>
      </c>
      <c r="AO978" s="59">
        <v>50.188649302731548</v>
      </c>
      <c r="AS978" s="333"/>
    </row>
    <row r="979" spans="1:45" x14ac:dyDescent="0.25">
      <c r="A979" s="63">
        <v>978</v>
      </c>
      <c r="B979" s="68"/>
      <c r="C979" s="68" t="s">
        <v>37</v>
      </c>
      <c r="D979" s="68" t="s">
        <v>1246</v>
      </c>
      <c r="E979" s="73">
        <v>508.22640349078978</v>
      </c>
      <c r="F979" s="68">
        <v>165.93031470263878</v>
      </c>
      <c r="G979" s="73">
        <v>468.99999999999994</v>
      </c>
      <c r="H979" s="68">
        <v>142</v>
      </c>
      <c r="I979" s="63">
        <v>380.30336974453587</v>
      </c>
      <c r="J979" s="68">
        <v>158.64954368916523</v>
      </c>
      <c r="K979" s="63">
        <v>474.22606671157052</v>
      </c>
      <c r="L979" s="68">
        <v>143.16882701743731</v>
      </c>
      <c r="M979" s="63">
        <v>432.93258558584938</v>
      </c>
      <c r="N979" s="59">
        <v>144.99355890485401</v>
      </c>
      <c r="O979" s="63">
        <v>427.31278980095857</v>
      </c>
      <c r="P979" s="59">
        <v>214.95977112535363</v>
      </c>
      <c r="Q979" s="63">
        <v>331.50533999999999</v>
      </c>
      <c r="R979" s="68">
        <v>112.10446</v>
      </c>
      <c r="S979" s="63">
        <v>357</v>
      </c>
      <c r="T979" s="28">
        <v>22</v>
      </c>
      <c r="U979" s="68">
        <v>91.310666322826364</v>
      </c>
      <c r="V979" s="63">
        <v>308</v>
      </c>
      <c r="W979" s="68">
        <v>114</v>
      </c>
      <c r="X979" s="63">
        <v>299</v>
      </c>
      <c r="Y979" s="68">
        <v>146</v>
      </c>
      <c r="Z979" s="63">
        <v>326</v>
      </c>
      <c r="AA979" s="68">
        <v>123</v>
      </c>
      <c r="AB979" s="63">
        <v>299</v>
      </c>
      <c r="AC979" s="68">
        <v>101</v>
      </c>
      <c r="AD979" s="63">
        <v>449.24487265840821</v>
      </c>
      <c r="AE979" s="68">
        <v>136.62566528681256</v>
      </c>
      <c r="AF979" s="63">
        <v>299.49296295440365</v>
      </c>
      <c r="AG979" s="68">
        <v>74.555513677570374</v>
      </c>
      <c r="AH979" s="63">
        <v>269.88976450740682</v>
      </c>
      <c r="AI979" s="68">
        <v>105.07198825653131</v>
      </c>
      <c r="AJ979" s="63">
        <v>239.94391933011332</v>
      </c>
      <c r="AK979" s="68">
        <v>112.22066612445697</v>
      </c>
      <c r="AL979" s="63">
        <v>272.94646915177987</v>
      </c>
      <c r="AM979" s="68">
        <v>97.040844260181316</v>
      </c>
      <c r="AN979" s="63">
        <v>233.38925993544561</v>
      </c>
      <c r="AO979" s="59">
        <v>80.030548888139492</v>
      </c>
      <c r="AS979" s="333"/>
    </row>
    <row r="980" spans="1:45" x14ac:dyDescent="0.25">
      <c r="A980" s="63">
        <v>979</v>
      </c>
      <c r="B980" s="68"/>
      <c r="C980" s="68" t="s">
        <v>37</v>
      </c>
      <c r="D980" s="68" t="s">
        <v>1247</v>
      </c>
      <c r="E980" s="73">
        <v>521.2300641344774</v>
      </c>
      <c r="F980" s="68">
        <v>176.44702478942574</v>
      </c>
      <c r="G980" s="73">
        <v>481</v>
      </c>
      <c r="H980" s="68">
        <v>151</v>
      </c>
      <c r="I980" s="63">
        <v>390.03394636912952</v>
      </c>
      <c r="J980" s="68">
        <v>168.70479645819682</v>
      </c>
      <c r="K980" s="63">
        <v>486.35978270419071</v>
      </c>
      <c r="L980" s="68">
        <v>152.24290760304953</v>
      </c>
      <c r="M980" s="63">
        <v>444.00975195478372</v>
      </c>
      <c r="N980" s="59">
        <v>154.18329151149968</v>
      </c>
      <c r="O980" s="63">
        <v>438.24616608584455</v>
      </c>
      <c r="P980" s="59">
        <v>228.58398197132675</v>
      </c>
      <c r="Q980" s="63">
        <v>315.48090999999999</v>
      </c>
      <c r="R980" s="68">
        <v>98.091399999999993</v>
      </c>
      <c r="S980" s="63">
        <v>340</v>
      </c>
      <c r="T980" s="28">
        <v>37</v>
      </c>
      <c r="U980" s="68">
        <v>76.608101406439076</v>
      </c>
      <c r="V980" s="63">
        <v>292</v>
      </c>
      <c r="W980" s="68">
        <v>95</v>
      </c>
      <c r="X980" s="63">
        <v>289</v>
      </c>
      <c r="Y980" s="68">
        <v>119</v>
      </c>
      <c r="Z980" s="63">
        <v>317</v>
      </c>
      <c r="AA980" s="68">
        <v>99</v>
      </c>
      <c r="AB980" s="63">
        <v>294</v>
      </c>
      <c r="AC980" s="68">
        <v>82</v>
      </c>
      <c r="AD980" s="63">
        <v>460.7394109780264</v>
      </c>
      <c r="AE980" s="68">
        <v>145.28503843879363</v>
      </c>
      <c r="AF980" s="63">
        <v>288.26197684361347</v>
      </c>
      <c r="AG980" s="68">
        <v>62.550812322707344</v>
      </c>
      <c r="AH980" s="63">
        <v>259.76889833837902</v>
      </c>
      <c r="AI980" s="68">
        <v>88.153617266072885</v>
      </c>
      <c r="AJ980" s="63">
        <v>230.94602235523405</v>
      </c>
      <c r="AK980" s="68">
        <v>94.15123683323084</v>
      </c>
      <c r="AL980" s="63">
        <v>262.71097655858813</v>
      </c>
      <c r="AM980" s="68">
        <v>81.415623574219907</v>
      </c>
      <c r="AN980" s="63">
        <v>224.63716268786638</v>
      </c>
      <c r="AO980" s="59">
        <v>67.144274067167885</v>
      </c>
      <c r="AS980" s="333"/>
    </row>
    <row r="981" spans="1:45" x14ac:dyDescent="0.25">
      <c r="A981" s="63">
        <v>980</v>
      </c>
      <c r="B981" s="68"/>
      <c r="C981" s="68" t="s">
        <v>37</v>
      </c>
      <c r="D981" s="68" t="s">
        <v>1248</v>
      </c>
      <c r="E981" s="73">
        <v>616.59024218818638</v>
      </c>
      <c r="F981" s="68">
        <v>96.987437467035349</v>
      </c>
      <c r="G981" s="73">
        <v>569</v>
      </c>
      <c r="H981" s="68">
        <v>83</v>
      </c>
      <c r="I981" s="63">
        <v>461.39150828281646</v>
      </c>
      <c r="J981" s="68">
        <v>92.731775536624738</v>
      </c>
      <c r="K981" s="63">
        <v>575.3403666500717</v>
      </c>
      <c r="L981" s="68">
        <v>83.683187622868289</v>
      </c>
      <c r="M981" s="63">
        <v>525.24230532696868</v>
      </c>
      <c r="N981" s="59">
        <v>84.749756261287899</v>
      </c>
      <c r="O981" s="63">
        <v>518.42425884167471</v>
      </c>
      <c r="P981" s="59">
        <v>125.64550002397431</v>
      </c>
      <c r="Q981" s="63">
        <v>287.43815999999998</v>
      </c>
      <c r="R981" s="68">
        <v>63.058759999999999</v>
      </c>
      <c r="S981" s="63">
        <v>294</v>
      </c>
      <c r="T981" s="28">
        <v>13</v>
      </c>
      <c r="U981" s="68">
        <v>53.393525222669652</v>
      </c>
      <c r="V981" s="63">
        <v>270</v>
      </c>
      <c r="W981" s="68">
        <v>69</v>
      </c>
      <c r="X981" s="63">
        <v>291</v>
      </c>
      <c r="Y981" s="68">
        <v>72</v>
      </c>
      <c r="Z981" s="63">
        <v>298</v>
      </c>
      <c r="AA981" s="68">
        <v>70</v>
      </c>
      <c r="AB981" s="63">
        <v>285</v>
      </c>
      <c r="AC981" s="68">
        <v>60</v>
      </c>
      <c r="AD981" s="63">
        <v>545.03269198855924</v>
      </c>
      <c r="AE981" s="68">
        <v>79.858663512714372</v>
      </c>
      <c r="AF981" s="63">
        <v>269.54366665896328</v>
      </c>
      <c r="AG981" s="68">
        <v>43.596020709765725</v>
      </c>
      <c r="AH981" s="63">
        <v>242.9007880566661</v>
      </c>
      <c r="AI981" s="68">
        <v>61.44039991271746</v>
      </c>
      <c r="AJ981" s="63">
        <v>215.94952739710197</v>
      </c>
      <c r="AK981" s="68">
        <v>65.620559004979071</v>
      </c>
      <c r="AL981" s="63">
        <v>245.65182223660187</v>
      </c>
      <c r="AM981" s="68">
        <v>56.744222491122969</v>
      </c>
      <c r="AN981" s="63">
        <v>210.05033394190104</v>
      </c>
      <c r="AO981" s="59">
        <v>46.797524349844281</v>
      </c>
      <c r="AS981" s="333"/>
    </row>
    <row r="982" spans="1:45" x14ac:dyDescent="0.25">
      <c r="A982" s="63">
        <v>981</v>
      </c>
      <c r="B982" s="68"/>
      <c r="C982" s="68" t="s">
        <v>37</v>
      </c>
      <c r="D982" s="68" t="s">
        <v>1249</v>
      </c>
      <c r="E982" s="73">
        <v>1069.5510879433041</v>
      </c>
      <c r="F982" s="68">
        <v>328.35505937634861</v>
      </c>
      <c r="G982" s="73">
        <v>987.00000000000011</v>
      </c>
      <c r="H982" s="68">
        <v>281</v>
      </c>
      <c r="I982" s="63">
        <v>800.33992737282927</v>
      </c>
      <c r="J982" s="68">
        <v>313.94733645531994</v>
      </c>
      <c r="K982" s="63">
        <v>997.99814039300679</v>
      </c>
      <c r="L982" s="68">
        <v>283.31296050633722</v>
      </c>
      <c r="M982" s="63">
        <v>911.0969338448474</v>
      </c>
      <c r="N982" s="59">
        <v>286.92387360749279</v>
      </c>
      <c r="O982" s="63">
        <v>899.27019943186815</v>
      </c>
      <c r="P982" s="59">
        <v>425.37813863538292</v>
      </c>
      <c r="Q982" s="63">
        <v>816.24427000000003</v>
      </c>
      <c r="R982" s="68">
        <v>263.24529000000001</v>
      </c>
      <c r="S982" s="63">
        <v>891</v>
      </c>
      <c r="T982" s="28">
        <v>60</v>
      </c>
      <c r="U982" s="68">
        <v>211.25264327230167</v>
      </c>
      <c r="V982" s="63">
        <v>729</v>
      </c>
      <c r="W982" s="68">
        <v>288</v>
      </c>
      <c r="X982" s="63">
        <v>695</v>
      </c>
      <c r="Y982" s="68">
        <v>336</v>
      </c>
      <c r="Z982" s="63">
        <v>763</v>
      </c>
      <c r="AA982" s="68">
        <v>281</v>
      </c>
      <c r="AB982" s="63">
        <v>716</v>
      </c>
      <c r="AC982" s="68">
        <v>265</v>
      </c>
      <c r="AD982" s="63">
        <v>945.42577678859061</v>
      </c>
      <c r="AE982" s="68">
        <v>270.36487285629806</v>
      </c>
      <c r="AF982" s="63">
        <v>718.7831110905687</v>
      </c>
      <c r="AG982" s="68">
        <v>172.48860367776874</v>
      </c>
      <c r="AH982" s="63">
        <v>647.73543481777631</v>
      </c>
      <c r="AI982" s="68">
        <v>243.0902779155343</v>
      </c>
      <c r="AJ982" s="63">
        <v>575.86540639227189</v>
      </c>
      <c r="AK982" s="68">
        <v>259.62916823709111</v>
      </c>
      <c r="AL982" s="63">
        <v>655.0715259642717</v>
      </c>
      <c r="AM982" s="68">
        <v>224.50974985618217</v>
      </c>
      <c r="AN982" s="63">
        <v>560.13422384506941</v>
      </c>
      <c r="AO982" s="59">
        <v>185.15542242764474</v>
      </c>
      <c r="AS982" s="333"/>
    </row>
    <row r="983" spans="1:45" x14ac:dyDescent="0.25">
      <c r="A983" s="63">
        <v>982</v>
      </c>
      <c r="B983" s="68"/>
      <c r="C983" s="68" t="s">
        <v>37</v>
      </c>
      <c r="D983" s="68" t="s">
        <v>1250</v>
      </c>
      <c r="E983" s="73">
        <v>638.26300992766562</v>
      </c>
      <c r="F983" s="68">
        <v>40.898317004171531</v>
      </c>
      <c r="G983" s="73">
        <v>589</v>
      </c>
      <c r="H983" s="68">
        <v>35</v>
      </c>
      <c r="I983" s="63">
        <v>477.60913599047257</v>
      </c>
      <c r="J983" s="68">
        <v>39.103760768456219</v>
      </c>
      <c r="K983" s="63">
        <v>595.563226637772</v>
      </c>
      <c r="L983" s="68">
        <v>35.288091166269759</v>
      </c>
      <c r="M983" s="63">
        <v>543.70424927519252</v>
      </c>
      <c r="N983" s="59">
        <v>35.737849025844298</v>
      </c>
      <c r="O983" s="63">
        <v>536.64655264981798</v>
      </c>
      <c r="P983" s="59">
        <v>52.983042178784345</v>
      </c>
      <c r="Q983" s="63">
        <v>419.63968999999997</v>
      </c>
      <c r="R983" s="68">
        <v>40.037309999999998</v>
      </c>
      <c r="S983" s="63">
        <v>409</v>
      </c>
      <c r="T983" s="28">
        <v>11</v>
      </c>
      <c r="U983" s="68">
        <v>31.726587451151534</v>
      </c>
      <c r="V983" s="63">
        <v>406</v>
      </c>
      <c r="W983" s="68">
        <v>35</v>
      </c>
      <c r="X983" s="63">
        <v>407</v>
      </c>
      <c r="Y983" s="68">
        <v>50</v>
      </c>
      <c r="Z983" s="63">
        <v>422</v>
      </c>
      <c r="AA983" s="68">
        <v>42</v>
      </c>
      <c r="AB983" s="63">
        <v>417</v>
      </c>
      <c r="AC983" s="68">
        <v>28</v>
      </c>
      <c r="AD983" s="63">
        <v>564.19025585458951</v>
      </c>
      <c r="AE983" s="68">
        <v>33.675340035481966</v>
      </c>
      <c r="AF983" s="63">
        <v>386.53310531302719</v>
      </c>
      <c r="AG983" s="68">
        <v>25.904881871020212</v>
      </c>
      <c r="AH983" s="63">
        <v>348.32647731737188</v>
      </c>
      <c r="AI983" s="68">
        <v>36.508063716252408</v>
      </c>
      <c r="AJ983" s="63">
        <v>309.67762088542747</v>
      </c>
      <c r="AK983" s="68">
        <v>38.991926365277422</v>
      </c>
      <c r="AL983" s="63">
        <v>352.27153674901587</v>
      </c>
      <c r="AM983" s="68">
        <v>33.717581480232489</v>
      </c>
      <c r="AN983" s="63">
        <v>301.21801360418448</v>
      </c>
      <c r="AO983" s="59">
        <v>27.807224613675587</v>
      </c>
      <c r="AS983" s="333"/>
    </row>
    <row r="984" spans="1:45" x14ac:dyDescent="0.25">
      <c r="A984" s="63">
        <v>983</v>
      </c>
      <c r="B984" s="68"/>
      <c r="C984" s="68" t="s">
        <v>37</v>
      </c>
      <c r="D984" s="68" t="s">
        <v>1251</v>
      </c>
      <c r="E984" s="73">
        <v>739.04137991624452</v>
      </c>
      <c r="F984" s="68">
        <v>88.807774066201034</v>
      </c>
      <c r="G984" s="73">
        <v>682</v>
      </c>
      <c r="H984" s="68">
        <v>76</v>
      </c>
      <c r="I984" s="63">
        <v>553.02110483107344</v>
      </c>
      <c r="J984" s="68">
        <v>84.911023382933507</v>
      </c>
      <c r="K984" s="63">
        <v>689.59952558057807</v>
      </c>
      <c r="L984" s="68">
        <v>76.625569389614341</v>
      </c>
      <c r="M984" s="63">
        <v>629.55228863443347</v>
      </c>
      <c r="N984" s="59">
        <v>77.602186456119043</v>
      </c>
      <c r="O984" s="63">
        <v>621.38021885768399</v>
      </c>
      <c r="P984" s="59">
        <v>115.04889158821744</v>
      </c>
      <c r="Q984" s="63">
        <v>424.64731999999998</v>
      </c>
      <c r="R984" s="68">
        <v>71.066220000000001</v>
      </c>
      <c r="S984" s="63">
        <v>413</v>
      </c>
      <c r="T984" s="28">
        <v>25</v>
      </c>
      <c r="U984" s="68">
        <v>58.036440459423538</v>
      </c>
      <c r="V984" s="63">
        <v>391</v>
      </c>
      <c r="W984" s="68">
        <v>71</v>
      </c>
      <c r="X984" s="63">
        <v>417</v>
      </c>
      <c r="Y984" s="68">
        <v>79</v>
      </c>
      <c r="Z984" s="63">
        <v>434</v>
      </c>
      <c r="AA984" s="68">
        <v>70</v>
      </c>
      <c r="AB984" s="63">
        <v>414</v>
      </c>
      <c r="AC984" s="68">
        <v>66</v>
      </c>
      <c r="AD984" s="63">
        <v>653.27292783162989</v>
      </c>
      <c r="AE984" s="68">
        <v>73.123595505617985</v>
      </c>
      <c r="AF984" s="63">
        <v>389.34085184072472</v>
      </c>
      <c r="AG984" s="68">
        <v>47.386979032354049</v>
      </c>
      <c r="AH984" s="63">
        <v>350.85669385962888</v>
      </c>
      <c r="AI984" s="68">
        <v>66.783043383388545</v>
      </c>
      <c r="AJ984" s="63">
        <v>311.92709512914729</v>
      </c>
      <c r="AK984" s="68">
        <v>71.326694570629428</v>
      </c>
      <c r="AL984" s="63">
        <v>354.83040989731381</v>
      </c>
      <c r="AM984" s="68">
        <v>61.678502707742354</v>
      </c>
      <c r="AN984" s="63">
        <v>303.4060379160793</v>
      </c>
      <c r="AO984" s="59">
        <v>50.866874293308996</v>
      </c>
      <c r="AS984" s="333"/>
    </row>
    <row r="985" spans="1:45" x14ac:dyDescent="0.25">
      <c r="A985" s="63">
        <v>984</v>
      </c>
      <c r="B985" s="68"/>
      <c r="C985" s="68" t="s">
        <v>37</v>
      </c>
      <c r="D985" s="68" t="s">
        <v>1252</v>
      </c>
      <c r="E985" s="73">
        <v>835.48519635692742</v>
      </c>
      <c r="F985" s="68">
        <v>320.17539597551428</v>
      </c>
      <c r="G985" s="73">
        <v>771</v>
      </c>
      <c r="H985" s="68">
        <v>274</v>
      </c>
      <c r="I985" s="63">
        <v>625.18954813014318</v>
      </c>
      <c r="J985" s="68">
        <v>306.12658430162867</v>
      </c>
      <c r="K985" s="63">
        <v>779.5912525258442</v>
      </c>
      <c r="L985" s="68">
        <v>276.25534227308327</v>
      </c>
      <c r="M985" s="63">
        <v>711.70793920402969</v>
      </c>
      <c r="N985" s="59">
        <v>279.77630380232392</v>
      </c>
      <c r="O985" s="63">
        <v>702.4694263039213</v>
      </c>
      <c r="P985" s="59">
        <v>414.78153019962605</v>
      </c>
      <c r="Q985" s="63">
        <v>368.56182999999999</v>
      </c>
      <c r="R985" s="68">
        <v>117.10912</v>
      </c>
      <c r="S985" s="63">
        <v>367</v>
      </c>
      <c r="T985" s="28">
        <v>36</v>
      </c>
      <c r="U985" s="68">
        <v>97.501219971831546</v>
      </c>
      <c r="V985" s="63">
        <v>336</v>
      </c>
      <c r="W985" s="68">
        <v>123</v>
      </c>
      <c r="X985" s="63">
        <v>348</v>
      </c>
      <c r="Y985" s="68">
        <v>143</v>
      </c>
      <c r="Z985" s="63">
        <v>373</v>
      </c>
      <c r="AA985" s="68">
        <v>123</v>
      </c>
      <c r="AB985" s="63">
        <v>344</v>
      </c>
      <c r="AC985" s="68">
        <v>114</v>
      </c>
      <c r="AD985" s="63">
        <v>738.52408703546428</v>
      </c>
      <c r="AE985" s="68">
        <v>263.62980484920166</v>
      </c>
      <c r="AF985" s="63">
        <v>333.18592128677403</v>
      </c>
      <c r="AG985" s="68">
        <v>79.610124774354802</v>
      </c>
      <c r="AH985" s="63">
        <v>300.25236301449007</v>
      </c>
      <c r="AI985" s="68">
        <v>112.19551288409275</v>
      </c>
      <c r="AJ985" s="63">
        <v>266.93761025475106</v>
      </c>
      <c r="AK985" s="68">
        <v>119.82884687865743</v>
      </c>
      <c r="AL985" s="63">
        <v>303.65294693135507</v>
      </c>
      <c r="AM985" s="68">
        <v>103.61988454900715</v>
      </c>
      <c r="AN985" s="63">
        <v>259.64555167818321</v>
      </c>
      <c r="AO985" s="59">
        <v>85.456348812759117</v>
      </c>
      <c r="AS985" s="333"/>
    </row>
    <row r="986" spans="1:45" x14ac:dyDescent="0.25">
      <c r="A986" s="63">
        <v>985</v>
      </c>
      <c r="B986" s="68"/>
      <c r="C986" s="68" t="s">
        <v>37</v>
      </c>
      <c r="D986" s="68" t="s">
        <v>1253</v>
      </c>
      <c r="E986" s="73">
        <v>770.46689313848947</v>
      </c>
      <c r="F986" s="68">
        <v>84.13368069429572</v>
      </c>
      <c r="G986" s="73">
        <v>711</v>
      </c>
      <c r="H986" s="68">
        <v>72</v>
      </c>
      <c r="I986" s="63">
        <v>576.53666500717486</v>
      </c>
      <c r="J986" s="68">
        <v>80.44202215225279</v>
      </c>
      <c r="K986" s="63">
        <v>718.9226725627434</v>
      </c>
      <c r="L986" s="68">
        <v>72.592644684897792</v>
      </c>
      <c r="M986" s="63">
        <v>656.32210735935803</v>
      </c>
      <c r="N986" s="59">
        <v>73.517860853165416</v>
      </c>
      <c r="O986" s="63">
        <v>647.80254487949162</v>
      </c>
      <c r="P986" s="59">
        <v>108.99368676778495</v>
      </c>
      <c r="Q986" s="63">
        <v>449.68549000000002</v>
      </c>
      <c r="R986" s="68">
        <v>52.048499999999997</v>
      </c>
      <c r="S986" s="63">
        <v>447</v>
      </c>
      <c r="T986" s="28">
        <v>12</v>
      </c>
      <c r="U986" s="68">
        <v>45.655333161413182</v>
      </c>
      <c r="V986" s="63">
        <v>421</v>
      </c>
      <c r="W986" s="68">
        <v>58</v>
      </c>
      <c r="X986" s="63">
        <v>429</v>
      </c>
      <c r="Y986" s="68">
        <v>71</v>
      </c>
      <c r="Z986" s="63">
        <v>447</v>
      </c>
      <c r="AA986" s="68">
        <v>55</v>
      </c>
      <c r="AB986" s="63">
        <v>436</v>
      </c>
      <c r="AC986" s="68">
        <v>51</v>
      </c>
      <c r="AD986" s="63">
        <v>681.05139543737369</v>
      </c>
      <c r="AE986" s="68">
        <v>69.274985215848616</v>
      </c>
      <c r="AF986" s="63">
        <v>409.93099304383998</v>
      </c>
      <c r="AG986" s="68">
        <v>37.277756838785187</v>
      </c>
      <c r="AH986" s="63">
        <v>369.41161516951308</v>
      </c>
      <c r="AI986" s="68">
        <v>52.535994128265656</v>
      </c>
      <c r="AJ986" s="63">
        <v>328.4232395830926</v>
      </c>
      <c r="AK986" s="68">
        <v>56.110333062228484</v>
      </c>
      <c r="AL986" s="63">
        <v>373.59547965149869</v>
      </c>
      <c r="AM986" s="68">
        <v>48.520422130090658</v>
      </c>
      <c r="AN986" s="63">
        <v>319.45154953664115</v>
      </c>
      <c r="AO986" s="59">
        <v>40.015274444069746</v>
      </c>
      <c r="AS986" s="333"/>
    </row>
    <row r="987" spans="1:45" x14ac:dyDescent="0.25">
      <c r="A987" s="63">
        <v>986</v>
      </c>
      <c r="B987" s="68"/>
      <c r="C987" s="68" t="s">
        <v>37</v>
      </c>
      <c r="D987" s="68" t="s">
        <v>1254</v>
      </c>
      <c r="E987" s="73">
        <v>863.6597944182505</v>
      </c>
      <c r="F987" s="68">
        <v>219.68238847954993</v>
      </c>
      <c r="G987" s="73">
        <v>797</v>
      </c>
      <c r="H987" s="68">
        <v>188</v>
      </c>
      <c r="I987" s="63">
        <v>646.2724641500962</v>
      </c>
      <c r="J987" s="68">
        <v>210.0430578419934</v>
      </c>
      <c r="K987" s="63">
        <v>805.88097050985448</v>
      </c>
      <c r="L987" s="68">
        <v>189.54746112167757</v>
      </c>
      <c r="M987" s="63">
        <v>735.70846633672068</v>
      </c>
      <c r="N987" s="59">
        <v>191.96330333882079</v>
      </c>
      <c r="O987" s="63">
        <v>726.15840825450744</v>
      </c>
      <c r="P987" s="59">
        <v>284.59462656032736</v>
      </c>
      <c r="Q987" s="63">
        <v>467.71296999999998</v>
      </c>
      <c r="R987" s="68">
        <v>129.12030999999999</v>
      </c>
      <c r="S987" s="63">
        <v>470</v>
      </c>
      <c r="T987" s="28">
        <v>21</v>
      </c>
      <c r="U987" s="68">
        <v>110.65614647596756</v>
      </c>
      <c r="V987" s="63">
        <v>438</v>
      </c>
      <c r="W987" s="68">
        <v>133</v>
      </c>
      <c r="X987" s="63">
        <v>440</v>
      </c>
      <c r="Y987" s="68">
        <v>165</v>
      </c>
      <c r="Z987" s="63">
        <v>472</v>
      </c>
      <c r="AA987" s="68">
        <v>139</v>
      </c>
      <c r="AB987" s="63">
        <v>440</v>
      </c>
      <c r="AC987" s="68">
        <v>139</v>
      </c>
      <c r="AD987" s="63">
        <v>763.42892006130364</v>
      </c>
      <c r="AE987" s="68">
        <v>180.88468361916026</v>
      </c>
      <c r="AF987" s="63">
        <v>425.84155670079269</v>
      </c>
      <c r="AG987" s="68">
        <v>90.351173355021729</v>
      </c>
      <c r="AH987" s="63">
        <v>383.74950890896906</v>
      </c>
      <c r="AI987" s="68">
        <v>127.33300271766083</v>
      </c>
      <c r="AJ987" s="63">
        <v>341.17026029750485</v>
      </c>
      <c r="AK987" s="68">
        <v>135.99623098133344</v>
      </c>
      <c r="AL987" s="63">
        <v>388.09576082518697</v>
      </c>
      <c r="AM987" s="68">
        <v>117.60034516276211</v>
      </c>
      <c r="AN987" s="63">
        <v>331.85035397071169</v>
      </c>
      <c r="AO987" s="59">
        <v>96.986173652575829</v>
      </c>
      <c r="AS987" s="333"/>
    </row>
    <row r="988" spans="1:45" x14ac:dyDescent="0.25">
      <c r="A988" s="63">
        <v>987</v>
      </c>
      <c r="B988" s="68"/>
      <c r="C988" s="68" t="s">
        <v>37</v>
      </c>
      <c r="D988" s="68" t="s">
        <v>1255</v>
      </c>
      <c r="E988" s="73">
        <v>490.88818929920637</v>
      </c>
      <c r="F988" s="68">
        <v>191.63782824811804</v>
      </c>
      <c r="G988" s="73">
        <v>453</v>
      </c>
      <c r="H988" s="68">
        <v>164</v>
      </c>
      <c r="I988" s="63">
        <v>367.32926757841096</v>
      </c>
      <c r="J988" s="68">
        <v>183.22905045790912</v>
      </c>
      <c r="K988" s="63">
        <v>458.0477787214104</v>
      </c>
      <c r="L988" s="68">
        <v>165.3499128933783</v>
      </c>
      <c r="M988" s="63">
        <v>418.16303042727031</v>
      </c>
      <c r="N988" s="59">
        <v>167.45734972109898</v>
      </c>
      <c r="O988" s="63">
        <v>412.734954754444</v>
      </c>
      <c r="P988" s="59">
        <v>248.26339763773237</v>
      </c>
      <c r="Q988" s="63">
        <v>279.42595</v>
      </c>
      <c r="R988" s="68">
        <v>100.09327</v>
      </c>
      <c r="S988" s="63">
        <v>293</v>
      </c>
      <c r="T988" s="28">
        <v>20</v>
      </c>
      <c r="U988" s="68">
        <v>88.989208704449425</v>
      </c>
      <c r="V988" s="63">
        <v>257</v>
      </c>
      <c r="W988" s="68">
        <v>114</v>
      </c>
      <c r="X988" s="63">
        <v>260</v>
      </c>
      <c r="Y988" s="68">
        <v>136</v>
      </c>
      <c r="Z988" s="63">
        <v>289</v>
      </c>
      <c r="AA988" s="68">
        <v>115</v>
      </c>
      <c r="AB988" s="63">
        <v>257</v>
      </c>
      <c r="AC988" s="68">
        <v>116</v>
      </c>
      <c r="AD988" s="63">
        <v>433.9188215655841</v>
      </c>
      <c r="AE988" s="68">
        <v>157.79302188054407</v>
      </c>
      <c r="AF988" s="63">
        <v>255.50493402047564</v>
      </c>
      <c r="AG988" s="68">
        <v>72.660034516276212</v>
      </c>
      <c r="AH988" s="63">
        <v>230.24970534538144</v>
      </c>
      <c r="AI988" s="68">
        <v>102.40066652119577</v>
      </c>
      <c r="AJ988" s="63">
        <v>204.70215617850295</v>
      </c>
      <c r="AK988" s="68">
        <v>109.36759834163178</v>
      </c>
      <c r="AL988" s="63">
        <v>232.85745649511222</v>
      </c>
      <c r="AM988" s="68">
        <v>94.57370415187161</v>
      </c>
      <c r="AN988" s="63">
        <v>199.11021238242705</v>
      </c>
      <c r="AO988" s="59">
        <v>77.995873916407135</v>
      </c>
      <c r="AS988" s="333"/>
    </row>
    <row r="989" spans="1:45" x14ac:dyDescent="0.25">
      <c r="A989" s="63">
        <v>988</v>
      </c>
      <c r="B989" s="68"/>
      <c r="C989" s="68" t="s">
        <v>37</v>
      </c>
      <c r="D989" s="68" t="s">
        <v>1256</v>
      </c>
      <c r="E989" s="73">
        <v>477.88452865551875</v>
      </c>
      <c r="F989" s="68">
        <v>183.45816484728371</v>
      </c>
      <c r="G989" s="73">
        <v>440.99999999999994</v>
      </c>
      <c r="H989" s="68">
        <v>157</v>
      </c>
      <c r="I989" s="63">
        <v>357.59869095381731</v>
      </c>
      <c r="J989" s="68">
        <v>175.40829830421788</v>
      </c>
      <c r="K989" s="63">
        <v>445.91406272879021</v>
      </c>
      <c r="L989" s="68">
        <v>158.29229466012436</v>
      </c>
      <c r="M989" s="63">
        <v>407.08586405833597</v>
      </c>
      <c r="N989" s="59">
        <v>160.30977991593014</v>
      </c>
      <c r="O989" s="63">
        <v>401.80157846955802</v>
      </c>
      <c r="P989" s="59">
        <v>237.66678920197549</v>
      </c>
      <c r="Q989" s="63">
        <v>313.47786000000002</v>
      </c>
      <c r="R989" s="68">
        <v>131.12217999999999</v>
      </c>
      <c r="S989" s="63">
        <v>326</v>
      </c>
      <c r="T989" s="28">
        <v>24</v>
      </c>
      <c r="U989" s="68">
        <v>106.7870504453393</v>
      </c>
      <c r="V989" s="63">
        <v>293</v>
      </c>
      <c r="W989" s="68">
        <v>134</v>
      </c>
      <c r="X989" s="63">
        <v>284</v>
      </c>
      <c r="Y989" s="68">
        <v>166</v>
      </c>
      <c r="Z989" s="63">
        <v>321</v>
      </c>
      <c r="AA989" s="68">
        <v>133</v>
      </c>
      <c r="AB989" s="63">
        <v>275</v>
      </c>
      <c r="AC989" s="68">
        <v>126</v>
      </c>
      <c r="AD989" s="63">
        <v>422.42428324596591</v>
      </c>
      <c r="AE989" s="68">
        <v>151.05795387344767</v>
      </c>
      <c r="AF989" s="63">
        <v>282.6464837882184</v>
      </c>
      <c r="AG989" s="68">
        <v>87.192041419531449</v>
      </c>
      <c r="AH989" s="63">
        <v>254.70846525386517</v>
      </c>
      <c r="AI989" s="68">
        <v>122.88079982543492</v>
      </c>
      <c r="AJ989" s="63">
        <v>226.44707386779444</v>
      </c>
      <c r="AK989" s="68">
        <v>131.24111800995814</v>
      </c>
      <c r="AL989" s="63">
        <v>257.59323026199223</v>
      </c>
      <c r="AM989" s="68">
        <v>113.48844498224594</v>
      </c>
      <c r="AN989" s="63">
        <v>220.26111406407676</v>
      </c>
      <c r="AO989" s="59">
        <v>93.595048699688562</v>
      </c>
      <c r="AS989" s="333"/>
    </row>
    <row r="990" spans="1:45" x14ac:dyDescent="0.25">
      <c r="A990" s="63">
        <v>989</v>
      </c>
      <c r="B990" s="68"/>
      <c r="C990" s="68" t="s">
        <v>37</v>
      </c>
      <c r="D990" s="68" t="s">
        <v>1257</v>
      </c>
      <c r="E990" s="73">
        <v>325.09151609218964</v>
      </c>
      <c r="F990" s="68">
        <v>64.268783863698118</v>
      </c>
      <c r="G990" s="73">
        <v>300</v>
      </c>
      <c r="H990" s="68">
        <v>55</v>
      </c>
      <c r="I990" s="63">
        <v>243.26441561484171</v>
      </c>
      <c r="J990" s="68">
        <v>61.448766921859765</v>
      </c>
      <c r="K990" s="63">
        <v>303.34289981550359</v>
      </c>
      <c r="L990" s="68">
        <v>55.452714689852478</v>
      </c>
      <c r="M990" s="63">
        <v>276.92915922335783</v>
      </c>
      <c r="N990" s="59">
        <v>56.159477040612465</v>
      </c>
      <c r="O990" s="63">
        <v>273.33440712214838</v>
      </c>
      <c r="P990" s="59">
        <v>83.259066280946826</v>
      </c>
      <c r="Q990" s="63">
        <v>125.19083999999999</v>
      </c>
      <c r="R990" s="68">
        <v>33.03078</v>
      </c>
      <c r="S990" s="63">
        <v>130</v>
      </c>
      <c r="T990" s="28">
        <v>7</v>
      </c>
      <c r="U990" s="68">
        <v>29.405129832774595</v>
      </c>
      <c r="V990" s="63">
        <v>122</v>
      </c>
      <c r="W990" s="68">
        <v>37</v>
      </c>
      <c r="X990" s="63">
        <v>118</v>
      </c>
      <c r="Y990" s="68">
        <v>47</v>
      </c>
      <c r="Z990" s="63">
        <v>124</v>
      </c>
      <c r="AA990" s="68">
        <v>39</v>
      </c>
      <c r="AB990" s="63">
        <v>119</v>
      </c>
      <c r="AC990" s="68">
        <v>35</v>
      </c>
      <c r="AD990" s="63">
        <v>287.36345799045307</v>
      </c>
      <c r="AE990" s="68">
        <v>52.918391484328801</v>
      </c>
      <c r="AF990" s="63">
        <v>115.1176076355989</v>
      </c>
      <c r="AG990" s="68">
        <v>24.009402709726054</v>
      </c>
      <c r="AH990" s="63">
        <v>103.73887823253449</v>
      </c>
      <c r="AI990" s="68">
        <v>33.836741980916862</v>
      </c>
      <c r="AJ990" s="63">
        <v>92.228443992512311</v>
      </c>
      <c r="AK990" s="68">
        <v>36.138858582452244</v>
      </c>
      <c r="AL990" s="63">
        <v>104.91379908021538</v>
      </c>
      <c r="AM990" s="68">
        <v>31.250441371922797</v>
      </c>
      <c r="AN990" s="63">
        <v>89.7089967876869</v>
      </c>
      <c r="AO990" s="59">
        <v>25.772549641943225</v>
      </c>
      <c r="AS990" s="333"/>
    </row>
    <row r="991" spans="1:45" x14ac:dyDescent="0.25">
      <c r="A991" s="63">
        <v>990</v>
      </c>
      <c r="B991" s="68"/>
      <c r="C991" s="68" t="s">
        <v>37</v>
      </c>
      <c r="D991" s="68" t="s">
        <v>1258</v>
      </c>
      <c r="E991" s="73">
        <v>266.57504319559553</v>
      </c>
      <c r="F991" s="68">
        <v>143.72837118608851</v>
      </c>
      <c r="G991" s="73">
        <v>246.00000000000003</v>
      </c>
      <c r="H991" s="68">
        <v>122.99999999999999</v>
      </c>
      <c r="I991" s="63">
        <v>199.47682080417022</v>
      </c>
      <c r="J991" s="68">
        <v>137.42178784343182</v>
      </c>
      <c r="K991" s="63">
        <v>248.74117784871294</v>
      </c>
      <c r="L991" s="68">
        <v>124.01243467003371</v>
      </c>
      <c r="M991" s="63">
        <v>227.08191056315343</v>
      </c>
      <c r="N991" s="59">
        <v>125.59301229082422</v>
      </c>
      <c r="O991" s="63">
        <v>224.13421384016166</v>
      </c>
      <c r="P991" s="59">
        <v>186.19754822829924</v>
      </c>
      <c r="Q991" s="63">
        <v>226.34504000000001</v>
      </c>
      <c r="R991" s="68">
        <v>103.09605999999999</v>
      </c>
      <c r="S991" s="63">
        <v>241</v>
      </c>
      <c r="T991" s="28">
        <v>10</v>
      </c>
      <c r="U991" s="68">
        <v>86.667751086072471</v>
      </c>
      <c r="V991" s="63">
        <v>201</v>
      </c>
      <c r="W991" s="68">
        <v>118</v>
      </c>
      <c r="X991" s="63">
        <v>205</v>
      </c>
      <c r="Y991" s="68">
        <v>128</v>
      </c>
      <c r="Z991" s="63">
        <v>227</v>
      </c>
      <c r="AA991" s="68">
        <v>106</v>
      </c>
      <c r="AB991" s="63">
        <v>200</v>
      </c>
      <c r="AC991" s="68">
        <v>114</v>
      </c>
      <c r="AD991" s="63">
        <v>235.63803555217152</v>
      </c>
      <c r="AE991" s="68">
        <v>118.34476641040803</v>
      </c>
      <c r="AF991" s="63">
        <v>203.09366550345499</v>
      </c>
      <c r="AG991" s="68">
        <v>70.764555354982036</v>
      </c>
      <c r="AH991" s="63">
        <v>183.01899655658525</v>
      </c>
      <c r="AI991" s="68">
        <v>99.729344785860221</v>
      </c>
      <c r="AJ991" s="63">
        <v>162.7119702957331</v>
      </c>
      <c r="AK991" s="68">
        <v>106.5145305588066</v>
      </c>
      <c r="AL991" s="63">
        <v>185.09182439355072</v>
      </c>
      <c r="AM991" s="68">
        <v>92.106564043561917</v>
      </c>
      <c r="AN991" s="63">
        <v>158.26709189372406</v>
      </c>
      <c r="AO991" s="59">
        <v>75.961198944674763</v>
      </c>
      <c r="AS991" s="333"/>
    </row>
    <row r="992" spans="1:45" x14ac:dyDescent="0.25">
      <c r="A992" s="63">
        <v>991</v>
      </c>
      <c r="B992" s="68"/>
      <c r="C992" s="68" t="s">
        <v>37</v>
      </c>
      <c r="D992" s="68" t="s">
        <v>1259</v>
      </c>
      <c r="E992" s="73">
        <v>441.040823498404</v>
      </c>
      <c r="F992" s="68">
        <v>295.63640577301129</v>
      </c>
      <c r="G992" s="73">
        <v>407.00000000000006</v>
      </c>
      <c r="H992" s="68">
        <v>252.99999999999997</v>
      </c>
      <c r="I992" s="63">
        <v>330.02872385080195</v>
      </c>
      <c r="J992" s="68">
        <v>282.6643278405549</v>
      </c>
      <c r="K992" s="63">
        <v>411.53520074969987</v>
      </c>
      <c r="L992" s="68">
        <v>255.08248757332137</v>
      </c>
      <c r="M992" s="63">
        <v>375.70055934635548</v>
      </c>
      <c r="N992" s="59">
        <v>258.33359438681731</v>
      </c>
      <c r="O992" s="63">
        <v>370.82367899571466</v>
      </c>
      <c r="P992" s="59">
        <v>382.99170489235536</v>
      </c>
      <c r="Q992" s="63">
        <v>340.51907999999997</v>
      </c>
      <c r="R992" s="68">
        <v>194.18092999999999</v>
      </c>
      <c r="S992" s="63">
        <v>364</v>
      </c>
      <c r="T992" s="28">
        <v>37</v>
      </c>
      <c r="U992" s="68">
        <v>167.14494852313979</v>
      </c>
      <c r="V992" s="63">
        <v>311</v>
      </c>
      <c r="W992" s="68">
        <v>212</v>
      </c>
      <c r="X992" s="63">
        <v>292</v>
      </c>
      <c r="Y992" s="68">
        <v>256</v>
      </c>
      <c r="Z992" s="63">
        <v>347</v>
      </c>
      <c r="AA992" s="68">
        <v>212</v>
      </c>
      <c r="AB992" s="63">
        <v>299</v>
      </c>
      <c r="AC992" s="68">
        <v>218</v>
      </c>
      <c r="AD992" s="63">
        <v>389.85642467371468</v>
      </c>
      <c r="AE992" s="68">
        <v>243.42460082791246</v>
      </c>
      <c r="AF992" s="63">
        <v>305.10845600979872</v>
      </c>
      <c r="AG992" s="68">
        <v>136.47449961317966</v>
      </c>
      <c r="AH992" s="63">
        <v>274.9501975919207</v>
      </c>
      <c r="AI992" s="68">
        <v>192.335164944159</v>
      </c>
      <c r="AJ992" s="63">
        <v>244.44286781755295</v>
      </c>
      <c r="AK992" s="68">
        <v>205.42088036341272</v>
      </c>
      <c r="AL992" s="63">
        <v>278.06421544837576</v>
      </c>
      <c r="AM992" s="68">
        <v>177.63408779829797</v>
      </c>
      <c r="AN992" s="63">
        <v>237.76530855923522</v>
      </c>
      <c r="AO992" s="59">
        <v>146.49659796472992</v>
      </c>
      <c r="AS992" s="333"/>
    </row>
    <row r="993" spans="1:45" x14ac:dyDescent="0.25">
      <c r="A993" s="63">
        <v>992</v>
      </c>
      <c r="B993" s="68"/>
      <c r="C993" s="68" t="s">
        <v>37</v>
      </c>
      <c r="D993" s="68" t="s">
        <v>1260</v>
      </c>
      <c r="E993" s="73">
        <v>1024.0382756903973</v>
      </c>
      <c r="F993" s="68">
        <v>384.44417983921238</v>
      </c>
      <c r="G993" s="73">
        <v>944.99999999999989</v>
      </c>
      <c r="H993" s="68">
        <v>329</v>
      </c>
      <c r="I993" s="63">
        <v>766.28290918675134</v>
      </c>
      <c r="J993" s="68">
        <v>367.57535122348844</v>
      </c>
      <c r="K993" s="63">
        <v>955.53013441883616</v>
      </c>
      <c r="L993" s="68">
        <v>331.70805696293576</v>
      </c>
      <c r="M993" s="63">
        <v>872.32685155357717</v>
      </c>
      <c r="N993" s="59">
        <v>335.93578084293637</v>
      </c>
      <c r="O993" s="63">
        <v>861.00338243476733</v>
      </c>
      <c r="P993" s="59">
        <v>498.04059648057284</v>
      </c>
      <c r="Q993" s="63">
        <v>716.09159999999997</v>
      </c>
      <c r="R993" s="68">
        <v>257.23969</v>
      </c>
      <c r="S993" s="63">
        <v>782</v>
      </c>
      <c r="T993" s="28">
        <v>60</v>
      </c>
      <c r="U993" s="68">
        <v>204.28827041717088</v>
      </c>
      <c r="V993" s="63">
        <v>655</v>
      </c>
      <c r="W993" s="68">
        <v>270</v>
      </c>
      <c r="X993" s="63">
        <v>632</v>
      </c>
      <c r="Y993" s="68">
        <v>336</v>
      </c>
      <c r="Z993" s="63">
        <v>714</v>
      </c>
      <c r="AA993" s="68">
        <v>261</v>
      </c>
      <c r="AB993" s="63">
        <v>637</v>
      </c>
      <c r="AC993" s="68">
        <v>241</v>
      </c>
      <c r="AD993" s="63">
        <v>905.19489266992707</v>
      </c>
      <c r="AE993" s="68">
        <v>316.54819633353048</v>
      </c>
      <c r="AF993" s="63">
        <v>644.84578586120028</v>
      </c>
      <c r="AG993" s="68">
        <v>166.80216619388628</v>
      </c>
      <c r="AH993" s="63">
        <v>581.10639920501023</v>
      </c>
      <c r="AI993" s="68">
        <v>235.07631270952768</v>
      </c>
      <c r="AJ993" s="63">
        <v>516.62925130765018</v>
      </c>
      <c r="AK993" s="68">
        <v>251.0699648886156</v>
      </c>
      <c r="AL993" s="63">
        <v>587.68786639242603</v>
      </c>
      <c r="AM993" s="68">
        <v>217.1083295312531</v>
      </c>
      <c r="AN993" s="63">
        <v>502.51625029850629</v>
      </c>
      <c r="AO993" s="59">
        <v>179.05139751244769</v>
      </c>
      <c r="AS993" s="333"/>
    </row>
    <row r="994" spans="1:45" x14ac:dyDescent="0.25">
      <c r="A994" s="63">
        <v>993</v>
      </c>
      <c r="B994" s="68"/>
      <c r="C994" s="68" t="s">
        <v>37</v>
      </c>
      <c r="D994" s="68" t="s">
        <v>1261</v>
      </c>
      <c r="E994" s="73">
        <v>274.16051190441328</v>
      </c>
      <c r="F994" s="68">
        <v>161.25622133073347</v>
      </c>
      <c r="G994" s="73">
        <v>253</v>
      </c>
      <c r="H994" s="68">
        <v>138</v>
      </c>
      <c r="I994" s="63">
        <v>205.15299050184984</v>
      </c>
      <c r="J994" s="68">
        <v>154.18054245848452</v>
      </c>
      <c r="K994" s="63">
        <v>255.81917884440799</v>
      </c>
      <c r="L994" s="68">
        <v>139.13590231272079</v>
      </c>
      <c r="M994" s="63">
        <v>233.54359094503178</v>
      </c>
      <c r="N994" s="59">
        <v>140.90923330190037</v>
      </c>
      <c r="O994" s="63">
        <v>230.51201667301177</v>
      </c>
      <c r="P994" s="59">
        <v>208.90456630492113</v>
      </c>
      <c r="Q994" s="63">
        <v>217.3313</v>
      </c>
      <c r="R994" s="68">
        <v>82.076480000000004</v>
      </c>
      <c r="S994" s="63">
        <v>216</v>
      </c>
      <c r="T994" s="28">
        <v>13</v>
      </c>
      <c r="U994" s="68">
        <v>75.834282200313424</v>
      </c>
      <c r="V994" s="63">
        <v>191</v>
      </c>
      <c r="W994" s="68">
        <v>102</v>
      </c>
      <c r="X994" s="63">
        <v>188</v>
      </c>
      <c r="Y994" s="68">
        <v>115</v>
      </c>
      <c r="Z994" s="63">
        <v>208</v>
      </c>
      <c r="AA994" s="68">
        <v>98</v>
      </c>
      <c r="AB994" s="63">
        <v>189</v>
      </c>
      <c r="AC994" s="68">
        <v>94</v>
      </c>
      <c r="AD994" s="63">
        <v>242.34318290528205</v>
      </c>
      <c r="AE994" s="68">
        <v>132.77705499704319</v>
      </c>
      <c r="AF994" s="63">
        <v>189.0549328649673</v>
      </c>
      <c r="AG994" s="68">
        <v>61.918985935609285</v>
      </c>
      <c r="AH994" s="63">
        <v>170.36791384530054</v>
      </c>
      <c r="AI994" s="68">
        <v>87.263176687627691</v>
      </c>
      <c r="AJ994" s="63">
        <v>151.46459907713404</v>
      </c>
      <c r="AK994" s="68">
        <v>93.20021423895578</v>
      </c>
      <c r="AL994" s="63">
        <v>172.29745865206104</v>
      </c>
      <c r="AM994" s="68">
        <v>80.593243538116681</v>
      </c>
      <c r="AN994" s="63">
        <v>147.32697033425003</v>
      </c>
      <c r="AO994" s="59">
        <v>66.466049076590423</v>
      </c>
      <c r="AS994" s="333"/>
    </row>
    <row r="995" spans="1:45" x14ac:dyDescent="0.25">
      <c r="A995" s="63">
        <v>994</v>
      </c>
      <c r="B995" s="68"/>
      <c r="C995" s="68" t="s">
        <v>37</v>
      </c>
      <c r="D995" s="68" t="s">
        <v>1262</v>
      </c>
      <c r="E995" s="73">
        <v>430.20443962866432</v>
      </c>
      <c r="F995" s="68">
        <v>206.82863170681031</v>
      </c>
      <c r="G995" s="73">
        <v>397</v>
      </c>
      <c r="H995" s="68">
        <v>177</v>
      </c>
      <c r="I995" s="63">
        <v>321.91990999697384</v>
      </c>
      <c r="J995" s="68">
        <v>197.75330445762143</v>
      </c>
      <c r="K995" s="63">
        <v>401.42377075584972</v>
      </c>
      <c r="L995" s="68">
        <v>178.45691818370707</v>
      </c>
      <c r="M995" s="63">
        <v>366.46958737224355</v>
      </c>
      <c r="N995" s="59">
        <v>180.73140793069831</v>
      </c>
      <c r="O995" s="63">
        <v>361.71253209164297</v>
      </c>
      <c r="P995" s="59">
        <v>267.94281330413799</v>
      </c>
      <c r="Q995" s="63">
        <v>310.47327999999999</v>
      </c>
      <c r="R995" s="68">
        <v>151.14082999999999</v>
      </c>
      <c r="S995" s="63">
        <v>334</v>
      </c>
      <c r="T995" s="28">
        <v>19</v>
      </c>
      <c r="U995" s="68">
        <v>119.94197694947532</v>
      </c>
      <c r="V995" s="63">
        <v>296</v>
      </c>
      <c r="W995" s="68">
        <v>156</v>
      </c>
      <c r="X995" s="63">
        <v>280</v>
      </c>
      <c r="Y995" s="68">
        <v>184</v>
      </c>
      <c r="Z995" s="63">
        <v>313</v>
      </c>
      <c r="AA995" s="68">
        <v>153</v>
      </c>
      <c r="AB995" s="63">
        <v>273</v>
      </c>
      <c r="AC995" s="68">
        <v>149</v>
      </c>
      <c r="AD995" s="63">
        <v>380.27764274069955</v>
      </c>
      <c r="AE995" s="68">
        <v>170.30100532229451</v>
      </c>
      <c r="AF995" s="63">
        <v>281.71056827898593</v>
      </c>
      <c r="AG995" s="68">
        <v>97.933090000198376</v>
      </c>
      <c r="AH995" s="63">
        <v>253.86505973977955</v>
      </c>
      <c r="AI995" s="68">
        <v>138.01828965900299</v>
      </c>
      <c r="AJ995" s="63">
        <v>225.69724911988786</v>
      </c>
      <c r="AK995" s="68">
        <v>147.40850211263415</v>
      </c>
      <c r="AL995" s="63">
        <v>256.74027254589294</v>
      </c>
      <c r="AM995" s="68">
        <v>127.46890559600088</v>
      </c>
      <c r="AN995" s="63">
        <v>219.53177262677855</v>
      </c>
      <c r="AO995" s="59">
        <v>105.12487353950527</v>
      </c>
      <c r="AS995" s="333"/>
    </row>
    <row r="996" spans="1:45" x14ac:dyDescent="0.25">
      <c r="A996" s="63">
        <v>995</v>
      </c>
      <c r="B996" s="68"/>
      <c r="C996" s="68" t="s">
        <v>37</v>
      </c>
      <c r="D996" s="68" t="s">
        <v>1263</v>
      </c>
      <c r="E996" s="73">
        <v>571.07742993527972</v>
      </c>
      <c r="F996" s="68">
        <v>94.650390781082692</v>
      </c>
      <c r="G996" s="73">
        <v>527</v>
      </c>
      <c r="H996" s="68">
        <v>81</v>
      </c>
      <c r="I996" s="63">
        <v>427.33449009673859</v>
      </c>
      <c r="J996" s="68">
        <v>90.497274921284387</v>
      </c>
      <c r="K996" s="63">
        <v>532.87236067590118</v>
      </c>
      <c r="L996" s="68">
        <v>81.666725270510014</v>
      </c>
      <c r="M996" s="63">
        <v>486.47222303569856</v>
      </c>
      <c r="N996" s="59">
        <v>82.707593459811093</v>
      </c>
      <c r="O996" s="63">
        <v>480.1574418445739</v>
      </c>
      <c r="P996" s="59">
        <v>122.61789761375806</v>
      </c>
      <c r="Q996" s="63">
        <v>355.54198000000002</v>
      </c>
      <c r="R996" s="68">
        <v>65.06062</v>
      </c>
      <c r="S996" s="63">
        <v>377</v>
      </c>
      <c r="T996" s="28">
        <v>18</v>
      </c>
      <c r="U996" s="68">
        <v>55.714982841046599</v>
      </c>
      <c r="V996" s="63">
        <v>325</v>
      </c>
      <c r="W996" s="68">
        <v>64</v>
      </c>
      <c r="X996" s="63">
        <v>324</v>
      </c>
      <c r="Y996" s="68">
        <v>95</v>
      </c>
      <c r="Z996" s="63">
        <v>350</v>
      </c>
      <c r="AA996" s="68">
        <v>74</v>
      </c>
      <c r="AB996" s="63">
        <v>309</v>
      </c>
      <c r="AC996" s="68">
        <v>71</v>
      </c>
      <c r="AD996" s="63">
        <v>504.80180786989581</v>
      </c>
      <c r="AE996" s="68">
        <v>77.934358367829688</v>
      </c>
      <c r="AF996" s="63">
        <v>318.2112731390539</v>
      </c>
      <c r="AG996" s="68">
        <v>45.491499871059887</v>
      </c>
      <c r="AH996" s="63">
        <v>286.75787478911974</v>
      </c>
      <c r="AI996" s="68">
        <v>64.111721648053006</v>
      </c>
      <c r="AJ996" s="63">
        <v>254.94041428824539</v>
      </c>
      <c r="AK996" s="68">
        <v>68.47362678780425</v>
      </c>
      <c r="AL996" s="63">
        <v>290.00562347376609</v>
      </c>
      <c r="AM996" s="68">
        <v>59.211362599432668</v>
      </c>
      <c r="AN996" s="63">
        <v>247.97608868141097</v>
      </c>
      <c r="AO996" s="59">
        <v>48.832199321576638</v>
      </c>
      <c r="AS996" s="333"/>
    </row>
    <row r="997" spans="1:45" x14ac:dyDescent="0.25">
      <c r="A997" s="63">
        <v>996</v>
      </c>
      <c r="B997" s="68"/>
      <c r="C997" s="68" t="s">
        <v>37</v>
      </c>
      <c r="D997" s="68" t="s">
        <v>1264</v>
      </c>
      <c r="E997" s="73">
        <v>403.11347995431515</v>
      </c>
      <c r="F997" s="68">
        <v>150.73951124394648</v>
      </c>
      <c r="G997" s="73">
        <v>372</v>
      </c>
      <c r="H997" s="68">
        <v>129</v>
      </c>
      <c r="I997" s="63">
        <v>301.64787536240374</v>
      </c>
      <c r="J997" s="68">
        <v>144.1252896894529</v>
      </c>
      <c r="K997" s="63">
        <v>376.14519577122445</v>
      </c>
      <c r="L997" s="68">
        <v>130.06182172710854</v>
      </c>
      <c r="M997" s="63">
        <v>343.39215743696371</v>
      </c>
      <c r="N997" s="59">
        <v>131.71950069525468</v>
      </c>
      <c r="O997" s="63">
        <v>338.93466483146398</v>
      </c>
      <c r="P997" s="59">
        <v>195.28035545894798</v>
      </c>
      <c r="Q997" s="63">
        <v>300.45801</v>
      </c>
      <c r="R997" s="68">
        <v>90.083939999999998</v>
      </c>
      <c r="S997" s="63">
        <v>295</v>
      </c>
      <c r="T997" s="28">
        <v>14</v>
      </c>
      <c r="U997" s="68">
        <v>79.703378230941652</v>
      </c>
      <c r="V997" s="63">
        <v>256</v>
      </c>
      <c r="W997" s="68">
        <v>102</v>
      </c>
      <c r="X997" s="63">
        <v>263</v>
      </c>
      <c r="Y997" s="68">
        <v>121</v>
      </c>
      <c r="Z997" s="63">
        <v>281</v>
      </c>
      <c r="AA997" s="68">
        <v>109</v>
      </c>
      <c r="AB997" s="63">
        <v>254</v>
      </c>
      <c r="AC997" s="68">
        <v>92</v>
      </c>
      <c r="AD997" s="63">
        <v>356.33068790816179</v>
      </c>
      <c r="AE997" s="68">
        <v>124.11768184506208</v>
      </c>
      <c r="AF997" s="63">
        <v>257.37676503894062</v>
      </c>
      <c r="AG997" s="68">
        <v>65.078117871099565</v>
      </c>
      <c r="AH997" s="63">
        <v>231.93651637355273</v>
      </c>
      <c r="AI997" s="68">
        <v>91.715379579853604</v>
      </c>
      <c r="AJ997" s="63">
        <v>206.20180567431615</v>
      </c>
      <c r="AK997" s="68">
        <v>97.955327210331077</v>
      </c>
      <c r="AL997" s="63">
        <v>234.56337192731084</v>
      </c>
      <c r="AM997" s="68">
        <v>84.70514371863284</v>
      </c>
      <c r="AN997" s="63">
        <v>200.56889525702357</v>
      </c>
      <c r="AO997" s="59">
        <v>69.85717402947769</v>
      </c>
      <c r="AS997" s="333"/>
    </row>
    <row r="998" spans="1:45" x14ac:dyDescent="0.25">
      <c r="A998" s="63">
        <v>997</v>
      </c>
      <c r="B998" s="68"/>
      <c r="C998" s="68" t="s">
        <v>37</v>
      </c>
      <c r="D998" s="68" t="s">
        <v>1265</v>
      </c>
      <c r="E998" s="73">
        <v>511.4773186517117</v>
      </c>
      <c r="F998" s="68">
        <v>133.21166109930155</v>
      </c>
      <c r="G998" s="73">
        <v>471.99999999999994</v>
      </c>
      <c r="H998" s="68">
        <v>114</v>
      </c>
      <c r="I998" s="63">
        <v>382.73601390068427</v>
      </c>
      <c r="J998" s="68">
        <v>127.36653507440025</v>
      </c>
      <c r="K998" s="63">
        <v>477.25949570972557</v>
      </c>
      <c r="L998" s="68">
        <v>114.9383540844215</v>
      </c>
      <c r="M998" s="63">
        <v>435.70187717808295</v>
      </c>
      <c r="N998" s="59">
        <v>116.40327968417856</v>
      </c>
      <c r="O998" s="63">
        <v>430.04613387218006</v>
      </c>
      <c r="P998" s="59">
        <v>172.57333738232614</v>
      </c>
      <c r="Q998" s="63">
        <v>332.50686999999999</v>
      </c>
      <c r="R998" s="68">
        <v>73.068079999999995</v>
      </c>
      <c r="S998" s="63">
        <v>351</v>
      </c>
      <c r="T998" s="28">
        <v>18</v>
      </c>
      <c r="U998" s="68">
        <v>71.191366963559531</v>
      </c>
      <c r="V998" s="63">
        <v>296</v>
      </c>
      <c r="W998" s="68">
        <v>93</v>
      </c>
      <c r="X998" s="63">
        <v>276</v>
      </c>
      <c r="Y998" s="68">
        <v>126</v>
      </c>
      <c r="Z998" s="63">
        <v>325</v>
      </c>
      <c r="AA998" s="68">
        <v>89</v>
      </c>
      <c r="AB998" s="63">
        <v>272</v>
      </c>
      <c r="AC998" s="68">
        <v>90</v>
      </c>
      <c r="AD998" s="63">
        <v>452.11850723831276</v>
      </c>
      <c r="AE998" s="68">
        <v>109.68539325842697</v>
      </c>
      <c r="AF998" s="63">
        <v>289.19789235284605</v>
      </c>
      <c r="AG998" s="68">
        <v>58.128027613020969</v>
      </c>
      <c r="AH998" s="63">
        <v>260.61230385246472</v>
      </c>
      <c r="AI998" s="68">
        <v>81.920533216956613</v>
      </c>
      <c r="AJ998" s="63">
        <v>231.69584710314066</v>
      </c>
      <c r="AK998" s="68">
        <v>87.494078673305424</v>
      </c>
      <c r="AL998" s="63">
        <v>263.56393427468743</v>
      </c>
      <c r="AM998" s="68">
        <v>75.658963321497296</v>
      </c>
      <c r="AN998" s="63">
        <v>225.36650412516465</v>
      </c>
      <c r="AO998" s="59">
        <v>62.396699133125708</v>
      </c>
      <c r="AS998" s="333"/>
    </row>
    <row r="999" spans="1:45" x14ac:dyDescent="0.25">
      <c r="A999" s="63">
        <v>998</v>
      </c>
      <c r="B999" s="68"/>
      <c r="C999" s="68" t="s">
        <v>37</v>
      </c>
      <c r="D999" s="68" t="s">
        <v>1266</v>
      </c>
      <c r="E999" s="73">
        <v>508.22640349078978</v>
      </c>
      <c r="F999" s="68">
        <v>98.155960810011678</v>
      </c>
      <c r="G999" s="73">
        <v>468.99999999999994</v>
      </c>
      <c r="H999" s="68">
        <v>84</v>
      </c>
      <c r="I999" s="63">
        <v>380.30336974453587</v>
      </c>
      <c r="J999" s="68">
        <v>93.849025844294914</v>
      </c>
      <c r="K999" s="63">
        <v>474.22606671157052</v>
      </c>
      <c r="L999" s="68">
        <v>84.691418799047426</v>
      </c>
      <c r="M999" s="63">
        <v>432.93258558584938</v>
      </c>
      <c r="N999" s="59">
        <v>85.77083766202631</v>
      </c>
      <c r="O999" s="63">
        <v>427.31278980095857</v>
      </c>
      <c r="P999" s="59">
        <v>127.15930122908243</v>
      </c>
      <c r="Q999" s="63">
        <v>298.45496000000003</v>
      </c>
      <c r="R999" s="68">
        <v>63.058759999999999</v>
      </c>
      <c r="S999" s="63">
        <v>324</v>
      </c>
      <c r="T999" s="28">
        <v>7</v>
      </c>
      <c r="U999" s="68">
        <v>52.619706016544008</v>
      </c>
      <c r="V999" s="63">
        <v>280</v>
      </c>
      <c r="W999" s="68">
        <v>62</v>
      </c>
      <c r="X999" s="63">
        <v>272</v>
      </c>
      <c r="Y999" s="68">
        <v>93</v>
      </c>
      <c r="Z999" s="63">
        <v>294</v>
      </c>
      <c r="AA999" s="68">
        <v>76</v>
      </c>
      <c r="AB999" s="63">
        <v>280</v>
      </c>
      <c r="AC999" s="68">
        <v>56</v>
      </c>
      <c r="AD999" s="63">
        <v>449.24487265840821</v>
      </c>
      <c r="AE999" s="68">
        <v>80.820816085156721</v>
      </c>
      <c r="AF999" s="63">
        <v>272.35141318666081</v>
      </c>
      <c r="AG999" s="68">
        <v>42.964194322667673</v>
      </c>
      <c r="AH999" s="63">
        <v>245.43100459892307</v>
      </c>
      <c r="AI999" s="68">
        <v>60.549959334272287</v>
      </c>
      <c r="AJ999" s="63">
        <v>218.19900164082179</v>
      </c>
      <c r="AK999" s="68">
        <v>64.669536410704012</v>
      </c>
      <c r="AL999" s="63">
        <v>248.21069538489982</v>
      </c>
      <c r="AM999" s="68">
        <v>55.921842455019743</v>
      </c>
      <c r="AN999" s="63">
        <v>212.23835825379584</v>
      </c>
      <c r="AO999" s="59">
        <v>46.119299359266826</v>
      </c>
      <c r="AS999" s="333"/>
    </row>
    <row r="1000" spans="1:45" x14ac:dyDescent="0.25">
      <c r="A1000" s="63">
        <v>999</v>
      </c>
      <c r="B1000" s="68"/>
      <c r="C1000" s="68" t="s">
        <v>37</v>
      </c>
      <c r="D1000" s="68" t="s">
        <v>1267</v>
      </c>
      <c r="E1000" s="73">
        <v>386.85890414970567</v>
      </c>
      <c r="F1000" s="68">
        <v>133.21166109930155</v>
      </c>
      <c r="G1000" s="73">
        <v>357</v>
      </c>
      <c r="H1000" s="68">
        <v>114</v>
      </c>
      <c r="I1000" s="63">
        <v>289.48465458166163</v>
      </c>
      <c r="J1000" s="68">
        <v>127.36653507440025</v>
      </c>
      <c r="K1000" s="63">
        <v>360.97805078044922</v>
      </c>
      <c r="L1000" s="68">
        <v>114.9383540844215</v>
      </c>
      <c r="M1000" s="63">
        <v>329.54569947579586</v>
      </c>
      <c r="N1000" s="59">
        <v>116.40327968417856</v>
      </c>
      <c r="O1000" s="63">
        <v>325.26794447535656</v>
      </c>
      <c r="P1000" s="59">
        <v>172.57333738232614</v>
      </c>
      <c r="Q1000" s="63">
        <v>213.32518999999999</v>
      </c>
      <c r="R1000" s="68">
        <v>75.069950000000006</v>
      </c>
      <c r="S1000" s="63">
        <v>227</v>
      </c>
      <c r="T1000" s="28">
        <v>13</v>
      </c>
      <c r="U1000" s="68">
        <v>57.262621253297894</v>
      </c>
      <c r="V1000" s="63">
        <v>212</v>
      </c>
      <c r="W1000" s="68">
        <v>63</v>
      </c>
      <c r="X1000" s="63">
        <v>226</v>
      </c>
      <c r="Y1000" s="68">
        <v>79</v>
      </c>
      <c r="Z1000" s="63">
        <v>236</v>
      </c>
      <c r="AA1000" s="68">
        <v>82</v>
      </c>
      <c r="AB1000" s="63">
        <v>213</v>
      </c>
      <c r="AC1000" s="68">
        <v>67</v>
      </c>
      <c r="AD1000" s="63">
        <v>341.96251500863912</v>
      </c>
      <c r="AE1000" s="68">
        <v>109.68539325842697</v>
      </c>
      <c r="AF1000" s="63">
        <v>206.83732754038502</v>
      </c>
      <c r="AG1000" s="68">
        <v>46.755152645255997</v>
      </c>
      <c r="AH1000" s="63">
        <v>186.39261861292783</v>
      </c>
      <c r="AI1000" s="68">
        <v>65.892602804943365</v>
      </c>
      <c r="AJ1000" s="63">
        <v>165.7112692873595</v>
      </c>
      <c r="AK1000" s="68">
        <v>70.375671976354369</v>
      </c>
      <c r="AL1000" s="63">
        <v>188.50365525794797</v>
      </c>
      <c r="AM1000" s="68">
        <v>60.856122671639127</v>
      </c>
      <c r="AN1000" s="63">
        <v>161.18445764291712</v>
      </c>
      <c r="AO1000" s="59">
        <v>50.188649302731548</v>
      </c>
      <c r="AS1000" s="333"/>
    </row>
    <row r="1001" spans="1:45" x14ac:dyDescent="0.25">
      <c r="A1001" s="63">
        <v>1000</v>
      </c>
      <c r="B1001" s="68"/>
      <c r="C1001" s="68" t="s">
        <v>37</v>
      </c>
      <c r="D1001" s="68" t="s">
        <v>1268</v>
      </c>
      <c r="E1001" s="73">
        <v>405.2807567282631</v>
      </c>
      <c r="F1001" s="68">
        <v>236.04171528121853</v>
      </c>
      <c r="G1001" s="73">
        <v>374</v>
      </c>
      <c r="H1001" s="68">
        <v>202</v>
      </c>
      <c r="I1001" s="63">
        <v>303.26963813316934</v>
      </c>
      <c r="J1001" s="68">
        <v>225.68456214937586</v>
      </c>
      <c r="K1001" s="63">
        <v>378.16748176999448</v>
      </c>
      <c r="L1001" s="68">
        <v>203.66269758818547</v>
      </c>
      <c r="M1001" s="63">
        <v>345.23835183178613</v>
      </c>
      <c r="N1001" s="59">
        <v>206.25844294915851</v>
      </c>
      <c r="O1001" s="63">
        <v>340.75689421227833</v>
      </c>
      <c r="P1001" s="59">
        <v>305.78784343184105</v>
      </c>
      <c r="Q1001" s="63">
        <v>245.37404000000001</v>
      </c>
      <c r="R1001" s="68">
        <v>122.11378000000001</v>
      </c>
      <c r="S1001" s="63">
        <v>252</v>
      </c>
      <c r="T1001" s="28">
        <v>34</v>
      </c>
      <c r="U1001" s="68">
        <v>99.822677590208485</v>
      </c>
      <c r="V1001" s="63">
        <v>224</v>
      </c>
      <c r="W1001" s="68">
        <v>127</v>
      </c>
      <c r="X1001" s="63">
        <v>234</v>
      </c>
      <c r="Y1001" s="68">
        <v>139</v>
      </c>
      <c r="Z1001" s="63">
        <v>251</v>
      </c>
      <c r="AA1001" s="68">
        <v>128</v>
      </c>
      <c r="AB1001" s="63">
        <v>233</v>
      </c>
      <c r="AC1001" s="68">
        <v>117</v>
      </c>
      <c r="AD1001" s="63">
        <v>358.24644429476479</v>
      </c>
      <c r="AE1001" s="68">
        <v>194.35481963335306</v>
      </c>
      <c r="AF1001" s="63">
        <v>224.61972221580271</v>
      </c>
      <c r="AG1001" s="68">
        <v>81.505603935648963</v>
      </c>
      <c r="AH1001" s="63">
        <v>202.4173233805551</v>
      </c>
      <c r="AI1001" s="68">
        <v>114.8668346194283</v>
      </c>
      <c r="AJ1001" s="63">
        <v>179.95793949758499</v>
      </c>
      <c r="AK1001" s="68">
        <v>122.68191466148262</v>
      </c>
      <c r="AL1001" s="63">
        <v>204.7098518638349</v>
      </c>
      <c r="AM1001" s="68">
        <v>106.08702465731686</v>
      </c>
      <c r="AN1001" s="63">
        <v>175.04194495158418</v>
      </c>
      <c r="AO1001" s="59">
        <v>87.491023784491489</v>
      </c>
      <c r="AS1001" s="333"/>
    </row>
    <row r="1002" spans="1:45" x14ac:dyDescent="0.25">
      <c r="A1002" s="63">
        <v>1001</v>
      </c>
      <c r="B1002" s="68"/>
      <c r="C1002" s="68" t="s">
        <v>37</v>
      </c>
      <c r="D1002" s="68" t="s">
        <v>1269</v>
      </c>
      <c r="E1002" s="73">
        <v>614.42296541423843</v>
      </c>
      <c r="F1002" s="68">
        <v>127.36904438441991</v>
      </c>
      <c r="G1002" s="73">
        <v>567</v>
      </c>
      <c r="H1002" s="68">
        <v>109</v>
      </c>
      <c r="I1002" s="63">
        <v>459.76974551205086</v>
      </c>
      <c r="J1002" s="68">
        <v>121.78028353604935</v>
      </c>
      <c r="K1002" s="63">
        <v>573.31808065130167</v>
      </c>
      <c r="L1002" s="68">
        <v>109.89719820352582</v>
      </c>
      <c r="M1002" s="63">
        <v>523.39611093214626</v>
      </c>
      <c r="N1002" s="59">
        <v>111.29787268048652</v>
      </c>
      <c r="O1002" s="63">
        <v>516.60202946086042</v>
      </c>
      <c r="P1002" s="59">
        <v>165.00433135678554</v>
      </c>
      <c r="Q1002" s="63">
        <v>397.60610000000003</v>
      </c>
      <c r="R1002" s="68">
        <v>83.07741</v>
      </c>
      <c r="S1002" s="63">
        <v>424</v>
      </c>
      <c r="T1002" s="28">
        <v>16</v>
      </c>
      <c r="U1002" s="68">
        <v>74.286643788062122</v>
      </c>
      <c r="V1002" s="63">
        <v>370</v>
      </c>
      <c r="W1002" s="68">
        <v>88</v>
      </c>
      <c r="X1002" s="63">
        <v>356</v>
      </c>
      <c r="Y1002" s="68">
        <v>129</v>
      </c>
      <c r="Z1002" s="63">
        <v>387</v>
      </c>
      <c r="AA1002" s="68">
        <v>100</v>
      </c>
      <c r="AB1002" s="63">
        <v>345</v>
      </c>
      <c r="AC1002" s="68">
        <v>91</v>
      </c>
      <c r="AD1002" s="63">
        <v>543.11693560195624</v>
      </c>
      <c r="AE1002" s="68">
        <v>104.87463039621525</v>
      </c>
      <c r="AF1002" s="63">
        <v>355.64789350835434</v>
      </c>
      <c r="AG1002" s="68">
        <v>60.655333161413182</v>
      </c>
      <c r="AH1002" s="63">
        <v>320.49409535254557</v>
      </c>
      <c r="AI1002" s="68">
        <v>85.482295530737332</v>
      </c>
      <c r="AJ1002" s="63">
        <v>284.9334042045096</v>
      </c>
      <c r="AK1002" s="68">
        <v>91.298169050405662</v>
      </c>
      <c r="AL1002" s="63">
        <v>324.1239321177386</v>
      </c>
      <c r="AM1002" s="68">
        <v>78.948483465910215</v>
      </c>
      <c r="AN1002" s="63">
        <v>277.14974617334167</v>
      </c>
      <c r="AO1002" s="59">
        <v>65.109599095435513</v>
      </c>
      <c r="AS1002" s="333"/>
    </row>
    <row r="1003" spans="1:45" x14ac:dyDescent="0.25">
      <c r="A1003" s="63">
        <v>1002</v>
      </c>
      <c r="B1003" s="68"/>
      <c r="C1003" s="68" t="s">
        <v>37</v>
      </c>
      <c r="D1003" s="68" t="s">
        <v>1270</v>
      </c>
      <c r="E1003" s="73">
        <v>837.65247313087536</v>
      </c>
      <c r="F1003" s="68">
        <v>63.10026052072179</v>
      </c>
      <c r="G1003" s="73">
        <v>773</v>
      </c>
      <c r="H1003" s="68">
        <v>54</v>
      </c>
      <c r="I1003" s="63">
        <v>626.81131090090878</v>
      </c>
      <c r="J1003" s="68">
        <v>60.331516614189589</v>
      </c>
      <c r="K1003" s="63">
        <v>781.61353852461423</v>
      </c>
      <c r="L1003" s="68">
        <v>54.44448351367334</v>
      </c>
      <c r="M1003" s="63">
        <v>713.55413359885199</v>
      </c>
      <c r="N1003" s="59">
        <v>55.138395639874055</v>
      </c>
      <c r="O1003" s="63">
        <v>704.29165568473559</v>
      </c>
      <c r="P1003" s="59">
        <v>81.745265075838702</v>
      </c>
      <c r="Q1003" s="63">
        <v>452.69006999999999</v>
      </c>
      <c r="R1003" s="68">
        <v>51.04757</v>
      </c>
      <c r="S1003" s="63">
        <v>454</v>
      </c>
      <c r="T1003" s="28">
        <v>11</v>
      </c>
      <c r="U1003" s="68">
        <v>44.881513955287531</v>
      </c>
      <c r="V1003" s="63">
        <v>414</v>
      </c>
      <c r="W1003" s="68">
        <v>59</v>
      </c>
      <c r="X1003" s="63">
        <v>428</v>
      </c>
      <c r="Y1003" s="68">
        <v>72</v>
      </c>
      <c r="Z1003" s="63">
        <v>451</v>
      </c>
      <c r="AA1003" s="68">
        <v>59</v>
      </c>
      <c r="AB1003" s="63">
        <v>423</v>
      </c>
      <c r="AC1003" s="68">
        <v>51</v>
      </c>
      <c r="AD1003" s="63">
        <v>740.43984342206738</v>
      </c>
      <c r="AE1003" s="68">
        <v>51.956238911886459</v>
      </c>
      <c r="AF1003" s="63">
        <v>408.9950775346075</v>
      </c>
      <c r="AG1003" s="68">
        <v>36.645930451687128</v>
      </c>
      <c r="AH1003" s="63">
        <v>368.56820965542744</v>
      </c>
      <c r="AI1003" s="68">
        <v>51.64555354982047</v>
      </c>
      <c r="AJ1003" s="63">
        <v>327.67341483518601</v>
      </c>
      <c r="AK1003" s="68">
        <v>55.159310467953418</v>
      </c>
      <c r="AL1003" s="63">
        <v>372.7425219353994</v>
      </c>
      <c r="AM1003" s="68">
        <v>47.698042093987418</v>
      </c>
      <c r="AN1003" s="63">
        <v>318.72220809934294</v>
      </c>
      <c r="AO1003" s="59">
        <v>39.337049453492291</v>
      </c>
      <c r="AS1003" s="333"/>
    </row>
    <row r="1004" spans="1:45" x14ac:dyDescent="0.25">
      <c r="A1004" s="63">
        <v>1003</v>
      </c>
      <c r="B1004" s="68"/>
      <c r="C1004" s="68" t="s">
        <v>37</v>
      </c>
      <c r="D1004" s="68" t="s">
        <v>1271</v>
      </c>
      <c r="E1004" s="73">
        <v>507.1427651038158</v>
      </c>
      <c r="F1004" s="68">
        <v>29.213083574408234</v>
      </c>
      <c r="G1004" s="73">
        <v>467.99999999999994</v>
      </c>
      <c r="H1004" s="68">
        <v>25</v>
      </c>
      <c r="I1004" s="63">
        <v>379.49248835915301</v>
      </c>
      <c r="J1004" s="68">
        <v>27.931257691754439</v>
      </c>
      <c r="K1004" s="63">
        <v>473.21492371218551</v>
      </c>
      <c r="L1004" s="68">
        <v>25.205779404478399</v>
      </c>
      <c r="M1004" s="63">
        <v>432.00948838843817</v>
      </c>
      <c r="N1004" s="59">
        <v>25.527035018460211</v>
      </c>
      <c r="O1004" s="63">
        <v>426.40167511055142</v>
      </c>
      <c r="P1004" s="59">
        <v>37.845030127703104</v>
      </c>
      <c r="Q1004" s="63">
        <v>288.43968999999998</v>
      </c>
      <c r="R1004" s="68">
        <v>14.013059999999999</v>
      </c>
      <c r="S1004" s="63">
        <v>287</v>
      </c>
      <c r="T1004" s="28">
        <v>7</v>
      </c>
      <c r="U1004" s="68">
        <v>12.381107298010356</v>
      </c>
      <c r="V1004" s="63">
        <v>274</v>
      </c>
      <c r="W1004" s="68">
        <v>13</v>
      </c>
      <c r="X1004" s="63">
        <v>283</v>
      </c>
      <c r="Y1004" s="68">
        <v>18</v>
      </c>
      <c r="Z1004" s="63">
        <v>289</v>
      </c>
      <c r="AA1004" s="68">
        <v>15</v>
      </c>
      <c r="AB1004" s="63">
        <v>274</v>
      </c>
      <c r="AC1004" s="68">
        <v>12</v>
      </c>
      <c r="AD1004" s="63">
        <v>448.28699446510672</v>
      </c>
      <c r="AE1004" s="68">
        <v>24.053814311058545</v>
      </c>
      <c r="AF1004" s="63">
        <v>264.86408911280074</v>
      </c>
      <c r="AG1004" s="68">
        <v>10.109222193568865</v>
      </c>
      <c r="AH1004" s="63">
        <v>238.6837604862379</v>
      </c>
      <c r="AI1004" s="68">
        <v>14.24704925512289</v>
      </c>
      <c r="AJ1004" s="63">
        <v>212.20040365756896</v>
      </c>
      <c r="AK1004" s="68">
        <v>15.216361508400945</v>
      </c>
      <c r="AL1004" s="63">
        <v>241.38703365610533</v>
      </c>
      <c r="AM1004" s="68">
        <v>13.158080577651704</v>
      </c>
      <c r="AN1004" s="63">
        <v>206.4036267554097</v>
      </c>
      <c r="AO1004" s="59">
        <v>10.851599849239253</v>
      </c>
      <c r="AS1004" s="333"/>
    </row>
    <row r="1005" spans="1:45" x14ac:dyDescent="0.25">
      <c r="A1005" s="63">
        <v>1004</v>
      </c>
      <c r="B1005" s="68"/>
      <c r="C1005" s="68" t="s">
        <v>37</v>
      </c>
      <c r="D1005" s="68" t="s">
        <v>1272</v>
      </c>
      <c r="E1005" s="73">
        <v>529.89917123026919</v>
      </c>
      <c r="F1005" s="68">
        <v>11.685233429763295</v>
      </c>
      <c r="G1005" s="73">
        <v>489</v>
      </c>
      <c r="H1005" s="68">
        <v>10</v>
      </c>
      <c r="I1005" s="63">
        <v>396.52099745219203</v>
      </c>
      <c r="J1005" s="68">
        <v>11.172503076701776</v>
      </c>
      <c r="K1005" s="63">
        <v>494.44892669927083</v>
      </c>
      <c r="L1005" s="68">
        <v>10.08231176179136</v>
      </c>
      <c r="M1005" s="63">
        <v>451.39452953407329</v>
      </c>
      <c r="N1005" s="59">
        <v>10.210814007384085</v>
      </c>
      <c r="O1005" s="63">
        <v>445.53508360910183</v>
      </c>
      <c r="P1005" s="59">
        <v>15.138012051081242</v>
      </c>
      <c r="Q1005" s="63">
        <v>296.45191</v>
      </c>
      <c r="R1005" s="68">
        <v>11.010260000000001</v>
      </c>
      <c r="S1005" s="63">
        <v>291</v>
      </c>
      <c r="T1005" s="28">
        <v>5</v>
      </c>
      <c r="U1005" s="68">
        <v>13.92874571026165</v>
      </c>
      <c r="V1005" s="63">
        <v>284</v>
      </c>
      <c r="W1005" s="68">
        <v>16</v>
      </c>
      <c r="X1005" s="63">
        <v>282</v>
      </c>
      <c r="Y1005" s="68">
        <v>30</v>
      </c>
      <c r="Z1005" s="63">
        <v>301</v>
      </c>
      <c r="AA1005" s="68">
        <v>17</v>
      </c>
      <c r="AB1005" s="63">
        <v>284</v>
      </c>
      <c r="AC1005" s="68">
        <v>15</v>
      </c>
      <c r="AD1005" s="63">
        <v>468.40243652443849</v>
      </c>
      <c r="AE1005" s="68">
        <v>9.6215257244234191</v>
      </c>
      <c r="AF1005" s="63">
        <v>271.41549767742833</v>
      </c>
      <c r="AG1005" s="68">
        <v>11.372874967764972</v>
      </c>
      <c r="AH1005" s="63">
        <v>244.58759908483745</v>
      </c>
      <c r="AI1005" s="68">
        <v>16.027930412013252</v>
      </c>
      <c r="AJ1005" s="63">
        <v>217.4491768929152</v>
      </c>
      <c r="AK1005" s="68">
        <v>17.118406696951062</v>
      </c>
      <c r="AL1005" s="63">
        <v>247.35773766880052</v>
      </c>
      <c r="AM1005" s="68">
        <v>14.802840649858167</v>
      </c>
      <c r="AN1005" s="63">
        <v>211.50901681649759</v>
      </c>
      <c r="AO1005" s="59">
        <v>12.20804983039416</v>
      </c>
      <c r="AS1005" s="333"/>
    </row>
    <row r="1006" spans="1:45" x14ac:dyDescent="0.25">
      <c r="A1006" s="63">
        <v>1005</v>
      </c>
      <c r="B1006" s="68"/>
      <c r="C1006" s="68" t="s">
        <v>37</v>
      </c>
      <c r="D1006" s="68" t="s">
        <v>1273</v>
      </c>
      <c r="E1006" s="73">
        <v>503.891849942894</v>
      </c>
      <c r="F1006" s="68">
        <v>16.359326801668612</v>
      </c>
      <c r="G1006" s="73">
        <v>465.00000000000006</v>
      </c>
      <c r="H1006" s="68">
        <v>14</v>
      </c>
      <c r="I1006" s="63">
        <v>377.05984420300467</v>
      </c>
      <c r="J1006" s="68">
        <v>15.641504307382487</v>
      </c>
      <c r="K1006" s="63">
        <v>470.18149471403058</v>
      </c>
      <c r="L1006" s="68">
        <v>14.115236466507904</v>
      </c>
      <c r="M1006" s="63">
        <v>429.24019679620466</v>
      </c>
      <c r="N1006" s="59">
        <v>14.295139610337719</v>
      </c>
      <c r="O1006" s="63">
        <v>423.66833103932998</v>
      </c>
      <c r="P1006" s="59">
        <v>21.193216871513737</v>
      </c>
      <c r="Q1006" s="63">
        <v>333.50839000000002</v>
      </c>
      <c r="R1006" s="68">
        <v>20.018650000000001</v>
      </c>
      <c r="S1006" s="63">
        <v>324</v>
      </c>
      <c r="T1006" s="28">
        <v>4</v>
      </c>
      <c r="U1006" s="68">
        <v>16.250203328638591</v>
      </c>
      <c r="V1006" s="63">
        <v>322</v>
      </c>
      <c r="W1006" s="68">
        <v>14</v>
      </c>
      <c r="X1006" s="63">
        <v>325</v>
      </c>
      <c r="Y1006" s="68">
        <v>22</v>
      </c>
      <c r="Z1006" s="63">
        <v>335</v>
      </c>
      <c r="AA1006" s="68">
        <v>19</v>
      </c>
      <c r="AB1006" s="63">
        <v>324</v>
      </c>
      <c r="AC1006" s="68">
        <v>16</v>
      </c>
      <c r="AD1006" s="63">
        <v>445.41335988520223</v>
      </c>
      <c r="AE1006" s="68">
        <v>13.470136014192786</v>
      </c>
      <c r="AF1006" s="63">
        <v>306.04437151903119</v>
      </c>
      <c r="AG1006" s="68">
        <v>13.268354129059134</v>
      </c>
      <c r="AH1006" s="63">
        <v>275.79360310600629</v>
      </c>
      <c r="AI1006" s="68">
        <v>18.699252147348794</v>
      </c>
      <c r="AJ1006" s="63">
        <v>245.19269256545954</v>
      </c>
      <c r="AK1006" s="68">
        <v>19.971474479776241</v>
      </c>
      <c r="AL1006" s="63">
        <v>278.917173164475</v>
      </c>
      <c r="AM1006" s="68">
        <v>17.269980758167861</v>
      </c>
      <c r="AN1006" s="63">
        <v>238.49464999653347</v>
      </c>
      <c r="AO1006" s="59">
        <v>14.242724802126521</v>
      </c>
      <c r="AS1006" s="333"/>
    </row>
    <row r="1007" spans="1:45" x14ac:dyDescent="0.25">
      <c r="A1007" s="63">
        <v>1006</v>
      </c>
      <c r="B1007" s="68"/>
      <c r="C1007" s="68" t="s">
        <v>37</v>
      </c>
      <c r="D1007" s="68" t="s">
        <v>1274</v>
      </c>
      <c r="E1007" s="73">
        <v>504.97548832986797</v>
      </c>
      <c r="F1007" s="68">
        <v>18.696373487621269</v>
      </c>
      <c r="G1007" s="73">
        <v>466.00000000000006</v>
      </c>
      <c r="H1007" s="68">
        <v>15.999999999999998</v>
      </c>
      <c r="I1007" s="63">
        <v>377.87072558838747</v>
      </c>
      <c r="J1007" s="68">
        <v>17.876004922722839</v>
      </c>
      <c r="K1007" s="63">
        <v>471.19263771341559</v>
      </c>
      <c r="L1007" s="68">
        <v>16.131698818866173</v>
      </c>
      <c r="M1007" s="63">
        <v>430.16329399361587</v>
      </c>
      <c r="N1007" s="59">
        <v>16.337302411814534</v>
      </c>
      <c r="O1007" s="63">
        <v>424.57944572973713</v>
      </c>
      <c r="P1007" s="59">
        <v>24.220819281729984</v>
      </c>
      <c r="Q1007" s="63">
        <v>320.48854999999998</v>
      </c>
      <c r="R1007" s="68">
        <v>18.01679</v>
      </c>
      <c r="S1007" s="63">
        <v>321</v>
      </c>
      <c r="T1007" s="28">
        <v>4</v>
      </c>
      <c r="U1007" s="68">
        <v>15.476384122512943</v>
      </c>
      <c r="V1007" s="63">
        <v>314</v>
      </c>
      <c r="W1007" s="68">
        <v>17</v>
      </c>
      <c r="X1007" s="63">
        <v>303</v>
      </c>
      <c r="Y1007" s="68">
        <v>30</v>
      </c>
      <c r="Z1007" s="63">
        <v>318</v>
      </c>
      <c r="AA1007" s="68">
        <v>17</v>
      </c>
      <c r="AB1007" s="63">
        <v>300</v>
      </c>
      <c r="AC1007" s="68">
        <v>15</v>
      </c>
      <c r="AD1007" s="63">
        <v>446.37123807850378</v>
      </c>
      <c r="AE1007" s="68">
        <v>15.394441159077468</v>
      </c>
      <c r="AF1007" s="63">
        <v>292.94155438977606</v>
      </c>
      <c r="AG1007" s="68">
        <v>12.63652774196108</v>
      </c>
      <c r="AH1007" s="63">
        <v>263.98592590880725</v>
      </c>
      <c r="AI1007" s="68">
        <v>17.808811568903611</v>
      </c>
      <c r="AJ1007" s="63">
        <v>234.69514609476707</v>
      </c>
      <c r="AK1007" s="68">
        <v>19.020451885501181</v>
      </c>
      <c r="AL1007" s="63">
        <v>266.97576513908467</v>
      </c>
      <c r="AM1007" s="68">
        <v>16.447600722064628</v>
      </c>
      <c r="AN1007" s="63">
        <v>228.28386987435772</v>
      </c>
      <c r="AO1007" s="59">
        <v>13.564499811549068</v>
      </c>
      <c r="AS1007" s="333"/>
    </row>
    <row r="1008" spans="1:45" x14ac:dyDescent="0.25">
      <c r="A1008" s="63">
        <v>1007</v>
      </c>
      <c r="B1008" s="68"/>
      <c r="C1008" s="68" t="s">
        <v>37</v>
      </c>
      <c r="D1008" s="68" t="s">
        <v>1275</v>
      </c>
      <c r="E1008" s="73">
        <v>526.64825606934721</v>
      </c>
      <c r="F1008" s="68">
        <v>25.707513545479248</v>
      </c>
      <c r="G1008" s="73">
        <v>486</v>
      </c>
      <c r="H1008" s="68">
        <v>22</v>
      </c>
      <c r="I1008" s="63">
        <v>394.08835329604358</v>
      </c>
      <c r="J1008" s="68">
        <v>24.579506768743908</v>
      </c>
      <c r="K1008" s="63">
        <v>491.41549770111578</v>
      </c>
      <c r="L1008" s="68">
        <v>22.181085875940994</v>
      </c>
      <c r="M1008" s="63">
        <v>448.62523794183971</v>
      </c>
      <c r="N1008" s="59">
        <v>22.463790816244988</v>
      </c>
      <c r="O1008" s="63">
        <v>442.80173953788034</v>
      </c>
      <c r="P1008" s="59">
        <v>33.303626512378735</v>
      </c>
      <c r="Q1008" s="63">
        <v>353.53892999999999</v>
      </c>
      <c r="R1008" s="68">
        <v>19.017720000000001</v>
      </c>
      <c r="S1008" s="63">
        <v>350</v>
      </c>
      <c r="T1008" s="28">
        <v>9</v>
      </c>
      <c r="U1008" s="68">
        <v>18.57166094701553</v>
      </c>
      <c r="V1008" s="63">
        <v>332</v>
      </c>
      <c r="W1008" s="68">
        <v>23</v>
      </c>
      <c r="X1008" s="63">
        <v>341</v>
      </c>
      <c r="Y1008" s="68">
        <v>33</v>
      </c>
      <c r="Z1008" s="63">
        <v>348</v>
      </c>
      <c r="AA1008" s="68">
        <v>26</v>
      </c>
      <c r="AB1008" s="63">
        <v>331</v>
      </c>
      <c r="AC1008" s="68">
        <v>14</v>
      </c>
      <c r="AD1008" s="63">
        <v>465.52880194453394</v>
      </c>
      <c r="AE1008" s="68">
        <v>21.167356593731522</v>
      </c>
      <c r="AF1008" s="63">
        <v>321.01901966675143</v>
      </c>
      <c r="AG1008" s="68">
        <v>15.163833290353296</v>
      </c>
      <c r="AH1008" s="63">
        <v>289.28809133137668</v>
      </c>
      <c r="AI1008" s="68">
        <v>21.370573882684333</v>
      </c>
      <c r="AJ1008" s="63">
        <v>257.18988853196521</v>
      </c>
      <c r="AK1008" s="68">
        <v>22.824542262601415</v>
      </c>
      <c r="AL1008" s="63">
        <v>292.56449662206404</v>
      </c>
      <c r="AM1008" s="68">
        <v>19.737120866477554</v>
      </c>
      <c r="AN1008" s="63">
        <v>250.16411299330576</v>
      </c>
      <c r="AO1008" s="59">
        <v>16.277399773858878</v>
      </c>
      <c r="AS1008" s="333"/>
    </row>
    <row r="1009" spans="1:45" x14ac:dyDescent="0.25">
      <c r="A1009" s="63">
        <v>1008</v>
      </c>
      <c r="B1009" s="68"/>
      <c r="C1009" s="68" t="s">
        <v>37</v>
      </c>
      <c r="D1009" s="68" t="s">
        <v>1276</v>
      </c>
      <c r="E1009" s="73">
        <v>593.83383606173311</v>
      </c>
      <c r="F1009" s="68">
        <v>53.752073776911153</v>
      </c>
      <c r="G1009" s="73">
        <v>548</v>
      </c>
      <c r="H1009" s="68">
        <v>46</v>
      </c>
      <c r="I1009" s="63">
        <v>444.36299918977755</v>
      </c>
      <c r="J1009" s="68">
        <v>51.393514152828168</v>
      </c>
      <c r="K1009" s="63">
        <v>554.1063636629865</v>
      </c>
      <c r="L1009" s="68">
        <v>46.378634104240255</v>
      </c>
      <c r="M1009" s="63">
        <v>505.85726418133368</v>
      </c>
      <c r="N1009" s="59">
        <v>46.969744433966788</v>
      </c>
      <c r="O1009" s="63">
        <v>499.29085034312436</v>
      </c>
      <c r="P1009" s="59">
        <v>69.634855434973716</v>
      </c>
      <c r="Q1009" s="63">
        <v>372.56792999999999</v>
      </c>
      <c r="R1009" s="68">
        <v>39.036369999999998</v>
      </c>
      <c r="S1009" s="63">
        <v>382</v>
      </c>
      <c r="T1009" s="28">
        <v>6</v>
      </c>
      <c r="U1009" s="68">
        <v>35.595683481779766</v>
      </c>
      <c r="V1009" s="63">
        <v>357</v>
      </c>
      <c r="W1009" s="68">
        <v>50</v>
      </c>
      <c r="X1009" s="63">
        <v>361</v>
      </c>
      <c r="Y1009" s="68">
        <v>56</v>
      </c>
      <c r="Z1009" s="63">
        <v>378</v>
      </c>
      <c r="AA1009" s="68">
        <v>42</v>
      </c>
      <c r="AB1009" s="63">
        <v>357</v>
      </c>
      <c r="AC1009" s="68">
        <v>40</v>
      </c>
      <c r="AD1009" s="63">
        <v>524.91724992922764</v>
      </c>
      <c r="AE1009" s="68">
        <v>44.259018332347722</v>
      </c>
      <c r="AF1009" s="63">
        <v>344.41690739756422</v>
      </c>
      <c r="AG1009" s="68">
        <v>29.064013806510484</v>
      </c>
      <c r="AH1009" s="63">
        <v>310.37322918351782</v>
      </c>
      <c r="AI1009" s="68">
        <v>40.960266608478307</v>
      </c>
      <c r="AJ1009" s="63">
        <v>275.93550722963033</v>
      </c>
      <c r="AK1009" s="68">
        <v>43.747039336652712</v>
      </c>
      <c r="AL1009" s="63">
        <v>313.88843952454687</v>
      </c>
      <c r="AM1009" s="68">
        <v>37.829481660748648</v>
      </c>
      <c r="AN1009" s="63">
        <v>268.39764892576244</v>
      </c>
      <c r="AO1009" s="59">
        <v>31.198349566562854</v>
      </c>
      <c r="AS1009" s="333"/>
    </row>
    <row r="1010" spans="1:45" x14ac:dyDescent="0.25">
      <c r="A1010" s="63">
        <v>1009</v>
      </c>
      <c r="B1010" s="68"/>
      <c r="C1010" s="68" t="s">
        <v>37</v>
      </c>
      <c r="D1010" s="68" t="s">
        <v>1277</v>
      </c>
      <c r="E1010" s="73">
        <v>475.71725188157092</v>
      </c>
      <c r="F1010" s="68">
        <v>217.34534179359727</v>
      </c>
      <c r="G1010" s="73">
        <v>439.00000000000006</v>
      </c>
      <c r="H1010" s="68">
        <v>186</v>
      </c>
      <c r="I1010" s="63">
        <v>355.97692818305177</v>
      </c>
      <c r="J1010" s="68">
        <v>207.80855722665305</v>
      </c>
      <c r="K1010" s="63">
        <v>443.89177673002024</v>
      </c>
      <c r="L1010" s="68">
        <v>187.5309987693193</v>
      </c>
      <c r="M1010" s="63">
        <v>405.23966966351367</v>
      </c>
      <c r="N1010" s="59">
        <v>189.92114053734397</v>
      </c>
      <c r="O1010" s="63">
        <v>399.97934908874379</v>
      </c>
      <c r="P1010" s="59">
        <v>281.56702415011108</v>
      </c>
      <c r="Q1010" s="63">
        <v>323.49313000000001</v>
      </c>
      <c r="R1010" s="68">
        <v>129.12030999999999</v>
      </c>
      <c r="S1010" s="63">
        <v>336</v>
      </c>
      <c r="T1010" s="28">
        <v>23</v>
      </c>
      <c r="U1010" s="68">
        <v>108.33468885759061</v>
      </c>
      <c r="V1010" s="63">
        <v>302</v>
      </c>
      <c r="W1010" s="68">
        <v>138</v>
      </c>
      <c r="X1010" s="63">
        <v>292</v>
      </c>
      <c r="Y1010" s="68">
        <v>169</v>
      </c>
      <c r="Z1010" s="63">
        <v>336</v>
      </c>
      <c r="AA1010" s="68">
        <v>131</v>
      </c>
      <c r="AB1010" s="63">
        <v>293</v>
      </c>
      <c r="AC1010" s="68">
        <v>139</v>
      </c>
      <c r="AD1010" s="63">
        <v>420.50852685936297</v>
      </c>
      <c r="AE1010" s="68">
        <v>178.96037847427559</v>
      </c>
      <c r="AF1010" s="63">
        <v>293.87746989900859</v>
      </c>
      <c r="AG1010" s="68">
        <v>88.455694193727567</v>
      </c>
      <c r="AH1010" s="63">
        <v>264.82933142289295</v>
      </c>
      <c r="AI1010" s="68">
        <v>124.66168098232529</v>
      </c>
      <c r="AJ1010" s="63">
        <v>235.44497084267368</v>
      </c>
      <c r="AK1010" s="68">
        <v>133.14316319850826</v>
      </c>
      <c r="AL1010" s="63">
        <v>267.82872285518397</v>
      </c>
      <c r="AM1010" s="68">
        <v>115.1332050544524</v>
      </c>
      <c r="AN1010" s="63">
        <v>229.01321131165599</v>
      </c>
      <c r="AO1010" s="59">
        <v>94.951498680843471</v>
      </c>
      <c r="AS1010" s="333"/>
    </row>
    <row r="1011" spans="1:45" x14ac:dyDescent="0.25">
      <c r="A1011" s="63">
        <v>1010</v>
      </c>
      <c r="B1011" s="68"/>
      <c r="C1011" s="68" t="s">
        <v>37</v>
      </c>
      <c r="D1011" s="68" t="s">
        <v>1278</v>
      </c>
      <c r="E1011" s="73">
        <v>680.5249070196503</v>
      </c>
      <c r="F1011" s="68">
        <v>274.60298559943743</v>
      </c>
      <c r="G1011" s="73">
        <v>628</v>
      </c>
      <c r="H1011" s="68">
        <v>235</v>
      </c>
      <c r="I1011" s="63">
        <v>509.23351002040198</v>
      </c>
      <c r="J1011" s="68">
        <v>262.55382230249171</v>
      </c>
      <c r="K1011" s="63">
        <v>634.99780361378748</v>
      </c>
      <c r="L1011" s="68">
        <v>236.93432640209696</v>
      </c>
      <c r="M1011" s="63">
        <v>579.70503997422907</v>
      </c>
      <c r="N1011" s="59">
        <v>239.95412917352598</v>
      </c>
      <c r="O1011" s="63">
        <v>572.18002557569719</v>
      </c>
      <c r="P1011" s="59">
        <v>355.74328320040917</v>
      </c>
      <c r="Q1011" s="63">
        <v>416.63511</v>
      </c>
      <c r="R1011" s="68">
        <v>177.16507999999999</v>
      </c>
      <c r="S1011" s="63">
        <v>438</v>
      </c>
      <c r="T1011" s="28">
        <v>25</v>
      </c>
      <c r="U1011" s="68">
        <v>147.79946836999861</v>
      </c>
      <c r="V1011" s="63">
        <v>387</v>
      </c>
      <c r="W1011" s="68">
        <v>193</v>
      </c>
      <c r="X1011" s="63">
        <v>377</v>
      </c>
      <c r="Y1011" s="68">
        <v>219</v>
      </c>
      <c r="Z1011" s="63">
        <v>414</v>
      </c>
      <c r="AA1011" s="68">
        <v>189</v>
      </c>
      <c r="AB1011" s="63">
        <v>368</v>
      </c>
      <c r="AC1011" s="68">
        <v>186</v>
      </c>
      <c r="AD1011" s="63">
        <v>601.54750539334839</v>
      </c>
      <c r="AE1011" s="68">
        <v>226.10585452395034</v>
      </c>
      <c r="AF1011" s="63">
        <v>374.36620369300459</v>
      </c>
      <c r="AG1011" s="68">
        <v>120.67883993572831</v>
      </c>
      <c r="AH1011" s="63">
        <v>337.36220563425854</v>
      </c>
      <c r="AI1011" s="68">
        <v>170.07415048302948</v>
      </c>
      <c r="AJ1011" s="63">
        <v>299.92989916264168</v>
      </c>
      <c r="AK1011" s="68">
        <v>181.64531550653626</v>
      </c>
      <c r="AL1011" s="63">
        <v>341.18308643972483</v>
      </c>
      <c r="AM1011" s="68">
        <v>157.0745868957172</v>
      </c>
      <c r="AN1011" s="63">
        <v>291.73657491930703</v>
      </c>
      <c r="AO1011" s="59">
        <v>129.54097320029359</v>
      </c>
      <c r="AS1011" s="333"/>
    </row>
    <row r="1012" spans="1:45" x14ac:dyDescent="0.25">
      <c r="A1012" s="63">
        <v>1011</v>
      </c>
      <c r="B1012" s="68"/>
      <c r="C1012" s="68" t="s">
        <v>37</v>
      </c>
      <c r="D1012" s="68" t="s">
        <v>1279</v>
      </c>
      <c r="E1012" s="73">
        <v>438.87354672445605</v>
      </c>
      <c r="F1012" s="68">
        <v>149.57098790097015</v>
      </c>
      <c r="G1012" s="73">
        <v>405</v>
      </c>
      <c r="H1012" s="68">
        <v>127.99999999999999</v>
      </c>
      <c r="I1012" s="63">
        <v>328.40696108003635</v>
      </c>
      <c r="J1012" s="68">
        <v>143.00803938178271</v>
      </c>
      <c r="K1012" s="63">
        <v>409.51291475092984</v>
      </c>
      <c r="L1012" s="68">
        <v>129.05359055092939</v>
      </c>
      <c r="M1012" s="63">
        <v>373.85436495153311</v>
      </c>
      <c r="N1012" s="59">
        <v>130.69841929451627</v>
      </c>
      <c r="O1012" s="63">
        <v>369.00144961490031</v>
      </c>
      <c r="P1012" s="59">
        <v>193.76655425383987</v>
      </c>
      <c r="Q1012" s="63">
        <v>276.42137000000002</v>
      </c>
      <c r="R1012" s="68">
        <v>107.09979</v>
      </c>
      <c r="S1012" s="63">
        <v>295</v>
      </c>
      <c r="T1012" s="28">
        <v>21</v>
      </c>
      <c r="U1012" s="68">
        <v>92.084485528952015</v>
      </c>
      <c r="V1012" s="63">
        <v>255</v>
      </c>
      <c r="W1012" s="68">
        <v>122</v>
      </c>
      <c r="X1012" s="63">
        <v>245</v>
      </c>
      <c r="Y1012" s="68">
        <v>143</v>
      </c>
      <c r="Z1012" s="63">
        <v>278</v>
      </c>
      <c r="AA1012" s="68">
        <v>119</v>
      </c>
      <c r="AB1012" s="63">
        <v>246</v>
      </c>
      <c r="AC1012" s="68">
        <v>117</v>
      </c>
      <c r="AD1012" s="63">
        <v>387.94066828711163</v>
      </c>
      <c r="AE1012" s="68">
        <v>123.15552927261975</v>
      </c>
      <c r="AF1012" s="63">
        <v>248.95352545584802</v>
      </c>
      <c r="AG1012" s="68">
        <v>75.187340064668419</v>
      </c>
      <c r="AH1012" s="63">
        <v>224.34586674678189</v>
      </c>
      <c r="AI1012" s="68">
        <v>105.96242883497649</v>
      </c>
      <c r="AJ1012" s="63">
        <v>199.4533829431567</v>
      </c>
      <c r="AK1012" s="68">
        <v>113.17168871873201</v>
      </c>
      <c r="AL1012" s="63">
        <v>226.88675248241702</v>
      </c>
      <c r="AM1012" s="68">
        <v>97.863224296284542</v>
      </c>
      <c r="AN1012" s="63">
        <v>194.00482232133916</v>
      </c>
      <c r="AO1012" s="59">
        <v>80.70877387871694</v>
      </c>
      <c r="AS1012" s="333"/>
    </row>
    <row r="1013" spans="1:45" x14ac:dyDescent="0.25">
      <c r="A1013" s="63">
        <v>1012</v>
      </c>
      <c r="B1013" s="68"/>
      <c r="C1013" s="68" t="s">
        <v>37</v>
      </c>
      <c r="D1013" s="68" t="s">
        <v>1280</v>
      </c>
      <c r="E1013" s="73">
        <v>394.44437285852342</v>
      </c>
      <c r="F1013" s="68">
        <v>150.73951124394648</v>
      </c>
      <c r="G1013" s="73">
        <v>364</v>
      </c>
      <c r="H1013" s="68">
        <v>129</v>
      </c>
      <c r="I1013" s="63">
        <v>295.16082427934128</v>
      </c>
      <c r="J1013" s="68">
        <v>144.1252896894529</v>
      </c>
      <c r="K1013" s="63">
        <v>368.05605177614433</v>
      </c>
      <c r="L1013" s="68">
        <v>130.06182172710854</v>
      </c>
      <c r="M1013" s="63">
        <v>336.00737985767415</v>
      </c>
      <c r="N1013" s="59">
        <v>131.71950069525468</v>
      </c>
      <c r="O1013" s="63">
        <v>331.64574730820664</v>
      </c>
      <c r="P1013" s="59">
        <v>195.28035545894798</v>
      </c>
      <c r="Q1013" s="63">
        <v>225.34351000000001</v>
      </c>
      <c r="R1013" s="68">
        <v>97.090469999999996</v>
      </c>
      <c r="S1013" s="63">
        <v>225</v>
      </c>
      <c r="T1013" s="28">
        <v>12</v>
      </c>
      <c r="U1013" s="68">
        <v>84.346293467695546</v>
      </c>
      <c r="V1013" s="63">
        <v>214</v>
      </c>
      <c r="W1013" s="68">
        <v>104</v>
      </c>
      <c r="X1013" s="63">
        <v>210</v>
      </c>
      <c r="Y1013" s="68">
        <v>125</v>
      </c>
      <c r="Z1013" s="63">
        <v>236</v>
      </c>
      <c r="AA1013" s="68">
        <v>106</v>
      </c>
      <c r="AB1013" s="63">
        <v>207</v>
      </c>
      <c r="AC1013" s="68">
        <v>96</v>
      </c>
      <c r="AD1013" s="63">
        <v>348.66766236174965</v>
      </c>
      <c r="AE1013" s="68">
        <v>124.11768184506208</v>
      </c>
      <c r="AF1013" s="63">
        <v>205.90141203115252</v>
      </c>
      <c r="AG1013" s="68">
        <v>68.869076193687889</v>
      </c>
      <c r="AH1013" s="63">
        <v>185.54921309884219</v>
      </c>
      <c r="AI1013" s="68">
        <v>97.058023050524696</v>
      </c>
      <c r="AJ1013" s="63">
        <v>164.96144453945291</v>
      </c>
      <c r="AK1013" s="68">
        <v>103.66146277598143</v>
      </c>
      <c r="AL1013" s="63">
        <v>187.65069754184867</v>
      </c>
      <c r="AM1013" s="68">
        <v>89.639423935252239</v>
      </c>
      <c r="AN1013" s="63">
        <v>160.45511620561885</v>
      </c>
      <c r="AO1013" s="59">
        <v>73.92652397294242</v>
      </c>
      <c r="AS1013" s="333"/>
    </row>
    <row r="1014" spans="1:45" x14ac:dyDescent="0.25">
      <c r="A1014" s="63">
        <v>1013</v>
      </c>
      <c r="B1014" s="68"/>
      <c r="C1014" s="68" t="s">
        <v>37</v>
      </c>
      <c r="D1014" s="68" t="s">
        <v>1281</v>
      </c>
      <c r="E1014" s="73">
        <v>341.34609189679912</v>
      </c>
      <c r="F1014" s="68">
        <v>134.38018444227788</v>
      </c>
      <c r="G1014" s="73">
        <v>315</v>
      </c>
      <c r="H1014" s="68">
        <v>115</v>
      </c>
      <c r="I1014" s="63">
        <v>255.42763639558382</v>
      </c>
      <c r="J1014" s="68">
        <v>128.48378538207041</v>
      </c>
      <c r="K1014" s="63">
        <v>318.51004480627876</v>
      </c>
      <c r="L1014" s="68">
        <v>115.94658526060064</v>
      </c>
      <c r="M1014" s="63">
        <v>290.77561718452574</v>
      </c>
      <c r="N1014" s="59">
        <v>117.42436108491697</v>
      </c>
      <c r="O1014" s="63">
        <v>287.0011274782558</v>
      </c>
      <c r="P1014" s="59">
        <v>174.08713858743428</v>
      </c>
      <c r="Q1014" s="63">
        <v>204.31145000000001</v>
      </c>
      <c r="R1014" s="68">
        <v>80.074610000000007</v>
      </c>
      <c r="S1014" s="63">
        <v>186</v>
      </c>
      <c r="T1014" s="28">
        <v>21</v>
      </c>
      <c r="U1014" s="68">
        <v>74.286643788062122</v>
      </c>
      <c r="V1014" s="63">
        <v>183</v>
      </c>
      <c r="W1014" s="68">
        <v>89</v>
      </c>
      <c r="X1014" s="63">
        <v>195</v>
      </c>
      <c r="Y1014" s="68">
        <v>108</v>
      </c>
      <c r="Z1014" s="63">
        <v>215</v>
      </c>
      <c r="AA1014" s="68">
        <v>91</v>
      </c>
      <c r="AB1014" s="63">
        <v>192</v>
      </c>
      <c r="AC1014" s="68">
        <v>85</v>
      </c>
      <c r="AD1014" s="63">
        <v>301.73163088997569</v>
      </c>
      <c r="AE1014" s="68">
        <v>110.6475458308693</v>
      </c>
      <c r="AF1014" s="63">
        <v>183.43943980957224</v>
      </c>
      <c r="AG1014" s="68">
        <v>60.655333161413182</v>
      </c>
      <c r="AH1014" s="63">
        <v>165.30748076078669</v>
      </c>
      <c r="AI1014" s="68">
        <v>85.482295530737332</v>
      </c>
      <c r="AJ1014" s="63">
        <v>146.96565058969441</v>
      </c>
      <c r="AK1014" s="68">
        <v>91.298169050405662</v>
      </c>
      <c r="AL1014" s="63">
        <v>167.17971235546517</v>
      </c>
      <c r="AM1014" s="68">
        <v>78.948483465910215</v>
      </c>
      <c r="AN1014" s="63">
        <v>142.95092171046045</v>
      </c>
      <c r="AO1014" s="59">
        <v>65.109599095435513</v>
      </c>
      <c r="AS1014" s="333"/>
    </row>
    <row r="1015" spans="1:45" x14ac:dyDescent="0.25">
      <c r="A1015" s="63">
        <v>1014</v>
      </c>
      <c r="B1015" s="68"/>
      <c r="C1015" s="68" t="s">
        <v>37</v>
      </c>
      <c r="D1015" s="68" t="s">
        <v>1282</v>
      </c>
      <c r="E1015" s="73">
        <v>298.00055641784053</v>
      </c>
      <c r="F1015" s="68">
        <v>75.954017293461419</v>
      </c>
      <c r="G1015" s="73">
        <v>275</v>
      </c>
      <c r="H1015" s="68">
        <v>65</v>
      </c>
      <c r="I1015" s="63">
        <v>222.99238098027158</v>
      </c>
      <c r="J1015" s="68">
        <v>72.621269998561544</v>
      </c>
      <c r="K1015" s="63">
        <v>278.06432483087826</v>
      </c>
      <c r="L1015" s="68">
        <v>65.535026451643844</v>
      </c>
      <c r="M1015" s="63">
        <v>253.85172928807802</v>
      </c>
      <c r="N1015" s="59">
        <v>66.37029104799656</v>
      </c>
      <c r="O1015" s="63">
        <v>250.55653986196936</v>
      </c>
      <c r="P1015" s="59">
        <v>98.397078332028073</v>
      </c>
      <c r="Q1015" s="63">
        <v>126.19235999999999</v>
      </c>
      <c r="R1015" s="68">
        <v>50.04663</v>
      </c>
      <c r="S1015" s="63">
        <v>135</v>
      </c>
      <c r="T1015" s="28">
        <v>14</v>
      </c>
      <c r="U1015" s="68">
        <v>45.655333161413182</v>
      </c>
      <c r="V1015" s="63">
        <v>110</v>
      </c>
      <c r="W1015" s="68">
        <v>55</v>
      </c>
      <c r="X1015" s="63">
        <v>122</v>
      </c>
      <c r="Y1015" s="68">
        <v>66</v>
      </c>
      <c r="Z1015" s="63">
        <v>131</v>
      </c>
      <c r="AA1015" s="68">
        <v>63</v>
      </c>
      <c r="AB1015" s="63">
        <v>112</v>
      </c>
      <c r="AC1015" s="68">
        <v>56</v>
      </c>
      <c r="AD1015" s="63">
        <v>263.41650315791532</v>
      </c>
      <c r="AE1015" s="68">
        <v>62.539917208752222</v>
      </c>
      <c r="AF1015" s="63">
        <v>115.1176076355989</v>
      </c>
      <c r="AG1015" s="68">
        <v>37.277756838785187</v>
      </c>
      <c r="AH1015" s="63">
        <v>103.73887823253449</v>
      </c>
      <c r="AI1015" s="68">
        <v>52.535994128265656</v>
      </c>
      <c r="AJ1015" s="63">
        <v>92.228443992512311</v>
      </c>
      <c r="AK1015" s="68">
        <v>56.110333062228484</v>
      </c>
      <c r="AL1015" s="63">
        <v>104.91379908021538</v>
      </c>
      <c r="AM1015" s="68">
        <v>48.520422130090658</v>
      </c>
      <c r="AN1015" s="63">
        <v>89.7089967876869</v>
      </c>
      <c r="AO1015" s="59">
        <v>40.015274444069746</v>
      </c>
      <c r="AS1015" s="333"/>
    </row>
    <row r="1016" spans="1:45" x14ac:dyDescent="0.25">
      <c r="A1016" s="63">
        <v>1015</v>
      </c>
      <c r="B1016" s="68"/>
      <c r="C1016" s="68" t="s">
        <v>37</v>
      </c>
      <c r="D1016" s="68" t="s">
        <v>1283</v>
      </c>
      <c r="E1016" s="73">
        <v>481.13544381644067</v>
      </c>
      <c r="F1016" s="68">
        <v>169.43588473156777</v>
      </c>
      <c r="G1016" s="73">
        <v>443.99999999999994</v>
      </c>
      <c r="H1016" s="68">
        <v>145</v>
      </c>
      <c r="I1016" s="63">
        <v>360.03133510996571</v>
      </c>
      <c r="J1016" s="68">
        <v>162.00129461217577</v>
      </c>
      <c r="K1016" s="63">
        <v>448.94749172694526</v>
      </c>
      <c r="L1016" s="68">
        <v>146.19352054597474</v>
      </c>
      <c r="M1016" s="63">
        <v>409.85515565056954</v>
      </c>
      <c r="N1016" s="59">
        <v>148.05680310706924</v>
      </c>
      <c r="O1016" s="63">
        <v>404.53492254077952</v>
      </c>
      <c r="P1016" s="59">
        <v>219.50117474067801</v>
      </c>
      <c r="Q1016" s="63">
        <v>271.41374000000002</v>
      </c>
      <c r="R1016" s="68">
        <v>88.082070000000002</v>
      </c>
      <c r="S1016" s="63">
        <v>263</v>
      </c>
      <c r="T1016" s="28">
        <v>16</v>
      </c>
      <c r="U1016" s="68">
        <v>75.834282200313424</v>
      </c>
      <c r="V1016" s="63">
        <v>244</v>
      </c>
      <c r="W1016" s="68">
        <v>92</v>
      </c>
      <c r="X1016" s="63">
        <v>246</v>
      </c>
      <c r="Y1016" s="68">
        <v>113</v>
      </c>
      <c r="Z1016" s="63">
        <v>276</v>
      </c>
      <c r="AA1016" s="68">
        <v>92</v>
      </c>
      <c r="AB1016" s="63">
        <v>243</v>
      </c>
      <c r="AC1016" s="68">
        <v>92</v>
      </c>
      <c r="AD1016" s="63">
        <v>425.29791782587046</v>
      </c>
      <c r="AE1016" s="68">
        <v>139.51212300413957</v>
      </c>
      <c r="AF1016" s="63">
        <v>240.53028587275543</v>
      </c>
      <c r="AG1016" s="68">
        <v>61.918985935609285</v>
      </c>
      <c r="AH1016" s="63">
        <v>216.75521712001108</v>
      </c>
      <c r="AI1016" s="68">
        <v>87.263176687627691</v>
      </c>
      <c r="AJ1016" s="63">
        <v>192.70496021199725</v>
      </c>
      <c r="AK1016" s="68">
        <v>93.20021423895578</v>
      </c>
      <c r="AL1016" s="63">
        <v>219.21013303752321</v>
      </c>
      <c r="AM1016" s="68">
        <v>80.593243538116681</v>
      </c>
      <c r="AN1016" s="63">
        <v>187.44074938565475</v>
      </c>
      <c r="AO1016" s="59">
        <v>66.466049076590423</v>
      </c>
      <c r="AS1016" s="333"/>
    </row>
    <row r="1017" spans="1:45" x14ac:dyDescent="0.25">
      <c r="A1017" s="63">
        <v>1016</v>
      </c>
      <c r="B1017" s="68"/>
      <c r="C1017" s="68" t="s">
        <v>37</v>
      </c>
      <c r="D1017" s="68" t="s">
        <v>1284</v>
      </c>
      <c r="E1017" s="73">
        <v>509.31004187776375</v>
      </c>
      <c r="F1017" s="68">
        <v>196.31192162002336</v>
      </c>
      <c r="G1017" s="73">
        <v>469.99999999999994</v>
      </c>
      <c r="H1017" s="68">
        <v>168</v>
      </c>
      <c r="I1017" s="63">
        <v>381.11425112991867</v>
      </c>
      <c r="J1017" s="68">
        <v>187.69805168858983</v>
      </c>
      <c r="K1017" s="63">
        <v>475.23720971095554</v>
      </c>
      <c r="L1017" s="68">
        <v>169.38283759809485</v>
      </c>
      <c r="M1017" s="63">
        <v>433.85568278326059</v>
      </c>
      <c r="N1017" s="59">
        <v>171.54167532405262</v>
      </c>
      <c r="O1017" s="63">
        <v>428.22390449136572</v>
      </c>
      <c r="P1017" s="59">
        <v>254.31860245816486</v>
      </c>
      <c r="Q1017" s="63">
        <v>297.45343000000003</v>
      </c>
      <c r="R1017" s="68">
        <v>105.09793000000001</v>
      </c>
      <c r="S1017" s="63">
        <v>302</v>
      </c>
      <c r="T1017" s="28">
        <v>18</v>
      </c>
      <c r="U1017" s="68">
        <v>83.572474261569894</v>
      </c>
      <c r="V1017" s="63">
        <v>278</v>
      </c>
      <c r="W1017" s="68">
        <v>99</v>
      </c>
      <c r="X1017" s="63">
        <v>289</v>
      </c>
      <c r="Y1017" s="68">
        <v>118</v>
      </c>
      <c r="Z1017" s="63">
        <v>309</v>
      </c>
      <c r="AA1017" s="68">
        <v>107</v>
      </c>
      <c r="AB1017" s="63">
        <v>288</v>
      </c>
      <c r="AC1017" s="68">
        <v>89</v>
      </c>
      <c r="AD1017" s="63">
        <v>450.20275085170971</v>
      </c>
      <c r="AE1017" s="68">
        <v>161.64163217031344</v>
      </c>
      <c r="AF1017" s="63">
        <v>275.15915971435834</v>
      </c>
      <c r="AG1017" s="68">
        <v>68.23724980658983</v>
      </c>
      <c r="AH1017" s="63">
        <v>247.96122114118</v>
      </c>
      <c r="AI1017" s="68">
        <v>96.167582472079502</v>
      </c>
      <c r="AJ1017" s="63">
        <v>220.44847588454161</v>
      </c>
      <c r="AK1017" s="68">
        <v>102.71044018170636</v>
      </c>
      <c r="AL1017" s="63">
        <v>250.76956853319774</v>
      </c>
      <c r="AM1017" s="68">
        <v>88.817043899148985</v>
      </c>
      <c r="AN1017" s="63">
        <v>214.42638256569063</v>
      </c>
      <c r="AO1017" s="59">
        <v>73.248298982364958</v>
      </c>
      <c r="AS1017" s="333"/>
    </row>
    <row r="1018" spans="1:45" x14ac:dyDescent="0.25">
      <c r="A1018" s="63">
        <v>1017</v>
      </c>
      <c r="B1018" s="68"/>
      <c r="C1018" s="68" t="s">
        <v>37</v>
      </c>
      <c r="D1018" s="68" t="s">
        <v>1285</v>
      </c>
      <c r="E1018" s="73">
        <v>390.10981931062759</v>
      </c>
      <c r="F1018" s="68">
        <v>118.02085764060926</v>
      </c>
      <c r="G1018" s="73">
        <v>360</v>
      </c>
      <c r="H1018" s="68">
        <v>101</v>
      </c>
      <c r="I1018" s="63">
        <v>291.91729873781009</v>
      </c>
      <c r="J1018" s="68">
        <v>112.84228107468793</v>
      </c>
      <c r="K1018" s="63">
        <v>364.01147977860427</v>
      </c>
      <c r="L1018" s="68">
        <v>101.83134879409273</v>
      </c>
      <c r="M1018" s="63">
        <v>332.31499106802943</v>
      </c>
      <c r="N1018" s="59">
        <v>103.12922147457925</v>
      </c>
      <c r="O1018" s="63">
        <v>328.00128854657805</v>
      </c>
      <c r="P1018" s="59">
        <v>152.89392171592053</v>
      </c>
      <c r="Q1018" s="63">
        <v>218.33282</v>
      </c>
      <c r="R1018" s="68">
        <v>69.064350000000005</v>
      </c>
      <c r="S1018" s="63">
        <v>212</v>
      </c>
      <c r="T1018" s="28">
        <v>19</v>
      </c>
      <c r="U1018" s="68">
        <v>61.131717283926122</v>
      </c>
      <c r="V1018" s="63">
        <v>194</v>
      </c>
      <c r="W1018" s="68">
        <v>72</v>
      </c>
      <c r="X1018" s="63">
        <v>209</v>
      </c>
      <c r="Y1018" s="68">
        <v>92</v>
      </c>
      <c r="Z1018" s="63">
        <v>228</v>
      </c>
      <c r="AA1018" s="68">
        <v>75</v>
      </c>
      <c r="AB1018" s="63">
        <v>211</v>
      </c>
      <c r="AC1018" s="68">
        <v>74</v>
      </c>
      <c r="AD1018" s="63">
        <v>344.83614958854366</v>
      </c>
      <c r="AE1018" s="68">
        <v>97.17740981667653</v>
      </c>
      <c r="AF1018" s="63">
        <v>198.4140879572924</v>
      </c>
      <c r="AG1018" s="68">
        <v>49.914284580746262</v>
      </c>
      <c r="AH1018" s="63">
        <v>178.80196898615699</v>
      </c>
      <c r="AI1018" s="68">
        <v>70.344805697169264</v>
      </c>
      <c r="AJ1018" s="63">
        <v>158.96284655620008</v>
      </c>
      <c r="AK1018" s="68">
        <v>75.130784947729651</v>
      </c>
      <c r="AL1018" s="63">
        <v>180.82703581305415</v>
      </c>
      <c r="AM1018" s="68">
        <v>64.968022852155286</v>
      </c>
      <c r="AN1018" s="63">
        <v>154.62038470723272</v>
      </c>
      <c r="AO1018" s="59">
        <v>53.579774255618808</v>
      </c>
      <c r="AS1018" s="333"/>
    </row>
    <row r="1019" spans="1:45" x14ac:dyDescent="0.25">
      <c r="A1019" s="63">
        <v>1018</v>
      </c>
      <c r="B1019" s="68"/>
      <c r="C1019" s="68" t="s">
        <v>37</v>
      </c>
      <c r="D1019" s="68" t="s">
        <v>1286</v>
      </c>
      <c r="E1019" s="73">
        <v>710.86678185492133</v>
      </c>
      <c r="F1019" s="68">
        <v>128.53756772739624</v>
      </c>
      <c r="G1019" s="73">
        <v>656</v>
      </c>
      <c r="H1019" s="68">
        <v>110</v>
      </c>
      <c r="I1019" s="63">
        <v>531.93818881112054</v>
      </c>
      <c r="J1019" s="68">
        <v>122.89753384371953</v>
      </c>
      <c r="K1019" s="63">
        <v>663.30980759656779</v>
      </c>
      <c r="L1019" s="68">
        <v>110.90542937970496</v>
      </c>
      <c r="M1019" s="63">
        <v>605.55176150174248</v>
      </c>
      <c r="N1019" s="59">
        <v>112.31895408122493</v>
      </c>
      <c r="O1019" s="63">
        <v>597.69123690709773</v>
      </c>
      <c r="P1019" s="59">
        <v>166.51813256189365</v>
      </c>
      <c r="Q1019" s="63">
        <v>458.69923</v>
      </c>
      <c r="R1019" s="68">
        <v>93.086740000000006</v>
      </c>
      <c r="S1019" s="63">
        <v>472</v>
      </c>
      <c r="T1019" s="28">
        <v>21</v>
      </c>
      <c r="U1019" s="68">
        <v>81.251016643192955</v>
      </c>
      <c r="V1019" s="63">
        <v>408</v>
      </c>
      <c r="W1019" s="68">
        <v>101</v>
      </c>
      <c r="X1019" s="63">
        <v>409</v>
      </c>
      <c r="Y1019" s="68">
        <v>123</v>
      </c>
      <c r="Z1019" s="63">
        <v>428</v>
      </c>
      <c r="AA1019" s="68">
        <v>111</v>
      </c>
      <c r="AB1019" s="63">
        <v>373</v>
      </c>
      <c r="AC1019" s="68">
        <v>104</v>
      </c>
      <c r="AD1019" s="63">
        <v>628.36809480579063</v>
      </c>
      <c r="AE1019" s="68">
        <v>105.8367829686576</v>
      </c>
      <c r="AF1019" s="63">
        <v>397.76409142381732</v>
      </c>
      <c r="AG1019" s="68">
        <v>66.341770645295682</v>
      </c>
      <c r="AH1019" s="63">
        <v>358.44734348639969</v>
      </c>
      <c r="AI1019" s="68">
        <v>93.496260736743977</v>
      </c>
      <c r="AJ1019" s="63">
        <v>318.67551786030674</v>
      </c>
      <c r="AK1019" s="68">
        <v>99.857372398881211</v>
      </c>
      <c r="AL1019" s="63">
        <v>362.50702934220766</v>
      </c>
      <c r="AM1019" s="68">
        <v>86.349903790839306</v>
      </c>
      <c r="AN1019" s="63">
        <v>309.97011085176371</v>
      </c>
      <c r="AO1019" s="59">
        <v>71.2136240106326</v>
      </c>
      <c r="AS1019" s="333"/>
    </row>
    <row r="1020" spans="1:45" x14ac:dyDescent="0.25">
      <c r="A1020" s="63">
        <v>1019</v>
      </c>
      <c r="B1020" s="68"/>
      <c r="C1020" s="68" t="s">
        <v>37</v>
      </c>
      <c r="D1020" s="68" t="s">
        <v>1287</v>
      </c>
      <c r="E1020" s="73">
        <v>376.02252027996605</v>
      </c>
      <c r="F1020" s="68">
        <v>98.155960810011678</v>
      </c>
      <c r="G1020" s="73">
        <v>347</v>
      </c>
      <c r="H1020" s="68">
        <v>84</v>
      </c>
      <c r="I1020" s="63">
        <v>281.37584072783358</v>
      </c>
      <c r="J1020" s="68">
        <v>93.849025844294914</v>
      </c>
      <c r="K1020" s="63">
        <v>350.86662078659913</v>
      </c>
      <c r="L1020" s="68">
        <v>84.691418799047426</v>
      </c>
      <c r="M1020" s="63">
        <v>320.31472750168393</v>
      </c>
      <c r="N1020" s="59">
        <v>85.77083766202631</v>
      </c>
      <c r="O1020" s="63">
        <v>316.15679757128493</v>
      </c>
      <c r="P1020" s="59">
        <v>127.15930122908243</v>
      </c>
      <c r="Q1020" s="63">
        <v>197.30076</v>
      </c>
      <c r="R1020" s="68">
        <v>51.04757</v>
      </c>
      <c r="S1020" s="63">
        <v>205</v>
      </c>
      <c r="T1020" s="28">
        <v>21</v>
      </c>
      <c r="U1020" s="68">
        <v>46.429152367538826</v>
      </c>
      <c r="V1020" s="63">
        <v>182</v>
      </c>
      <c r="W1020" s="68">
        <v>55</v>
      </c>
      <c r="X1020" s="63">
        <v>193</v>
      </c>
      <c r="Y1020" s="68">
        <v>73</v>
      </c>
      <c r="Z1020" s="63">
        <v>206</v>
      </c>
      <c r="AA1020" s="68">
        <v>64</v>
      </c>
      <c r="AB1020" s="63">
        <v>197</v>
      </c>
      <c r="AC1020" s="68">
        <v>49</v>
      </c>
      <c r="AD1020" s="63">
        <v>332.38373307562404</v>
      </c>
      <c r="AE1020" s="68">
        <v>80.820816085156721</v>
      </c>
      <c r="AF1020" s="63">
        <v>184.37535531880474</v>
      </c>
      <c r="AG1020" s="68">
        <v>37.909583225883239</v>
      </c>
      <c r="AH1020" s="63">
        <v>166.15088627487233</v>
      </c>
      <c r="AI1020" s="68">
        <v>53.426434706710829</v>
      </c>
      <c r="AJ1020" s="63">
        <v>147.71547533760102</v>
      </c>
      <c r="AK1020" s="68">
        <v>57.061355656503537</v>
      </c>
      <c r="AL1020" s="63">
        <v>168.0326700715645</v>
      </c>
      <c r="AM1020" s="68">
        <v>49.342802166193884</v>
      </c>
      <c r="AN1020" s="63">
        <v>143.68026314775869</v>
      </c>
      <c r="AO1020" s="59">
        <v>40.693499434647194</v>
      </c>
      <c r="AS1020" s="333"/>
    </row>
    <row r="1021" spans="1:45" x14ac:dyDescent="0.25">
      <c r="A1021" s="63">
        <v>1020</v>
      </c>
      <c r="B1021" s="68"/>
      <c r="C1021" s="68" t="s">
        <v>37</v>
      </c>
      <c r="D1021" s="68" t="s">
        <v>1288</v>
      </c>
      <c r="E1021" s="73">
        <v>499.5572963949981</v>
      </c>
      <c r="F1021" s="68">
        <v>108.67267089679864</v>
      </c>
      <c r="G1021" s="73">
        <v>461</v>
      </c>
      <c r="H1021" s="68">
        <v>93</v>
      </c>
      <c r="I1021" s="63">
        <v>373.81631866147347</v>
      </c>
      <c r="J1021" s="68">
        <v>103.90427861332653</v>
      </c>
      <c r="K1021" s="63">
        <v>466.13692271649052</v>
      </c>
      <c r="L1021" s="68">
        <v>93.765499384659648</v>
      </c>
      <c r="M1021" s="63">
        <v>425.54780800655988</v>
      </c>
      <c r="N1021" s="59">
        <v>94.960570268671987</v>
      </c>
      <c r="O1021" s="63">
        <v>420.02387227770134</v>
      </c>
      <c r="P1021" s="59">
        <v>140.78351207505554</v>
      </c>
      <c r="Q1021" s="63">
        <v>319.48701999999997</v>
      </c>
      <c r="R1021" s="68">
        <v>76.070880000000002</v>
      </c>
      <c r="S1021" s="63">
        <v>327</v>
      </c>
      <c r="T1021" s="28">
        <v>11</v>
      </c>
      <c r="U1021" s="68">
        <v>65.000813314554364</v>
      </c>
      <c r="V1021" s="63">
        <v>298</v>
      </c>
      <c r="W1021" s="68">
        <v>78</v>
      </c>
      <c r="X1021" s="63">
        <v>309</v>
      </c>
      <c r="Y1021" s="68">
        <v>98</v>
      </c>
      <c r="Z1021" s="63">
        <v>326</v>
      </c>
      <c r="AA1021" s="68">
        <v>88</v>
      </c>
      <c r="AB1021" s="63">
        <v>299</v>
      </c>
      <c r="AC1021" s="68">
        <v>68</v>
      </c>
      <c r="AD1021" s="63">
        <v>441.58184711199618</v>
      </c>
      <c r="AE1021" s="68">
        <v>89.480189237137793</v>
      </c>
      <c r="AF1021" s="63">
        <v>292.94155438977606</v>
      </c>
      <c r="AG1021" s="68">
        <v>53.073416516236534</v>
      </c>
      <c r="AH1021" s="63">
        <v>263.98592590880725</v>
      </c>
      <c r="AI1021" s="68">
        <v>74.797008589395176</v>
      </c>
      <c r="AJ1021" s="63">
        <v>234.69514609476707</v>
      </c>
      <c r="AK1021" s="68">
        <v>79.885897919104963</v>
      </c>
      <c r="AL1021" s="63">
        <v>266.97576513908467</v>
      </c>
      <c r="AM1021" s="68">
        <v>69.079923032671445</v>
      </c>
      <c r="AN1021" s="63">
        <v>228.28386987435772</v>
      </c>
      <c r="AO1021" s="59">
        <v>56.970899208506083</v>
      </c>
      <c r="AS1021" s="333"/>
    </row>
    <row r="1022" spans="1:45" x14ac:dyDescent="0.25">
      <c r="A1022" s="63">
        <v>1021</v>
      </c>
      <c r="B1022" s="68"/>
      <c r="C1022" s="68" t="s">
        <v>37</v>
      </c>
      <c r="D1022" s="68" t="s">
        <v>1289</v>
      </c>
      <c r="E1022" s="73">
        <v>577.57926025712356</v>
      </c>
      <c r="F1022" s="68">
        <v>86.470727380248377</v>
      </c>
      <c r="G1022" s="73">
        <v>533</v>
      </c>
      <c r="H1022" s="68">
        <v>74</v>
      </c>
      <c r="I1022" s="63">
        <v>432.19977840903545</v>
      </c>
      <c r="J1022" s="68">
        <v>82.676522767593141</v>
      </c>
      <c r="K1022" s="63">
        <v>538.93921867221127</v>
      </c>
      <c r="L1022" s="68">
        <v>74.609107037256067</v>
      </c>
      <c r="M1022" s="63">
        <v>492.01080622016576</v>
      </c>
      <c r="N1022" s="59">
        <v>75.560023654642222</v>
      </c>
      <c r="O1022" s="63">
        <v>485.62412998701689</v>
      </c>
      <c r="P1022" s="59">
        <v>112.0212891780012</v>
      </c>
      <c r="Q1022" s="63">
        <v>426.65037999999998</v>
      </c>
      <c r="R1022" s="68">
        <v>75.069950000000006</v>
      </c>
      <c r="S1022" s="63">
        <v>441</v>
      </c>
      <c r="T1022" s="28">
        <v>9</v>
      </c>
      <c r="U1022" s="68">
        <v>62.679355696177424</v>
      </c>
      <c r="V1022" s="63">
        <v>399</v>
      </c>
      <c r="W1022" s="68">
        <v>72</v>
      </c>
      <c r="X1022" s="63">
        <v>374</v>
      </c>
      <c r="Y1022" s="68">
        <v>119</v>
      </c>
      <c r="Z1022" s="63">
        <v>412</v>
      </c>
      <c r="AA1022" s="68">
        <v>77</v>
      </c>
      <c r="AB1022" s="63">
        <v>400</v>
      </c>
      <c r="AC1022" s="68">
        <v>71</v>
      </c>
      <c r="AD1022" s="63">
        <v>510.5490770297049</v>
      </c>
      <c r="AE1022" s="68">
        <v>71.199290360733301</v>
      </c>
      <c r="AF1022" s="63">
        <v>382.78944327609719</v>
      </c>
      <c r="AG1022" s="68">
        <v>51.177937354942379</v>
      </c>
      <c r="AH1022" s="63">
        <v>344.95285526102936</v>
      </c>
      <c r="AI1022" s="68">
        <v>72.125686854059637</v>
      </c>
      <c r="AJ1022" s="63">
        <v>306.67832189380113</v>
      </c>
      <c r="AK1022" s="68">
        <v>77.032830136279784</v>
      </c>
      <c r="AL1022" s="63">
        <v>348.85970588461868</v>
      </c>
      <c r="AM1022" s="68">
        <v>66.612782924361753</v>
      </c>
      <c r="AN1022" s="63">
        <v>298.30064785499144</v>
      </c>
      <c r="AO1022" s="59">
        <v>54.936224236773725</v>
      </c>
      <c r="AS1022" s="333"/>
    </row>
    <row r="1023" spans="1:45" x14ac:dyDescent="0.25">
      <c r="A1023" s="63">
        <v>1022</v>
      </c>
      <c r="B1023" s="68"/>
      <c r="C1023" s="68" t="s">
        <v>37</v>
      </c>
      <c r="D1023" s="68" t="s">
        <v>1290</v>
      </c>
      <c r="E1023" s="73">
        <v>674.02307669780657</v>
      </c>
      <c r="F1023" s="68">
        <v>82.965157351319391</v>
      </c>
      <c r="G1023" s="73">
        <v>622</v>
      </c>
      <c r="H1023" s="68">
        <v>71</v>
      </c>
      <c r="I1023" s="63">
        <v>504.36822170810512</v>
      </c>
      <c r="J1023" s="68">
        <v>79.324771844582614</v>
      </c>
      <c r="K1023" s="63">
        <v>628.93094561747739</v>
      </c>
      <c r="L1023" s="68">
        <v>71.584413508718654</v>
      </c>
      <c r="M1023" s="63">
        <v>574.16645678976192</v>
      </c>
      <c r="N1023" s="59">
        <v>72.496779452427006</v>
      </c>
      <c r="O1023" s="63">
        <v>566.71333743325431</v>
      </c>
      <c r="P1023" s="59">
        <v>107.47988556267681</v>
      </c>
      <c r="Q1023" s="63">
        <v>462.70533999999998</v>
      </c>
      <c r="R1023" s="68">
        <v>70.065290000000005</v>
      </c>
      <c r="S1023" s="63">
        <v>480</v>
      </c>
      <c r="T1023" s="28">
        <v>17</v>
      </c>
      <c r="U1023" s="68">
        <v>63.453174902303068</v>
      </c>
      <c r="V1023" s="63">
        <v>441</v>
      </c>
      <c r="W1023" s="68">
        <v>78</v>
      </c>
      <c r="X1023" s="63">
        <v>407</v>
      </c>
      <c r="Y1023" s="68">
        <v>119</v>
      </c>
      <c r="Z1023" s="63">
        <v>458</v>
      </c>
      <c r="AA1023" s="68">
        <v>84</v>
      </c>
      <c r="AB1023" s="63">
        <v>429</v>
      </c>
      <c r="AC1023" s="68">
        <v>71</v>
      </c>
      <c r="AD1023" s="63">
        <v>595.80023623353929</v>
      </c>
      <c r="AE1023" s="68">
        <v>68.312832643406281</v>
      </c>
      <c r="AF1023" s="63">
        <v>417.41831711770004</v>
      </c>
      <c r="AG1023" s="68">
        <v>51.809763742040424</v>
      </c>
      <c r="AH1023" s="63">
        <v>376.15885928219819</v>
      </c>
      <c r="AI1023" s="68">
        <v>73.016127432504817</v>
      </c>
      <c r="AJ1023" s="63">
        <v>334.4218375663454</v>
      </c>
      <c r="AK1023" s="68">
        <v>77.983852730554844</v>
      </c>
      <c r="AL1023" s="63">
        <v>380.41914138029318</v>
      </c>
      <c r="AM1023" s="68">
        <v>67.435162960464979</v>
      </c>
      <c r="AN1023" s="63">
        <v>325.28628103502729</v>
      </c>
      <c r="AO1023" s="59">
        <v>55.614449227351173</v>
      </c>
      <c r="AS1023" s="333"/>
    </row>
    <row r="1024" spans="1:45" x14ac:dyDescent="0.25">
      <c r="A1024" s="63">
        <v>1023</v>
      </c>
      <c r="B1024" s="68"/>
      <c r="C1024" s="68" t="s">
        <v>37</v>
      </c>
      <c r="D1024" s="68" t="s">
        <v>1291</v>
      </c>
      <c r="E1024" s="73">
        <v>337.01153834890329</v>
      </c>
      <c r="F1024" s="68">
        <v>36.224223632266209</v>
      </c>
      <c r="G1024" s="73">
        <v>311</v>
      </c>
      <c r="H1024" s="68">
        <v>30.999999999999996</v>
      </c>
      <c r="I1024" s="63">
        <v>252.18411085405256</v>
      </c>
      <c r="J1024" s="68">
        <v>34.634759537775501</v>
      </c>
      <c r="K1024" s="63">
        <v>314.4654728087387</v>
      </c>
      <c r="L1024" s="68">
        <v>31.255166461553213</v>
      </c>
      <c r="M1024" s="63">
        <v>287.08322839488096</v>
      </c>
      <c r="N1024" s="59">
        <v>31.653523422890657</v>
      </c>
      <c r="O1024" s="63">
        <v>283.35666871662715</v>
      </c>
      <c r="P1024" s="59">
        <v>46.927837358351844</v>
      </c>
      <c r="Q1024" s="63">
        <v>210.32060999999999</v>
      </c>
      <c r="R1024" s="68">
        <v>24.022379999999998</v>
      </c>
      <c r="S1024" s="63">
        <v>202</v>
      </c>
      <c r="T1024" s="28">
        <v>4</v>
      </c>
      <c r="U1024" s="68">
        <v>22.440756977643765</v>
      </c>
      <c r="V1024" s="63">
        <v>191</v>
      </c>
      <c r="W1024" s="68">
        <v>24</v>
      </c>
      <c r="X1024" s="63">
        <v>184</v>
      </c>
      <c r="Y1024" s="68">
        <v>39</v>
      </c>
      <c r="Z1024" s="63">
        <v>202</v>
      </c>
      <c r="AA1024" s="68">
        <v>27</v>
      </c>
      <c r="AB1024" s="63">
        <v>193</v>
      </c>
      <c r="AC1024" s="68">
        <v>23</v>
      </c>
      <c r="AD1024" s="63">
        <v>297.90011811676965</v>
      </c>
      <c r="AE1024" s="68">
        <v>29.826729745712594</v>
      </c>
      <c r="AF1024" s="63">
        <v>184.37535531880474</v>
      </c>
      <c r="AG1024" s="68">
        <v>18.322965225843564</v>
      </c>
      <c r="AH1024" s="63">
        <v>166.15088627487233</v>
      </c>
      <c r="AI1024" s="68">
        <v>25.822776774910235</v>
      </c>
      <c r="AJ1024" s="63">
        <v>147.71547533760102</v>
      </c>
      <c r="AK1024" s="68">
        <v>27.579655233976709</v>
      </c>
      <c r="AL1024" s="63">
        <v>168.0326700715645</v>
      </c>
      <c r="AM1024" s="68">
        <v>23.849021046993709</v>
      </c>
      <c r="AN1024" s="63">
        <v>143.68026314775869</v>
      </c>
      <c r="AO1024" s="59">
        <v>19.668524726746146</v>
      </c>
      <c r="AS1024" s="333"/>
    </row>
    <row r="1025" spans="1:45" x14ac:dyDescent="0.25">
      <c r="A1025" s="63">
        <v>1024</v>
      </c>
      <c r="B1025" s="68"/>
      <c r="C1025" s="68" t="s">
        <v>37</v>
      </c>
      <c r="D1025" s="68" t="s">
        <v>1292</v>
      </c>
      <c r="E1025" s="73">
        <v>525.5646176823733</v>
      </c>
      <c r="F1025" s="68">
        <v>146.06541787204117</v>
      </c>
      <c r="G1025" s="73">
        <v>485</v>
      </c>
      <c r="H1025" s="68">
        <v>124.99999999999999</v>
      </c>
      <c r="I1025" s="63">
        <v>393.27747191066078</v>
      </c>
      <c r="J1025" s="68">
        <v>139.6562884587722</v>
      </c>
      <c r="K1025" s="63">
        <v>490.40435470173077</v>
      </c>
      <c r="L1025" s="68">
        <v>126.02889702239199</v>
      </c>
      <c r="M1025" s="63">
        <v>447.7021407444285</v>
      </c>
      <c r="N1025" s="59">
        <v>127.63517509230104</v>
      </c>
      <c r="O1025" s="63">
        <v>441.89062484747319</v>
      </c>
      <c r="P1025" s="59">
        <v>189.22515063851549</v>
      </c>
      <c r="Q1025" s="63">
        <v>297.45343000000003</v>
      </c>
      <c r="R1025" s="68">
        <v>80.074610000000007</v>
      </c>
      <c r="S1025" s="63">
        <v>327</v>
      </c>
      <c r="T1025" s="28">
        <v>11</v>
      </c>
      <c r="U1025" s="68">
        <v>63.453174902303068</v>
      </c>
      <c r="V1025" s="63">
        <v>283</v>
      </c>
      <c r="W1025" s="68">
        <v>79</v>
      </c>
      <c r="X1025" s="63">
        <v>255</v>
      </c>
      <c r="Y1025" s="68">
        <v>116</v>
      </c>
      <c r="Z1025" s="63">
        <v>302</v>
      </c>
      <c r="AA1025" s="68">
        <v>72</v>
      </c>
      <c r="AB1025" s="63">
        <v>266</v>
      </c>
      <c r="AC1025" s="68">
        <v>84</v>
      </c>
      <c r="AD1025" s="63">
        <v>464.57092375123244</v>
      </c>
      <c r="AE1025" s="68">
        <v>120.26907155529271</v>
      </c>
      <c r="AF1025" s="63">
        <v>269.54366665896328</v>
      </c>
      <c r="AG1025" s="68">
        <v>51.809763742040424</v>
      </c>
      <c r="AH1025" s="63">
        <v>242.9007880566661</v>
      </c>
      <c r="AI1025" s="68">
        <v>73.016127432504817</v>
      </c>
      <c r="AJ1025" s="63">
        <v>215.94952739710197</v>
      </c>
      <c r="AK1025" s="68">
        <v>77.983852730554844</v>
      </c>
      <c r="AL1025" s="63">
        <v>245.65182223660187</v>
      </c>
      <c r="AM1025" s="68">
        <v>67.435162960464979</v>
      </c>
      <c r="AN1025" s="63">
        <v>210.05033394190104</v>
      </c>
      <c r="AO1025" s="59">
        <v>55.614449227351173</v>
      </c>
      <c r="AS1025" s="333"/>
    </row>
    <row r="1026" spans="1:45" x14ac:dyDescent="0.25">
      <c r="A1026" s="63">
        <v>1025</v>
      </c>
      <c r="B1026" s="68"/>
      <c r="C1026" s="68" t="s">
        <v>37</v>
      </c>
      <c r="D1026" s="68" t="s">
        <v>1293</v>
      </c>
      <c r="E1026" s="73">
        <v>448.6262922072217</v>
      </c>
      <c r="F1026" s="68">
        <v>87.639250723224706</v>
      </c>
      <c r="G1026" s="73">
        <v>413.99999999999994</v>
      </c>
      <c r="H1026" s="68">
        <v>75</v>
      </c>
      <c r="I1026" s="63">
        <v>335.70489354848155</v>
      </c>
      <c r="J1026" s="68">
        <v>83.793773075263317</v>
      </c>
      <c r="K1026" s="63">
        <v>418.61320174539486</v>
      </c>
      <c r="L1026" s="68">
        <v>75.617338213435204</v>
      </c>
      <c r="M1026" s="63">
        <v>382.16223972823377</v>
      </c>
      <c r="N1026" s="59">
        <v>76.581105055380633</v>
      </c>
      <c r="O1026" s="63">
        <v>377.20148182856468</v>
      </c>
      <c r="P1026" s="59">
        <v>113.53509038310932</v>
      </c>
      <c r="Q1026" s="63">
        <v>334.50992000000002</v>
      </c>
      <c r="R1026" s="68">
        <v>53.049430000000001</v>
      </c>
      <c r="S1026" s="63">
        <v>343</v>
      </c>
      <c r="T1026" s="28">
        <v>8</v>
      </c>
      <c r="U1026" s="68">
        <v>48.750609985915773</v>
      </c>
      <c r="V1026" s="63">
        <v>306</v>
      </c>
      <c r="W1026" s="68">
        <v>58</v>
      </c>
      <c r="X1026" s="63">
        <v>267</v>
      </c>
      <c r="Y1026" s="68">
        <v>98</v>
      </c>
      <c r="Z1026" s="63">
        <v>324</v>
      </c>
      <c r="AA1026" s="68">
        <v>52</v>
      </c>
      <c r="AB1026" s="63">
        <v>283</v>
      </c>
      <c r="AC1026" s="68">
        <v>71</v>
      </c>
      <c r="AD1026" s="63">
        <v>396.56157202682516</v>
      </c>
      <c r="AE1026" s="68">
        <v>72.161442933175636</v>
      </c>
      <c r="AF1026" s="63">
        <v>290.13380786207853</v>
      </c>
      <c r="AG1026" s="68">
        <v>39.805062387177401</v>
      </c>
      <c r="AH1026" s="63">
        <v>261.45570936655031</v>
      </c>
      <c r="AI1026" s="68">
        <v>56.097756442046375</v>
      </c>
      <c r="AJ1026" s="63">
        <v>232.44567185104725</v>
      </c>
      <c r="AK1026" s="68">
        <v>59.914423439328715</v>
      </c>
      <c r="AL1026" s="63">
        <v>264.41689199078672</v>
      </c>
      <c r="AM1026" s="68">
        <v>51.809942274503577</v>
      </c>
      <c r="AN1026" s="63">
        <v>226.0958455624629</v>
      </c>
      <c r="AO1026" s="59">
        <v>42.728174406379559</v>
      </c>
      <c r="AS1026" s="333"/>
    </row>
    <row r="1027" spans="1:45" x14ac:dyDescent="0.25">
      <c r="A1027" s="63">
        <v>1026</v>
      </c>
      <c r="B1027" s="68"/>
      <c r="C1027" s="68" t="s">
        <v>37</v>
      </c>
      <c r="D1027" s="68" t="s">
        <v>1294</v>
      </c>
      <c r="E1027" s="73">
        <v>340.26245350982515</v>
      </c>
      <c r="F1027" s="68">
        <v>81.796634008343062</v>
      </c>
      <c r="G1027" s="73">
        <v>314</v>
      </c>
      <c r="H1027" s="68">
        <v>70</v>
      </c>
      <c r="I1027" s="63">
        <v>254.61675501020099</v>
      </c>
      <c r="J1027" s="68">
        <v>78.207521536912438</v>
      </c>
      <c r="K1027" s="63">
        <v>317.49890180689374</v>
      </c>
      <c r="L1027" s="68">
        <v>70.576182332539517</v>
      </c>
      <c r="M1027" s="63">
        <v>289.85251998711453</v>
      </c>
      <c r="N1027" s="59">
        <v>71.475698051688596</v>
      </c>
      <c r="O1027" s="63">
        <v>286.09001278784859</v>
      </c>
      <c r="P1027" s="59">
        <v>105.96608435756869</v>
      </c>
      <c r="Q1027" s="63">
        <v>239.36488</v>
      </c>
      <c r="R1027" s="68">
        <v>62.05782</v>
      </c>
      <c r="S1027" s="63">
        <v>243</v>
      </c>
      <c r="T1027" s="28">
        <v>11</v>
      </c>
      <c r="U1027" s="68">
        <v>52.619706016544008</v>
      </c>
      <c r="V1027" s="63">
        <v>221</v>
      </c>
      <c r="W1027" s="68">
        <v>65</v>
      </c>
      <c r="X1027" s="63">
        <v>207</v>
      </c>
      <c r="Y1027" s="68">
        <v>91</v>
      </c>
      <c r="Z1027" s="63">
        <v>239</v>
      </c>
      <c r="AA1027" s="68">
        <v>63</v>
      </c>
      <c r="AB1027" s="63">
        <v>215</v>
      </c>
      <c r="AC1027" s="68">
        <v>61</v>
      </c>
      <c r="AD1027" s="63">
        <v>300.77375269667419</v>
      </c>
      <c r="AE1027" s="68">
        <v>67.350680070963932</v>
      </c>
      <c r="AF1027" s="63">
        <v>212.45282059578008</v>
      </c>
      <c r="AG1027" s="68">
        <v>42.964194322667673</v>
      </c>
      <c r="AH1027" s="63">
        <v>191.45305169744171</v>
      </c>
      <c r="AI1027" s="68">
        <v>60.549959334272287</v>
      </c>
      <c r="AJ1027" s="63">
        <v>170.21021777479913</v>
      </c>
      <c r="AK1027" s="68">
        <v>64.669536410704012</v>
      </c>
      <c r="AL1027" s="63">
        <v>193.62140155454387</v>
      </c>
      <c r="AM1027" s="68">
        <v>55.921842455019743</v>
      </c>
      <c r="AN1027" s="63">
        <v>165.56050626670674</v>
      </c>
      <c r="AO1027" s="59">
        <v>46.119299359266826</v>
      </c>
      <c r="AS1027" s="333"/>
    </row>
    <row r="1028" spans="1:45" x14ac:dyDescent="0.25">
      <c r="A1028" s="63">
        <v>1027</v>
      </c>
      <c r="B1028" s="68"/>
      <c r="C1028" s="68" t="s">
        <v>37</v>
      </c>
      <c r="D1028" s="68" t="s">
        <v>1295</v>
      </c>
      <c r="E1028" s="73">
        <v>719.53588895071312</v>
      </c>
      <c r="F1028" s="68">
        <v>122.69495101251459</v>
      </c>
      <c r="G1028" s="73">
        <v>664</v>
      </c>
      <c r="H1028" s="68">
        <v>105</v>
      </c>
      <c r="I1028" s="63">
        <v>538.42523989418305</v>
      </c>
      <c r="J1028" s="68">
        <v>117.31128230536865</v>
      </c>
      <c r="K1028" s="63">
        <v>671.39895159164791</v>
      </c>
      <c r="L1028" s="68">
        <v>105.86427349880928</v>
      </c>
      <c r="M1028" s="63">
        <v>612.93653908103204</v>
      </c>
      <c r="N1028" s="59">
        <v>107.21354707753289</v>
      </c>
      <c r="O1028" s="63">
        <v>604.98015443035501</v>
      </c>
      <c r="P1028" s="59">
        <v>158.94912653635302</v>
      </c>
      <c r="Q1028" s="63">
        <v>428.65343000000001</v>
      </c>
      <c r="R1028" s="68">
        <v>96.089529999999996</v>
      </c>
      <c r="S1028" s="63">
        <v>441</v>
      </c>
      <c r="T1028" s="28">
        <v>18</v>
      </c>
      <c r="U1028" s="68">
        <v>78.929559024816015</v>
      </c>
      <c r="V1028" s="63">
        <v>393</v>
      </c>
      <c r="W1028" s="68">
        <v>90</v>
      </c>
      <c r="X1028" s="63">
        <v>397</v>
      </c>
      <c r="Y1028" s="68">
        <v>123</v>
      </c>
      <c r="Z1028" s="63">
        <v>429</v>
      </c>
      <c r="AA1028" s="68">
        <v>102</v>
      </c>
      <c r="AB1028" s="63">
        <v>391</v>
      </c>
      <c r="AC1028" s="68">
        <v>92</v>
      </c>
      <c r="AD1028" s="63">
        <v>636.03112035220272</v>
      </c>
      <c r="AE1028" s="68">
        <v>101.0260201064459</v>
      </c>
      <c r="AF1028" s="63">
        <v>386.53310531302719</v>
      </c>
      <c r="AG1028" s="68">
        <v>64.446291484001506</v>
      </c>
      <c r="AH1028" s="63">
        <v>348.32647731737188</v>
      </c>
      <c r="AI1028" s="68">
        <v>90.824939001408424</v>
      </c>
      <c r="AJ1028" s="63">
        <v>309.67762088542747</v>
      </c>
      <c r="AK1028" s="68">
        <v>97.004304616056018</v>
      </c>
      <c r="AL1028" s="63">
        <v>352.27153674901587</v>
      </c>
      <c r="AM1028" s="68">
        <v>83.882763682529614</v>
      </c>
      <c r="AN1028" s="63">
        <v>301.21801360418448</v>
      </c>
      <c r="AO1028" s="59">
        <v>69.178949038900242</v>
      </c>
      <c r="AS1028" s="333"/>
    </row>
    <row r="1029" spans="1:45" x14ac:dyDescent="0.25">
      <c r="A1029" s="63">
        <v>1028</v>
      </c>
      <c r="B1029" s="68"/>
      <c r="C1029" s="68" t="s">
        <v>37</v>
      </c>
      <c r="D1029" s="68" t="s">
        <v>1296</v>
      </c>
      <c r="E1029" s="73">
        <v>846.32158022666704</v>
      </c>
      <c r="F1029" s="68">
        <v>178.7840714753784</v>
      </c>
      <c r="G1029" s="73">
        <v>781</v>
      </c>
      <c r="H1029" s="68">
        <v>153</v>
      </c>
      <c r="I1029" s="63">
        <v>633.29836198397118</v>
      </c>
      <c r="J1029" s="68">
        <v>170.93929707353718</v>
      </c>
      <c r="K1029" s="63">
        <v>789.70268251969424</v>
      </c>
      <c r="L1029" s="68">
        <v>154.25936995540781</v>
      </c>
      <c r="M1029" s="63">
        <v>720.93891117814155</v>
      </c>
      <c r="N1029" s="59">
        <v>156.2254543129765</v>
      </c>
      <c r="O1029" s="63">
        <v>711.58057320799287</v>
      </c>
      <c r="P1029" s="59">
        <v>231.611584381543</v>
      </c>
      <c r="Q1029" s="63">
        <v>426.65037999999998</v>
      </c>
      <c r="R1029" s="68">
        <v>90.083939999999998</v>
      </c>
      <c r="S1029" s="63">
        <v>443</v>
      </c>
      <c r="T1029" s="28">
        <v>12</v>
      </c>
      <c r="U1029" s="68">
        <v>82.798655055444243</v>
      </c>
      <c r="V1029" s="63">
        <v>403</v>
      </c>
      <c r="W1029" s="68">
        <v>110</v>
      </c>
      <c r="X1029" s="63">
        <v>414</v>
      </c>
      <c r="Y1029" s="68">
        <v>128</v>
      </c>
      <c r="Z1029" s="63">
        <v>438</v>
      </c>
      <c r="AA1029" s="68">
        <v>105</v>
      </c>
      <c r="AB1029" s="63">
        <v>412</v>
      </c>
      <c r="AC1029" s="68">
        <v>95</v>
      </c>
      <c r="AD1029" s="63">
        <v>748.10286896847936</v>
      </c>
      <c r="AE1029" s="68">
        <v>147.2093435836783</v>
      </c>
      <c r="AF1029" s="63">
        <v>395.89226040535232</v>
      </c>
      <c r="AG1029" s="68">
        <v>67.605423419491771</v>
      </c>
      <c r="AH1029" s="63">
        <v>356.7605324582284</v>
      </c>
      <c r="AI1029" s="68">
        <v>95.277141893634322</v>
      </c>
      <c r="AJ1029" s="63">
        <v>317.17586836449357</v>
      </c>
      <c r="AK1029" s="68">
        <v>101.75941758743132</v>
      </c>
      <c r="AL1029" s="63">
        <v>360.80111391000901</v>
      </c>
      <c r="AM1029" s="68">
        <v>87.994663863045758</v>
      </c>
      <c r="AN1029" s="63">
        <v>308.51142797716716</v>
      </c>
      <c r="AO1029" s="59">
        <v>72.57007399178751</v>
      </c>
      <c r="AS1029" s="333"/>
    </row>
    <row r="1030" spans="1:45" x14ac:dyDescent="0.25">
      <c r="A1030" s="63">
        <v>1029</v>
      </c>
      <c r="B1030" s="68"/>
      <c r="C1030" s="68" t="s">
        <v>37</v>
      </c>
      <c r="D1030" s="68" t="s">
        <v>1297</v>
      </c>
      <c r="E1030" s="73">
        <v>905.92169151023506</v>
      </c>
      <c r="F1030" s="68">
        <v>225.52500519443157</v>
      </c>
      <c r="G1030" s="73">
        <v>836</v>
      </c>
      <c r="H1030" s="68">
        <v>193</v>
      </c>
      <c r="I1030" s="63">
        <v>677.8968381800255</v>
      </c>
      <c r="J1030" s="68">
        <v>215.62930938034427</v>
      </c>
      <c r="K1030" s="63">
        <v>845.31554748586984</v>
      </c>
      <c r="L1030" s="68">
        <v>194.58861700257324</v>
      </c>
      <c r="M1030" s="63">
        <v>771.7092570357571</v>
      </c>
      <c r="N1030" s="59">
        <v>197.06871034251284</v>
      </c>
      <c r="O1030" s="63">
        <v>761.69188118038676</v>
      </c>
      <c r="P1030" s="59">
        <v>292.16363258586796</v>
      </c>
      <c r="Q1030" s="63">
        <v>562.85801000000004</v>
      </c>
      <c r="R1030" s="68">
        <v>121.11284999999999</v>
      </c>
      <c r="S1030" s="63">
        <v>595</v>
      </c>
      <c r="T1030" s="28">
        <v>21</v>
      </c>
      <c r="U1030" s="68">
        <v>106.01323123921367</v>
      </c>
      <c r="V1030" s="63">
        <v>530</v>
      </c>
      <c r="W1030" s="68">
        <v>131</v>
      </c>
      <c r="X1030" s="63">
        <v>518</v>
      </c>
      <c r="Y1030" s="68">
        <v>172</v>
      </c>
      <c r="Z1030" s="63">
        <v>553</v>
      </c>
      <c r="AA1030" s="68">
        <v>142</v>
      </c>
      <c r="AB1030" s="63">
        <v>494</v>
      </c>
      <c r="AC1030" s="68">
        <v>130</v>
      </c>
      <c r="AD1030" s="63">
        <v>800.78616960006241</v>
      </c>
      <c r="AE1030" s="68">
        <v>185.69544648137199</v>
      </c>
      <c r="AF1030" s="63">
        <v>507.26620600402111</v>
      </c>
      <c r="AG1030" s="68">
        <v>86.560215032433405</v>
      </c>
      <c r="AH1030" s="63">
        <v>457.12578863442025</v>
      </c>
      <c r="AI1030" s="68">
        <v>121.99035924698974</v>
      </c>
      <c r="AJ1030" s="63">
        <v>406.40501336537943</v>
      </c>
      <c r="AK1030" s="68">
        <v>130.29009541568308</v>
      </c>
      <c r="AL1030" s="63">
        <v>462.30308212582713</v>
      </c>
      <c r="AM1030" s="68">
        <v>112.66606494614271</v>
      </c>
      <c r="AN1030" s="63">
        <v>395.30305901566095</v>
      </c>
      <c r="AO1030" s="59">
        <v>92.916823709111114</v>
      </c>
      <c r="AS1030" s="333"/>
    </row>
    <row r="1031" spans="1:45" x14ac:dyDescent="0.25">
      <c r="A1031" s="63">
        <v>1030</v>
      </c>
      <c r="B1031" s="68"/>
      <c r="C1031" s="68" t="s">
        <v>37</v>
      </c>
      <c r="D1031" s="68" t="s">
        <v>1298</v>
      </c>
      <c r="E1031" s="73">
        <v>354.34975254048675</v>
      </c>
      <c r="F1031" s="68">
        <v>209.16567839276297</v>
      </c>
      <c r="G1031" s="73">
        <v>327</v>
      </c>
      <c r="H1031" s="68">
        <v>179</v>
      </c>
      <c r="I1031" s="63">
        <v>265.15821302017747</v>
      </c>
      <c r="J1031" s="68">
        <v>199.98780507296181</v>
      </c>
      <c r="K1031" s="63">
        <v>330.64376079889888</v>
      </c>
      <c r="L1031" s="68">
        <v>180.47338053606535</v>
      </c>
      <c r="M1031" s="63">
        <v>301.85278355346003</v>
      </c>
      <c r="N1031" s="59">
        <v>182.77357073217513</v>
      </c>
      <c r="O1031" s="63">
        <v>297.93450376314172</v>
      </c>
      <c r="P1031" s="59">
        <v>270.9704157143542</v>
      </c>
      <c r="Q1031" s="63">
        <v>244.37252000000001</v>
      </c>
      <c r="R1031" s="68">
        <v>133.12404000000001</v>
      </c>
      <c r="S1031" s="63">
        <v>275</v>
      </c>
      <c r="T1031" s="28">
        <v>11</v>
      </c>
      <c r="U1031" s="68">
        <v>106.01323123921367</v>
      </c>
      <c r="V1031" s="63">
        <v>228</v>
      </c>
      <c r="W1031" s="68">
        <v>134</v>
      </c>
      <c r="X1031" s="63">
        <v>212</v>
      </c>
      <c r="Y1031" s="68">
        <v>166</v>
      </c>
      <c r="Z1031" s="63">
        <v>259</v>
      </c>
      <c r="AA1031" s="68">
        <v>127</v>
      </c>
      <c r="AB1031" s="63">
        <v>206</v>
      </c>
      <c r="AC1031" s="68">
        <v>140</v>
      </c>
      <c r="AD1031" s="63">
        <v>313.22616920959382</v>
      </c>
      <c r="AE1031" s="68">
        <v>172.22531046717918</v>
      </c>
      <c r="AF1031" s="63">
        <v>221.81197568810521</v>
      </c>
      <c r="AG1031" s="68">
        <v>86.560215032433405</v>
      </c>
      <c r="AH1031" s="63">
        <v>199.88710683829817</v>
      </c>
      <c r="AI1031" s="68">
        <v>121.99035924698974</v>
      </c>
      <c r="AJ1031" s="63">
        <v>177.70846525386517</v>
      </c>
      <c r="AK1031" s="68">
        <v>130.29009541568308</v>
      </c>
      <c r="AL1031" s="63">
        <v>202.15097871553698</v>
      </c>
      <c r="AM1031" s="68">
        <v>112.66606494614271</v>
      </c>
      <c r="AN1031" s="63">
        <v>172.85392063968942</v>
      </c>
      <c r="AO1031" s="59">
        <v>92.916823709111114</v>
      </c>
      <c r="AS1031" s="333"/>
    </row>
    <row r="1032" spans="1:45" x14ac:dyDescent="0.25">
      <c r="A1032" s="63">
        <v>1031</v>
      </c>
      <c r="B1032" s="68"/>
      <c r="C1032" s="68" t="s">
        <v>37</v>
      </c>
      <c r="D1032" s="68" t="s">
        <v>1299</v>
      </c>
      <c r="E1032" s="73">
        <v>357.60066770140861</v>
      </c>
      <c r="F1032" s="68">
        <v>202.154538334905</v>
      </c>
      <c r="G1032" s="73">
        <v>330</v>
      </c>
      <c r="H1032" s="68">
        <v>173</v>
      </c>
      <c r="I1032" s="63">
        <v>267.59085717632587</v>
      </c>
      <c r="J1032" s="68">
        <v>193.28430322694072</v>
      </c>
      <c r="K1032" s="63">
        <v>333.67718979705393</v>
      </c>
      <c r="L1032" s="68">
        <v>174.42399347899052</v>
      </c>
      <c r="M1032" s="63">
        <v>304.62207514569366</v>
      </c>
      <c r="N1032" s="59">
        <v>176.64708232774467</v>
      </c>
      <c r="O1032" s="63">
        <v>300.66784783436322</v>
      </c>
      <c r="P1032" s="59">
        <v>261.88760848370549</v>
      </c>
      <c r="Q1032" s="63">
        <v>262.39999999999998</v>
      </c>
      <c r="R1032" s="68">
        <v>131.12217999999999</v>
      </c>
      <c r="S1032" s="63">
        <v>289</v>
      </c>
      <c r="T1032" s="28">
        <v>18</v>
      </c>
      <c r="U1032" s="68">
        <v>106.7870504453393</v>
      </c>
      <c r="V1032" s="63">
        <v>218</v>
      </c>
      <c r="W1032" s="68">
        <v>142</v>
      </c>
      <c r="X1032" s="63">
        <v>206</v>
      </c>
      <c r="Y1032" s="68">
        <v>178</v>
      </c>
      <c r="Z1032" s="63">
        <v>266</v>
      </c>
      <c r="AA1032" s="68">
        <v>126</v>
      </c>
      <c r="AB1032" s="63">
        <v>215</v>
      </c>
      <c r="AC1032" s="68">
        <v>132</v>
      </c>
      <c r="AD1032" s="63">
        <v>316.09980378949837</v>
      </c>
      <c r="AE1032" s="68">
        <v>166.45239503252515</v>
      </c>
      <c r="AF1032" s="63">
        <v>227.42746874350027</v>
      </c>
      <c r="AG1032" s="68">
        <v>87.192041419531449</v>
      </c>
      <c r="AH1032" s="63">
        <v>204.94753992281204</v>
      </c>
      <c r="AI1032" s="68">
        <v>122.88079982543492</v>
      </c>
      <c r="AJ1032" s="63">
        <v>182.2074137413048</v>
      </c>
      <c r="AK1032" s="68">
        <v>131.24111800995814</v>
      </c>
      <c r="AL1032" s="63">
        <v>207.26872501213282</v>
      </c>
      <c r="AM1032" s="68">
        <v>113.48844498224594</v>
      </c>
      <c r="AN1032" s="63">
        <v>177.22996926347901</v>
      </c>
      <c r="AO1032" s="59">
        <v>93.595048699688562</v>
      </c>
      <c r="AS1032" s="333"/>
    </row>
    <row r="1033" spans="1:45" x14ac:dyDescent="0.25">
      <c r="A1033" s="63">
        <v>1032</v>
      </c>
      <c r="B1033" s="68"/>
      <c r="C1033" s="68" t="s">
        <v>37</v>
      </c>
      <c r="D1033" s="68" t="s">
        <v>1300</v>
      </c>
      <c r="E1033" s="73">
        <v>346.76428383166893</v>
      </c>
      <c r="F1033" s="68">
        <v>119.18938098358559</v>
      </c>
      <c r="G1033" s="73">
        <v>320</v>
      </c>
      <c r="H1033" s="68">
        <v>102</v>
      </c>
      <c r="I1033" s="63">
        <v>259.48204332249782</v>
      </c>
      <c r="J1033" s="68">
        <v>113.95953138235812</v>
      </c>
      <c r="K1033" s="63">
        <v>323.56575980320378</v>
      </c>
      <c r="L1033" s="68">
        <v>102.83957997027187</v>
      </c>
      <c r="M1033" s="63">
        <v>295.39110317158168</v>
      </c>
      <c r="N1033" s="59">
        <v>104.15030287531766</v>
      </c>
      <c r="O1033" s="63">
        <v>291.55670093029158</v>
      </c>
      <c r="P1033" s="59">
        <v>154.40772292102866</v>
      </c>
      <c r="Q1033" s="63">
        <v>147.22443000000001</v>
      </c>
      <c r="R1033" s="68">
        <v>64.059690000000003</v>
      </c>
      <c r="S1033" s="63">
        <v>157</v>
      </c>
      <c r="T1033" s="28">
        <v>11</v>
      </c>
      <c r="U1033" s="68">
        <v>54.167344428795303</v>
      </c>
      <c r="V1033" s="63">
        <v>137</v>
      </c>
      <c r="W1033" s="68">
        <v>69</v>
      </c>
      <c r="X1033" s="63">
        <v>145</v>
      </c>
      <c r="Y1033" s="68">
        <v>79</v>
      </c>
      <c r="Z1033" s="63">
        <v>158</v>
      </c>
      <c r="AA1033" s="68">
        <v>71</v>
      </c>
      <c r="AB1033" s="63">
        <v>149</v>
      </c>
      <c r="AC1033" s="68">
        <v>67</v>
      </c>
      <c r="AD1033" s="63">
        <v>306.52102185648323</v>
      </c>
      <c r="AE1033" s="68">
        <v>98.139562389118865</v>
      </c>
      <c r="AF1033" s="63">
        <v>139.4514108756442</v>
      </c>
      <c r="AG1033" s="68">
        <v>44.227847096863783</v>
      </c>
      <c r="AH1033" s="63">
        <v>125.66742159876131</v>
      </c>
      <c r="AI1033" s="68">
        <v>62.330840491162647</v>
      </c>
      <c r="AJ1033" s="63">
        <v>111.72388743808402</v>
      </c>
      <c r="AK1033" s="68">
        <v>66.571581599254131</v>
      </c>
      <c r="AL1033" s="63">
        <v>127.09069969879751</v>
      </c>
      <c r="AM1033" s="68">
        <v>57.566602527226202</v>
      </c>
      <c r="AN1033" s="63">
        <v>108.67187415744186</v>
      </c>
      <c r="AO1033" s="59">
        <v>47.475749340421736</v>
      </c>
      <c r="AS1033" s="333"/>
    </row>
    <row r="1034" spans="1:45" x14ac:dyDescent="0.25">
      <c r="A1034" s="63">
        <v>1033</v>
      </c>
      <c r="B1034" s="68"/>
      <c r="C1034" s="68" t="s">
        <v>37</v>
      </c>
      <c r="D1034" s="68" t="s">
        <v>1301</v>
      </c>
      <c r="E1034" s="73">
        <v>249.23682900401207</v>
      </c>
      <c r="F1034" s="68">
        <v>198.64896830597601</v>
      </c>
      <c r="G1034" s="73">
        <v>230</v>
      </c>
      <c r="H1034" s="68">
        <v>170</v>
      </c>
      <c r="I1034" s="63">
        <v>186.50271863804531</v>
      </c>
      <c r="J1034" s="68">
        <v>189.93255230393021</v>
      </c>
      <c r="K1034" s="63">
        <v>232.56288985855275</v>
      </c>
      <c r="L1034" s="68">
        <v>171.39929995045313</v>
      </c>
      <c r="M1034" s="63">
        <v>212.31235540457436</v>
      </c>
      <c r="N1034" s="59">
        <v>173.58383812552944</v>
      </c>
      <c r="O1034" s="63">
        <v>209.55637879364707</v>
      </c>
      <c r="P1034" s="59">
        <v>257.34620486838111</v>
      </c>
      <c r="Q1034" s="63">
        <v>161.2458</v>
      </c>
      <c r="R1034" s="68">
        <v>140.13057000000001</v>
      </c>
      <c r="S1034" s="63">
        <v>174</v>
      </c>
      <c r="T1034" s="28">
        <v>24</v>
      </c>
      <c r="U1034" s="68">
        <v>113.75142330047014</v>
      </c>
      <c r="V1034" s="63">
        <v>130</v>
      </c>
      <c r="W1034" s="68">
        <v>153</v>
      </c>
      <c r="X1034" s="63">
        <v>134</v>
      </c>
      <c r="Y1034" s="68">
        <v>164</v>
      </c>
      <c r="Z1034" s="63">
        <v>173</v>
      </c>
      <c r="AA1034" s="68">
        <v>131</v>
      </c>
      <c r="AB1034" s="63">
        <v>127</v>
      </c>
      <c r="AC1034" s="68">
        <v>156</v>
      </c>
      <c r="AD1034" s="63">
        <v>220.31198445934734</v>
      </c>
      <c r="AE1034" s="68">
        <v>163.56593731519811</v>
      </c>
      <c r="AF1034" s="63">
        <v>140.3873263848767</v>
      </c>
      <c r="AG1034" s="68">
        <v>92.878478903413949</v>
      </c>
      <c r="AH1034" s="63">
        <v>126.51082711284694</v>
      </c>
      <c r="AI1034" s="68">
        <v>130.89476503144155</v>
      </c>
      <c r="AJ1034" s="63">
        <v>112.47371218599062</v>
      </c>
      <c r="AK1034" s="68">
        <v>139.80032135843368</v>
      </c>
      <c r="AL1034" s="63">
        <v>127.94365741489682</v>
      </c>
      <c r="AM1034" s="68">
        <v>120.88986530717503</v>
      </c>
      <c r="AN1034" s="63">
        <v>109.40121559474012</v>
      </c>
      <c r="AO1034" s="59">
        <v>99.699073614885648</v>
      </c>
      <c r="AS1034" s="333"/>
    </row>
    <row r="1035" spans="1:45" x14ac:dyDescent="0.25">
      <c r="A1035" s="63">
        <v>1034</v>
      </c>
      <c r="B1035" s="68"/>
      <c r="C1035" s="68" t="s">
        <v>37</v>
      </c>
      <c r="D1035" s="68" t="s">
        <v>1302</v>
      </c>
      <c r="E1035" s="73">
        <v>292.58236448297066</v>
      </c>
      <c r="F1035" s="68">
        <v>206.82863170681031</v>
      </c>
      <c r="G1035" s="73">
        <v>270</v>
      </c>
      <c r="H1035" s="68">
        <v>177</v>
      </c>
      <c r="I1035" s="63">
        <v>218.93797405335755</v>
      </c>
      <c r="J1035" s="68">
        <v>197.75330445762143</v>
      </c>
      <c r="K1035" s="63">
        <v>273.00860983395319</v>
      </c>
      <c r="L1035" s="68">
        <v>178.45691818370707</v>
      </c>
      <c r="M1035" s="63">
        <v>249.23624330102206</v>
      </c>
      <c r="N1035" s="59">
        <v>180.73140793069831</v>
      </c>
      <c r="O1035" s="63">
        <v>246.00096640993351</v>
      </c>
      <c r="P1035" s="59">
        <v>267.94281330413799</v>
      </c>
      <c r="Q1035" s="63">
        <v>239.36488</v>
      </c>
      <c r="R1035" s="68">
        <v>135.12591</v>
      </c>
      <c r="S1035" s="63">
        <v>246</v>
      </c>
      <c r="T1035" s="28">
        <v>12</v>
      </c>
      <c r="U1035" s="68">
        <v>116.84670012497273</v>
      </c>
      <c r="V1035" s="63">
        <v>204</v>
      </c>
      <c r="W1035" s="68">
        <v>145</v>
      </c>
      <c r="X1035" s="63">
        <v>182</v>
      </c>
      <c r="Y1035" s="68">
        <v>191</v>
      </c>
      <c r="Z1035" s="63">
        <v>230</v>
      </c>
      <c r="AA1035" s="68">
        <v>147</v>
      </c>
      <c r="AB1035" s="63">
        <v>199</v>
      </c>
      <c r="AC1035" s="68">
        <v>147</v>
      </c>
      <c r="AD1035" s="63">
        <v>258.62711219140772</v>
      </c>
      <c r="AE1035" s="68">
        <v>170.30100532229451</v>
      </c>
      <c r="AF1035" s="63">
        <v>203.09366550345499</v>
      </c>
      <c r="AG1035" s="68">
        <v>95.405784451806156</v>
      </c>
      <c r="AH1035" s="63">
        <v>183.01899655658525</v>
      </c>
      <c r="AI1035" s="68">
        <v>134.45652734522227</v>
      </c>
      <c r="AJ1035" s="63">
        <v>162.7119702957331</v>
      </c>
      <c r="AK1035" s="68">
        <v>143.60441173553392</v>
      </c>
      <c r="AL1035" s="63">
        <v>185.09182439355072</v>
      </c>
      <c r="AM1035" s="68">
        <v>124.17938545158795</v>
      </c>
      <c r="AN1035" s="63">
        <v>158.26709189372406</v>
      </c>
      <c r="AO1035" s="59">
        <v>102.41197357719545</v>
      </c>
      <c r="AS1035" s="333"/>
    </row>
    <row r="1036" spans="1:45" x14ac:dyDescent="0.25">
      <c r="A1036" s="63">
        <v>1035</v>
      </c>
      <c r="B1036" s="68"/>
      <c r="C1036" s="68" t="s">
        <v>37</v>
      </c>
      <c r="D1036" s="68" t="s">
        <v>1303</v>
      </c>
      <c r="E1036" s="73">
        <v>311.0042170615281</v>
      </c>
      <c r="F1036" s="68">
        <v>132.04313775632522</v>
      </c>
      <c r="G1036" s="73">
        <v>287</v>
      </c>
      <c r="H1036" s="68">
        <v>113</v>
      </c>
      <c r="I1036" s="63">
        <v>232.72295760486526</v>
      </c>
      <c r="J1036" s="68">
        <v>126.24928476673007</v>
      </c>
      <c r="K1036" s="63">
        <v>290.19804082349839</v>
      </c>
      <c r="L1036" s="68">
        <v>113.93012290824237</v>
      </c>
      <c r="M1036" s="63">
        <v>264.92889565701233</v>
      </c>
      <c r="N1036" s="59">
        <v>115.38219828344016</v>
      </c>
      <c r="O1036" s="63">
        <v>261.48991614685525</v>
      </c>
      <c r="P1036" s="59">
        <v>171.05953617721804</v>
      </c>
      <c r="Q1036" s="63">
        <v>146.22290000000001</v>
      </c>
      <c r="R1036" s="68">
        <v>68.063419999999994</v>
      </c>
      <c r="S1036" s="63">
        <v>141</v>
      </c>
      <c r="T1036" s="28">
        <v>12</v>
      </c>
      <c r="U1036" s="68">
        <v>54.941163634920947</v>
      </c>
      <c r="V1036" s="63">
        <v>130</v>
      </c>
      <c r="W1036" s="68">
        <v>67</v>
      </c>
      <c r="X1036" s="63">
        <v>124</v>
      </c>
      <c r="Y1036" s="68">
        <v>88</v>
      </c>
      <c r="Z1036" s="63">
        <v>148</v>
      </c>
      <c r="AA1036" s="68">
        <v>66</v>
      </c>
      <c r="AB1036" s="63">
        <v>131</v>
      </c>
      <c r="AC1036" s="68">
        <v>65</v>
      </c>
      <c r="AD1036" s="63">
        <v>274.91104147753344</v>
      </c>
      <c r="AE1036" s="68">
        <v>108.72324068598462</v>
      </c>
      <c r="AF1036" s="63">
        <v>128.22042476485404</v>
      </c>
      <c r="AG1036" s="68">
        <v>44.859673483961835</v>
      </c>
      <c r="AH1036" s="63">
        <v>115.54655542973353</v>
      </c>
      <c r="AI1036" s="68">
        <v>63.221281069607819</v>
      </c>
      <c r="AJ1036" s="63">
        <v>102.72599046320477</v>
      </c>
      <c r="AK1036" s="68">
        <v>67.52260419352919</v>
      </c>
      <c r="AL1036" s="63">
        <v>116.85520710560576</v>
      </c>
      <c r="AM1036" s="68">
        <v>58.388982563329428</v>
      </c>
      <c r="AN1036" s="63">
        <v>99.919776909862648</v>
      </c>
      <c r="AO1036" s="59">
        <v>48.153974330999183</v>
      </c>
      <c r="AS1036" s="333"/>
    </row>
    <row r="1037" spans="1:45" x14ac:dyDescent="0.25">
      <c r="A1037" s="63">
        <v>1036</v>
      </c>
      <c r="B1037" s="68"/>
      <c r="C1037" s="68" t="s">
        <v>37</v>
      </c>
      <c r="D1037" s="68" t="s">
        <v>1304</v>
      </c>
      <c r="E1037" s="73">
        <v>253.5713825519079</v>
      </c>
      <c r="F1037" s="68">
        <v>227.86205188038423</v>
      </c>
      <c r="G1037" s="73">
        <v>233.99999999999997</v>
      </c>
      <c r="H1037" s="68">
        <v>195</v>
      </c>
      <c r="I1037" s="63">
        <v>189.74624417957651</v>
      </c>
      <c r="J1037" s="68">
        <v>217.86380999568465</v>
      </c>
      <c r="K1037" s="63">
        <v>236.60746185609275</v>
      </c>
      <c r="L1037" s="68">
        <v>196.60507935493152</v>
      </c>
      <c r="M1037" s="63">
        <v>216.00474419421909</v>
      </c>
      <c r="N1037" s="59">
        <v>199.11087314398964</v>
      </c>
      <c r="O1037" s="63">
        <v>213.20083755527571</v>
      </c>
      <c r="P1037" s="59">
        <v>295.19123499608423</v>
      </c>
      <c r="Q1037" s="63">
        <v>181.27633</v>
      </c>
      <c r="R1037" s="68">
        <v>159.14829</v>
      </c>
      <c r="S1037" s="63">
        <v>209</v>
      </c>
      <c r="T1037" s="28">
        <v>10</v>
      </c>
      <c r="U1037" s="68">
        <v>131.54926504136003</v>
      </c>
      <c r="V1037" s="63">
        <v>165</v>
      </c>
      <c r="W1037" s="68">
        <v>171</v>
      </c>
      <c r="X1037" s="63">
        <v>141</v>
      </c>
      <c r="Y1037" s="68">
        <v>207</v>
      </c>
      <c r="Z1037" s="63">
        <v>195</v>
      </c>
      <c r="AA1037" s="68">
        <v>161</v>
      </c>
      <c r="AB1037" s="63">
        <v>156</v>
      </c>
      <c r="AC1037" s="68">
        <v>164</v>
      </c>
      <c r="AD1037" s="63">
        <v>224.14349723255336</v>
      </c>
      <c r="AE1037" s="68">
        <v>187.61975162625666</v>
      </c>
      <c r="AF1037" s="63">
        <v>163.78521411568948</v>
      </c>
      <c r="AG1037" s="68">
        <v>107.41048580666919</v>
      </c>
      <c r="AH1037" s="63">
        <v>147.5959649649881</v>
      </c>
      <c r="AI1037" s="68">
        <v>151.37489833568071</v>
      </c>
      <c r="AJ1037" s="63">
        <v>131.21933088365572</v>
      </c>
      <c r="AK1037" s="68">
        <v>161.67384102676004</v>
      </c>
      <c r="AL1037" s="63">
        <v>149.26760031737962</v>
      </c>
      <c r="AM1037" s="68">
        <v>139.80460613754934</v>
      </c>
      <c r="AN1037" s="63">
        <v>127.63475152719681</v>
      </c>
      <c r="AO1037" s="59">
        <v>115.29824839816708</v>
      </c>
      <c r="AS1037" s="333"/>
    </row>
    <row r="1038" spans="1:45" x14ac:dyDescent="0.25">
      <c r="A1038" s="63">
        <v>1037</v>
      </c>
      <c r="B1038" s="68"/>
      <c r="C1038" s="68" t="s">
        <v>37</v>
      </c>
      <c r="D1038" s="68" t="s">
        <v>1305</v>
      </c>
      <c r="E1038" s="73">
        <v>497.39001962105016</v>
      </c>
      <c r="F1038" s="68">
        <v>296.80492911598765</v>
      </c>
      <c r="G1038" s="73">
        <v>459</v>
      </c>
      <c r="H1038" s="68">
        <v>253.99999999999997</v>
      </c>
      <c r="I1038" s="63">
        <v>372.19455589070782</v>
      </c>
      <c r="J1038" s="68">
        <v>283.78157814822509</v>
      </c>
      <c r="K1038" s="63">
        <v>464.11463671772049</v>
      </c>
      <c r="L1038" s="68">
        <v>256.09071874950052</v>
      </c>
      <c r="M1038" s="63">
        <v>423.70161361173751</v>
      </c>
      <c r="N1038" s="59">
        <v>259.35467578755572</v>
      </c>
      <c r="O1038" s="63">
        <v>418.20164289688699</v>
      </c>
      <c r="P1038" s="59">
        <v>384.50550609746347</v>
      </c>
      <c r="Q1038" s="63">
        <v>332.50686999999999</v>
      </c>
      <c r="R1038" s="68">
        <v>192.17907</v>
      </c>
      <c r="S1038" s="63">
        <v>362</v>
      </c>
      <c r="T1038" s="28">
        <v>30</v>
      </c>
      <c r="U1038" s="68">
        <v>156.31147963738076</v>
      </c>
      <c r="V1038" s="63">
        <v>298</v>
      </c>
      <c r="W1038" s="68">
        <v>204</v>
      </c>
      <c r="X1038" s="63">
        <v>284</v>
      </c>
      <c r="Y1038" s="68">
        <v>244</v>
      </c>
      <c r="Z1038" s="63">
        <v>334</v>
      </c>
      <c r="AA1038" s="68">
        <v>192</v>
      </c>
      <c r="AB1038" s="63">
        <v>286</v>
      </c>
      <c r="AC1038" s="68">
        <v>200</v>
      </c>
      <c r="AD1038" s="63">
        <v>439.66609072539319</v>
      </c>
      <c r="AE1038" s="68">
        <v>244.38675340035479</v>
      </c>
      <c r="AF1038" s="63">
        <v>295.74930091747359</v>
      </c>
      <c r="AG1038" s="68">
        <v>127.62893019380692</v>
      </c>
      <c r="AH1038" s="63">
        <v>266.51614245106418</v>
      </c>
      <c r="AI1038" s="68">
        <v>179.86899684592652</v>
      </c>
      <c r="AJ1038" s="63">
        <v>236.94462033848689</v>
      </c>
      <c r="AK1038" s="68">
        <v>192.10656404356195</v>
      </c>
      <c r="AL1038" s="63">
        <v>269.53463828738262</v>
      </c>
      <c r="AM1038" s="68">
        <v>166.12076729285278</v>
      </c>
      <c r="AN1038" s="63">
        <v>230.47189418625251</v>
      </c>
      <c r="AO1038" s="59">
        <v>137.00144809664559</v>
      </c>
      <c r="AS1038" s="333"/>
    </row>
    <row r="1039" spans="1:45" x14ac:dyDescent="0.25">
      <c r="A1039" s="63">
        <v>1038</v>
      </c>
      <c r="B1039" s="68"/>
      <c r="C1039" s="68" t="s">
        <v>37</v>
      </c>
      <c r="D1039" s="68" t="s">
        <v>1306</v>
      </c>
      <c r="E1039" s="73">
        <v>225.39678449058482</v>
      </c>
      <c r="F1039" s="68">
        <v>64.268783863698118</v>
      </c>
      <c r="G1039" s="73">
        <v>207.99999999999997</v>
      </c>
      <c r="H1039" s="68">
        <v>55</v>
      </c>
      <c r="I1039" s="63">
        <v>168.66332815962357</v>
      </c>
      <c r="J1039" s="68">
        <v>61.448766921859765</v>
      </c>
      <c r="K1039" s="63">
        <v>210.31774387208245</v>
      </c>
      <c r="L1039" s="68">
        <v>55.452714689852478</v>
      </c>
      <c r="M1039" s="63">
        <v>192.0042170615281</v>
      </c>
      <c r="N1039" s="59">
        <v>56.159477040612465</v>
      </c>
      <c r="O1039" s="63">
        <v>189.51185560468952</v>
      </c>
      <c r="P1039" s="59">
        <v>83.259066280946826</v>
      </c>
      <c r="Q1039" s="63">
        <v>126.19235999999999</v>
      </c>
      <c r="R1039" s="68">
        <v>45.041969999999999</v>
      </c>
      <c r="S1039" s="63">
        <v>130</v>
      </c>
      <c r="T1039" s="28">
        <v>7</v>
      </c>
      <c r="U1039" s="68">
        <v>37.143321894031061</v>
      </c>
      <c r="V1039" s="63">
        <v>116</v>
      </c>
      <c r="W1039" s="68">
        <v>45</v>
      </c>
      <c r="X1039" s="63">
        <v>126</v>
      </c>
      <c r="Y1039" s="68">
        <v>54</v>
      </c>
      <c r="Z1039" s="63">
        <v>133</v>
      </c>
      <c r="AA1039" s="68">
        <v>49</v>
      </c>
      <c r="AB1039" s="63">
        <v>120</v>
      </c>
      <c r="AC1039" s="68">
        <v>42</v>
      </c>
      <c r="AD1039" s="63">
        <v>199.23866420671411</v>
      </c>
      <c r="AE1039" s="68">
        <v>52.918391484328801</v>
      </c>
      <c r="AF1039" s="63">
        <v>116.98943865406392</v>
      </c>
      <c r="AG1039" s="68">
        <v>30.327666580706591</v>
      </c>
      <c r="AH1039" s="63">
        <v>105.42568926070578</v>
      </c>
      <c r="AI1039" s="68">
        <v>42.741147765368666</v>
      </c>
      <c r="AJ1039" s="63">
        <v>93.728093488325513</v>
      </c>
      <c r="AK1039" s="68">
        <v>45.649084525202831</v>
      </c>
      <c r="AL1039" s="63">
        <v>106.61971451241401</v>
      </c>
      <c r="AM1039" s="68">
        <v>39.474241732955107</v>
      </c>
      <c r="AN1039" s="63">
        <v>91.167679662283433</v>
      </c>
      <c r="AO1039" s="59">
        <v>32.554799547717757</v>
      </c>
      <c r="AS1039" s="333"/>
    </row>
    <row r="1040" spans="1:45" x14ac:dyDescent="0.25">
      <c r="A1040" s="63">
        <v>1039</v>
      </c>
      <c r="B1040" s="68"/>
      <c r="C1040" s="68" t="s">
        <v>37</v>
      </c>
      <c r="D1040" s="68" t="s">
        <v>1307</v>
      </c>
      <c r="E1040" s="73">
        <v>591.66655928778516</v>
      </c>
      <c r="F1040" s="68">
        <v>135.54870778525421</v>
      </c>
      <c r="G1040" s="73">
        <v>546</v>
      </c>
      <c r="H1040" s="68">
        <v>116</v>
      </c>
      <c r="I1040" s="63">
        <v>442.74123641901195</v>
      </c>
      <c r="J1040" s="68">
        <v>129.6010356897406</v>
      </c>
      <c r="K1040" s="63">
        <v>552.08407766421647</v>
      </c>
      <c r="L1040" s="68">
        <v>116.95481643677978</v>
      </c>
      <c r="M1040" s="63">
        <v>504.01106978651126</v>
      </c>
      <c r="N1040" s="59">
        <v>118.44544248565538</v>
      </c>
      <c r="O1040" s="63">
        <v>497.46862096231001</v>
      </c>
      <c r="P1040" s="59">
        <v>175.60093979254239</v>
      </c>
      <c r="Q1040" s="63">
        <v>385.58778000000001</v>
      </c>
      <c r="R1040" s="68">
        <v>94.087670000000003</v>
      </c>
      <c r="S1040" s="63">
        <v>383</v>
      </c>
      <c r="T1040" s="28">
        <v>23</v>
      </c>
      <c r="U1040" s="68">
        <v>80.477197437067304</v>
      </c>
      <c r="V1040" s="63">
        <v>368</v>
      </c>
      <c r="W1040" s="68">
        <v>97</v>
      </c>
      <c r="X1040" s="63">
        <v>380</v>
      </c>
      <c r="Y1040" s="68">
        <v>119</v>
      </c>
      <c r="Z1040" s="63">
        <v>405</v>
      </c>
      <c r="AA1040" s="68">
        <v>100</v>
      </c>
      <c r="AB1040" s="63">
        <v>378</v>
      </c>
      <c r="AC1040" s="68">
        <v>86</v>
      </c>
      <c r="AD1040" s="63">
        <v>523.00149354262453</v>
      </c>
      <c r="AE1040" s="68">
        <v>111.60969840331165</v>
      </c>
      <c r="AF1040" s="63">
        <v>358.45564003605188</v>
      </c>
      <c r="AG1040" s="68">
        <v>65.709944258197609</v>
      </c>
      <c r="AH1040" s="63">
        <v>323.02431189480257</v>
      </c>
      <c r="AI1040" s="68">
        <v>92.605820158298783</v>
      </c>
      <c r="AJ1040" s="63">
        <v>287.18287844822942</v>
      </c>
      <c r="AK1040" s="68">
        <v>98.906349804606137</v>
      </c>
      <c r="AL1040" s="63">
        <v>326.68280526603655</v>
      </c>
      <c r="AM1040" s="68">
        <v>85.527523754736066</v>
      </c>
      <c r="AN1040" s="63">
        <v>279.33777048523649</v>
      </c>
      <c r="AO1040" s="59">
        <v>70.535399020055138</v>
      </c>
      <c r="AS1040" s="333"/>
    </row>
    <row r="1041" spans="1:45" x14ac:dyDescent="0.25">
      <c r="A1041" s="63">
        <v>1040</v>
      </c>
      <c r="B1041" s="68"/>
      <c r="C1041" s="68" t="s">
        <v>37</v>
      </c>
      <c r="D1041" s="68" t="s">
        <v>1308</v>
      </c>
      <c r="E1041" s="73">
        <v>344.59700705772104</v>
      </c>
      <c r="F1041" s="68">
        <v>82.965157351319391</v>
      </c>
      <c r="G1041" s="73">
        <v>318</v>
      </c>
      <c r="H1041" s="68">
        <v>71</v>
      </c>
      <c r="I1041" s="63">
        <v>257.86028055173222</v>
      </c>
      <c r="J1041" s="68">
        <v>79.324771844582614</v>
      </c>
      <c r="K1041" s="63">
        <v>321.5434738044338</v>
      </c>
      <c r="L1041" s="68">
        <v>71.584413508718654</v>
      </c>
      <c r="M1041" s="63">
        <v>293.54490877675931</v>
      </c>
      <c r="N1041" s="59">
        <v>72.496779452427006</v>
      </c>
      <c r="O1041" s="63">
        <v>289.73447154947729</v>
      </c>
      <c r="P1041" s="59">
        <v>107.47988556267681</v>
      </c>
      <c r="Q1041" s="63">
        <v>178.27175</v>
      </c>
      <c r="R1041" s="68">
        <v>49.045699999999997</v>
      </c>
      <c r="S1041" s="63">
        <v>176</v>
      </c>
      <c r="T1041" s="28">
        <v>14</v>
      </c>
      <c r="U1041" s="68">
        <v>41.786237130784947</v>
      </c>
      <c r="V1041" s="63">
        <v>163</v>
      </c>
      <c r="W1041" s="68">
        <v>53</v>
      </c>
      <c r="X1041" s="63">
        <v>175</v>
      </c>
      <c r="Y1041" s="68">
        <v>54</v>
      </c>
      <c r="Z1041" s="63">
        <v>179</v>
      </c>
      <c r="AA1041" s="68">
        <v>52</v>
      </c>
      <c r="AB1041" s="63">
        <v>172</v>
      </c>
      <c r="AC1041" s="68">
        <v>52</v>
      </c>
      <c r="AD1041" s="63">
        <v>304.60526546988024</v>
      </c>
      <c r="AE1041" s="68">
        <v>68.312832643406281</v>
      </c>
      <c r="AF1041" s="63">
        <v>162.84929860645698</v>
      </c>
      <c r="AG1041" s="68">
        <v>34.118624903294915</v>
      </c>
      <c r="AH1041" s="63">
        <v>146.75255945090245</v>
      </c>
      <c r="AI1041" s="68">
        <v>48.083791236039751</v>
      </c>
      <c r="AJ1041" s="63">
        <v>130.46950613574913</v>
      </c>
      <c r="AK1041" s="68">
        <v>51.35522009085318</v>
      </c>
      <c r="AL1041" s="63">
        <v>148.41464260128029</v>
      </c>
      <c r="AM1041" s="68">
        <v>44.408521949574492</v>
      </c>
      <c r="AN1041" s="63">
        <v>126.90541008989854</v>
      </c>
      <c r="AO1041" s="59">
        <v>36.624149491182479</v>
      </c>
      <c r="AS1041" s="333"/>
    </row>
    <row r="1042" spans="1:45" x14ac:dyDescent="0.25">
      <c r="A1042" s="63">
        <v>1041</v>
      </c>
      <c r="B1042" s="68"/>
      <c r="C1042" s="68" t="s">
        <v>37</v>
      </c>
      <c r="D1042" s="68" t="s">
        <v>1309</v>
      </c>
      <c r="E1042" s="73">
        <v>327.25879286613758</v>
      </c>
      <c r="F1042" s="68">
        <v>71.27992392155609</v>
      </c>
      <c r="G1042" s="73">
        <v>302</v>
      </c>
      <c r="H1042" s="68">
        <v>61</v>
      </c>
      <c r="I1042" s="63">
        <v>244.88617838560734</v>
      </c>
      <c r="J1042" s="68">
        <v>68.152268767880827</v>
      </c>
      <c r="K1042" s="63">
        <v>305.36518581427362</v>
      </c>
      <c r="L1042" s="68">
        <v>61.502101746927295</v>
      </c>
      <c r="M1042" s="63">
        <v>278.77535361818025</v>
      </c>
      <c r="N1042" s="59">
        <v>62.285965445042912</v>
      </c>
      <c r="O1042" s="63">
        <v>275.15663650296267</v>
      </c>
      <c r="P1042" s="59">
        <v>92.341873511595566</v>
      </c>
      <c r="Q1042" s="63">
        <v>157.23969</v>
      </c>
      <c r="R1042" s="68">
        <v>28.026109999999999</v>
      </c>
      <c r="S1042" s="63">
        <v>159</v>
      </c>
      <c r="T1042" s="28">
        <v>12</v>
      </c>
      <c r="U1042" s="68">
        <v>23.214576183769413</v>
      </c>
      <c r="V1042" s="63">
        <v>153</v>
      </c>
      <c r="W1042" s="68">
        <v>25</v>
      </c>
      <c r="X1042" s="63">
        <v>156</v>
      </c>
      <c r="Y1042" s="68">
        <v>36</v>
      </c>
      <c r="Z1042" s="63">
        <v>168</v>
      </c>
      <c r="AA1042" s="68">
        <v>29</v>
      </c>
      <c r="AB1042" s="63">
        <v>158</v>
      </c>
      <c r="AC1042" s="68">
        <v>22</v>
      </c>
      <c r="AD1042" s="63">
        <v>289.27921437705606</v>
      </c>
      <c r="AE1042" s="68">
        <v>58.691306918982853</v>
      </c>
      <c r="AF1042" s="63">
        <v>148.81056596796932</v>
      </c>
      <c r="AG1042" s="68">
        <v>18.954791612941619</v>
      </c>
      <c r="AH1042" s="63">
        <v>134.10147673961777</v>
      </c>
      <c r="AI1042" s="68">
        <v>26.713217353355414</v>
      </c>
      <c r="AJ1042" s="63">
        <v>119.22213491715006</v>
      </c>
      <c r="AK1042" s="68">
        <v>28.530677828251768</v>
      </c>
      <c r="AL1042" s="63">
        <v>135.62027685979064</v>
      </c>
      <c r="AM1042" s="68">
        <v>24.671401083096942</v>
      </c>
      <c r="AN1042" s="63">
        <v>115.96528853042454</v>
      </c>
      <c r="AO1042" s="59">
        <v>20.346749717323597</v>
      </c>
      <c r="AS1042" s="333"/>
    </row>
    <row r="1043" spans="1:45" x14ac:dyDescent="0.25">
      <c r="A1043" s="63">
        <v>1042</v>
      </c>
      <c r="B1043" s="68"/>
      <c r="C1043" s="68" t="s">
        <v>37</v>
      </c>
      <c r="D1043" s="68" t="s">
        <v>1310</v>
      </c>
      <c r="E1043" s="73">
        <v>483.30272059038856</v>
      </c>
      <c r="F1043" s="68">
        <v>51.415027090958496</v>
      </c>
      <c r="G1043" s="73">
        <v>446</v>
      </c>
      <c r="H1043" s="68">
        <v>44</v>
      </c>
      <c r="I1043" s="63">
        <v>361.65309788073131</v>
      </c>
      <c r="J1043" s="68">
        <v>49.159013537487816</v>
      </c>
      <c r="K1043" s="63">
        <v>450.96977772571529</v>
      </c>
      <c r="L1043" s="68">
        <v>44.362171751881988</v>
      </c>
      <c r="M1043" s="63">
        <v>411.70135004539196</v>
      </c>
      <c r="N1043" s="59">
        <v>44.927581632489975</v>
      </c>
      <c r="O1043" s="63">
        <v>406.35715192159387</v>
      </c>
      <c r="P1043" s="59">
        <v>66.607253024757469</v>
      </c>
      <c r="Q1043" s="63">
        <v>260.39693999999997</v>
      </c>
      <c r="R1043" s="68">
        <v>31.02891</v>
      </c>
      <c r="S1043" s="63">
        <v>272</v>
      </c>
      <c r="T1043" s="28">
        <v>7</v>
      </c>
      <c r="U1043" s="68">
        <v>30.178949038900239</v>
      </c>
      <c r="V1043" s="63">
        <v>242</v>
      </c>
      <c r="W1043" s="68">
        <v>36</v>
      </c>
      <c r="X1043" s="63">
        <v>259</v>
      </c>
      <c r="Y1043" s="68">
        <v>47</v>
      </c>
      <c r="Z1043" s="63">
        <v>266</v>
      </c>
      <c r="AA1043" s="68">
        <v>43</v>
      </c>
      <c r="AB1043" s="63">
        <v>259</v>
      </c>
      <c r="AC1043" s="68">
        <v>35</v>
      </c>
      <c r="AD1043" s="63">
        <v>427.21367421247351</v>
      </c>
      <c r="AE1043" s="68">
        <v>42.334713187463045</v>
      </c>
      <c r="AF1043" s="63">
        <v>243.33803240045296</v>
      </c>
      <c r="AG1043" s="68">
        <v>24.641229096824105</v>
      </c>
      <c r="AH1043" s="63">
        <v>219.28543366226802</v>
      </c>
      <c r="AI1043" s="68">
        <v>34.727182559362042</v>
      </c>
      <c r="AJ1043" s="63">
        <v>194.95443445571706</v>
      </c>
      <c r="AK1043" s="68">
        <v>37.089881176727303</v>
      </c>
      <c r="AL1043" s="63">
        <v>221.76900618582113</v>
      </c>
      <c r="AM1043" s="68">
        <v>32.072821408026023</v>
      </c>
      <c r="AN1043" s="63">
        <v>189.62877369754955</v>
      </c>
      <c r="AO1043" s="59">
        <v>26.45077463252068</v>
      </c>
      <c r="AS1043" s="333"/>
    </row>
    <row r="1044" spans="1:45" x14ac:dyDescent="0.25">
      <c r="A1044" s="63">
        <v>1043</v>
      </c>
      <c r="B1044" s="68"/>
      <c r="C1044" s="68" t="s">
        <v>37</v>
      </c>
      <c r="D1044" s="68" t="s">
        <v>1311</v>
      </c>
      <c r="E1044" s="73">
        <v>809.47787506955228</v>
      </c>
      <c r="F1044" s="68">
        <v>129.70609107037257</v>
      </c>
      <c r="G1044" s="73">
        <v>747</v>
      </c>
      <c r="H1044" s="68">
        <v>111</v>
      </c>
      <c r="I1044" s="63">
        <v>605.72839488095588</v>
      </c>
      <c r="J1044" s="68">
        <v>124.01478415138972</v>
      </c>
      <c r="K1044" s="63">
        <v>755.32382054060395</v>
      </c>
      <c r="L1044" s="68">
        <v>111.91366055588409</v>
      </c>
      <c r="M1044" s="63">
        <v>689.553606466161</v>
      </c>
      <c r="N1044" s="59">
        <v>113.34003548196334</v>
      </c>
      <c r="O1044" s="63">
        <v>680.60267373414945</v>
      </c>
      <c r="P1044" s="59">
        <v>168.03193376700179</v>
      </c>
      <c r="Q1044" s="63">
        <v>508.77557000000002</v>
      </c>
      <c r="R1044" s="68">
        <v>71.066220000000001</v>
      </c>
      <c r="S1044" s="63">
        <v>518</v>
      </c>
      <c r="T1044" s="28">
        <v>16</v>
      </c>
      <c r="U1044" s="68">
        <v>60.357898077800478</v>
      </c>
      <c r="V1044" s="63">
        <v>470</v>
      </c>
      <c r="W1044" s="68">
        <v>68</v>
      </c>
      <c r="X1044" s="63">
        <v>460</v>
      </c>
      <c r="Y1044" s="68">
        <v>101</v>
      </c>
      <c r="Z1044" s="63">
        <v>478</v>
      </c>
      <c r="AA1044" s="68">
        <v>82</v>
      </c>
      <c r="AB1044" s="63">
        <v>444</v>
      </c>
      <c r="AC1044" s="68">
        <v>68</v>
      </c>
      <c r="AD1044" s="63">
        <v>715.53501039622813</v>
      </c>
      <c r="AE1044" s="68">
        <v>106.79893554109994</v>
      </c>
      <c r="AF1044" s="63">
        <v>449.23944443160542</v>
      </c>
      <c r="AG1044" s="68">
        <v>49.28245819364821</v>
      </c>
      <c r="AH1044" s="63">
        <v>404.83464676111021</v>
      </c>
      <c r="AI1044" s="68">
        <v>69.454365118724084</v>
      </c>
      <c r="AJ1044" s="63">
        <v>359.91587899516998</v>
      </c>
      <c r="AK1044" s="68">
        <v>74.179762353454606</v>
      </c>
      <c r="AL1044" s="63">
        <v>409.4197037276698</v>
      </c>
      <c r="AM1044" s="68">
        <v>64.145642816052046</v>
      </c>
      <c r="AN1044" s="63">
        <v>350.08388990316837</v>
      </c>
      <c r="AO1044" s="59">
        <v>52.901549265041361</v>
      </c>
      <c r="AS1044" s="333"/>
    </row>
    <row r="1045" spans="1:45" x14ac:dyDescent="0.25">
      <c r="A1045" s="63">
        <v>1044</v>
      </c>
      <c r="B1045" s="68"/>
      <c r="C1045" s="68" t="s">
        <v>37</v>
      </c>
      <c r="D1045" s="68" t="s">
        <v>1312</v>
      </c>
      <c r="E1045" s="73">
        <v>411.78258705010688</v>
      </c>
      <c r="F1045" s="68">
        <v>59.594690491792797</v>
      </c>
      <c r="G1045" s="73">
        <v>380</v>
      </c>
      <c r="H1045" s="68">
        <v>51</v>
      </c>
      <c r="I1045" s="63">
        <v>308.13492644546619</v>
      </c>
      <c r="J1045" s="68">
        <v>56.979765691179061</v>
      </c>
      <c r="K1045" s="63">
        <v>384.23433976630452</v>
      </c>
      <c r="L1045" s="68">
        <v>51.419789985135935</v>
      </c>
      <c r="M1045" s="63">
        <v>350.77693501625328</v>
      </c>
      <c r="N1045" s="59">
        <v>52.075151437658832</v>
      </c>
      <c r="O1045" s="63">
        <v>346.22358235472126</v>
      </c>
      <c r="P1045" s="59">
        <v>77.203861460514332</v>
      </c>
      <c r="Q1045" s="63">
        <v>226.34504000000001</v>
      </c>
      <c r="R1045" s="68">
        <v>29.027049999999999</v>
      </c>
      <c r="S1045" s="63">
        <v>234</v>
      </c>
      <c r="T1045" s="28">
        <v>3</v>
      </c>
      <c r="U1045" s="68">
        <v>23.214576183769413</v>
      </c>
      <c r="V1045" s="63">
        <v>221</v>
      </c>
      <c r="W1045" s="68">
        <v>27</v>
      </c>
      <c r="X1045" s="63">
        <v>234</v>
      </c>
      <c r="Y1045" s="68">
        <v>38</v>
      </c>
      <c r="Z1045" s="63">
        <v>238</v>
      </c>
      <c r="AA1045" s="68">
        <v>36</v>
      </c>
      <c r="AB1045" s="63">
        <v>234</v>
      </c>
      <c r="AC1045" s="68">
        <v>20</v>
      </c>
      <c r="AD1045" s="63">
        <v>363.99371345457382</v>
      </c>
      <c r="AE1045" s="68">
        <v>49.069781194559432</v>
      </c>
      <c r="AF1045" s="63">
        <v>216.19648263271014</v>
      </c>
      <c r="AG1045" s="68">
        <v>18.954791612941619</v>
      </c>
      <c r="AH1045" s="63">
        <v>194.82667375378429</v>
      </c>
      <c r="AI1045" s="68">
        <v>26.713217353355414</v>
      </c>
      <c r="AJ1045" s="63">
        <v>173.20951676642557</v>
      </c>
      <c r="AK1045" s="68">
        <v>28.530677828251768</v>
      </c>
      <c r="AL1045" s="63">
        <v>197.03323241894111</v>
      </c>
      <c r="AM1045" s="68">
        <v>24.671401083096942</v>
      </c>
      <c r="AN1045" s="63">
        <v>168.47787201589981</v>
      </c>
      <c r="AO1045" s="59">
        <v>20.346749717323597</v>
      </c>
      <c r="AS1045" s="333"/>
    </row>
    <row r="1046" spans="1:45" x14ac:dyDescent="0.25">
      <c r="A1046" s="63">
        <v>1045</v>
      </c>
      <c r="B1046" s="68"/>
      <c r="C1046" s="68" t="s">
        <v>37</v>
      </c>
      <c r="D1046" s="68" t="s">
        <v>1313</v>
      </c>
      <c r="E1046" s="73">
        <v>163.62939643306879</v>
      </c>
      <c r="F1046" s="68">
        <v>22.201943516550259</v>
      </c>
      <c r="G1046" s="73">
        <v>151</v>
      </c>
      <c r="H1046" s="68">
        <v>19</v>
      </c>
      <c r="I1046" s="63">
        <v>122.44308919280367</v>
      </c>
      <c r="J1046" s="68">
        <v>21.227755845733377</v>
      </c>
      <c r="K1046" s="63">
        <v>152.68259290713681</v>
      </c>
      <c r="L1046" s="68">
        <v>19.156392347403585</v>
      </c>
      <c r="M1046" s="63">
        <v>139.38767680909012</v>
      </c>
      <c r="N1046" s="59">
        <v>19.400546614029761</v>
      </c>
      <c r="O1046" s="63">
        <v>137.57831825148133</v>
      </c>
      <c r="P1046" s="59">
        <v>28.762222897054361</v>
      </c>
      <c r="Q1046" s="63">
        <v>72.109920000000002</v>
      </c>
      <c r="R1046" s="68">
        <v>13.012119999999999</v>
      </c>
      <c r="S1046" s="63">
        <v>75</v>
      </c>
      <c r="T1046" s="28">
        <v>1</v>
      </c>
      <c r="U1046" s="68">
        <v>9.2858304735077652</v>
      </c>
      <c r="V1046" s="63">
        <v>72</v>
      </c>
      <c r="W1046" s="68">
        <v>9</v>
      </c>
      <c r="X1046" s="63">
        <v>71</v>
      </c>
      <c r="Y1046" s="68">
        <v>15</v>
      </c>
      <c r="Z1046" s="63">
        <v>77</v>
      </c>
      <c r="AA1046" s="68">
        <v>12</v>
      </c>
      <c r="AB1046" s="63">
        <v>75</v>
      </c>
      <c r="AC1046" s="68">
        <v>8</v>
      </c>
      <c r="AD1046" s="63">
        <v>144.63960718852803</v>
      </c>
      <c r="AE1046" s="68">
        <v>18.280898876404496</v>
      </c>
      <c r="AF1046" s="63">
        <v>69.257747683205835</v>
      </c>
      <c r="AG1046" s="68">
        <v>7.5819166451766478</v>
      </c>
      <c r="AH1046" s="63">
        <v>62.412008042337817</v>
      </c>
      <c r="AI1046" s="68">
        <v>10.685286941342167</v>
      </c>
      <c r="AJ1046" s="63">
        <v>55.487031345088702</v>
      </c>
      <c r="AK1046" s="68">
        <v>11.412271131300708</v>
      </c>
      <c r="AL1046" s="63">
        <v>63.118870991349091</v>
      </c>
      <c r="AM1046" s="68">
        <v>9.8685604332387769</v>
      </c>
      <c r="AN1046" s="63">
        <v>53.971266360071795</v>
      </c>
      <c r="AO1046" s="59">
        <v>8.1386998869294391</v>
      </c>
      <c r="AS1046" s="333"/>
    </row>
    <row r="1047" spans="1:45" x14ac:dyDescent="0.25">
      <c r="A1047" s="63">
        <v>1046</v>
      </c>
      <c r="B1047" s="68"/>
      <c r="C1047" s="68" t="s">
        <v>37</v>
      </c>
      <c r="D1047" s="68" t="s">
        <v>1314</v>
      </c>
      <c r="E1047" s="73">
        <v>588.4156441268633</v>
      </c>
      <c r="F1047" s="68">
        <v>165.93031470263878</v>
      </c>
      <c r="G1047" s="73">
        <v>543</v>
      </c>
      <c r="H1047" s="68">
        <v>142</v>
      </c>
      <c r="I1047" s="63">
        <v>440.3085922628635</v>
      </c>
      <c r="J1047" s="68">
        <v>158.64954368916523</v>
      </c>
      <c r="K1047" s="63">
        <v>549.05064866606142</v>
      </c>
      <c r="L1047" s="68">
        <v>143.16882701743731</v>
      </c>
      <c r="M1047" s="63">
        <v>501.24177819427769</v>
      </c>
      <c r="N1047" s="59">
        <v>144.99355890485401</v>
      </c>
      <c r="O1047" s="63">
        <v>494.73527689108852</v>
      </c>
      <c r="P1047" s="59">
        <v>214.95977112535363</v>
      </c>
      <c r="Q1047" s="63">
        <v>321.49007</v>
      </c>
      <c r="R1047" s="68">
        <v>116.10818999999999</v>
      </c>
      <c r="S1047" s="63">
        <v>317</v>
      </c>
      <c r="T1047" s="28">
        <v>36</v>
      </c>
      <c r="U1047" s="68">
        <v>97.501219971831546</v>
      </c>
      <c r="V1047" s="63">
        <v>307</v>
      </c>
      <c r="W1047" s="68">
        <v>112</v>
      </c>
      <c r="X1047" s="63">
        <v>318</v>
      </c>
      <c r="Y1047" s="68">
        <v>136</v>
      </c>
      <c r="Z1047" s="63">
        <v>333</v>
      </c>
      <c r="AA1047" s="68">
        <v>125</v>
      </c>
      <c r="AB1047" s="63">
        <v>315</v>
      </c>
      <c r="AC1047" s="68">
        <v>119</v>
      </c>
      <c r="AD1047" s="63">
        <v>520.12785896271998</v>
      </c>
      <c r="AE1047" s="68">
        <v>136.62566528681256</v>
      </c>
      <c r="AF1047" s="63">
        <v>298.55704744517112</v>
      </c>
      <c r="AG1047" s="68">
        <v>79.610124774354802</v>
      </c>
      <c r="AH1047" s="63">
        <v>269.04635899332112</v>
      </c>
      <c r="AI1047" s="68">
        <v>112.19551288409275</v>
      </c>
      <c r="AJ1047" s="63">
        <v>239.1940945822067</v>
      </c>
      <c r="AK1047" s="68">
        <v>119.82884687865743</v>
      </c>
      <c r="AL1047" s="63">
        <v>272.09351143568057</v>
      </c>
      <c r="AM1047" s="68">
        <v>103.61988454900715</v>
      </c>
      <c r="AN1047" s="63">
        <v>232.65991849814733</v>
      </c>
      <c r="AO1047" s="59">
        <v>85.456348812759117</v>
      </c>
      <c r="AS1047" s="333"/>
    </row>
    <row r="1048" spans="1:45" x14ac:dyDescent="0.25">
      <c r="A1048" s="63">
        <v>1047</v>
      </c>
      <c r="B1048" s="68"/>
      <c r="C1048" s="68" t="s">
        <v>37</v>
      </c>
      <c r="D1048" s="68" t="s">
        <v>1315</v>
      </c>
      <c r="E1048" s="73">
        <v>586.24836735291535</v>
      </c>
      <c r="F1048" s="68">
        <v>150.73951124394648</v>
      </c>
      <c r="G1048" s="73">
        <v>541</v>
      </c>
      <c r="H1048" s="68">
        <v>129</v>
      </c>
      <c r="I1048" s="63">
        <v>438.6868294920979</v>
      </c>
      <c r="J1048" s="68">
        <v>144.1252896894529</v>
      </c>
      <c r="K1048" s="63">
        <v>547.02836266729139</v>
      </c>
      <c r="L1048" s="68">
        <v>130.06182172710854</v>
      </c>
      <c r="M1048" s="63">
        <v>499.39558379945532</v>
      </c>
      <c r="N1048" s="59">
        <v>131.71950069525468</v>
      </c>
      <c r="O1048" s="63">
        <v>492.91304751027423</v>
      </c>
      <c r="P1048" s="59">
        <v>195.28035545894798</v>
      </c>
      <c r="Q1048" s="63">
        <v>405.61831999999998</v>
      </c>
      <c r="R1048" s="68">
        <v>108.10073</v>
      </c>
      <c r="S1048" s="63">
        <v>426</v>
      </c>
      <c r="T1048" s="28">
        <v>12</v>
      </c>
      <c r="U1048" s="68">
        <v>90.536847116700727</v>
      </c>
      <c r="V1048" s="63">
        <v>376</v>
      </c>
      <c r="W1048" s="68">
        <v>117</v>
      </c>
      <c r="X1048" s="63">
        <v>364</v>
      </c>
      <c r="Y1048" s="68">
        <v>146</v>
      </c>
      <c r="Z1048" s="63">
        <v>400</v>
      </c>
      <c r="AA1048" s="68">
        <v>118</v>
      </c>
      <c r="AB1048" s="63">
        <v>367</v>
      </c>
      <c r="AC1048" s="68">
        <v>108</v>
      </c>
      <c r="AD1048" s="63">
        <v>518.21210257611699</v>
      </c>
      <c r="AE1048" s="68">
        <v>124.11768184506208</v>
      </c>
      <c r="AF1048" s="63">
        <v>365.00704860067941</v>
      </c>
      <c r="AG1048" s="68">
        <v>73.923687290472316</v>
      </c>
      <c r="AH1048" s="63">
        <v>328.92815049340203</v>
      </c>
      <c r="AI1048" s="68">
        <v>104.18154767808613</v>
      </c>
      <c r="AJ1048" s="63">
        <v>292.43165168357558</v>
      </c>
      <c r="AK1048" s="68">
        <v>111.26964353018191</v>
      </c>
      <c r="AL1048" s="63">
        <v>332.65350927873169</v>
      </c>
      <c r="AM1048" s="68">
        <v>96.21846422407809</v>
      </c>
      <c r="AN1048" s="63">
        <v>284.44316054632429</v>
      </c>
      <c r="AO1048" s="59">
        <v>79.352323897562044</v>
      </c>
      <c r="AS1048" s="333"/>
    </row>
    <row r="1049" spans="1:45" x14ac:dyDescent="0.25">
      <c r="A1049" s="63">
        <v>1048</v>
      </c>
      <c r="B1049" s="68"/>
      <c r="C1049" s="68" t="s">
        <v>37</v>
      </c>
      <c r="D1049" s="68" t="s">
        <v>1316</v>
      </c>
      <c r="E1049" s="73">
        <v>693.52856766333787</v>
      </c>
      <c r="F1049" s="68">
        <v>174.10997810347308</v>
      </c>
      <c r="G1049" s="73">
        <v>640</v>
      </c>
      <c r="H1049" s="68">
        <v>149</v>
      </c>
      <c r="I1049" s="63">
        <v>518.96408664499563</v>
      </c>
      <c r="J1049" s="68">
        <v>166.47029584285647</v>
      </c>
      <c r="K1049" s="63">
        <v>647.13151960640755</v>
      </c>
      <c r="L1049" s="68">
        <v>150.22644525069128</v>
      </c>
      <c r="M1049" s="63">
        <v>590.78220634316335</v>
      </c>
      <c r="N1049" s="59">
        <v>152.14112871002285</v>
      </c>
      <c r="O1049" s="63">
        <v>583.11340186058317</v>
      </c>
      <c r="P1049" s="59">
        <v>225.5563795611105</v>
      </c>
      <c r="Q1049" s="63">
        <v>343.52366000000001</v>
      </c>
      <c r="R1049" s="68">
        <v>115.10726</v>
      </c>
      <c r="S1049" s="63">
        <v>342</v>
      </c>
      <c r="T1049" s="28">
        <v>22</v>
      </c>
      <c r="U1049" s="68">
        <v>94.405943147328955</v>
      </c>
      <c r="V1049" s="63">
        <v>329</v>
      </c>
      <c r="W1049" s="68">
        <v>113</v>
      </c>
      <c r="X1049" s="63">
        <v>324</v>
      </c>
      <c r="Y1049" s="68">
        <v>146</v>
      </c>
      <c r="Z1049" s="63">
        <v>352</v>
      </c>
      <c r="AA1049" s="68">
        <v>119</v>
      </c>
      <c r="AB1049" s="63">
        <v>335</v>
      </c>
      <c r="AC1049" s="68">
        <v>105</v>
      </c>
      <c r="AD1049" s="63">
        <v>613.04204371296646</v>
      </c>
      <c r="AE1049" s="68">
        <v>143.36073329390894</v>
      </c>
      <c r="AF1049" s="63">
        <v>316.33944212058884</v>
      </c>
      <c r="AG1049" s="68">
        <v>77.082819225962581</v>
      </c>
      <c r="AH1049" s="63">
        <v>285.07106376094845</v>
      </c>
      <c r="AI1049" s="68">
        <v>108.63375057031203</v>
      </c>
      <c r="AJ1049" s="63">
        <v>253.44076479243222</v>
      </c>
      <c r="AK1049" s="68">
        <v>116.02475650155721</v>
      </c>
      <c r="AL1049" s="63">
        <v>288.2997080415675</v>
      </c>
      <c r="AM1049" s="68">
        <v>100.33036440459423</v>
      </c>
      <c r="AN1049" s="63">
        <v>246.51740580681442</v>
      </c>
      <c r="AO1049" s="59">
        <v>82.743448850449312</v>
      </c>
      <c r="AS1049" s="333"/>
    </row>
    <row r="1050" spans="1:45" x14ac:dyDescent="0.25">
      <c r="A1050" s="63">
        <v>1049</v>
      </c>
      <c r="B1050" s="68"/>
      <c r="C1050" s="68" t="s">
        <v>37</v>
      </c>
      <c r="D1050" s="68" t="s">
        <v>1317</v>
      </c>
      <c r="E1050" s="73">
        <v>478.96816704249272</v>
      </c>
      <c r="F1050" s="68">
        <v>171.77293141752043</v>
      </c>
      <c r="G1050" s="73">
        <v>441.99999999999994</v>
      </c>
      <c r="H1050" s="68">
        <v>147</v>
      </c>
      <c r="I1050" s="63">
        <v>358.40957233920011</v>
      </c>
      <c r="J1050" s="68">
        <v>164.23579522751612</v>
      </c>
      <c r="K1050" s="63">
        <v>446.92520572817523</v>
      </c>
      <c r="L1050" s="68">
        <v>148.20998289833301</v>
      </c>
      <c r="M1050" s="63">
        <v>408.00896125574718</v>
      </c>
      <c r="N1050" s="59">
        <v>150.09896590854606</v>
      </c>
      <c r="O1050" s="63">
        <v>402.71269315996523</v>
      </c>
      <c r="P1050" s="59">
        <v>222.52877715089426</v>
      </c>
      <c r="Q1050" s="63">
        <v>336.51297</v>
      </c>
      <c r="R1050" s="68">
        <v>117.10912</v>
      </c>
      <c r="S1050" s="63">
        <v>364</v>
      </c>
      <c r="T1050" s="28">
        <v>12</v>
      </c>
      <c r="U1050" s="68">
        <v>97.501219971831546</v>
      </c>
      <c r="V1050" s="63">
        <v>298</v>
      </c>
      <c r="W1050" s="68">
        <v>135</v>
      </c>
      <c r="X1050" s="63">
        <v>281</v>
      </c>
      <c r="Y1050" s="68">
        <v>156</v>
      </c>
      <c r="Z1050" s="63">
        <v>327</v>
      </c>
      <c r="AA1050" s="68">
        <v>123</v>
      </c>
      <c r="AB1050" s="63">
        <v>281</v>
      </c>
      <c r="AC1050" s="68">
        <v>124</v>
      </c>
      <c r="AD1050" s="63">
        <v>423.38216143926746</v>
      </c>
      <c r="AE1050" s="68">
        <v>141.43642814902427</v>
      </c>
      <c r="AF1050" s="63">
        <v>294.81338540824112</v>
      </c>
      <c r="AG1050" s="68">
        <v>79.610124774354802</v>
      </c>
      <c r="AH1050" s="63">
        <v>265.67273693697859</v>
      </c>
      <c r="AI1050" s="68">
        <v>112.19551288409275</v>
      </c>
      <c r="AJ1050" s="63">
        <v>236.1947955905803</v>
      </c>
      <c r="AK1050" s="68">
        <v>119.82884687865743</v>
      </c>
      <c r="AL1050" s="63">
        <v>268.68168057128332</v>
      </c>
      <c r="AM1050" s="68">
        <v>103.61988454900715</v>
      </c>
      <c r="AN1050" s="63">
        <v>229.74255274895427</v>
      </c>
      <c r="AO1050" s="59">
        <v>85.456348812759117</v>
      </c>
      <c r="AS1050" s="333"/>
    </row>
    <row r="1051" spans="1:45" x14ac:dyDescent="0.25">
      <c r="A1051" s="63">
        <v>1050</v>
      </c>
      <c r="B1051" s="68"/>
      <c r="C1051" s="68" t="s">
        <v>37</v>
      </c>
      <c r="D1051" s="68" t="s">
        <v>1318</v>
      </c>
      <c r="E1051" s="73">
        <v>356.51702931443464</v>
      </c>
      <c r="F1051" s="68">
        <v>237.21023862419486</v>
      </c>
      <c r="G1051" s="73">
        <v>329</v>
      </c>
      <c r="H1051" s="68">
        <v>203</v>
      </c>
      <c r="I1051" s="63">
        <v>266.77997579094307</v>
      </c>
      <c r="J1051" s="68">
        <v>226.80181245704605</v>
      </c>
      <c r="K1051" s="63">
        <v>332.66604679766891</v>
      </c>
      <c r="L1051" s="68">
        <v>204.67092876436462</v>
      </c>
      <c r="M1051" s="63">
        <v>303.69897794828245</v>
      </c>
      <c r="N1051" s="59">
        <v>207.27952434989692</v>
      </c>
      <c r="O1051" s="63">
        <v>299.75673314395607</v>
      </c>
      <c r="P1051" s="59">
        <v>307.30164463694922</v>
      </c>
      <c r="Q1051" s="63">
        <v>260.39693999999997</v>
      </c>
      <c r="R1051" s="68">
        <v>174.16228000000001</v>
      </c>
      <c r="S1051" s="63">
        <v>297</v>
      </c>
      <c r="T1051" s="28">
        <v>20</v>
      </c>
      <c r="U1051" s="68">
        <v>136.96599948423955</v>
      </c>
      <c r="V1051" s="63">
        <v>235</v>
      </c>
      <c r="W1051" s="68">
        <v>177</v>
      </c>
      <c r="X1051" s="63">
        <v>199</v>
      </c>
      <c r="Y1051" s="68">
        <v>225</v>
      </c>
      <c r="Z1051" s="63">
        <v>279</v>
      </c>
      <c r="AA1051" s="68">
        <v>157</v>
      </c>
      <c r="AB1051" s="63">
        <v>215</v>
      </c>
      <c r="AC1051" s="68">
        <v>180</v>
      </c>
      <c r="AD1051" s="63">
        <v>315.14192559619687</v>
      </c>
      <c r="AE1051" s="68">
        <v>195.31697220579539</v>
      </c>
      <c r="AF1051" s="63">
        <v>232.10704628966283</v>
      </c>
      <c r="AG1051" s="68">
        <v>111.83327051635555</v>
      </c>
      <c r="AH1051" s="63">
        <v>209.16456749324027</v>
      </c>
      <c r="AI1051" s="68">
        <v>157.60798238479697</v>
      </c>
      <c r="AJ1051" s="63">
        <v>185.95653748083782</v>
      </c>
      <c r="AK1051" s="68">
        <v>168.33099918668543</v>
      </c>
      <c r="AL1051" s="63">
        <v>211.53351359262939</v>
      </c>
      <c r="AM1051" s="68">
        <v>145.56126639027195</v>
      </c>
      <c r="AN1051" s="63">
        <v>180.87667644997035</v>
      </c>
      <c r="AO1051" s="59">
        <v>120.04582333220924</v>
      </c>
      <c r="AS1051" s="333"/>
    </row>
    <row r="1052" spans="1:45" x14ac:dyDescent="0.25">
      <c r="A1052" s="63">
        <v>1051</v>
      </c>
      <c r="B1052" s="68"/>
      <c r="C1052" s="68" t="s">
        <v>37</v>
      </c>
      <c r="D1052" s="68" t="s">
        <v>1319</v>
      </c>
      <c r="E1052" s="73">
        <v>363.01885963627842</v>
      </c>
      <c r="F1052" s="68">
        <v>33.887176946313552</v>
      </c>
      <c r="G1052" s="73">
        <v>335</v>
      </c>
      <c r="H1052" s="68">
        <v>29</v>
      </c>
      <c r="I1052" s="63">
        <v>271.64526410323992</v>
      </c>
      <c r="J1052" s="68">
        <v>32.40025892243515</v>
      </c>
      <c r="K1052" s="63">
        <v>338.73290479397895</v>
      </c>
      <c r="L1052" s="68">
        <v>29.238704109194945</v>
      </c>
      <c r="M1052" s="63">
        <v>309.23756113274959</v>
      </c>
      <c r="N1052" s="59">
        <v>29.611360621413844</v>
      </c>
      <c r="O1052" s="63">
        <v>305.223421286399</v>
      </c>
      <c r="P1052" s="59">
        <v>43.900234948135598</v>
      </c>
      <c r="Q1052" s="63">
        <v>211.32213999999999</v>
      </c>
      <c r="R1052" s="68">
        <v>19.017720000000001</v>
      </c>
      <c r="S1052" s="63">
        <v>210</v>
      </c>
      <c r="T1052" s="28">
        <v>8</v>
      </c>
      <c r="U1052" s="68">
        <v>20.119299359266826</v>
      </c>
      <c r="V1052" s="63">
        <v>208</v>
      </c>
      <c r="W1052" s="68">
        <v>20</v>
      </c>
      <c r="X1052" s="63">
        <v>210</v>
      </c>
      <c r="Y1052" s="68">
        <v>28</v>
      </c>
      <c r="Z1052" s="63">
        <v>223</v>
      </c>
      <c r="AA1052" s="68">
        <v>24</v>
      </c>
      <c r="AB1052" s="63">
        <v>202</v>
      </c>
      <c r="AC1052" s="68">
        <v>25</v>
      </c>
      <c r="AD1052" s="63">
        <v>320.88919475600591</v>
      </c>
      <c r="AE1052" s="68">
        <v>27.902424600827914</v>
      </c>
      <c r="AF1052" s="63">
        <v>197.47817244805989</v>
      </c>
      <c r="AG1052" s="68">
        <v>16.427486064549402</v>
      </c>
      <c r="AH1052" s="63">
        <v>177.95856347207138</v>
      </c>
      <c r="AI1052" s="68">
        <v>23.151455039574696</v>
      </c>
      <c r="AJ1052" s="63">
        <v>158.21302180829346</v>
      </c>
      <c r="AK1052" s="68">
        <v>24.726587451151534</v>
      </c>
      <c r="AL1052" s="63">
        <v>179.97407809695486</v>
      </c>
      <c r="AM1052" s="68">
        <v>21.381880938684017</v>
      </c>
      <c r="AN1052" s="63">
        <v>153.89104326993444</v>
      </c>
      <c r="AO1052" s="59">
        <v>17.633849755013784</v>
      </c>
      <c r="AS1052" s="333"/>
    </row>
    <row r="1053" spans="1:45" x14ac:dyDescent="0.25">
      <c r="A1053" s="63">
        <v>1052</v>
      </c>
      <c r="B1053" s="68"/>
      <c r="C1053" s="68" t="s">
        <v>37</v>
      </c>
      <c r="D1053" s="68" t="s">
        <v>1320</v>
      </c>
      <c r="E1053" s="73">
        <v>482.21908220341464</v>
      </c>
      <c r="F1053" s="68">
        <v>29.213083574408234</v>
      </c>
      <c r="G1053" s="73">
        <v>445</v>
      </c>
      <c r="H1053" s="68">
        <v>25</v>
      </c>
      <c r="I1053" s="63">
        <v>360.84221649534851</v>
      </c>
      <c r="J1053" s="68">
        <v>27.931257691754439</v>
      </c>
      <c r="K1053" s="63">
        <v>449.95863472633027</v>
      </c>
      <c r="L1053" s="68">
        <v>25.205779404478399</v>
      </c>
      <c r="M1053" s="63">
        <v>410.77825284798075</v>
      </c>
      <c r="N1053" s="59">
        <v>25.527035018460211</v>
      </c>
      <c r="O1053" s="63">
        <v>405.44603723118672</v>
      </c>
      <c r="P1053" s="59">
        <v>37.845030127703104</v>
      </c>
      <c r="Q1053" s="63">
        <v>247.37710000000001</v>
      </c>
      <c r="R1053" s="68">
        <v>21.019590000000001</v>
      </c>
      <c r="S1053" s="63">
        <v>264</v>
      </c>
      <c r="T1053" s="28">
        <v>3</v>
      </c>
      <c r="U1053" s="68">
        <v>14.702564916387297</v>
      </c>
      <c r="V1053" s="63">
        <v>239</v>
      </c>
      <c r="W1053" s="68">
        <v>15</v>
      </c>
      <c r="X1053" s="63">
        <v>250</v>
      </c>
      <c r="Y1053" s="68">
        <v>23</v>
      </c>
      <c r="Z1053" s="63">
        <v>254</v>
      </c>
      <c r="AA1053" s="68">
        <v>21</v>
      </c>
      <c r="AB1053" s="63">
        <v>240</v>
      </c>
      <c r="AC1053" s="68">
        <v>12</v>
      </c>
      <c r="AD1053" s="63">
        <v>426.25579601917201</v>
      </c>
      <c r="AE1053" s="68">
        <v>24.053814311058545</v>
      </c>
      <c r="AF1053" s="63">
        <v>233.04296179889533</v>
      </c>
      <c r="AG1053" s="68">
        <v>12.004701354863027</v>
      </c>
      <c r="AH1053" s="63">
        <v>210.00797300732592</v>
      </c>
      <c r="AI1053" s="68">
        <v>16.918370990458431</v>
      </c>
      <c r="AJ1053" s="63">
        <v>186.70636222874441</v>
      </c>
      <c r="AK1053" s="68">
        <v>18.069429291226122</v>
      </c>
      <c r="AL1053" s="63">
        <v>212.38647130872872</v>
      </c>
      <c r="AM1053" s="68">
        <v>15.625220685961398</v>
      </c>
      <c r="AN1053" s="63">
        <v>181.60601788726862</v>
      </c>
      <c r="AO1053" s="59">
        <v>12.886274820971613</v>
      </c>
      <c r="AS1053" s="333"/>
    </row>
    <row r="1054" spans="1:45" x14ac:dyDescent="0.25">
      <c r="A1054" s="63">
        <v>1053</v>
      </c>
      <c r="B1054" s="68"/>
      <c r="C1054" s="68" t="s">
        <v>37</v>
      </c>
      <c r="D1054" s="68" t="s">
        <v>1321</v>
      </c>
      <c r="E1054" s="73">
        <v>580.83017541804554</v>
      </c>
      <c r="F1054" s="68">
        <v>43.235363690124188</v>
      </c>
      <c r="G1054" s="73">
        <v>536</v>
      </c>
      <c r="H1054" s="68">
        <v>37</v>
      </c>
      <c r="I1054" s="63">
        <v>434.63242256518384</v>
      </c>
      <c r="J1054" s="68">
        <v>41.338261383796571</v>
      </c>
      <c r="K1054" s="63">
        <v>541.97264767036631</v>
      </c>
      <c r="L1054" s="68">
        <v>37.304553518628033</v>
      </c>
      <c r="M1054" s="63">
        <v>494.78009781239933</v>
      </c>
      <c r="N1054" s="59">
        <v>37.780011827321111</v>
      </c>
      <c r="O1054" s="63">
        <v>488.35747405823838</v>
      </c>
      <c r="P1054" s="59">
        <v>56.010644589000599</v>
      </c>
      <c r="Q1054" s="63">
        <v>346.52823999999998</v>
      </c>
      <c r="R1054" s="68">
        <v>23.021450000000002</v>
      </c>
      <c r="S1054" s="63">
        <v>356</v>
      </c>
      <c r="T1054" s="28">
        <v>4</v>
      </c>
      <c r="U1054" s="68">
        <v>23.214576183769413</v>
      </c>
      <c r="V1054" s="63">
        <v>323</v>
      </c>
      <c r="W1054" s="68">
        <v>28</v>
      </c>
      <c r="X1054" s="63">
        <v>321</v>
      </c>
      <c r="Y1054" s="68">
        <v>38</v>
      </c>
      <c r="Z1054" s="63">
        <v>343</v>
      </c>
      <c r="AA1054" s="68">
        <v>30</v>
      </c>
      <c r="AB1054" s="63">
        <v>317</v>
      </c>
      <c r="AC1054" s="68">
        <v>30</v>
      </c>
      <c r="AD1054" s="63">
        <v>513.42271160960945</v>
      </c>
      <c r="AE1054" s="68">
        <v>35.59964518036665</v>
      </c>
      <c r="AF1054" s="63">
        <v>312.59578008365878</v>
      </c>
      <c r="AG1054" s="68">
        <v>18.954791612941619</v>
      </c>
      <c r="AH1054" s="63">
        <v>281.69744170460586</v>
      </c>
      <c r="AI1054" s="68">
        <v>26.713217353355414</v>
      </c>
      <c r="AJ1054" s="63">
        <v>250.44146580080579</v>
      </c>
      <c r="AK1054" s="68">
        <v>28.530677828251768</v>
      </c>
      <c r="AL1054" s="63">
        <v>284.88787717717025</v>
      </c>
      <c r="AM1054" s="68">
        <v>24.671401083096942</v>
      </c>
      <c r="AN1054" s="63">
        <v>243.60004005762136</v>
      </c>
      <c r="AO1054" s="59">
        <v>20.346749717323597</v>
      </c>
      <c r="AS1054" s="333"/>
    </row>
    <row r="1055" spans="1:45" x14ac:dyDescent="0.25">
      <c r="A1055" s="63">
        <v>1054</v>
      </c>
      <c r="B1055" s="68"/>
      <c r="C1055" s="68" t="s">
        <v>37</v>
      </c>
      <c r="D1055" s="68" t="s">
        <v>1322</v>
      </c>
      <c r="E1055" s="73">
        <v>486.55363575131048</v>
      </c>
      <c r="F1055" s="68">
        <v>35.055700289289881</v>
      </c>
      <c r="G1055" s="73">
        <v>449</v>
      </c>
      <c r="H1055" s="68">
        <v>30</v>
      </c>
      <c r="I1055" s="63">
        <v>364.08574203687976</v>
      </c>
      <c r="J1055" s="68">
        <v>33.517509230105325</v>
      </c>
      <c r="K1055" s="63">
        <v>454.00320672387033</v>
      </c>
      <c r="L1055" s="68">
        <v>30.246935285374079</v>
      </c>
      <c r="M1055" s="63">
        <v>414.47064163762553</v>
      </c>
      <c r="N1055" s="59">
        <v>30.632442022152254</v>
      </c>
      <c r="O1055" s="63">
        <v>409.09049599281536</v>
      </c>
      <c r="P1055" s="59">
        <v>45.414036153243721</v>
      </c>
      <c r="Q1055" s="63">
        <v>276.42137000000002</v>
      </c>
      <c r="R1055" s="68">
        <v>35.032640000000001</v>
      </c>
      <c r="S1055" s="63">
        <v>283</v>
      </c>
      <c r="T1055" s="28">
        <v>8</v>
      </c>
      <c r="U1055" s="68">
        <v>34.048045069528477</v>
      </c>
      <c r="V1055" s="63">
        <v>251</v>
      </c>
      <c r="W1055" s="68">
        <v>38</v>
      </c>
      <c r="X1055" s="63">
        <v>260</v>
      </c>
      <c r="Y1055" s="68">
        <v>60</v>
      </c>
      <c r="Z1055" s="63">
        <v>277</v>
      </c>
      <c r="AA1055" s="68">
        <v>45</v>
      </c>
      <c r="AB1055" s="63">
        <v>271</v>
      </c>
      <c r="AC1055" s="68">
        <v>37</v>
      </c>
      <c r="AD1055" s="63">
        <v>430.08730879237805</v>
      </c>
      <c r="AE1055" s="68">
        <v>28.864577173270256</v>
      </c>
      <c r="AF1055" s="63">
        <v>252.69718749277808</v>
      </c>
      <c r="AG1055" s="68">
        <v>27.800361032314374</v>
      </c>
      <c r="AH1055" s="63">
        <v>227.71948880312451</v>
      </c>
      <c r="AI1055" s="68">
        <v>39.179385451587947</v>
      </c>
      <c r="AJ1055" s="63">
        <v>202.45268193478313</v>
      </c>
      <c r="AK1055" s="68">
        <v>41.844994148102593</v>
      </c>
      <c r="AL1055" s="63">
        <v>230.29858334681427</v>
      </c>
      <c r="AM1055" s="68">
        <v>36.184721588542182</v>
      </c>
      <c r="AN1055" s="63">
        <v>196.92218807053223</v>
      </c>
      <c r="AO1055" s="59">
        <v>29.841899585407948</v>
      </c>
      <c r="AS1055" s="333"/>
    </row>
    <row r="1056" spans="1:45" x14ac:dyDescent="0.25">
      <c r="A1056" s="63">
        <v>1055</v>
      </c>
      <c r="B1056" s="68"/>
      <c r="C1056" s="68" t="s">
        <v>37</v>
      </c>
      <c r="D1056" s="68" t="s">
        <v>1323</v>
      </c>
      <c r="E1056" s="73">
        <v>438.87354672445605</v>
      </c>
      <c r="F1056" s="68">
        <v>191.63782824811804</v>
      </c>
      <c r="G1056" s="73">
        <v>405</v>
      </c>
      <c r="H1056" s="68">
        <v>164</v>
      </c>
      <c r="I1056" s="63">
        <v>328.40696108003635</v>
      </c>
      <c r="J1056" s="68">
        <v>183.22905045790912</v>
      </c>
      <c r="K1056" s="63">
        <v>409.51291475092984</v>
      </c>
      <c r="L1056" s="68">
        <v>165.3499128933783</v>
      </c>
      <c r="M1056" s="63">
        <v>373.85436495153311</v>
      </c>
      <c r="N1056" s="59">
        <v>167.45734972109898</v>
      </c>
      <c r="O1056" s="63">
        <v>369.00144961490031</v>
      </c>
      <c r="P1056" s="59">
        <v>248.26339763773237</v>
      </c>
      <c r="Q1056" s="63">
        <v>293.44731999999999</v>
      </c>
      <c r="R1056" s="68">
        <v>128.11938000000001</v>
      </c>
      <c r="S1056" s="63">
        <v>323</v>
      </c>
      <c r="T1056" s="28">
        <v>12</v>
      </c>
      <c r="U1056" s="68">
        <v>98.275039177957183</v>
      </c>
      <c r="V1056" s="63">
        <v>274</v>
      </c>
      <c r="W1056" s="68">
        <v>129</v>
      </c>
      <c r="X1056" s="63">
        <v>262</v>
      </c>
      <c r="Y1056" s="68">
        <v>164</v>
      </c>
      <c r="Z1056" s="63">
        <v>316</v>
      </c>
      <c r="AA1056" s="68">
        <v>113</v>
      </c>
      <c r="AB1056" s="63">
        <v>271</v>
      </c>
      <c r="AC1056" s="68">
        <v>113</v>
      </c>
      <c r="AD1056" s="63">
        <v>387.94066828711163</v>
      </c>
      <c r="AE1056" s="68">
        <v>157.79302188054407</v>
      </c>
      <c r="AF1056" s="63">
        <v>271.41549767742833</v>
      </c>
      <c r="AG1056" s="68">
        <v>80.241951161452846</v>
      </c>
      <c r="AH1056" s="63">
        <v>244.58759908483745</v>
      </c>
      <c r="AI1056" s="68">
        <v>113.08595346253793</v>
      </c>
      <c r="AJ1056" s="63">
        <v>217.4491768929152</v>
      </c>
      <c r="AK1056" s="68">
        <v>120.77986947293249</v>
      </c>
      <c r="AL1056" s="63">
        <v>247.35773766880052</v>
      </c>
      <c r="AM1056" s="68">
        <v>104.44226458511039</v>
      </c>
      <c r="AN1056" s="63">
        <v>211.50901681649759</v>
      </c>
      <c r="AO1056" s="59">
        <v>86.134573803336565</v>
      </c>
      <c r="AS1056" s="333"/>
    </row>
    <row r="1057" spans="1:45" x14ac:dyDescent="0.25">
      <c r="A1057" s="63">
        <v>1056</v>
      </c>
      <c r="B1057" s="68"/>
      <c r="C1057" s="68" t="s">
        <v>37</v>
      </c>
      <c r="D1057" s="68" t="s">
        <v>1324</v>
      </c>
      <c r="E1057" s="73">
        <v>369.52068995812226</v>
      </c>
      <c r="F1057" s="68">
        <v>244.22137868205286</v>
      </c>
      <c r="G1057" s="73">
        <v>341</v>
      </c>
      <c r="H1057" s="68">
        <v>209</v>
      </c>
      <c r="I1057" s="63">
        <v>276.51055241553672</v>
      </c>
      <c r="J1057" s="68">
        <v>233.50531430306711</v>
      </c>
      <c r="K1057" s="63">
        <v>344.79976279028904</v>
      </c>
      <c r="L1057" s="68">
        <v>210.72031582143941</v>
      </c>
      <c r="M1057" s="63">
        <v>314.77614431721673</v>
      </c>
      <c r="N1057" s="59">
        <v>213.40601275432738</v>
      </c>
      <c r="O1057" s="63">
        <v>310.69010942884199</v>
      </c>
      <c r="P1057" s="59">
        <v>316.38445186759793</v>
      </c>
      <c r="Q1057" s="63">
        <v>250.38167999999999</v>
      </c>
      <c r="R1057" s="68">
        <v>168.15669</v>
      </c>
      <c r="S1057" s="63">
        <v>278</v>
      </c>
      <c r="T1057" s="28">
        <v>19</v>
      </c>
      <c r="U1057" s="68">
        <v>133.87072265973697</v>
      </c>
      <c r="V1057" s="63">
        <v>231</v>
      </c>
      <c r="W1057" s="68">
        <v>178</v>
      </c>
      <c r="X1057" s="63">
        <v>208</v>
      </c>
      <c r="Y1057" s="68">
        <v>212</v>
      </c>
      <c r="Z1057" s="63">
        <v>271</v>
      </c>
      <c r="AA1057" s="68">
        <v>155</v>
      </c>
      <c r="AB1057" s="63">
        <v>214</v>
      </c>
      <c r="AC1057" s="68">
        <v>171</v>
      </c>
      <c r="AD1057" s="63">
        <v>326.63646391581494</v>
      </c>
      <c r="AE1057" s="68">
        <v>201.08988764044943</v>
      </c>
      <c r="AF1057" s="63">
        <v>226.49155323426774</v>
      </c>
      <c r="AG1057" s="68">
        <v>109.30596496796333</v>
      </c>
      <c r="AH1057" s="63">
        <v>204.1041344087264</v>
      </c>
      <c r="AI1057" s="68">
        <v>154.04622007101625</v>
      </c>
      <c r="AJ1057" s="63">
        <v>181.45758899339819</v>
      </c>
      <c r="AK1057" s="68">
        <v>164.52690880958519</v>
      </c>
      <c r="AL1057" s="63">
        <v>206.41576729603352</v>
      </c>
      <c r="AM1057" s="68">
        <v>142.27174624585902</v>
      </c>
      <c r="AN1057" s="63">
        <v>176.50062782618073</v>
      </c>
      <c r="AO1057" s="59">
        <v>117.33292336989942</v>
      </c>
      <c r="AS1057" s="333"/>
    </row>
    <row r="1058" spans="1:45" x14ac:dyDescent="0.25">
      <c r="A1058" s="63">
        <v>1057</v>
      </c>
      <c r="B1058" s="68"/>
      <c r="C1058" s="68" t="s">
        <v>37</v>
      </c>
      <c r="D1058" s="68" t="s">
        <v>1325</v>
      </c>
      <c r="E1058" s="73">
        <v>465.96450639880516</v>
      </c>
      <c r="F1058" s="68">
        <v>292.13083574408233</v>
      </c>
      <c r="G1058" s="73">
        <v>430</v>
      </c>
      <c r="H1058" s="68">
        <v>249.99999999999997</v>
      </c>
      <c r="I1058" s="63">
        <v>348.67899571460646</v>
      </c>
      <c r="J1058" s="68">
        <v>279.31257691754439</v>
      </c>
      <c r="K1058" s="63">
        <v>434.7914897355551</v>
      </c>
      <c r="L1058" s="68">
        <v>252.05779404478398</v>
      </c>
      <c r="M1058" s="63">
        <v>396.9317948868129</v>
      </c>
      <c r="N1058" s="59">
        <v>255.27035018460208</v>
      </c>
      <c r="O1058" s="63">
        <v>391.7793168750793</v>
      </c>
      <c r="P1058" s="59">
        <v>378.45030127703097</v>
      </c>
      <c r="Q1058" s="63">
        <v>299.45648999999997</v>
      </c>
      <c r="R1058" s="68">
        <v>166.15482</v>
      </c>
      <c r="S1058" s="63">
        <v>319</v>
      </c>
      <c r="T1058" s="28">
        <v>30</v>
      </c>
      <c r="U1058" s="68">
        <v>140.06127630874212</v>
      </c>
      <c r="V1058" s="63">
        <v>278</v>
      </c>
      <c r="W1058" s="68">
        <v>179</v>
      </c>
      <c r="X1058" s="63">
        <v>263</v>
      </c>
      <c r="Y1058" s="68">
        <v>219</v>
      </c>
      <c r="Z1058" s="63">
        <v>311</v>
      </c>
      <c r="AA1058" s="68">
        <v>174</v>
      </c>
      <c r="AB1058" s="63">
        <v>254</v>
      </c>
      <c r="AC1058" s="68">
        <v>176</v>
      </c>
      <c r="AD1058" s="63">
        <v>411.88762311964939</v>
      </c>
      <c r="AE1058" s="68">
        <v>240.53814311058542</v>
      </c>
      <c r="AF1058" s="63">
        <v>268.6077511497308</v>
      </c>
      <c r="AG1058" s="68">
        <v>114.36057606474776</v>
      </c>
      <c r="AH1058" s="63">
        <v>242.05738254258051</v>
      </c>
      <c r="AI1058" s="68">
        <v>161.16974469857769</v>
      </c>
      <c r="AJ1058" s="63">
        <v>215.19970264919539</v>
      </c>
      <c r="AK1058" s="68">
        <v>172.13508956378567</v>
      </c>
      <c r="AL1058" s="63">
        <v>244.79886452050258</v>
      </c>
      <c r="AM1058" s="68">
        <v>148.85078653468489</v>
      </c>
      <c r="AN1058" s="63">
        <v>209.3209925046028</v>
      </c>
      <c r="AO1058" s="59">
        <v>122.75872329451904</v>
      </c>
      <c r="AS1058" s="333"/>
    </row>
    <row r="1059" spans="1:45" x14ac:dyDescent="0.25">
      <c r="A1059" s="63">
        <v>1058</v>
      </c>
      <c r="B1059" s="68"/>
      <c r="C1059" s="68" t="s">
        <v>37</v>
      </c>
      <c r="D1059" s="68" t="s">
        <v>1326</v>
      </c>
      <c r="E1059" s="73">
        <v>429.12080124169034</v>
      </c>
      <c r="F1059" s="68">
        <v>293.29935908705863</v>
      </c>
      <c r="G1059" s="73">
        <v>396</v>
      </c>
      <c r="H1059" s="68">
        <v>250.99999999999997</v>
      </c>
      <c r="I1059" s="63">
        <v>321.10902861159104</v>
      </c>
      <c r="J1059" s="68">
        <v>280.42982722521452</v>
      </c>
      <c r="K1059" s="63">
        <v>400.4126277564647</v>
      </c>
      <c r="L1059" s="68">
        <v>253.0660252209631</v>
      </c>
      <c r="M1059" s="63">
        <v>365.54649017483234</v>
      </c>
      <c r="N1059" s="59">
        <v>256.29143158534049</v>
      </c>
      <c r="O1059" s="63">
        <v>360.80141740123582</v>
      </c>
      <c r="P1059" s="59">
        <v>379.96410248213908</v>
      </c>
      <c r="Q1059" s="63">
        <v>357.54503</v>
      </c>
      <c r="R1059" s="68">
        <v>189.17626999999999</v>
      </c>
      <c r="S1059" s="63">
        <v>401</v>
      </c>
      <c r="T1059" s="28">
        <v>17</v>
      </c>
      <c r="U1059" s="68">
        <v>158.63293725575767</v>
      </c>
      <c r="V1059" s="63">
        <v>312</v>
      </c>
      <c r="W1059" s="68">
        <v>210</v>
      </c>
      <c r="X1059" s="63">
        <v>280</v>
      </c>
      <c r="Y1059" s="68">
        <v>261</v>
      </c>
      <c r="Z1059" s="63">
        <v>365</v>
      </c>
      <c r="AA1059" s="68">
        <v>190</v>
      </c>
      <c r="AB1059" s="63">
        <v>286</v>
      </c>
      <c r="AC1059" s="68">
        <v>216</v>
      </c>
      <c r="AD1059" s="63">
        <v>379.31976454739799</v>
      </c>
      <c r="AE1059" s="68">
        <v>241.50029568302776</v>
      </c>
      <c r="AF1059" s="63">
        <v>312.59578008365878</v>
      </c>
      <c r="AG1059" s="68">
        <v>129.52440935510106</v>
      </c>
      <c r="AH1059" s="63">
        <v>281.69744170460586</v>
      </c>
      <c r="AI1059" s="68">
        <v>182.540318581262</v>
      </c>
      <c r="AJ1059" s="63">
        <v>250.44146580080579</v>
      </c>
      <c r="AK1059" s="68">
        <v>194.9596318263871</v>
      </c>
      <c r="AL1059" s="63">
        <v>284.88787717717025</v>
      </c>
      <c r="AM1059" s="68">
        <v>168.58790740116243</v>
      </c>
      <c r="AN1059" s="63">
        <v>243.60004005762136</v>
      </c>
      <c r="AO1059" s="59">
        <v>139.03612306837792</v>
      </c>
      <c r="AS1059" s="333"/>
    </row>
    <row r="1060" spans="1:45" x14ac:dyDescent="0.25">
      <c r="A1060" s="63">
        <v>1059</v>
      </c>
      <c r="B1060" s="68"/>
      <c r="C1060" s="68" t="s">
        <v>37</v>
      </c>
      <c r="D1060" s="68" t="s">
        <v>1327</v>
      </c>
      <c r="E1060" s="73">
        <v>342.4297302837731</v>
      </c>
      <c r="F1060" s="68">
        <v>174.10997810347308</v>
      </c>
      <c r="G1060" s="73">
        <v>316</v>
      </c>
      <c r="H1060" s="68">
        <v>149</v>
      </c>
      <c r="I1060" s="63">
        <v>256.23851778096662</v>
      </c>
      <c r="J1060" s="68">
        <v>166.47029584285647</v>
      </c>
      <c r="K1060" s="63">
        <v>319.52118780566377</v>
      </c>
      <c r="L1060" s="68">
        <v>150.22644525069128</v>
      </c>
      <c r="M1060" s="63">
        <v>291.69871438193695</v>
      </c>
      <c r="N1060" s="59">
        <v>152.14112871002285</v>
      </c>
      <c r="O1060" s="63">
        <v>287.91224216866294</v>
      </c>
      <c r="P1060" s="59">
        <v>225.5563795611105</v>
      </c>
      <c r="Q1060" s="63">
        <v>250.38167999999999</v>
      </c>
      <c r="R1060" s="68">
        <v>124.11565</v>
      </c>
      <c r="S1060" s="63">
        <v>280</v>
      </c>
      <c r="T1060" s="28">
        <v>15</v>
      </c>
      <c r="U1060" s="68">
        <v>109.10850806371626</v>
      </c>
      <c r="V1060" s="63">
        <v>226</v>
      </c>
      <c r="W1060" s="68">
        <v>141</v>
      </c>
      <c r="X1060" s="63">
        <v>204</v>
      </c>
      <c r="Y1060" s="68">
        <v>176</v>
      </c>
      <c r="Z1060" s="63">
        <v>241</v>
      </c>
      <c r="AA1060" s="68">
        <v>146</v>
      </c>
      <c r="AB1060" s="63">
        <v>214</v>
      </c>
      <c r="AC1060" s="68">
        <v>146</v>
      </c>
      <c r="AD1060" s="63">
        <v>302.68950908327724</v>
      </c>
      <c r="AE1060" s="68">
        <v>143.36073329390894</v>
      </c>
      <c r="AF1060" s="63">
        <v>220.87606017887268</v>
      </c>
      <c r="AG1060" s="68">
        <v>89.087520580825611</v>
      </c>
      <c r="AH1060" s="63">
        <v>199.04370132421252</v>
      </c>
      <c r="AI1060" s="68">
        <v>125.55212156077047</v>
      </c>
      <c r="AJ1060" s="63">
        <v>176.95864050595856</v>
      </c>
      <c r="AK1060" s="68">
        <v>134.09418579278332</v>
      </c>
      <c r="AL1060" s="63">
        <v>201.29802099943765</v>
      </c>
      <c r="AM1060" s="68">
        <v>115.95558509055563</v>
      </c>
      <c r="AN1060" s="63">
        <v>172.12457920239112</v>
      </c>
      <c r="AO1060" s="59">
        <v>95.629723671420919</v>
      </c>
      <c r="AS1060" s="333"/>
    </row>
    <row r="1061" spans="1:45" x14ac:dyDescent="0.25">
      <c r="A1061" s="63">
        <v>1060</v>
      </c>
      <c r="B1061" s="68"/>
      <c r="C1061" s="68" t="s">
        <v>37</v>
      </c>
      <c r="D1061" s="68" t="s">
        <v>1328</v>
      </c>
      <c r="E1061" s="73">
        <v>351.09883737956483</v>
      </c>
      <c r="F1061" s="68">
        <v>209.16567839276297</v>
      </c>
      <c r="G1061" s="73">
        <v>324</v>
      </c>
      <c r="H1061" s="68">
        <v>179</v>
      </c>
      <c r="I1061" s="63">
        <v>262.72556886402907</v>
      </c>
      <c r="J1061" s="68">
        <v>199.98780507296181</v>
      </c>
      <c r="K1061" s="63">
        <v>327.61033180074384</v>
      </c>
      <c r="L1061" s="68">
        <v>180.47338053606535</v>
      </c>
      <c r="M1061" s="63">
        <v>299.08349196122646</v>
      </c>
      <c r="N1061" s="59">
        <v>182.77357073217513</v>
      </c>
      <c r="O1061" s="63">
        <v>295.20115969192022</v>
      </c>
      <c r="P1061" s="59">
        <v>270.9704157143542</v>
      </c>
      <c r="Q1061" s="63">
        <v>261.39846999999997</v>
      </c>
      <c r="R1061" s="68">
        <v>140.13057000000001</v>
      </c>
      <c r="S1061" s="63">
        <v>268</v>
      </c>
      <c r="T1061" s="28">
        <v>12</v>
      </c>
      <c r="U1061" s="68">
        <v>122.26343456785224</v>
      </c>
      <c r="V1061" s="63">
        <v>230</v>
      </c>
      <c r="W1061" s="68">
        <v>163</v>
      </c>
      <c r="X1061" s="63">
        <v>221</v>
      </c>
      <c r="Y1061" s="68">
        <v>185</v>
      </c>
      <c r="Z1061" s="63">
        <v>258</v>
      </c>
      <c r="AA1061" s="68">
        <v>150</v>
      </c>
      <c r="AB1061" s="63">
        <v>223</v>
      </c>
      <c r="AC1061" s="68">
        <v>153</v>
      </c>
      <c r="AD1061" s="63">
        <v>310.35253462968927</v>
      </c>
      <c r="AE1061" s="68">
        <v>172.22531046717918</v>
      </c>
      <c r="AF1061" s="63">
        <v>228.3633842527328</v>
      </c>
      <c r="AG1061" s="68">
        <v>99.828569161492524</v>
      </c>
      <c r="AH1061" s="63">
        <v>205.79094543689772</v>
      </c>
      <c r="AI1061" s="68">
        <v>140.68961139433853</v>
      </c>
      <c r="AJ1061" s="63">
        <v>182.95723848921142</v>
      </c>
      <c r="AK1061" s="68">
        <v>150.2615698954593</v>
      </c>
      <c r="AL1061" s="63">
        <v>208.12168272823217</v>
      </c>
      <c r="AM1061" s="68">
        <v>129.93604570431057</v>
      </c>
      <c r="AN1061" s="63">
        <v>177.95931070077728</v>
      </c>
      <c r="AO1061" s="59">
        <v>107.15954851123762</v>
      </c>
      <c r="AS1061" s="333"/>
    </row>
    <row r="1062" spans="1:45" x14ac:dyDescent="0.25">
      <c r="A1062" s="63">
        <v>1061</v>
      </c>
      <c r="B1062" s="68"/>
      <c r="C1062" s="68" t="s">
        <v>37</v>
      </c>
      <c r="D1062" s="68" t="s">
        <v>1329</v>
      </c>
      <c r="E1062" s="73">
        <v>255.73865932585585</v>
      </c>
      <c r="F1062" s="68">
        <v>210.3342017357393</v>
      </c>
      <c r="G1062" s="73">
        <v>235.99999999999997</v>
      </c>
      <c r="H1062" s="68">
        <v>180</v>
      </c>
      <c r="I1062" s="63">
        <v>191.36800695034214</v>
      </c>
      <c r="J1062" s="68">
        <v>201.10505538063197</v>
      </c>
      <c r="K1062" s="63">
        <v>238.62974785486279</v>
      </c>
      <c r="L1062" s="68">
        <v>181.48161171224447</v>
      </c>
      <c r="M1062" s="63">
        <v>217.85093858904148</v>
      </c>
      <c r="N1062" s="59">
        <v>183.79465213291351</v>
      </c>
      <c r="O1062" s="63">
        <v>215.02306693609003</v>
      </c>
      <c r="P1062" s="59">
        <v>272.48421691946237</v>
      </c>
      <c r="Q1062" s="63">
        <v>192.29312999999999</v>
      </c>
      <c r="R1062" s="68">
        <v>152.14176</v>
      </c>
      <c r="S1062" s="63">
        <v>203</v>
      </c>
      <c r="T1062" s="28">
        <v>11</v>
      </c>
      <c r="U1062" s="68">
        <v>124.5848921862292</v>
      </c>
      <c r="V1062" s="63">
        <v>173</v>
      </c>
      <c r="W1062" s="68">
        <v>161</v>
      </c>
      <c r="X1062" s="63">
        <v>156</v>
      </c>
      <c r="Y1062" s="68">
        <v>189</v>
      </c>
      <c r="Z1062" s="63">
        <v>193</v>
      </c>
      <c r="AA1062" s="68">
        <v>158</v>
      </c>
      <c r="AB1062" s="63">
        <v>162</v>
      </c>
      <c r="AC1062" s="68">
        <v>153</v>
      </c>
      <c r="AD1062" s="63">
        <v>226.05925361915638</v>
      </c>
      <c r="AE1062" s="68">
        <v>173.18746303962152</v>
      </c>
      <c r="AF1062" s="63">
        <v>168.46479166185205</v>
      </c>
      <c r="AG1062" s="68">
        <v>101.72404832278669</v>
      </c>
      <c r="AH1062" s="63">
        <v>151.81299253541633</v>
      </c>
      <c r="AI1062" s="68">
        <v>143.36093312967407</v>
      </c>
      <c r="AJ1062" s="63">
        <v>134.96845462318873</v>
      </c>
      <c r="AK1062" s="68">
        <v>153.11463767828451</v>
      </c>
      <c r="AL1062" s="63">
        <v>153.53238889787619</v>
      </c>
      <c r="AM1062" s="68">
        <v>132.40318581262025</v>
      </c>
      <c r="AN1062" s="63">
        <v>131.28145871368815</v>
      </c>
      <c r="AO1062" s="59">
        <v>109.19422348296999</v>
      </c>
      <c r="AS1062" s="333"/>
    </row>
    <row r="1063" spans="1:45" x14ac:dyDescent="0.25">
      <c r="A1063" s="63">
        <v>1062</v>
      </c>
      <c r="B1063" s="68"/>
      <c r="C1063" s="68" t="s">
        <v>37</v>
      </c>
      <c r="D1063" s="68" t="s">
        <v>1330</v>
      </c>
      <c r="E1063" s="73">
        <v>331.59334641403342</v>
      </c>
      <c r="F1063" s="68">
        <v>245.38990202502919</v>
      </c>
      <c r="G1063" s="73">
        <v>306</v>
      </c>
      <c r="H1063" s="68">
        <v>210</v>
      </c>
      <c r="I1063" s="63">
        <v>248.12970392713854</v>
      </c>
      <c r="J1063" s="68">
        <v>234.6225646107373</v>
      </c>
      <c r="K1063" s="63">
        <v>309.40975781181362</v>
      </c>
      <c r="L1063" s="68">
        <v>211.72854699761857</v>
      </c>
      <c r="M1063" s="63">
        <v>282.46774240782497</v>
      </c>
      <c r="N1063" s="59">
        <v>214.42709415506579</v>
      </c>
      <c r="O1063" s="63">
        <v>278.80109526459131</v>
      </c>
      <c r="P1063" s="59">
        <v>317.89825307270604</v>
      </c>
      <c r="Q1063" s="63">
        <v>236.3603</v>
      </c>
      <c r="R1063" s="68">
        <v>173.16135</v>
      </c>
      <c r="S1063" s="63">
        <v>263</v>
      </c>
      <c r="T1063" s="28">
        <v>22</v>
      </c>
      <c r="U1063" s="68">
        <v>142.38273392711906</v>
      </c>
      <c r="V1063" s="63">
        <v>215</v>
      </c>
      <c r="W1063" s="68">
        <v>189</v>
      </c>
      <c r="X1063" s="63">
        <v>209</v>
      </c>
      <c r="Y1063" s="68">
        <v>215</v>
      </c>
      <c r="Z1063" s="63">
        <v>247</v>
      </c>
      <c r="AA1063" s="68">
        <v>182</v>
      </c>
      <c r="AB1063" s="63">
        <v>216</v>
      </c>
      <c r="AC1063" s="68">
        <v>174</v>
      </c>
      <c r="AD1063" s="63">
        <v>293.11072715026211</v>
      </c>
      <c r="AE1063" s="68">
        <v>202.0520402128918</v>
      </c>
      <c r="AF1063" s="63">
        <v>216.19648263271014</v>
      </c>
      <c r="AG1063" s="68">
        <v>116.25605522604194</v>
      </c>
      <c r="AH1063" s="63">
        <v>194.82667375378429</v>
      </c>
      <c r="AI1063" s="68">
        <v>163.84106643391323</v>
      </c>
      <c r="AJ1063" s="63">
        <v>173.20951676642557</v>
      </c>
      <c r="AK1063" s="68">
        <v>174.98815734661085</v>
      </c>
      <c r="AL1063" s="63">
        <v>197.03323241894111</v>
      </c>
      <c r="AM1063" s="68">
        <v>151.31792664299459</v>
      </c>
      <c r="AN1063" s="63">
        <v>168.47787201589981</v>
      </c>
      <c r="AO1063" s="59">
        <v>124.79339826625142</v>
      </c>
      <c r="AS1063" s="333"/>
    </row>
    <row r="1064" spans="1:45" x14ac:dyDescent="0.25">
      <c r="A1064" s="63">
        <v>1063</v>
      </c>
      <c r="B1064" s="68"/>
      <c r="C1064" s="68" t="s">
        <v>37</v>
      </c>
      <c r="D1064" s="68" t="s">
        <v>1331</v>
      </c>
      <c r="E1064" s="73">
        <v>480.0518054294667</v>
      </c>
      <c r="F1064" s="68">
        <v>74.785493950485076</v>
      </c>
      <c r="G1064" s="73">
        <v>442.99999999999994</v>
      </c>
      <c r="H1064" s="68">
        <v>63.999999999999993</v>
      </c>
      <c r="I1064" s="63">
        <v>359.22045372458291</v>
      </c>
      <c r="J1064" s="68">
        <v>71.504019690891354</v>
      </c>
      <c r="K1064" s="63">
        <v>447.93634872756024</v>
      </c>
      <c r="L1064" s="68">
        <v>64.526795275464693</v>
      </c>
      <c r="M1064" s="63">
        <v>408.93205845315839</v>
      </c>
      <c r="N1064" s="59">
        <v>65.349209647258135</v>
      </c>
      <c r="O1064" s="63">
        <v>403.62380785037237</v>
      </c>
      <c r="P1064" s="59">
        <v>96.883277126919936</v>
      </c>
      <c r="Q1064" s="63">
        <v>303.46258999999998</v>
      </c>
      <c r="R1064" s="68">
        <v>30.027979999999999</v>
      </c>
      <c r="S1064" s="63">
        <v>280</v>
      </c>
      <c r="T1064" s="28">
        <v>11</v>
      </c>
      <c r="U1064" s="68">
        <v>30.952768245025887</v>
      </c>
      <c r="V1064" s="63">
        <v>289</v>
      </c>
      <c r="W1064" s="68">
        <v>27</v>
      </c>
      <c r="X1064" s="63">
        <v>305</v>
      </c>
      <c r="Y1064" s="68">
        <v>44</v>
      </c>
      <c r="Z1064" s="63">
        <v>310</v>
      </c>
      <c r="AA1064" s="68">
        <v>42</v>
      </c>
      <c r="AB1064" s="63">
        <v>290</v>
      </c>
      <c r="AC1064" s="68">
        <v>32</v>
      </c>
      <c r="AD1064" s="63">
        <v>424.34003963256896</v>
      </c>
      <c r="AE1064" s="68">
        <v>61.577764636309873</v>
      </c>
      <c r="AF1064" s="63">
        <v>277.03099073282334</v>
      </c>
      <c r="AG1064" s="68">
        <v>25.27305548392216</v>
      </c>
      <c r="AH1064" s="63">
        <v>249.64803216935127</v>
      </c>
      <c r="AI1064" s="68">
        <v>35.617623137807222</v>
      </c>
      <c r="AJ1064" s="63">
        <v>221.94812538035481</v>
      </c>
      <c r="AK1064" s="68">
        <v>38.040903771002363</v>
      </c>
      <c r="AL1064" s="63">
        <v>252.47548396539636</v>
      </c>
      <c r="AM1064" s="68">
        <v>32.895201444129256</v>
      </c>
      <c r="AN1064" s="63">
        <v>215.88506544028718</v>
      </c>
      <c r="AO1064" s="59">
        <v>27.128999623098135</v>
      </c>
      <c r="AS1064" s="333"/>
    </row>
    <row r="1065" spans="1:45" x14ac:dyDescent="0.25">
      <c r="A1065" s="63">
        <v>1064</v>
      </c>
      <c r="B1065" s="68"/>
      <c r="C1065" s="68" t="s">
        <v>37</v>
      </c>
      <c r="D1065" s="68" t="s">
        <v>1332</v>
      </c>
      <c r="E1065" s="73">
        <v>1050.0455969777727</v>
      </c>
      <c r="F1065" s="68">
        <v>462.73524381862643</v>
      </c>
      <c r="G1065" s="73">
        <v>969</v>
      </c>
      <c r="H1065" s="68">
        <v>396</v>
      </c>
      <c r="I1065" s="63">
        <v>785.74406243593876</v>
      </c>
      <c r="J1065" s="68">
        <v>442.43112183739032</v>
      </c>
      <c r="K1065" s="63">
        <v>979.79756640407652</v>
      </c>
      <c r="L1065" s="68">
        <v>399.25954576693783</v>
      </c>
      <c r="M1065" s="63">
        <v>894.48118429144586</v>
      </c>
      <c r="N1065" s="59">
        <v>404.34823469240973</v>
      </c>
      <c r="O1065" s="63">
        <v>882.87013500453918</v>
      </c>
      <c r="P1065" s="59">
        <v>599.46527722281712</v>
      </c>
      <c r="Q1065" s="63">
        <v>602.91908000000001</v>
      </c>
      <c r="R1065" s="68">
        <v>294.27420000000001</v>
      </c>
      <c r="S1065" s="63">
        <v>678</v>
      </c>
      <c r="T1065" s="28">
        <v>85</v>
      </c>
      <c r="U1065" s="68">
        <v>240.65777310507627</v>
      </c>
      <c r="V1065" s="63">
        <v>529</v>
      </c>
      <c r="W1065" s="68">
        <v>329</v>
      </c>
      <c r="X1065" s="63">
        <v>503</v>
      </c>
      <c r="Y1065" s="68">
        <v>366</v>
      </c>
      <c r="Z1065" s="63">
        <v>557</v>
      </c>
      <c r="AA1065" s="68">
        <v>329</v>
      </c>
      <c r="AB1065" s="63">
        <v>489</v>
      </c>
      <c r="AC1065" s="68">
        <v>306</v>
      </c>
      <c r="AD1065" s="63">
        <v>928.18396930916333</v>
      </c>
      <c r="AE1065" s="68">
        <v>381.01241868716738</v>
      </c>
      <c r="AF1065" s="63">
        <v>524.11268517020642</v>
      </c>
      <c r="AG1065" s="68">
        <v>196.4980063874948</v>
      </c>
      <c r="AH1065" s="63">
        <v>472.30708788796193</v>
      </c>
      <c r="AI1065" s="68">
        <v>276.92701989645116</v>
      </c>
      <c r="AJ1065" s="63">
        <v>419.90185882769828</v>
      </c>
      <c r="AK1065" s="68">
        <v>295.76802681954337</v>
      </c>
      <c r="AL1065" s="63">
        <v>477.65632101561476</v>
      </c>
      <c r="AM1065" s="68">
        <v>255.76019122810496</v>
      </c>
      <c r="AN1065" s="63">
        <v>408.43120488702982</v>
      </c>
      <c r="AO1065" s="59">
        <v>210.92797206958798</v>
      </c>
      <c r="AS1065" s="333"/>
    </row>
    <row r="1066" spans="1:45" x14ac:dyDescent="0.25">
      <c r="A1066" s="63">
        <v>1065</v>
      </c>
      <c r="B1066" s="68"/>
      <c r="C1066" s="68" t="s">
        <v>37</v>
      </c>
      <c r="D1066" s="68" t="s">
        <v>1333</v>
      </c>
      <c r="E1066" s="73">
        <v>306.66966351363226</v>
      </c>
      <c r="F1066" s="68">
        <v>38.561270318218874</v>
      </c>
      <c r="G1066" s="73">
        <v>283</v>
      </c>
      <c r="H1066" s="68">
        <v>33</v>
      </c>
      <c r="I1066" s="63">
        <v>229.479432063334</v>
      </c>
      <c r="J1066" s="68">
        <v>36.86926015311586</v>
      </c>
      <c r="K1066" s="63">
        <v>286.15346882595833</v>
      </c>
      <c r="L1066" s="68">
        <v>33.271628813911491</v>
      </c>
      <c r="M1066" s="63">
        <v>261.23650686736755</v>
      </c>
      <c r="N1066" s="59">
        <v>33.695686224367485</v>
      </c>
      <c r="O1066" s="63">
        <v>257.84545738522661</v>
      </c>
      <c r="P1066" s="59">
        <v>49.955439768568098</v>
      </c>
      <c r="Q1066" s="63">
        <v>187.28549000000001</v>
      </c>
      <c r="R1066" s="68">
        <v>19.017720000000001</v>
      </c>
      <c r="S1066" s="63">
        <v>198</v>
      </c>
      <c r="T1066" s="28">
        <v>7</v>
      </c>
      <c r="U1066" s="68">
        <v>17.024022534764239</v>
      </c>
      <c r="V1066" s="63">
        <v>177</v>
      </c>
      <c r="W1066" s="68">
        <v>21</v>
      </c>
      <c r="X1066" s="63">
        <v>179</v>
      </c>
      <c r="Y1066" s="68">
        <v>27</v>
      </c>
      <c r="Z1066" s="63">
        <v>177</v>
      </c>
      <c r="AA1066" s="68">
        <v>27</v>
      </c>
      <c r="AB1066" s="63">
        <v>174</v>
      </c>
      <c r="AC1066" s="68">
        <v>19</v>
      </c>
      <c r="AD1066" s="63">
        <v>271.07952870432734</v>
      </c>
      <c r="AE1066" s="68">
        <v>31.751034890597282</v>
      </c>
      <c r="AF1066" s="63">
        <v>170.33662268031705</v>
      </c>
      <c r="AG1066" s="68">
        <v>13.900180516157187</v>
      </c>
      <c r="AH1066" s="63">
        <v>153.49980356358762</v>
      </c>
      <c r="AI1066" s="68">
        <v>19.589692725793974</v>
      </c>
      <c r="AJ1066" s="63">
        <v>136.46810411900194</v>
      </c>
      <c r="AK1066" s="68">
        <v>20.922497074051297</v>
      </c>
      <c r="AL1066" s="63">
        <v>155.23830433007478</v>
      </c>
      <c r="AM1066" s="68">
        <v>18.092360794271091</v>
      </c>
      <c r="AN1066" s="63">
        <v>132.74014158828467</v>
      </c>
      <c r="AO1066" s="59">
        <v>14.920949792703974</v>
      </c>
      <c r="AS1066" s="333"/>
    </row>
    <row r="1067" spans="1:45" x14ac:dyDescent="0.25">
      <c r="A1067" s="63">
        <v>1066</v>
      </c>
      <c r="B1067" s="68"/>
      <c r="C1067" s="68" t="s">
        <v>37</v>
      </c>
      <c r="D1067" s="68" t="s">
        <v>1334</v>
      </c>
      <c r="E1067" s="73">
        <v>527.73189445632124</v>
      </c>
      <c r="F1067" s="68">
        <v>72.448447264532419</v>
      </c>
      <c r="G1067" s="73">
        <v>487</v>
      </c>
      <c r="H1067" s="68">
        <v>61.999999999999993</v>
      </c>
      <c r="I1067" s="63">
        <v>394.89923468142638</v>
      </c>
      <c r="J1067" s="68">
        <v>69.269519075551003</v>
      </c>
      <c r="K1067" s="63">
        <v>492.4266407005008</v>
      </c>
      <c r="L1067" s="68">
        <v>62.510332923106425</v>
      </c>
      <c r="M1067" s="63">
        <v>449.54833513925092</v>
      </c>
      <c r="N1067" s="59">
        <v>63.307046845781315</v>
      </c>
      <c r="O1067" s="63">
        <v>443.71285422828754</v>
      </c>
      <c r="P1067" s="59">
        <v>93.855674716703689</v>
      </c>
      <c r="Q1067" s="63">
        <v>368.56182999999999</v>
      </c>
      <c r="R1067" s="68">
        <v>46.042900000000003</v>
      </c>
      <c r="S1067" s="63">
        <v>368</v>
      </c>
      <c r="T1067" s="28">
        <v>12</v>
      </c>
      <c r="U1067" s="68">
        <v>42.560056336910598</v>
      </c>
      <c r="V1067" s="63">
        <v>339</v>
      </c>
      <c r="W1067" s="68">
        <v>48</v>
      </c>
      <c r="X1067" s="63">
        <v>336</v>
      </c>
      <c r="Y1067" s="68">
        <v>71</v>
      </c>
      <c r="Z1067" s="63">
        <v>361</v>
      </c>
      <c r="AA1067" s="68">
        <v>54</v>
      </c>
      <c r="AB1067" s="63">
        <v>331</v>
      </c>
      <c r="AC1067" s="68">
        <v>49</v>
      </c>
      <c r="AD1067" s="63">
        <v>466.48668013783544</v>
      </c>
      <c r="AE1067" s="68">
        <v>59.653459491425188</v>
      </c>
      <c r="AF1067" s="63">
        <v>328.5063437406115</v>
      </c>
      <c r="AG1067" s="68">
        <v>34.750451290392974</v>
      </c>
      <c r="AH1067" s="63">
        <v>296.03533544406184</v>
      </c>
      <c r="AI1067" s="68">
        <v>48.974231814484938</v>
      </c>
      <c r="AJ1067" s="63">
        <v>263.18848651521802</v>
      </c>
      <c r="AK1067" s="68">
        <v>52.306242685128247</v>
      </c>
      <c r="AL1067" s="63">
        <v>299.38815835085853</v>
      </c>
      <c r="AM1067" s="68">
        <v>45.230901985677733</v>
      </c>
      <c r="AN1067" s="63">
        <v>255.9988444916919</v>
      </c>
      <c r="AO1067" s="59">
        <v>37.302374481759934</v>
      </c>
      <c r="AS1067" s="333"/>
    </row>
    <row r="1068" spans="1:45" x14ac:dyDescent="0.25">
      <c r="A1068" s="63">
        <v>1067</v>
      </c>
      <c r="B1068" s="68"/>
      <c r="C1068" s="68" t="s">
        <v>37</v>
      </c>
      <c r="D1068" s="68" t="s">
        <v>1335</v>
      </c>
      <c r="E1068" s="73">
        <v>464.88086801183124</v>
      </c>
      <c r="F1068" s="68">
        <v>54.920597119887482</v>
      </c>
      <c r="G1068" s="73">
        <v>429</v>
      </c>
      <c r="H1068" s="68">
        <v>47</v>
      </c>
      <c r="I1068" s="63">
        <v>347.86811432922366</v>
      </c>
      <c r="J1068" s="68">
        <v>52.510764460498351</v>
      </c>
      <c r="K1068" s="63">
        <v>433.78034673617009</v>
      </c>
      <c r="L1068" s="68">
        <v>47.386865280419393</v>
      </c>
      <c r="M1068" s="63">
        <v>396.00869768940174</v>
      </c>
      <c r="N1068" s="59">
        <v>47.990825834705198</v>
      </c>
      <c r="O1068" s="63">
        <v>390.86820218467216</v>
      </c>
      <c r="P1068" s="59">
        <v>71.148656640081839</v>
      </c>
      <c r="Q1068" s="63">
        <v>296.45191</v>
      </c>
      <c r="R1068" s="68">
        <v>30.027979999999999</v>
      </c>
      <c r="S1068" s="63">
        <v>295</v>
      </c>
      <c r="T1068" s="28">
        <v>6</v>
      </c>
      <c r="U1068" s="68">
        <v>29.405129832774595</v>
      </c>
      <c r="V1068" s="63">
        <v>270</v>
      </c>
      <c r="W1068" s="68">
        <v>35</v>
      </c>
      <c r="X1068" s="63">
        <v>270</v>
      </c>
      <c r="Y1068" s="68">
        <v>52</v>
      </c>
      <c r="Z1068" s="63">
        <v>290</v>
      </c>
      <c r="AA1068" s="68">
        <v>37</v>
      </c>
      <c r="AB1068" s="63">
        <v>272</v>
      </c>
      <c r="AC1068" s="68">
        <v>34</v>
      </c>
      <c r="AD1068" s="63">
        <v>410.92974492634784</v>
      </c>
      <c r="AE1068" s="68">
        <v>45.221170904790064</v>
      </c>
      <c r="AF1068" s="63">
        <v>263.92817360356821</v>
      </c>
      <c r="AG1068" s="68">
        <v>24.009402709726054</v>
      </c>
      <c r="AH1068" s="63">
        <v>237.84035497215223</v>
      </c>
      <c r="AI1068" s="68">
        <v>33.836741980916862</v>
      </c>
      <c r="AJ1068" s="63">
        <v>211.45057890966234</v>
      </c>
      <c r="AK1068" s="68">
        <v>36.138858582452244</v>
      </c>
      <c r="AL1068" s="63">
        <v>240.53407594000598</v>
      </c>
      <c r="AM1068" s="68">
        <v>31.250441371922797</v>
      </c>
      <c r="AN1068" s="63">
        <v>205.67428531811143</v>
      </c>
      <c r="AO1068" s="59">
        <v>25.772549641943225</v>
      </c>
      <c r="AS1068" s="333"/>
    </row>
    <row r="1069" spans="1:45" x14ac:dyDescent="0.25">
      <c r="A1069" s="63">
        <v>1068</v>
      </c>
      <c r="B1069" s="68"/>
      <c r="C1069" s="68" t="s">
        <v>37</v>
      </c>
      <c r="D1069" s="68" t="s">
        <v>1336</v>
      </c>
      <c r="E1069" s="73">
        <v>676.19035347175452</v>
      </c>
      <c r="F1069" s="68">
        <v>125.03199769846725</v>
      </c>
      <c r="G1069" s="73">
        <v>624</v>
      </c>
      <c r="H1069" s="68">
        <v>107</v>
      </c>
      <c r="I1069" s="63">
        <v>505.98998447887078</v>
      </c>
      <c r="J1069" s="68">
        <v>119.545782920709</v>
      </c>
      <c r="K1069" s="63">
        <v>630.95323161624742</v>
      </c>
      <c r="L1069" s="68">
        <v>107.88073585116756</v>
      </c>
      <c r="M1069" s="63">
        <v>576.01265118458434</v>
      </c>
      <c r="N1069" s="59">
        <v>109.2557098790097</v>
      </c>
      <c r="O1069" s="63">
        <v>568.5355668140686</v>
      </c>
      <c r="P1069" s="59">
        <v>161.9767289465693</v>
      </c>
      <c r="Q1069" s="63">
        <v>430.65647999999999</v>
      </c>
      <c r="R1069" s="68">
        <v>87.081140000000005</v>
      </c>
      <c r="S1069" s="63">
        <v>449</v>
      </c>
      <c r="T1069" s="28">
        <v>16</v>
      </c>
      <c r="U1069" s="68">
        <v>71.965186169685182</v>
      </c>
      <c r="V1069" s="63">
        <v>405</v>
      </c>
      <c r="W1069" s="68">
        <v>94</v>
      </c>
      <c r="X1069" s="63">
        <v>399</v>
      </c>
      <c r="Y1069" s="68">
        <v>105</v>
      </c>
      <c r="Z1069" s="63">
        <v>415</v>
      </c>
      <c r="AA1069" s="68">
        <v>95</v>
      </c>
      <c r="AB1069" s="63">
        <v>384</v>
      </c>
      <c r="AC1069" s="68">
        <v>88</v>
      </c>
      <c r="AD1069" s="63">
        <v>597.71599262014229</v>
      </c>
      <c r="AE1069" s="68">
        <v>102.95032525133058</v>
      </c>
      <c r="AF1069" s="63">
        <v>387.46902082225972</v>
      </c>
      <c r="AG1069" s="68">
        <v>58.75985400011902</v>
      </c>
      <c r="AH1069" s="63">
        <v>349.16988283145758</v>
      </c>
      <c r="AI1069" s="68">
        <v>82.810973795401793</v>
      </c>
      <c r="AJ1069" s="63">
        <v>310.42744563333412</v>
      </c>
      <c r="AK1069" s="68">
        <v>88.445101267580498</v>
      </c>
      <c r="AL1069" s="63">
        <v>353.12449446511522</v>
      </c>
      <c r="AM1069" s="68">
        <v>76.481343357600522</v>
      </c>
      <c r="AN1069" s="63">
        <v>301.94735504148275</v>
      </c>
      <c r="AO1069" s="59">
        <v>63.074924123703163</v>
      </c>
      <c r="AS1069" s="333"/>
    </row>
    <row r="1070" spans="1:45" x14ac:dyDescent="0.25">
      <c r="A1070" s="63">
        <v>1069</v>
      </c>
      <c r="B1070" s="68"/>
      <c r="C1070" s="68" t="s">
        <v>37</v>
      </c>
      <c r="D1070" s="68" t="s">
        <v>1337</v>
      </c>
      <c r="E1070" s="73">
        <v>1030.540106012241</v>
      </c>
      <c r="F1070" s="68">
        <v>253.56956542586349</v>
      </c>
      <c r="G1070" s="73">
        <v>951</v>
      </c>
      <c r="H1070" s="68">
        <v>217</v>
      </c>
      <c r="I1070" s="63">
        <v>771.14819749904825</v>
      </c>
      <c r="J1070" s="68">
        <v>242.44331676442854</v>
      </c>
      <c r="K1070" s="63">
        <v>961.59699241514625</v>
      </c>
      <c r="L1070" s="68">
        <v>218.78616523087251</v>
      </c>
      <c r="M1070" s="63">
        <v>877.86543473804431</v>
      </c>
      <c r="N1070" s="59">
        <v>221.57466396023463</v>
      </c>
      <c r="O1070" s="63">
        <v>866.47007057721021</v>
      </c>
      <c r="P1070" s="59">
        <v>328.49486150846292</v>
      </c>
      <c r="Q1070" s="63">
        <v>525.80151999999998</v>
      </c>
      <c r="R1070" s="68">
        <v>138.12871000000001</v>
      </c>
      <c r="S1070" s="63">
        <v>574</v>
      </c>
      <c r="T1070" s="28">
        <v>39</v>
      </c>
      <c r="U1070" s="68">
        <v>121.48961536172661</v>
      </c>
      <c r="V1070" s="63">
        <v>466</v>
      </c>
      <c r="W1070" s="68">
        <v>174</v>
      </c>
      <c r="X1070" s="63">
        <v>465</v>
      </c>
      <c r="Y1070" s="68">
        <v>189</v>
      </c>
      <c r="Z1070" s="63">
        <v>496</v>
      </c>
      <c r="AA1070" s="68">
        <v>164</v>
      </c>
      <c r="AB1070" s="63">
        <v>443</v>
      </c>
      <c r="AC1070" s="68">
        <v>157</v>
      </c>
      <c r="AD1070" s="63">
        <v>910.94216182973605</v>
      </c>
      <c r="AE1070" s="68">
        <v>208.78710821998817</v>
      </c>
      <c r="AF1070" s="63">
        <v>463.27817707009314</v>
      </c>
      <c r="AG1070" s="68">
        <v>99.19674277439448</v>
      </c>
      <c r="AH1070" s="63">
        <v>417.48572947239489</v>
      </c>
      <c r="AI1070" s="68">
        <v>139.79917081589335</v>
      </c>
      <c r="AJ1070" s="63">
        <v>371.163250213769</v>
      </c>
      <c r="AK1070" s="68">
        <v>149.31054730118427</v>
      </c>
      <c r="AL1070" s="63">
        <v>422.21406946915948</v>
      </c>
      <c r="AM1070" s="68">
        <v>129.11366566820732</v>
      </c>
      <c r="AN1070" s="63">
        <v>361.02401146264242</v>
      </c>
      <c r="AO1070" s="59">
        <v>106.48132352066017</v>
      </c>
      <c r="AS1070" s="333"/>
    </row>
    <row r="1071" spans="1:45" x14ac:dyDescent="0.25">
      <c r="A1071" s="63">
        <v>1070</v>
      </c>
      <c r="B1071" s="68"/>
      <c r="C1071" s="68" t="s">
        <v>37</v>
      </c>
      <c r="D1071" s="68" t="s">
        <v>1338</v>
      </c>
      <c r="E1071" s="73">
        <v>552.65557735672246</v>
      </c>
      <c r="F1071" s="68">
        <v>39.729793661195203</v>
      </c>
      <c r="G1071" s="73">
        <v>510</v>
      </c>
      <c r="H1071" s="68">
        <v>34</v>
      </c>
      <c r="I1071" s="63">
        <v>413.54950654523094</v>
      </c>
      <c r="J1071" s="68">
        <v>37.986510460786043</v>
      </c>
      <c r="K1071" s="63">
        <v>515.68292968635603</v>
      </c>
      <c r="L1071" s="68">
        <v>34.279859990090628</v>
      </c>
      <c r="M1071" s="63">
        <v>470.77957067970834</v>
      </c>
      <c r="N1071" s="59">
        <v>34.716767625105888</v>
      </c>
      <c r="O1071" s="63">
        <v>464.66849210765218</v>
      </c>
      <c r="P1071" s="59">
        <v>51.469240973676222</v>
      </c>
      <c r="Q1071" s="63">
        <v>294.44884999999999</v>
      </c>
      <c r="R1071" s="68">
        <v>39.036369999999998</v>
      </c>
      <c r="S1071" s="63">
        <v>304</v>
      </c>
      <c r="T1071" s="28">
        <v>10</v>
      </c>
      <c r="U1071" s="68">
        <v>31.726587451151534</v>
      </c>
      <c r="V1071" s="63">
        <v>271</v>
      </c>
      <c r="W1071" s="68">
        <v>42</v>
      </c>
      <c r="X1071" s="63">
        <v>284</v>
      </c>
      <c r="Y1071" s="68">
        <v>46</v>
      </c>
      <c r="Z1071" s="63">
        <v>294</v>
      </c>
      <c r="AA1071" s="68">
        <v>42</v>
      </c>
      <c r="AB1071" s="63">
        <v>268</v>
      </c>
      <c r="AC1071" s="68">
        <v>35</v>
      </c>
      <c r="AD1071" s="63">
        <v>488.51787858377014</v>
      </c>
      <c r="AE1071" s="68">
        <v>32.713187463039624</v>
      </c>
      <c r="AF1071" s="63">
        <v>267.67183564049827</v>
      </c>
      <c r="AG1071" s="68">
        <v>25.904881871020212</v>
      </c>
      <c r="AH1071" s="63">
        <v>241.21397702849484</v>
      </c>
      <c r="AI1071" s="68">
        <v>36.508063716252408</v>
      </c>
      <c r="AJ1071" s="63">
        <v>214.44987790128877</v>
      </c>
      <c r="AK1071" s="68">
        <v>38.991926365277422</v>
      </c>
      <c r="AL1071" s="63">
        <v>243.94590680440325</v>
      </c>
      <c r="AM1071" s="68">
        <v>33.717581480232489</v>
      </c>
      <c r="AN1071" s="63">
        <v>208.5916510673045</v>
      </c>
      <c r="AO1071" s="59">
        <v>27.807224613675587</v>
      </c>
      <c r="AS1071" s="333"/>
    </row>
    <row r="1072" spans="1:45" x14ac:dyDescent="0.25">
      <c r="A1072" s="63">
        <v>1071</v>
      </c>
      <c r="B1072" s="68"/>
      <c r="C1072" s="68" t="s">
        <v>37</v>
      </c>
      <c r="D1072" s="68" t="s">
        <v>1339</v>
      </c>
      <c r="E1072" s="73">
        <v>556.99013090461824</v>
      </c>
      <c r="F1072" s="68">
        <v>54.920597119887482</v>
      </c>
      <c r="G1072" s="73">
        <v>514</v>
      </c>
      <c r="H1072" s="68">
        <v>47</v>
      </c>
      <c r="I1072" s="63">
        <v>416.79303208676214</v>
      </c>
      <c r="J1072" s="68">
        <v>52.510764460498351</v>
      </c>
      <c r="K1072" s="63">
        <v>519.72750168389609</v>
      </c>
      <c r="L1072" s="68">
        <v>47.386865280419393</v>
      </c>
      <c r="M1072" s="63">
        <v>474.47195946935312</v>
      </c>
      <c r="N1072" s="59">
        <v>47.990825834705198</v>
      </c>
      <c r="O1072" s="63">
        <v>468.31295086928088</v>
      </c>
      <c r="P1072" s="59">
        <v>71.148656640081839</v>
      </c>
      <c r="Q1072" s="63">
        <v>276.42137000000002</v>
      </c>
      <c r="R1072" s="68">
        <v>35.032640000000001</v>
      </c>
      <c r="S1072" s="63">
        <v>287</v>
      </c>
      <c r="T1072" s="28">
        <v>13</v>
      </c>
      <c r="U1072" s="68">
        <v>29.405129832774595</v>
      </c>
      <c r="V1072" s="63">
        <v>259</v>
      </c>
      <c r="W1072" s="68">
        <v>35</v>
      </c>
      <c r="X1072" s="63">
        <v>256</v>
      </c>
      <c r="Y1072" s="68">
        <v>52</v>
      </c>
      <c r="Z1072" s="63">
        <v>278</v>
      </c>
      <c r="AA1072" s="68">
        <v>34</v>
      </c>
      <c r="AB1072" s="63">
        <v>256</v>
      </c>
      <c r="AC1072" s="68">
        <v>33</v>
      </c>
      <c r="AD1072" s="63">
        <v>492.34939135697624</v>
      </c>
      <c r="AE1072" s="68">
        <v>45.221170904790064</v>
      </c>
      <c r="AF1072" s="63">
        <v>251.76127198354556</v>
      </c>
      <c r="AG1072" s="68">
        <v>24.009402709726054</v>
      </c>
      <c r="AH1072" s="63">
        <v>226.87608328903886</v>
      </c>
      <c r="AI1072" s="68">
        <v>33.836741980916862</v>
      </c>
      <c r="AJ1072" s="63">
        <v>201.70285718687651</v>
      </c>
      <c r="AK1072" s="68">
        <v>36.138858582452244</v>
      </c>
      <c r="AL1072" s="63">
        <v>229.44562563071494</v>
      </c>
      <c r="AM1072" s="68">
        <v>31.250441371922797</v>
      </c>
      <c r="AN1072" s="63">
        <v>196.19284663323396</v>
      </c>
      <c r="AO1072" s="59">
        <v>25.772549641943225</v>
      </c>
      <c r="AS1072" s="333"/>
    </row>
    <row r="1073" spans="1:45" x14ac:dyDescent="0.25">
      <c r="A1073" s="63">
        <v>1072</v>
      </c>
      <c r="B1073" s="68"/>
      <c r="C1073" s="68" t="s">
        <v>37</v>
      </c>
      <c r="D1073" s="68" t="s">
        <v>1340</v>
      </c>
      <c r="E1073" s="73">
        <v>630.67754121884786</v>
      </c>
      <c r="F1073" s="68">
        <v>47.90945706202951</v>
      </c>
      <c r="G1073" s="73">
        <v>582</v>
      </c>
      <c r="H1073" s="68">
        <v>41</v>
      </c>
      <c r="I1073" s="63">
        <v>471.93296629279291</v>
      </c>
      <c r="J1073" s="68">
        <v>45.807262614477281</v>
      </c>
      <c r="K1073" s="63">
        <v>588.4852256420769</v>
      </c>
      <c r="L1073" s="68">
        <v>41.337478223344576</v>
      </c>
      <c r="M1073" s="63">
        <v>537.24256889331411</v>
      </c>
      <c r="N1073" s="59">
        <v>41.864337430274745</v>
      </c>
      <c r="O1073" s="63">
        <v>530.26874981696778</v>
      </c>
      <c r="P1073" s="59">
        <v>62.065849409433092</v>
      </c>
      <c r="Q1073" s="63">
        <v>334.50992000000002</v>
      </c>
      <c r="R1073" s="68">
        <v>35.032640000000001</v>
      </c>
      <c r="S1073" s="63">
        <v>344</v>
      </c>
      <c r="T1073" s="28">
        <v>7</v>
      </c>
      <c r="U1073" s="68">
        <v>30.178949038900239</v>
      </c>
      <c r="V1073" s="63">
        <v>311</v>
      </c>
      <c r="W1073" s="68">
        <v>37</v>
      </c>
      <c r="X1073" s="63">
        <v>311</v>
      </c>
      <c r="Y1073" s="68">
        <v>49</v>
      </c>
      <c r="Z1073" s="63">
        <v>321</v>
      </c>
      <c r="AA1073" s="68">
        <v>44</v>
      </c>
      <c r="AB1073" s="63">
        <v>304</v>
      </c>
      <c r="AC1073" s="68">
        <v>34</v>
      </c>
      <c r="AD1073" s="63">
        <v>557.48510850147886</v>
      </c>
      <c r="AE1073" s="68">
        <v>39.448255470136019</v>
      </c>
      <c r="AF1073" s="63">
        <v>300.42887846363618</v>
      </c>
      <c r="AG1073" s="68">
        <v>24.641229096824105</v>
      </c>
      <c r="AH1073" s="63">
        <v>270.73317002149247</v>
      </c>
      <c r="AI1073" s="68">
        <v>34.727182559362042</v>
      </c>
      <c r="AJ1073" s="63">
        <v>240.69374407801993</v>
      </c>
      <c r="AK1073" s="68">
        <v>37.089881176727303</v>
      </c>
      <c r="AL1073" s="63">
        <v>273.79942686787922</v>
      </c>
      <c r="AM1073" s="68">
        <v>32.072821408026023</v>
      </c>
      <c r="AN1073" s="63">
        <v>234.11860137274388</v>
      </c>
      <c r="AO1073" s="59">
        <v>26.45077463252068</v>
      </c>
      <c r="AS1073" s="333"/>
    </row>
    <row r="1074" spans="1:45" x14ac:dyDescent="0.25">
      <c r="A1074" s="63">
        <v>1073</v>
      </c>
      <c r="B1074" s="68"/>
      <c r="C1074" s="68" t="s">
        <v>37</v>
      </c>
      <c r="D1074" s="68" t="s">
        <v>1341</v>
      </c>
      <c r="E1074" s="73">
        <v>580.83017541804554</v>
      </c>
      <c r="F1074" s="68">
        <v>24.538990202502919</v>
      </c>
      <c r="G1074" s="73">
        <v>536</v>
      </c>
      <c r="H1074" s="68">
        <v>21</v>
      </c>
      <c r="I1074" s="63">
        <v>434.63242256518384</v>
      </c>
      <c r="J1074" s="68">
        <v>23.462256461073729</v>
      </c>
      <c r="K1074" s="63">
        <v>541.97264767036631</v>
      </c>
      <c r="L1074" s="68">
        <v>21.172854699761857</v>
      </c>
      <c r="M1074" s="63">
        <v>494.78009781239933</v>
      </c>
      <c r="N1074" s="59">
        <v>21.442709415506577</v>
      </c>
      <c r="O1074" s="63">
        <v>488.35747405823838</v>
      </c>
      <c r="P1074" s="59">
        <v>31.789825307270608</v>
      </c>
      <c r="Q1074" s="63">
        <v>311.47480999999999</v>
      </c>
      <c r="R1074" s="68">
        <v>22.020520000000001</v>
      </c>
      <c r="S1074" s="63">
        <v>308</v>
      </c>
      <c r="T1074" s="28">
        <v>7</v>
      </c>
      <c r="U1074" s="68">
        <v>19.345480153141178</v>
      </c>
      <c r="V1074" s="63">
        <v>292</v>
      </c>
      <c r="W1074" s="68">
        <v>17</v>
      </c>
      <c r="X1074" s="63">
        <v>294</v>
      </c>
      <c r="Y1074" s="68">
        <v>36</v>
      </c>
      <c r="Z1074" s="63">
        <v>307</v>
      </c>
      <c r="AA1074" s="68">
        <v>23</v>
      </c>
      <c r="AB1074" s="63">
        <v>295</v>
      </c>
      <c r="AC1074" s="68">
        <v>20</v>
      </c>
      <c r="AD1074" s="63">
        <v>513.42271160960945</v>
      </c>
      <c r="AE1074" s="68">
        <v>20.20520402128918</v>
      </c>
      <c r="AF1074" s="63">
        <v>281.71056827898593</v>
      </c>
      <c r="AG1074" s="68">
        <v>15.795659677451349</v>
      </c>
      <c r="AH1074" s="63">
        <v>253.86505973977955</v>
      </c>
      <c r="AI1074" s="68">
        <v>22.261014461129513</v>
      </c>
      <c r="AJ1074" s="63">
        <v>225.69724911988786</v>
      </c>
      <c r="AK1074" s="68">
        <v>23.775564856876475</v>
      </c>
      <c r="AL1074" s="63">
        <v>256.74027254589294</v>
      </c>
      <c r="AM1074" s="68">
        <v>20.559500902580783</v>
      </c>
      <c r="AN1074" s="63">
        <v>219.53177262677855</v>
      </c>
      <c r="AO1074" s="59">
        <v>16.955624764436333</v>
      </c>
      <c r="AS1074" s="333"/>
    </row>
    <row r="1075" spans="1:45" x14ac:dyDescent="0.25">
      <c r="A1075" s="63">
        <v>1074</v>
      </c>
      <c r="B1075" s="68"/>
      <c r="C1075" s="68" t="s">
        <v>37</v>
      </c>
      <c r="D1075" s="68" t="s">
        <v>1342</v>
      </c>
      <c r="E1075" s="73">
        <v>564.57559961343611</v>
      </c>
      <c r="F1075" s="68">
        <v>35.055700289289881</v>
      </c>
      <c r="G1075" s="73">
        <v>521</v>
      </c>
      <c r="H1075" s="68">
        <v>30</v>
      </c>
      <c r="I1075" s="63">
        <v>422.46920178444179</v>
      </c>
      <c r="J1075" s="68">
        <v>33.517509230105325</v>
      </c>
      <c r="K1075" s="63">
        <v>526.8055026795912</v>
      </c>
      <c r="L1075" s="68">
        <v>30.246935285374079</v>
      </c>
      <c r="M1075" s="63">
        <v>480.93363985123148</v>
      </c>
      <c r="N1075" s="59">
        <v>30.632442022152254</v>
      </c>
      <c r="O1075" s="63">
        <v>474.69075370213102</v>
      </c>
      <c r="P1075" s="59">
        <v>45.414036153243721</v>
      </c>
      <c r="Q1075" s="63">
        <v>351.53586999999999</v>
      </c>
      <c r="R1075" s="68">
        <v>25.023319999999998</v>
      </c>
      <c r="S1075" s="63">
        <v>345</v>
      </c>
      <c r="T1075" s="28">
        <v>3</v>
      </c>
      <c r="U1075" s="68">
        <v>27.083672214397652</v>
      </c>
      <c r="V1075" s="63">
        <v>328</v>
      </c>
      <c r="W1075" s="68">
        <v>31</v>
      </c>
      <c r="X1075" s="63">
        <v>329</v>
      </c>
      <c r="Y1075" s="68">
        <v>45</v>
      </c>
      <c r="Z1075" s="63">
        <v>346</v>
      </c>
      <c r="AA1075" s="68">
        <v>33</v>
      </c>
      <c r="AB1075" s="63">
        <v>333</v>
      </c>
      <c r="AC1075" s="68">
        <v>33</v>
      </c>
      <c r="AD1075" s="63">
        <v>499.05453871008683</v>
      </c>
      <c r="AE1075" s="68">
        <v>28.864577173270256</v>
      </c>
      <c r="AF1075" s="63">
        <v>317.27535762982137</v>
      </c>
      <c r="AG1075" s="68">
        <v>22.113923548431892</v>
      </c>
      <c r="AH1075" s="63">
        <v>285.91446927503409</v>
      </c>
      <c r="AI1075" s="68">
        <v>31.165420245581323</v>
      </c>
      <c r="AJ1075" s="63">
        <v>254.19058954033878</v>
      </c>
      <c r="AK1075" s="68">
        <v>33.285790799627065</v>
      </c>
      <c r="AL1075" s="63">
        <v>289.1526657576668</v>
      </c>
      <c r="AM1075" s="68">
        <v>28.783301263613101</v>
      </c>
      <c r="AN1075" s="63">
        <v>247.24674724411267</v>
      </c>
      <c r="AO1075" s="59">
        <v>23.737874670210868</v>
      </c>
      <c r="AS1075" s="333"/>
    </row>
    <row r="1076" spans="1:45" x14ac:dyDescent="0.25">
      <c r="A1076" s="63">
        <v>1075</v>
      </c>
      <c r="B1076" s="68"/>
      <c r="C1076" s="68" t="s">
        <v>37</v>
      </c>
      <c r="D1076" s="68" t="s">
        <v>1343</v>
      </c>
      <c r="E1076" s="73">
        <v>567.82651477435797</v>
      </c>
      <c r="F1076" s="68">
        <v>29.213083574408234</v>
      </c>
      <c r="G1076" s="73">
        <v>524</v>
      </c>
      <c r="H1076" s="68">
        <v>25</v>
      </c>
      <c r="I1076" s="63">
        <v>424.90184594059025</v>
      </c>
      <c r="J1076" s="68">
        <v>27.931257691754439</v>
      </c>
      <c r="K1076" s="63">
        <v>529.83893167774625</v>
      </c>
      <c r="L1076" s="68">
        <v>25.205779404478399</v>
      </c>
      <c r="M1076" s="63">
        <v>483.70293144346505</v>
      </c>
      <c r="N1076" s="59">
        <v>25.527035018460211</v>
      </c>
      <c r="O1076" s="63">
        <v>477.42409777335251</v>
      </c>
      <c r="P1076" s="59">
        <v>37.845030127703104</v>
      </c>
      <c r="Q1076" s="63">
        <v>361.55113999999998</v>
      </c>
      <c r="R1076" s="68">
        <v>24.022379999999998</v>
      </c>
      <c r="S1076" s="63">
        <v>360</v>
      </c>
      <c r="T1076" s="28">
        <v>7</v>
      </c>
      <c r="U1076" s="68">
        <v>20.893118565392474</v>
      </c>
      <c r="V1076" s="63">
        <v>334</v>
      </c>
      <c r="W1076" s="68">
        <v>25</v>
      </c>
      <c r="X1076" s="63">
        <v>344</v>
      </c>
      <c r="Y1076" s="68">
        <v>32</v>
      </c>
      <c r="Z1076" s="63">
        <v>356</v>
      </c>
      <c r="AA1076" s="68">
        <v>25</v>
      </c>
      <c r="AB1076" s="63">
        <v>331</v>
      </c>
      <c r="AC1076" s="68">
        <v>29</v>
      </c>
      <c r="AD1076" s="63">
        <v>501.92817328999138</v>
      </c>
      <c r="AE1076" s="68">
        <v>24.053814311058545</v>
      </c>
      <c r="AF1076" s="63">
        <v>325.69859721291397</v>
      </c>
      <c r="AG1076" s="68">
        <v>17.059312451647457</v>
      </c>
      <c r="AH1076" s="63">
        <v>293.50511890180491</v>
      </c>
      <c r="AI1076" s="68">
        <v>24.041895618019876</v>
      </c>
      <c r="AJ1076" s="63">
        <v>260.93901227149826</v>
      </c>
      <c r="AK1076" s="68">
        <v>25.67761004542659</v>
      </c>
      <c r="AL1076" s="63">
        <v>296.82928520256058</v>
      </c>
      <c r="AM1076" s="68">
        <v>22.204260974787246</v>
      </c>
      <c r="AN1076" s="63">
        <v>253.81082017979708</v>
      </c>
      <c r="AO1076" s="59">
        <v>18.312074745591239</v>
      </c>
      <c r="AS1076" s="333"/>
    </row>
    <row r="1077" spans="1:45" x14ac:dyDescent="0.25">
      <c r="A1077" s="63">
        <v>1076</v>
      </c>
      <c r="B1077" s="68"/>
      <c r="C1077" s="68" t="s">
        <v>37</v>
      </c>
      <c r="D1077" s="68" t="s">
        <v>1344</v>
      </c>
      <c r="E1077" s="73">
        <v>838.73611151784928</v>
      </c>
      <c r="F1077" s="68">
        <v>94.650390781082692</v>
      </c>
      <c r="G1077" s="73">
        <v>774</v>
      </c>
      <c r="H1077" s="68">
        <v>81</v>
      </c>
      <c r="I1077" s="63">
        <v>627.62219228629169</v>
      </c>
      <c r="J1077" s="68">
        <v>90.497274921284387</v>
      </c>
      <c r="K1077" s="63">
        <v>782.62468152399924</v>
      </c>
      <c r="L1077" s="68">
        <v>81.666725270510014</v>
      </c>
      <c r="M1077" s="63">
        <v>714.47723079626326</v>
      </c>
      <c r="N1077" s="59">
        <v>82.707593459811093</v>
      </c>
      <c r="O1077" s="63">
        <v>705.20277037514279</v>
      </c>
      <c r="P1077" s="59">
        <v>122.61789761375806</v>
      </c>
      <c r="Q1077" s="63">
        <v>503.76792999999998</v>
      </c>
      <c r="R1077" s="68">
        <v>51.04757</v>
      </c>
      <c r="S1077" s="63">
        <v>526</v>
      </c>
      <c r="T1077" s="28">
        <v>8</v>
      </c>
      <c r="U1077" s="68">
        <v>47.202971573664477</v>
      </c>
      <c r="V1077" s="63">
        <v>481</v>
      </c>
      <c r="W1077" s="68">
        <v>56</v>
      </c>
      <c r="X1077" s="63">
        <v>482</v>
      </c>
      <c r="Y1077" s="68">
        <v>77</v>
      </c>
      <c r="Z1077" s="63">
        <v>498</v>
      </c>
      <c r="AA1077" s="68">
        <v>66</v>
      </c>
      <c r="AB1077" s="63">
        <v>456</v>
      </c>
      <c r="AC1077" s="68">
        <v>65</v>
      </c>
      <c r="AD1077" s="63">
        <v>741.39772161536882</v>
      </c>
      <c r="AE1077" s="68">
        <v>77.934358367829688</v>
      </c>
      <c r="AF1077" s="63">
        <v>459.53451503316313</v>
      </c>
      <c r="AG1077" s="68">
        <v>38.54140961298129</v>
      </c>
      <c r="AH1077" s="63">
        <v>414.11210741605237</v>
      </c>
      <c r="AI1077" s="68">
        <v>54.316875285156016</v>
      </c>
      <c r="AJ1077" s="63">
        <v>368.16395122214266</v>
      </c>
      <c r="AK1077" s="68">
        <v>58.012378250778603</v>
      </c>
      <c r="AL1077" s="63">
        <v>418.80223860476224</v>
      </c>
      <c r="AM1077" s="68">
        <v>50.165182202297117</v>
      </c>
      <c r="AN1077" s="63">
        <v>358.10664571344938</v>
      </c>
      <c r="AO1077" s="59">
        <v>41.371724425224656</v>
      </c>
      <c r="AS1077" s="333"/>
    </row>
    <row r="1078" spans="1:45" x14ac:dyDescent="0.25">
      <c r="A1078" s="63">
        <v>1077</v>
      </c>
      <c r="B1078" s="68"/>
      <c r="C1078" s="68" t="s">
        <v>37</v>
      </c>
      <c r="D1078" s="68" t="s">
        <v>1345</v>
      </c>
      <c r="E1078" s="73">
        <v>613.33932702726452</v>
      </c>
      <c r="F1078" s="68">
        <v>81.796634008343062</v>
      </c>
      <c r="G1078" s="73">
        <v>566</v>
      </c>
      <c r="H1078" s="68">
        <v>70</v>
      </c>
      <c r="I1078" s="63">
        <v>458.958864126668</v>
      </c>
      <c r="J1078" s="68">
        <v>78.207521536912438</v>
      </c>
      <c r="K1078" s="63">
        <v>572.30693765191666</v>
      </c>
      <c r="L1078" s="68">
        <v>70.576182332539517</v>
      </c>
      <c r="M1078" s="63">
        <v>522.4730137347351</v>
      </c>
      <c r="N1078" s="59">
        <v>71.475698051688596</v>
      </c>
      <c r="O1078" s="63">
        <v>515.69091477045322</v>
      </c>
      <c r="P1078" s="59">
        <v>105.96608435756869</v>
      </c>
      <c r="Q1078" s="63">
        <v>334.50992000000002</v>
      </c>
      <c r="R1078" s="68">
        <v>55.051299999999998</v>
      </c>
      <c r="S1078" s="63">
        <v>351</v>
      </c>
      <c r="T1078" s="28">
        <v>15</v>
      </c>
      <c r="U1078" s="68">
        <v>51.07206760429272</v>
      </c>
      <c r="V1078" s="63">
        <v>309</v>
      </c>
      <c r="W1078" s="68">
        <v>71</v>
      </c>
      <c r="X1078" s="63">
        <v>316</v>
      </c>
      <c r="Y1078" s="68">
        <v>79</v>
      </c>
      <c r="Z1078" s="63">
        <v>322</v>
      </c>
      <c r="AA1078" s="68">
        <v>71</v>
      </c>
      <c r="AB1078" s="63">
        <v>300</v>
      </c>
      <c r="AC1078" s="68">
        <v>58</v>
      </c>
      <c r="AD1078" s="63">
        <v>542.15905740865469</v>
      </c>
      <c r="AE1078" s="68">
        <v>67.350680070963932</v>
      </c>
      <c r="AF1078" s="63">
        <v>301.36479397286865</v>
      </c>
      <c r="AG1078" s="68">
        <v>41.70054154847157</v>
      </c>
      <c r="AH1078" s="63">
        <v>271.57657553557812</v>
      </c>
      <c r="AI1078" s="68">
        <v>58.769078177381921</v>
      </c>
      <c r="AJ1078" s="63">
        <v>241.44356882592652</v>
      </c>
      <c r="AK1078" s="68">
        <v>62.7674912221539</v>
      </c>
      <c r="AL1078" s="63">
        <v>274.65238458397846</v>
      </c>
      <c r="AM1078" s="68">
        <v>54.277082382813276</v>
      </c>
      <c r="AN1078" s="63">
        <v>234.84794281004213</v>
      </c>
      <c r="AO1078" s="59">
        <v>44.762849378111923</v>
      </c>
      <c r="AS1078" s="333"/>
    </row>
    <row r="1079" spans="1:45" x14ac:dyDescent="0.25">
      <c r="A1079" s="63">
        <v>1078</v>
      </c>
      <c r="B1079" s="68"/>
      <c r="C1079" s="68" t="s">
        <v>37</v>
      </c>
      <c r="D1079" s="68" t="s">
        <v>1346</v>
      </c>
      <c r="E1079" s="73">
        <v>636.09573315371767</v>
      </c>
      <c r="F1079" s="68">
        <v>39.729793661195203</v>
      </c>
      <c r="G1079" s="73">
        <v>587</v>
      </c>
      <c r="H1079" s="68">
        <v>34</v>
      </c>
      <c r="I1079" s="63">
        <v>475.98737321970691</v>
      </c>
      <c r="J1079" s="68">
        <v>37.986510460786043</v>
      </c>
      <c r="K1079" s="63">
        <v>593.54094063900197</v>
      </c>
      <c r="L1079" s="68">
        <v>34.279859990090628</v>
      </c>
      <c r="M1079" s="63">
        <v>541.8580548803701</v>
      </c>
      <c r="N1079" s="59">
        <v>34.716767625105888</v>
      </c>
      <c r="O1079" s="63">
        <v>534.82432326900357</v>
      </c>
      <c r="P1079" s="59">
        <v>51.469240973676222</v>
      </c>
      <c r="Q1079" s="63">
        <v>368.56182999999999</v>
      </c>
      <c r="R1079" s="68">
        <v>26.024249999999999</v>
      </c>
      <c r="S1079" s="63">
        <v>374</v>
      </c>
      <c r="T1079" s="28">
        <v>3</v>
      </c>
      <c r="U1079" s="68">
        <v>23.988395389895064</v>
      </c>
      <c r="V1079" s="63">
        <v>339</v>
      </c>
      <c r="W1079" s="68">
        <v>30</v>
      </c>
      <c r="X1079" s="63">
        <v>345</v>
      </c>
      <c r="Y1079" s="68">
        <v>37</v>
      </c>
      <c r="Z1079" s="63">
        <v>360</v>
      </c>
      <c r="AA1079" s="68">
        <v>33</v>
      </c>
      <c r="AB1079" s="63">
        <v>325</v>
      </c>
      <c r="AC1079" s="68">
        <v>29</v>
      </c>
      <c r="AD1079" s="63">
        <v>562.2744994679864</v>
      </c>
      <c r="AE1079" s="68">
        <v>32.713187463039624</v>
      </c>
      <c r="AF1079" s="63">
        <v>329.44225924984403</v>
      </c>
      <c r="AG1079" s="68">
        <v>19.586618000039675</v>
      </c>
      <c r="AH1079" s="63">
        <v>296.87874095814749</v>
      </c>
      <c r="AI1079" s="68">
        <v>27.603657931800601</v>
      </c>
      <c r="AJ1079" s="63">
        <v>263.93831126312466</v>
      </c>
      <c r="AK1079" s="68">
        <v>29.481700422526831</v>
      </c>
      <c r="AL1079" s="63">
        <v>300.24111606695789</v>
      </c>
      <c r="AM1079" s="68">
        <v>25.493781119200175</v>
      </c>
      <c r="AN1079" s="63">
        <v>256.72818592899017</v>
      </c>
      <c r="AO1079" s="59">
        <v>21.024974707901055</v>
      </c>
      <c r="AS1079" s="333"/>
    </row>
    <row r="1080" spans="1:45" x14ac:dyDescent="0.25">
      <c r="A1080" s="63">
        <v>1079</v>
      </c>
      <c r="B1080" s="68"/>
      <c r="C1080" s="68" t="s">
        <v>37</v>
      </c>
      <c r="D1080" s="68" t="s">
        <v>1347</v>
      </c>
      <c r="E1080" s="73">
        <v>500.64093478197208</v>
      </c>
      <c r="F1080" s="68">
        <v>28.044560231431905</v>
      </c>
      <c r="G1080" s="73">
        <v>462</v>
      </c>
      <c r="H1080" s="68">
        <v>24</v>
      </c>
      <c r="I1080" s="63">
        <v>374.62720004685627</v>
      </c>
      <c r="J1080" s="68">
        <v>26.814007384084263</v>
      </c>
      <c r="K1080" s="63">
        <v>467.14806571587553</v>
      </c>
      <c r="L1080" s="68">
        <v>24.197548228299265</v>
      </c>
      <c r="M1080" s="63">
        <v>426.47090520397109</v>
      </c>
      <c r="N1080" s="59">
        <v>24.505953617721804</v>
      </c>
      <c r="O1080" s="63">
        <v>420.93498696810849</v>
      </c>
      <c r="P1080" s="59">
        <v>36.331228922594981</v>
      </c>
      <c r="Q1080" s="63">
        <v>334.50992000000002</v>
      </c>
      <c r="R1080" s="68">
        <v>24.022379999999998</v>
      </c>
      <c r="S1080" s="63">
        <v>343</v>
      </c>
      <c r="T1080" s="28">
        <v>1</v>
      </c>
      <c r="U1080" s="68">
        <v>23.214576183769413</v>
      </c>
      <c r="V1080" s="63">
        <v>317</v>
      </c>
      <c r="W1080" s="68">
        <v>30</v>
      </c>
      <c r="X1080" s="63">
        <v>313</v>
      </c>
      <c r="Y1080" s="68">
        <v>43</v>
      </c>
      <c r="Z1080" s="63">
        <v>329</v>
      </c>
      <c r="AA1080" s="68">
        <v>28</v>
      </c>
      <c r="AB1080" s="63">
        <v>310</v>
      </c>
      <c r="AC1080" s="68">
        <v>28</v>
      </c>
      <c r="AD1080" s="63">
        <v>442.53972530529774</v>
      </c>
      <c r="AE1080" s="68">
        <v>23.091661738616203</v>
      </c>
      <c r="AF1080" s="63">
        <v>303.23662499133371</v>
      </c>
      <c r="AG1080" s="68">
        <v>18.954791612941619</v>
      </c>
      <c r="AH1080" s="63">
        <v>273.26338656374941</v>
      </c>
      <c r="AI1080" s="68">
        <v>26.713217353355414</v>
      </c>
      <c r="AJ1080" s="63">
        <v>242.94321832173975</v>
      </c>
      <c r="AK1080" s="68">
        <v>28.530677828251768</v>
      </c>
      <c r="AL1080" s="63">
        <v>276.35830001617711</v>
      </c>
      <c r="AM1080" s="68">
        <v>24.671401083096942</v>
      </c>
      <c r="AN1080" s="63">
        <v>236.3066256846387</v>
      </c>
      <c r="AO1080" s="59">
        <v>20.346749717323597</v>
      </c>
      <c r="AS1080" s="333"/>
    </row>
    <row r="1081" spans="1:45" x14ac:dyDescent="0.25">
      <c r="A1081" s="63">
        <v>1080</v>
      </c>
      <c r="B1081" s="68"/>
      <c r="C1081" s="68" t="s">
        <v>37</v>
      </c>
      <c r="D1081" s="68" t="s">
        <v>1348</v>
      </c>
      <c r="E1081" s="73">
        <v>328.34243125311156</v>
      </c>
      <c r="F1081" s="68">
        <v>141.39132450013585</v>
      </c>
      <c r="G1081" s="73">
        <v>303</v>
      </c>
      <c r="H1081" s="68">
        <v>121</v>
      </c>
      <c r="I1081" s="63">
        <v>245.69705977099014</v>
      </c>
      <c r="J1081" s="68">
        <v>135.18728722809149</v>
      </c>
      <c r="K1081" s="63">
        <v>306.37632881365863</v>
      </c>
      <c r="L1081" s="68">
        <v>121.99597231767545</v>
      </c>
      <c r="M1081" s="63">
        <v>279.69845081559146</v>
      </c>
      <c r="N1081" s="59">
        <v>123.55084948934741</v>
      </c>
      <c r="O1081" s="63">
        <v>276.06775119336987</v>
      </c>
      <c r="P1081" s="59">
        <v>183.16994581808302</v>
      </c>
      <c r="Q1081" s="63">
        <v>195.29771</v>
      </c>
      <c r="R1081" s="68">
        <v>92.085800000000006</v>
      </c>
      <c r="S1081" s="63">
        <v>202</v>
      </c>
      <c r="T1081" s="28">
        <v>10</v>
      </c>
      <c r="U1081" s="68">
        <v>82.798655055444243</v>
      </c>
      <c r="V1081" s="63">
        <v>158</v>
      </c>
      <c r="W1081" s="68">
        <v>113</v>
      </c>
      <c r="X1081" s="63">
        <v>161</v>
      </c>
      <c r="Y1081" s="68">
        <v>126</v>
      </c>
      <c r="Z1081" s="63">
        <v>184</v>
      </c>
      <c r="AA1081" s="68">
        <v>103</v>
      </c>
      <c r="AB1081" s="63">
        <v>143</v>
      </c>
      <c r="AC1081" s="68">
        <v>114</v>
      </c>
      <c r="AD1081" s="63">
        <v>290.23709257035756</v>
      </c>
      <c r="AE1081" s="68">
        <v>116.42046126552336</v>
      </c>
      <c r="AF1081" s="63">
        <v>162.84929860645698</v>
      </c>
      <c r="AG1081" s="68">
        <v>67.605423419491771</v>
      </c>
      <c r="AH1081" s="63">
        <v>146.75255945090245</v>
      </c>
      <c r="AI1081" s="68">
        <v>95.277141893634322</v>
      </c>
      <c r="AJ1081" s="63">
        <v>130.46950613574913</v>
      </c>
      <c r="AK1081" s="68">
        <v>101.75941758743132</v>
      </c>
      <c r="AL1081" s="63">
        <v>148.41464260128029</v>
      </c>
      <c r="AM1081" s="68">
        <v>87.994663863045758</v>
      </c>
      <c r="AN1081" s="63">
        <v>126.90541008989854</v>
      </c>
      <c r="AO1081" s="59">
        <v>72.57007399178751</v>
      </c>
      <c r="AS1081" s="333"/>
    </row>
    <row r="1082" spans="1:45" x14ac:dyDescent="0.25">
      <c r="A1082" s="63">
        <v>1081</v>
      </c>
      <c r="B1082" s="68"/>
      <c r="C1082" s="68" t="s">
        <v>37</v>
      </c>
      <c r="D1082" s="68" t="s">
        <v>1349</v>
      </c>
      <c r="E1082" s="73">
        <v>504.97548832986797</v>
      </c>
      <c r="F1082" s="68">
        <v>139.05427781418319</v>
      </c>
      <c r="G1082" s="73">
        <v>466.00000000000006</v>
      </c>
      <c r="H1082" s="68">
        <v>119</v>
      </c>
      <c r="I1082" s="63">
        <v>377.87072558838747</v>
      </c>
      <c r="J1082" s="68">
        <v>132.95278661275114</v>
      </c>
      <c r="K1082" s="63">
        <v>471.19263771341559</v>
      </c>
      <c r="L1082" s="68">
        <v>119.97950996531718</v>
      </c>
      <c r="M1082" s="63">
        <v>430.16329399361587</v>
      </c>
      <c r="N1082" s="59">
        <v>121.50868668787061</v>
      </c>
      <c r="O1082" s="63">
        <v>424.57944572973713</v>
      </c>
      <c r="P1082" s="59">
        <v>180.14234340786678</v>
      </c>
      <c r="Q1082" s="63">
        <v>196.29922999999999</v>
      </c>
      <c r="R1082" s="68">
        <v>70.065290000000005</v>
      </c>
      <c r="S1082" s="63">
        <v>198</v>
      </c>
      <c r="T1082" s="28">
        <v>20</v>
      </c>
      <c r="U1082" s="68">
        <v>65.000813314554364</v>
      </c>
      <c r="V1082" s="63">
        <v>186</v>
      </c>
      <c r="W1082" s="68">
        <v>80</v>
      </c>
      <c r="X1082" s="63">
        <v>193</v>
      </c>
      <c r="Y1082" s="68">
        <v>98</v>
      </c>
      <c r="Z1082" s="63">
        <v>210</v>
      </c>
      <c r="AA1082" s="68">
        <v>83</v>
      </c>
      <c r="AB1082" s="63">
        <v>184</v>
      </c>
      <c r="AC1082" s="68">
        <v>86</v>
      </c>
      <c r="AD1082" s="63">
        <v>446.37123807850378</v>
      </c>
      <c r="AE1082" s="68">
        <v>114.49615612063867</v>
      </c>
      <c r="AF1082" s="63">
        <v>182.50352430033971</v>
      </c>
      <c r="AG1082" s="68">
        <v>53.073416516236534</v>
      </c>
      <c r="AH1082" s="63">
        <v>164.46407524670101</v>
      </c>
      <c r="AI1082" s="68">
        <v>74.797008589395176</v>
      </c>
      <c r="AJ1082" s="63">
        <v>146.21582584178779</v>
      </c>
      <c r="AK1082" s="68">
        <v>79.885897919104963</v>
      </c>
      <c r="AL1082" s="63">
        <v>166.32675463936584</v>
      </c>
      <c r="AM1082" s="68">
        <v>69.079923032671445</v>
      </c>
      <c r="AN1082" s="63">
        <v>142.22158027316215</v>
      </c>
      <c r="AO1082" s="59">
        <v>56.970899208506083</v>
      </c>
      <c r="AS1082" s="333"/>
    </row>
    <row r="1083" spans="1:45" x14ac:dyDescent="0.25">
      <c r="A1083" s="63">
        <v>1082</v>
      </c>
      <c r="B1083" s="68"/>
      <c r="C1083" s="68" t="s">
        <v>37</v>
      </c>
      <c r="D1083" s="68" t="s">
        <v>1350</v>
      </c>
      <c r="E1083" s="73">
        <v>384.69162737575778</v>
      </c>
      <c r="F1083" s="68">
        <v>209.16567839276297</v>
      </c>
      <c r="G1083" s="73">
        <v>355</v>
      </c>
      <c r="H1083" s="68">
        <v>179</v>
      </c>
      <c r="I1083" s="63">
        <v>287.86289181089603</v>
      </c>
      <c r="J1083" s="68">
        <v>199.98780507296181</v>
      </c>
      <c r="K1083" s="63">
        <v>358.95576478167919</v>
      </c>
      <c r="L1083" s="68">
        <v>180.47338053606535</v>
      </c>
      <c r="M1083" s="63">
        <v>327.69950508097344</v>
      </c>
      <c r="N1083" s="59">
        <v>182.77357073217513</v>
      </c>
      <c r="O1083" s="63">
        <v>323.44571509454221</v>
      </c>
      <c r="P1083" s="59">
        <v>270.9704157143542</v>
      </c>
      <c r="Q1083" s="63">
        <v>208.31755000000001</v>
      </c>
      <c r="R1083" s="68">
        <v>109.10166</v>
      </c>
      <c r="S1083" s="63">
        <v>223</v>
      </c>
      <c r="T1083" s="28">
        <v>22</v>
      </c>
      <c r="U1083" s="68">
        <v>97.501219971831546</v>
      </c>
      <c r="V1083" s="63">
        <v>196</v>
      </c>
      <c r="W1083" s="68">
        <v>126</v>
      </c>
      <c r="X1083" s="63">
        <v>179</v>
      </c>
      <c r="Y1083" s="68">
        <v>157</v>
      </c>
      <c r="Z1083" s="63">
        <v>218</v>
      </c>
      <c r="AA1083" s="68">
        <v>123</v>
      </c>
      <c r="AB1083" s="63">
        <v>197</v>
      </c>
      <c r="AC1083" s="68">
        <v>118</v>
      </c>
      <c r="AD1083" s="63">
        <v>340.04675862203612</v>
      </c>
      <c r="AE1083" s="68">
        <v>172.22531046717918</v>
      </c>
      <c r="AF1083" s="63">
        <v>190.92676388343233</v>
      </c>
      <c r="AG1083" s="68">
        <v>79.610124774354802</v>
      </c>
      <c r="AH1083" s="63">
        <v>172.05472487347186</v>
      </c>
      <c r="AI1083" s="68">
        <v>112.19551288409275</v>
      </c>
      <c r="AJ1083" s="63">
        <v>152.96424857294724</v>
      </c>
      <c r="AK1083" s="68">
        <v>119.82884687865743</v>
      </c>
      <c r="AL1083" s="63">
        <v>174.00337408425966</v>
      </c>
      <c r="AM1083" s="68">
        <v>103.61988454900715</v>
      </c>
      <c r="AN1083" s="63">
        <v>148.78565320884658</v>
      </c>
      <c r="AO1083" s="59">
        <v>85.456348812759117</v>
      </c>
      <c r="AS1083" s="333"/>
    </row>
    <row r="1084" spans="1:45" x14ac:dyDescent="0.25">
      <c r="A1084" s="63">
        <v>1083</v>
      </c>
      <c r="B1084" s="68"/>
      <c r="C1084" s="68" t="s">
        <v>37</v>
      </c>
      <c r="D1084" s="68" t="s">
        <v>1351</v>
      </c>
      <c r="E1084" s="73">
        <v>541.81919348698273</v>
      </c>
      <c r="F1084" s="68">
        <v>146.06541787204117</v>
      </c>
      <c r="G1084" s="73">
        <v>499.99999999999994</v>
      </c>
      <c r="H1084" s="68">
        <v>124.99999999999999</v>
      </c>
      <c r="I1084" s="63">
        <v>405.44069269140283</v>
      </c>
      <c r="J1084" s="68">
        <v>139.6562884587722</v>
      </c>
      <c r="K1084" s="63">
        <v>505.57149969250588</v>
      </c>
      <c r="L1084" s="68">
        <v>126.02889702239199</v>
      </c>
      <c r="M1084" s="63">
        <v>461.54859870559636</v>
      </c>
      <c r="N1084" s="59">
        <v>127.63517509230104</v>
      </c>
      <c r="O1084" s="63">
        <v>455.55734520358055</v>
      </c>
      <c r="P1084" s="59">
        <v>189.22515063851549</v>
      </c>
      <c r="Q1084" s="63">
        <v>202.30839</v>
      </c>
      <c r="R1084" s="68">
        <v>88.082070000000002</v>
      </c>
      <c r="S1084" s="63">
        <v>201</v>
      </c>
      <c r="T1084" s="28">
        <v>21</v>
      </c>
      <c r="U1084" s="68">
        <v>75.060462994187773</v>
      </c>
      <c r="V1084" s="63">
        <v>182</v>
      </c>
      <c r="W1084" s="68">
        <v>96</v>
      </c>
      <c r="X1084" s="63">
        <v>190</v>
      </c>
      <c r="Y1084" s="68">
        <v>104</v>
      </c>
      <c r="Z1084" s="63">
        <v>197</v>
      </c>
      <c r="AA1084" s="68">
        <v>103</v>
      </c>
      <c r="AB1084" s="63">
        <v>181</v>
      </c>
      <c r="AC1084" s="68">
        <v>87</v>
      </c>
      <c r="AD1084" s="63">
        <v>478.93909665075506</v>
      </c>
      <c r="AE1084" s="68">
        <v>120.26907155529271</v>
      </c>
      <c r="AF1084" s="63">
        <v>179.69577777264217</v>
      </c>
      <c r="AG1084" s="68">
        <v>61.287159548511241</v>
      </c>
      <c r="AH1084" s="63">
        <v>161.93385870444408</v>
      </c>
      <c r="AI1084" s="68">
        <v>86.372736109182526</v>
      </c>
      <c r="AJ1084" s="63">
        <v>143.96635159806797</v>
      </c>
      <c r="AK1084" s="68">
        <v>92.249191644680721</v>
      </c>
      <c r="AL1084" s="63">
        <v>163.76788149106793</v>
      </c>
      <c r="AM1084" s="68">
        <v>79.770863502013455</v>
      </c>
      <c r="AN1084" s="63">
        <v>140.03355596126735</v>
      </c>
      <c r="AO1084" s="59">
        <v>65.787824086012975</v>
      </c>
      <c r="AS1084" s="333"/>
    </row>
    <row r="1085" spans="1:45" x14ac:dyDescent="0.25">
      <c r="A1085" s="63">
        <v>1084</v>
      </c>
      <c r="B1085" s="68"/>
      <c r="C1085" s="68" t="s">
        <v>37</v>
      </c>
      <c r="D1085" s="68" t="s">
        <v>1352</v>
      </c>
      <c r="E1085" s="73">
        <v>519.06278736052946</v>
      </c>
      <c r="F1085" s="68">
        <v>251.23251873991083</v>
      </c>
      <c r="G1085" s="73">
        <v>479</v>
      </c>
      <c r="H1085" s="68">
        <v>215</v>
      </c>
      <c r="I1085" s="63">
        <v>388.41218359836392</v>
      </c>
      <c r="J1085" s="68">
        <v>240.20881614908819</v>
      </c>
      <c r="K1085" s="63">
        <v>484.33749670542068</v>
      </c>
      <c r="L1085" s="68">
        <v>216.76970287851424</v>
      </c>
      <c r="M1085" s="63">
        <v>442.16355755996136</v>
      </c>
      <c r="N1085" s="59">
        <v>219.53250115875781</v>
      </c>
      <c r="O1085" s="63">
        <v>436.4239367050302</v>
      </c>
      <c r="P1085" s="59">
        <v>325.4672590982467</v>
      </c>
      <c r="Q1085" s="63">
        <v>283.43205999999998</v>
      </c>
      <c r="R1085" s="68">
        <v>145.13523000000001</v>
      </c>
      <c r="S1085" s="63">
        <v>300</v>
      </c>
      <c r="T1085" s="28">
        <v>34</v>
      </c>
      <c r="U1085" s="68">
        <v>123.03725377397791</v>
      </c>
      <c r="V1085" s="63">
        <v>272</v>
      </c>
      <c r="W1085" s="68">
        <v>155</v>
      </c>
      <c r="X1085" s="63">
        <v>256</v>
      </c>
      <c r="Y1085" s="68">
        <v>185</v>
      </c>
      <c r="Z1085" s="63">
        <v>294</v>
      </c>
      <c r="AA1085" s="68">
        <v>155</v>
      </c>
      <c r="AB1085" s="63">
        <v>252</v>
      </c>
      <c r="AC1085" s="68">
        <v>159</v>
      </c>
      <c r="AD1085" s="63">
        <v>458.82365459142335</v>
      </c>
      <c r="AE1085" s="68">
        <v>206.8628030751035</v>
      </c>
      <c r="AF1085" s="63">
        <v>258.31268054817309</v>
      </c>
      <c r="AG1085" s="68">
        <v>100.46039554859058</v>
      </c>
      <c r="AH1085" s="63">
        <v>232.77992188763835</v>
      </c>
      <c r="AI1085" s="68">
        <v>141.58005197278374</v>
      </c>
      <c r="AJ1085" s="63">
        <v>206.95163042222271</v>
      </c>
      <c r="AK1085" s="68">
        <v>151.21259248973439</v>
      </c>
      <c r="AL1085" s="63">
        <v>235.41632964341011</v>
      </c>
      <c r="AM1085" s="68">
        <v>130.7584257404138</v>
      </c>
      <c r="AN1085" s="63">
        <v>201.29823669432182</v>
      </c>
      <c r="AO1085" s="59">
        <v>107.83777350181508</v>
      </c>
      <c r="AS1085" s="333"/>
    </row>
    <row r="1086" spans="1:45" x14ac:dyDescent="0.25">
      <c r="A1086" s="63">
        <v>1085</v>
      </c>
      <c r="B1086" s="68"/>
      <c r="C1086" s="68" t="s">
        <v>37</v>
      </c>
      <c r="D1086" s="68" t="s">
        <v>1353</v>
      </c>
      <c r="E1086" s="73">
        <v>342.4297302837731</v>
      </c>
      <c r="F1086" s="68">
        <v>132.04313775632522</v>
      </c>
      <c r="G1086" s="73">
        <v>316</v>
      </c>
      <c r="H1086" s="68">
        <v>113</v>
      </c>
      <c r="I1086" s="63">
        <v>256.23851778096662</v>
      </c>
      <c r="J1086" s="68">
        <v>126.24928476673007</v>
      </c>
      <c r="K1086" s="63">
        <v>319.52118780566377</v>
      </c>
      <c r="L1086" s="68">
        <v>113.93012290824237</v>
      </c>
      <c r="M1086" s="63">
        <v>291.69871438193695</v>
      </c>
      <c r="N1086" s="59">
        <v>115.38219828344016</v>
      </c>
      <c r="O1086" s="63">
        <v>287.91224216866294</v>
      </c>
      <c r="P1086" s="59">
        <v>171.05953617721804</v>
      </c>
      <c r="Q1086" s="63">
        <v>215.32823999999999</v>
      </c>
      <c r="R1086" s="68">
        <v>75.069950000000006</v>
      </c>
      <c r="S1086" s="63">
        <v>203</v>
      </c>
      <c r="T1086" s="28">
        <v>16</v>
      </c>
      <c r="U1086" s="68">
        <v>65.774632520680015</v>
      </c>
      <c r="V1086" s="63">
        <v>202</v>
      </c>
      <c r="W1086" s="68">
        <v>72</v>
      </c>
      <c r="X1086" s="63">
        <v>210</v>
      </c>
      <c r="Y1086" s="68">
        <v>95</v>
      </c>
      <c r="Z1086" s="63">
        <v>233</v>
      </c>
      <c r="AA1086" s="68">
        <v>73</v>
      </c>
      <c r="AB1086" s="63">
        <v>202</v>
      </c>
      <c r="AC1086" s="68">
        <v>82</v>
      </c>
      <c r="AD1086" s="63">
        <v>302.68950908327724</v>
      </c>
      <c r="AE1086" s="68">
        <v>108.72324068598462</v>
      </c>
      <c r="AF1086" s="63">
        <v>197.47817244805989</v>
      </c>
      <c r="AG1086" s="68">
        <v>53.705242903334593</v>
      </c>
      <c r="AH1086" s="63">
        <v>177.95856347207138</v>
      </c>
      <c r="AI1086" s="68">
        <v>75.687449167840356</v>
      </c>
      <c r="AJ1086" s="63">
        <v>158.21302180829346</v>
      </c>
      <c r="AK1086" s="68">
        <v>80.836920513380022</v>
      </c>
      <c r="AL1086" s="63">
        <v>179.97407809695486</v>
      </c>
      <c r="AM1086" s="68">
        <v>69.902303068774671</v>
      </c>
      <c r="AN1086" s="63">
        <v>153.89104326993444</v>
      </c>
      <c r="AO1086" s="59">
        <v>57.649124199083538</v>
      </c>
      <c r="AS1086" s="333"/>
    </row>
    <row r="1087" spans="1:45" x14ac:dyDescent="0.25">
      <c r="A1087" s="63">
        <v>1086</v>
      </c>
      <c r="B1087" s="68"/>
      <c r="C1087" s="68" t="s">
        <v>37</v>
      </c>
      <c r="D1087" s="68" t="s">
        <v>1354</v>
      </c>
      <c r="E1087" s="73">
        <v>928.67809763668845</v>
      </c>
      <c r="F1087" s="68">
        <v>392.62384324004671</v>
      </c>
      <c r="G1087" s="73">
        <v>857</v>
      </c>
      <c r="H1087" s="68">
        <v>336</v>
      </c>
      <c r="I1087" s="63">
        <v>694.92534727306452</v>
      </c>
      <c r="J1087" s="68">
        <v>375.39610337717966</v>
      </c>
      <c r="K1087" s="63">
        <v>866.54955047295516</v>
      </c>
      <c r="L1087" s="68">
        <v>338.7656751961897</v>
      </c>
      <c r="M1087" s="63">
        <v>791.09429818139222</v>
      </c>
      <c r="N1087" s="59">
        <v>343.08335064810524</v>
      </c>
      <c r="O1087" s="63">
        <v>780.82528967893711</v>
      </c>
      <c r="P1087" s="59">
        <v>508.63720491632972</v>
      </c>
      <c r="Q1087" s="63">
        <v>496.75725</v>
      </c>
      <c r="R1087" s="68">
        <v>199.18559999999999</v>
      </c>
      <c r="S1087" s="63">
        <v>553</v>
      </c>
      <c r="T1087" s="28">
        <v>36</v>
      </c>
      <c r="U1087" s="68">
        <v>166.37112931701415</v>
      </c>
      <c r="V1087" s="63">
        <v>458</v>
      </c>
      <c r="W1087" s="68">
        <v>222</v>
      </c>
      <c r="X1087" s="63">
        <v>442</v>
      </c>
      <c r="Y1087" s="68">
        <v>265</v>
      </c>
      <c r="Z1087" s="63">
        <v>479</v>
      </c>
      <c r="AA1087" s="68">
        <v>232</v>
      </c>
      <c r="AB1087" s="63">
        <v>435</v>
      </c>
      <c r="AC1087" s="68">
        <v>197</v>
      </c>
      <c r="AD1087" s="63">
        <v>820.90161165939423</v>
      </c>
      <c r="AE1087" s="68">
        <v>323.28326434062689</v>
      </c>
      <c r="AF1087" s="63">
        <v>446.43169790390789</v>
      </c>
      <c r="AG1087" s="68">
        <v>135.84267322608162</v>
      </c>
      <c r="AH1087" s="63">
        <v>402.30443021885327</v>
      </c>
      <c r="AI1087" s="68">
        <v>191.44472436571385</v>
      </c>
      <c r="AJ1087" s="63">
        <v>357.66640475145016</v>
      </c>
      <c r="AK1087" s="68">
        <v>204.46985776913769</v>
      </c>
      <c r="AL1087" s="63">
        <v>406.86083057937185</v>
      </c>
      <c r="AM1087" s="68">
        <v>176.81170776219477</v>
      </c>
      <c r="AN1087" s="63">
        <v>347.8958655912736</v>
      </c>
      <c r="AO1087" s="59">
        <v>145.81837297415248</v>
      </c>
      <c r="AS1087" s="333"/>
    </row>
    <row r="1088" spans="1:45" x14ac:dyDescent="0.25">
      <c r="A1088" s="63">
        <v>1087</v>
      </c>
      <c r="B1088" s="68"/>
      <c r="C1088" s="68" t="s">
        <v>37</v>
      </c>
      <c r="D1088" s="68" t="s">
        <v>1355</v>
      </c>
      <c r="E1088" s="73">
        <v>905.92169151023506</v>
      </c>
      <c r="F1088" s="68">
        <v>396.12941326897567</v>
      </c>
      <c r="G1088" s="73">
        <v>836</v>
      </c>
      <c r="H1088" s="68">
        <v>339</v>
      </c>
      <c r="I1088" s="63">
        <v>677.8968381800255</v>
      </c>
      <c r="J1088" s="68">
        <v>378.74785430019023</v>
      </c>
      <c r="K1088" s="63">
        <v>845.31554748586984</v>
      </c>
      <c r="L1088" s="68">
        <v>341.7903687247271</v>
      </c>
      <c r="M1088" s="63">
        <v>771.7092570357571</v>
      </c>
      <c r="N1088" s="59">
        <v>346.14659485032047</v>
      </c>
      <c r="O1088" s="63">
        <v>761.69188118038676</v>
      </c>
      <c r="P1088" s="59">
        <v>513.17860853165405</v>
      </c>
      <c r="Q1088" s="63">
        <v>440.67174999999997</v>
      </c>
      <c r="R1088" s="68">
        <v>159.14829</v>
      </c>
      <c r="S1088" s="63">
        <v>475</v>
      </c>
      <c r="T1088" s="28">
        <v>29</v>
      </c>
      <c r="U1088" s="68">
        <v>136.96599948423955</v>
      </c>
      <c r="V1088" s="63">
        <v>399</v>
      </c>
      <c r="W1088" s="68">
        <v>177</v>
      </c>
      <c r="X1088" s="63">
        <v>379</v>
      </c>
      <c r="Y1088" s="68">
        <v>217</v>
      </c>
      <c r="Z1088" s="63">
        <v>413</v>
      </c>
      <c r="AA1088" s="68">
        <v>185</v>
      </c>
      <c r="AB1088" s="63">
        <v>371</v>
      </c>
      <c r="AC1088" s="68">
        <v>184</v>
      </c>
      <c r="AD1088" s="63">
        <v>800.78616960006241</v>
      </c>
      <c r="AE1088" s="68">
        <v>326.16972205795389</v>
      </c>
      <c r="AF1088" s="63">
        <v>386.53310531302719</v>
      </c>
      <c r="AG1088" s="68">
        <v>111.83327051635555</v>
      </c>
      <c r="AH1088" s="63">
        <v>348.32647731737188</v>
      </c>
      <c r="AI1088" s="68">
        <v>157.60798238479697</v>
      </c>
      <c r="AJ1088" s="63">
        <v>309.67762088542747</v>
      </c>
      <c r="AK1088" s="68">
        <v>168.33099918668543</v>
      </c>
      <c r="AL1088" s="63">
        <v>352.27153674901587</v>
      </c>
      <c r="AM1088" s="68">
        <v>145.56126639027195</v>
      </c>
      <c r="AN1088" s="63">
        <v>301.21801360418448</v>
      </c>
      <c r="AO1088" s="59">
        <v>120.04582333220924</v>
      </c>
      <c r="AS1088" s="333"/>
    </row>
    <row r="1089" spans="1:45" x14ac:dyDescent="0.25">
      <c r="A1089" s="63">
        <v>1088</v>
      </c>
      <c r="B1089" s="68"/>
      <c r="C1089" s="68" t="s">
        <v>37</v>
      </c>
      <c r="D1089" s="68" t="s">
        <v>1356</v>
      </c>
      <c r="E1089" s="73">
        <v>844.1543034527192</v>
      </c>
      <c r="F1089" s="68">
        <v>314.33277926063261</v>
      </c>
      <c r="G1089" s="73">
        <v>779</v>
      </c>
      <c r="H1089" s="68">
        <v>269</v>
      </c>
      <c r="I1089" s="63">
        <v>631.67659921320569</v>
      </c>
      <c r="J1089" s="68">
        <v>300.54033276327777</v>
      </c>
      <c r="K1089" s="63">
        <v>787.68039652092432</v>
      </c>
      <c r="L1089" s="68">
        <v>271.21418639218763</v>
      </c>
      <c r="M1089" s="63">
        <v>719.09271678331925</v>
      </c>
      <c r="N1089" s="59">
        <v>274.67089679863187</v>
      </c>
      <c r="O1089" s="63">
        <v>709.75834382717858</v>
      </c>
      <c r="P1089" s="59">
        <v>407.21252417408544</v>
      </c>
      <c r="Q1089" s="63">
        <v>361.55113999999998</v>
      </c>
      <c r="R1089" s="68">
        <v>145.13523000000001</v>
      </c>
      <c r="S1089" s="63">
        <v>395</v>
      </c>
      <c r="T1089" s="28">
        <v>36</v>
      </c>
      <c r="U1089" s="68">
        <v>120.71579615560096</v>
      </c>
      <c r="V1089" s="63">
        <v>325</v>
      </c>
      <c r="W1089" s="68">
        <v>156</v>
      </c>
      <c r="X1089" s="63">
        <v>333</v>
      </c>
      <c r="Y1089" s="68">
        <v>177</v>
      </c>
      <c r="Z1089" s="63">
        <v>345</v>
      </c>
      <c r="AA1089" s="68">
        <v>168</v>
      </c>
      <c r="AB1089" s="63">
        <v>311</v>
      </c>
      <c r="AC1089" s="68">
        <v>154</v>
      </c>
      <c r="AD1089" s="63">
        <v>746.18711258187648</v>
      </c>
      <c r="AE1089" s="68">
        <v>258.81904198698999</v>
      </c>
      <c r="AF1089" s="63">
        <v>322.89085068521644</v>
      </c>
      <c r="AG1089" s="68">
        <v>98.564916387296421</v>
      </c>
      <c r="AH1089" s="63">
        <v>290.97490235954797</v>
      </c>
      <c r="AI1089" s="68">
        <v>138.90873023744817</v>
      </c>
      <c r="AJ1089" s="63">
        <v>258.68953802777844</v>
      </c>
      <c r="AK1089" s="68">
        <v>148.35952470690921</v>
      </c>
      <c r="AL1089" s="63">
        <v>294.27041205426269</v>
      </c>
      <c r="AM1089" s="68">
        <v>128.29128563210409</v>
      </c>
      <c r="AN1089" s="63">
        <v>251.62279586790228</v>
      </c>
      <c r="AO1089" s="59">
        <v>105.80309853008272</v>
      </c>
      <c r="AS1089" s="333"/>
    </row>
    <row r="1090" spans="1:45" x14ac:dyDescent="0.25">
      <c r="A1090" s="63">
        <v>1089</v>
      </c>
      <c r="B1090" s="68"/>
      <c r="C1090" s="68" t="s">
        <v>37</v>
      </c>
      <c r="D1090" s="68" t="s">
        <v>1357</v>
      </c>
      <c r="E1090" s="73">
        <v>569.99379154830581</v>
      </c>
      <c r="F1090" s="68">
        <v>134.38018444227788</v>
      </c>
      <c r="G1090" s="73">
        <v>526</v>
      </c>
      <c r="H1090" s="68">
        <v>115</v>
      </c>
      <c r="I1090" s="63">
        <v>426.52360871135579</v>
      </c>
      <c r="J1090" s="68">
        <v>128.48378538207041</v>
      </c>
      <c r="K1090" s="63">
        <v>531.86121767651616</v>
      </c>
      <c r="L1090" s="68">
        <v>115.94658526060064</v>
      </c>
      <c r="M1090" s="63">
        <v>485.54912583828735</v>
      </c>
      <c r="N1090" s="59">
        <v>117.42436108491697</v>
      </c>
      <c r="O1090" s="63">
        <v>479.24632715416675</v>
      </c>
      <c r="P1090" s="59">
        <v>174.08713858743428</v>
      </c>
      <c r="Q1090" s="63">
        <v>278.42442</v>
      </c>
      <c r="R1090" s="68">
        <v>79.073679999999996</v>
      </c>
      <c r="S1090" s="63">
        <v>297</v>
      </c>
      <c r="T1090" s="28">
        <v>14</v>
      </c>
      <c r="U1090" s="68">
        <v>68.096090139056955</v>
      </c>
      <c r="V1090" s="63">
        <v>257</v>
      </c>
      <c r="W1090" s="68">
        <v>82</v>
      </c>
      <c r="X1090" s="63">
        <v>244</v>
      </c>
      <c r="Y1090" s="68">
        <v>113</v>
      </c>
      <c r="Z1090" s="63">
        <v>269</v>
      </c>
      <c r="AA1090" s="68">
        <v>90</v>
      </c>
      <c r="AB1090" s="63">
        <v>239</v>
      </c>
      <c r="AC1090" s="68">
        <v>87</v>
      </c>
      <c r="AD1090" s="63">
        <v>503.84392967659431</v>
      </c>
      <c r="AE1090" s="68">
        <v>110.6475458308693</v>
      </c>
      <c r="AF1090" s="63">
        <v>247.08169443738302</v>
      </c>
      <c r="AG1090" s="68">
        <v>55.600722064628748</v>
      </c>
      <c r="AH1090" s="63">
        <v>222.65905571861063</v>
      </c>
      <c r="AI1090" s="68">
        <v>78.358770903175895</v>
      </c>
      <c r="AJ1090" s="63">
        <v>197.9537334473435</v>
      </c>
      <c r="AK1090" s="68">
        <v>83.689988296205186</v>
      </c>
      <c r="AL1090" s="63">
        <v>225.1808370502184</v>
      </c>
      <c r="AM1090" s="68">
        <v>72.369443177084364</v>
      </c>
      <c r="AN1090" s="63">
        <v>192.54613944674264</v>
      </c>
      <c r="AO1090" s="59">
        <v>59.683799170815895</v>
      </c>
      <c r="AS1090" s="333"/>
    </row>
    <row r="1091" spans="1:45" x14ac:dyDescent="0.25">
      <c r="A1091" s="63">
        <v>1090</v>
      </c>
      <c r="B1091" s="68"/>
      <c r="C1091" s="68" t="s">
        <v>37</v>
      </c>
      <c r="D1091" s="68" t="s">
        <v>1358</v>
      </c>
      <c r="E1091" s="73">
        <v>572.16106832225375</v>
      </c>
      <c r="F1091" s="68">
        <v>292.13083574408233</v>
      </c>
      <c r="G1091" s="73">
        <v>528</v>
      </c>
      <c r="H1091" s="68">
        <v>249.99999999999997</v>
      </c>
      <c r="I1091" s="63">
        <v>428.14537148212139</v>
      </c>
      <c r="J1091" s="68">
        <v>279.31257691754439</v>
      </c>
      <c r="K1091" s="63">
        <v>533.88350367528619</v>
      </c>
      <c r="L1091" s="68">
        <v>252.05779404478398</v>
      </c>
      <c r="M1091" s="63">
        <v>487.39532023310977</v>
      </c>
      <c r="N1091" s="59">
        <v>255.27035018460208</v>
      </c>
      <c r="O1091" s="63">
        <v>481.0685565349811</v>
      </c>
      <c r="P1091" s="59">
        <v>378.45030127703097</v>
      </c>
      <c r="Q1091" s="63">
        <v>367.56029999999998</v>
      </c>
      <c r="R1091" s="68">
        <v>196.18279999999999</v>
      </c>
      <c r="S1091" s="63">
        <v>409</v>
      </c>
      <c r="T1091" s="28">
        <v>29</v>
      </c>
      <c r="U1091" s="68">
        <v>153.21620281287815</v>
      </c>
      <c r="V1091" s="63">
        <v>348</v>
      </c>
      <c r="W1091" s="68">
        <v>188</v>
      </c>
      <c r="X1091" s="63">
        <v>318</v>
      </c>
      <c r="Y1091" s="68">
        <v>241</v>
      </c>
      <c r="Z1091" s="63">
        <v>375</v>
      </c>
      <c r="AA1091" s="68">
        <v>193</v>
      </c>
      <c r="AB1091" s="63">
        <v>319</v>
      </c>
      <c r="AC1091" s="68">
        <v>201</v>
      </c>
      <c r="AD1091" s="63">
        <v>505.75968606319731</v>
      </c>
      <c r="AE1091" s="68">
        <v>240.53814311058542</v>
      </c>
      <c r="AF1091" s="63">
        <v>333.18592128677403</v>
      </c>
      <c r="AG1091" s="68">
        <v>125.10162464541469</v>
      </c>
      <c r="AH1091" s="63">
        <v>300.25236301449007</v>
      </c>
      <c r="AI1091" s="68">
        <v>176.30723453214577</v>
      </c>
      <c r="AJ1091" s="63">
        <v>266.93761025475106</v>
      </c>
      <c r="AK1091" s="68">
        <v>188.30247366646168</v>
      </c>
      <c r="AL1091" s="63">
        <v>303.65294693135507</v>
      </c>
      <c r="AM1091" s="68">
        <v>162.83124714843981</v>
      </c>
      <c r="AN1091" s="63">
        <v>259.64555167818321</v>
      </c>
      <c r="AO1091" s="59">
        <v>134.28854813433577</v>
      </c>
      <c r="AS1091" s="333"/>
    </row>
    <row r="1092" spans="1:45" x14ac:dyDescent="0.25">
      <c r="A1092" s="63">
        <v>1091</v>
      </c>
      <c r="B1092" s="68"/>
      <c r="C1092" s="68" t="s">
        <v>37</v>
      </c>
      <c r="D1092" s="68" t="s">
        <v>1359</v>
      </c>
      <c r="E1092" s="73">
        <v>683.77582218057228</v>
      </c>
      <c r="F1092" s="68">
        <v>72.448447264532419</v>
      </c>
      <c r="G1092" s="73">
        <v>631</v>
      </c>
      <c r="H1092" s="68">
        <v>61.999999999999993</v>
      </c>
      <c r="I1092" s="63">
        <v>511.66615417655044</v>
      </c>
      <c r="J1092" s="68">
        <v>69.269519075551003</v>
      </c>
      <c r="K1092" s="63">
        <v>638.03123261194253</v>
      </c>
      <c r="L1092" s="68">
        <v>62.510332923106425</v>
      </c>
      <c r="M1092" s="63">
        <v>582.47433156646264</v>
      </c>
      <c r="N1092" s="59">
        <v>63.307046845781315</v>
      </c>
      <c r="O1092" s="63">
        <v>574.91336964691868</v>
      </c>
      <c r="P1092" s="59">
        <v>93.855674716703689</v>
      </c>
      <c r="Q1092" s="63">
        <v>354.54045000000002</v>
      </c>
      <c r="R1092" s="68">
        <v>49.045699999999997</v>
      </c>
      <c r="S1092" s="63">
        <v>364</v>
      </c>
      <c r="T1092" s="28">
        <v>14</v>
      </c>
      <c r="U1092" s="68">
        <v>37.143321894031061</v>
      </c>
      <c r="V1092" s="63">
        <v>335</v>
      </c>
      <c r="W1092" s="68">
        <v>45</v>
      </c>
      <c r="X1092" s="63">
        <v>340</v>
      </c>
      <c r="Y1092" s="68">
        <v>57</v>
      </c>
      <c r="Z1092" s="63">
        <v>346</v>
      </c>
      <c r="AA1092" s="68">
        <v>49</v>
      </c>
      <c r="AB1092" s="63">
        <v>331</v>
      </c>
      <c r="AC1092" s="68">
        <v>36</v>
      </c>
      <c r="AD1092" s="63">
        <v>604.42113997325293</v>
      </c>
      <c r="AE1092" s="68">
        <v>59.653459491425188</v>
      </c>
      <c r="AF1092" s="63">
        <v>322.89085068521644</v>
      </c>
      <c r="AG1092" s="68">
        <v>30.327666580706591</v>
      </c>
      <c r="AH1092" s="63">
        <v>290.97490235954797</v>
      </c>
      <c r="AI1092" s="68">
        <v>42.741147765368666</v>
      </c>
      <c r="AJ1092" s="63">
        <v>258.68953802777844</v>
      </c>
      <c r="AK1092" s="68">
        <v>45.649084525202831</v>
      </c>
      <c r="AL1092" s="63">
        <v>294.27041205426269</v>
      </c>
      <c r="AM1092" s="68">
        <v>39.474241732955107</v>
      </c>
      <c r="AN1092" s="63">
        <v>251.62279586790228</v>
      </c>
      <c r="AO1092" s="59">
        <v>32.554799547717757</v>
      </c>
      <c r="AS1092" s="333"/>
    </row>
    <row r="1093" spans="1:45" x14ac:dyDescent="0.25">
      <c r="A1093" s="63">
        <v>1092</v>
      </c>
      <c r="B1093" s="68"/>
      <c r="C1093" s="68" t="s">
        <v>37</v>
      </c>
      <c r="D1093" s="68" t="s">
        <v>1360</v>
      </c>
      <c r="E1093" s="73">
        <v>599.25202799660292</v>
      </c>
      <c r="F1093" s="68">
        <v>47.90945706202951</v>
      </c>
      <c r="G1093" s="73">
        <v>553</v>
      </c>
      <c r="H1093" s="68">
        <v>41</v>
      </c>
      <c r="I1093" s="63">
        <v>448.4174061166915</v>
      </c>
      <c r="J1093" s="68">
        <v>45.807262614477281</v>
      </c>
      <c r="K1093" s="63">
        <v>559.16207865991146</v>
      </c>
      <c r="L1093" s="68">
        <v>41.337478223344576</v>
      </c>
      <c r="M1093" s="63">
        <v>510.47275016838955</v>
      </c>
      <c r="N1093" s="59">
        <v>41.864337430274745</v>
      </c>
      <c r="O1093" s="63">
        <v>503.84642379516009</v>
      </c>
      <c r="P1093" s="59">
        <v>62.065849409433092</v>
      </c>
      <c r="Q1093" s="63">
        <v>418.63816000000003</v>
      </c>
      <c r="R1093" s="68">
        <v>42.039169999999999</v>
      </c>
      <c r="S1093" s="63">
        <v>424</v>
      </c>
      <c r="T1093" s="28">
        <v>13</v>
      </c>
      <c r="U1093" s="68">
        <v>36.369502687905417</v>
      </c>
      <c r="V1093" s="63">
        <v>392</v>
      </c>
      <c r="W1093" s="68">
        <v>46</v>
      </c>
      <c r="X1093" s="63">
        <v>378</v>
      </c>
      <c r="Y1093" s="68">
        <v>64</v>
      </c>
      <c r="Z1093" s="63">
        <v>411</v>
      </c>
      <c r="AA1093" s="68">
        <v>46</v>
      </c>
      <c r="AB1093" s="63">
        <v>379</v>
      </c>
      <c r="AC1093" s="68">
        <v>36</v>
      </c>
      <c r="AD1093" s="63">
        <v>529.70664089573506</v>
      </c>
      <c r="AE1093" s="68">
        <v>39.448255470136019</v>
      </c>
      <c r="AF1093" s="63">
        <v>374.36620369300459</v>
      </c>
      <c r="AG1093" s="68">
        <v>29.695840193608536</v>
      </c>
      <c r="AH1093" s="63">
        <v>337.36220563425854</v>
      </c>
      <c r="AI1093" s="68">
        <v>41.850707186923486</v>
      </c>
      <c r="AJ1093" s="63">
        <v>299.92989916264168</v>
      </c>
      <c r="AK1093" s="68">
        <v>44.698061930927771</v>
      </c>
      <c r="AL1093" s="63">
        <v>341.18308643972483</v>
      </c>
      <c r="AM1093" s="68">
        <v>38.651861696851874</v>
      </c>
      <c r="AN1093" s="63">
        <v>291.73657491930703</v>
      </c>
      <c r="AO1093" s="59">
        <v>31.876574557140305</v>
      </c>
      <c r="AS1093" s="333"/>
    </row>
    <row r="1094" spans="1:45" x14ac:dyDescent="0.25">
      <c r="A1094" s="63">
        <v>1093</v>
      </c>
      <c r="B1094" s="68"/>
      <c r="C1094" s="68" t="s">
        <v>37</v>
      </c>
      <c r="D1094" s="68" t="s">
        <v>1361</v>
      </c>
      <c r="E1094" s="73">
        <v>523.39734090842535</v>
      </c>
      <c r="F1094" s="68">
        <v>44.403887033100517</v>
      </c>
      <c r="G1094" s="73">
        <v>483</v>
      </c>
      <c r="H1094" s="68">
        <v>38</v>
      </c>
      <c r="I1094" s="63">
        <v>391.65570913989518</v>
      </c>
      <c r="J1094" s="68">
        <v>42.455511691466754</v>
      </c>
      <c r="K1094" s="63">
        <v>488.38206870296074</v>
      </c>
      <c r="L1094" s="68">
        <v>38.312784694807171</v>
      </c>
      <c r="M1094" s="63">
        <v>445.85594634960614</v>
      </c>
      <c r="N1094" s="59">
        <v>38.801093228059521</v>
      </c>
      <c r="O1094" s="63">
        <v>440.06839546665884</v>
      </c>
      <c r="P1094" s="59">
        <v>57.524445794108722</v>
      </c>
      <c r="Q1094" s="63">
        <v>336.51297</v>
      </c>
      <c r="R1094" s="68">
        <v>35.032640000000001</v>
      </c>
      <c r="S1094" s="63">
        <v>337</v>
      </c>
      <c r="T1094" s="28">
        <v>3</v>
      </c>
      <c r="U1094" s="68">
        <v>30.952768245025887</v>
      </c>
      <c r="V1094" s="63">
        <v>311</v>
      </c>
      <c r="W1094" s="68">
        <v>42</v>
      </c>
      <c r="X1094" s="63">
        <v>310</v>
      </c>
      <c r="Y1094" s="68">
        <v>56</v>
      </c>
      <c r="Z1094" s="63">
        <v>338</v>
      </c>
      <c r="AA1094" s="68">
        <v>34</v>
      </c>
      <c r="AB1094" s="63">
        <v>317</v>
      </c>
      <c r="AC1094" s="68">
        <v>32</v>
      </c>
      <c r="AD1094" s="63">
        <v>462.65516736462939</v>
      </c>
      <c r="AE1094" s="68">
        <v>36.561797752808992</v>
      </c>
      <c r="AF1094" s="63">
        <v>304.17254050056619</v>
      </c>
      <c r="AG1094" s="68">
        <v>25.27305548392216</v>
      </c>
      <c r="AH1094" s="63">
        <v>274.10679207783505</v>
      </c>
      <c r="AI1094" s="68">
        <v>35.617623137807222</v>
      </c>
      <c r="AJ1094" s="63">
        <v>243.69304306964634</v>
      </c>
      <c r="AK1094" s="68">
        <v>38.040903771002363</v>
      </c>
      <c r="AL1094" s="63">
        <v>277.21125773227641</v>
      </c>
      <c r="AM1094" s="68">
        <v>32.895201444129256</v>
      </c>
      <c r="AN1094" s="63">
        <v>237.03596712193692</v>
      </c>
      <c r="AO1094" s="59">
        <v>27.128999623098135</v>
      </c>
      <c r="AS1094" s="333"/>
    </row>
    <row r="1095" spans="1:45" x14ac:dyDescent="0.25">
      <c r="A1095" s="63">
        <v>1094</v>
      </c>
      <c r="B1095" s="68"/>
      <c r="C1095" s="68" t="s">
        <v>37</v>
      </c>
      <c r="D1095" s="68" t="s">
        <v>1362</v>
      </c>
      <c r="E1095" s="73">
        <v>600.33566638357684</v>
      </c>
      <c r="F1095" s="68">
        <v>80.628110665366734</v>
      </c>
      <c r="G1095" s="73">
        <v>554</v>
      </c>
      <c r="H1095" s="68">
        <v>69</v>
      </c>
      <c r="I1095" s="63">
        <v>449.22828750207435</v>
      </c>
      <c r="J1095" s="68">
        <v>77.090271229242262</v>
      </c>
      <c r="K1095" s="63">
        <v>560.17322165929647</v>
      </c>
      <c r="L1095" s="68">
        <v>69.567951156360394</v>
      </c>
      <c r="M1095" s="63">
        <v>511.39584736580076</v>
      </c>
      <c r="N1095" s="59">
        <v>70.454616650950186</v>
      </c>
      <c r="O1095" s="63">
        <v>504.75753848556724</v>
      </c>
      <c r="P1095" s="59">
        <v>104.45228315246057</v>
      </c>
      <c r="Q1095" s="63">
        <v>392.59847000000002</v>
      </c>
      <c r="R1095" s="68">
        <v>37.034509999999997</v>
      </c>
      <c r="S1095" s="63">
        <v>401</v>
      </c>
      <c r="T1095" s="28">
        <v>4</v>
      </c>
      <c r="U1095" s="68">
        <v>35.595683481779766</v>
      </c>
      <c r="V1095" s="63">
        <v>362</v>
      </c>
      <c r="W1095" s="68">
        <v>46</v>
      </c>
      <c r="X1095" s="63">
        <v>361</v>
      </c>
      <c r="Y1095" s="68">
        <v>62</v>
      </c>
      <c r="Z1095" s="63">
        <v>387</v>
      </c>
      <c r="AA1095" s="68">
        <v>44</v>
      </c>
      <c r="AB1095" s="63">
        <v>349</v>
      </c>
      <c r="AC1095" s="68">
        <v>48</v>
      </c>
      <c r="AD1095" s="63">
        <v>530.66451908903662</v>
      </c>
      <c r="AE1095" s="68">
        <v>66.388527498521597</v>
      </c>
      <c r="AF1095" s="63">
        <v>350.96831596219181</v>
      </c>
      <c r="AG1095" s="68">
        <v>29.064013806510484</v>
      </c>
      <c r="AH1095" s="63">
        <v>316.2770677821174</v>
      </c>
      <c r="AI1095" s="68">
        <v>40.960266608478307</v>
      </c>
      <c r="AJ1095" s="63">
        <v>281.18428046497655</v>
      </c>
      <c r="AK1095" s="68">
        <v>43.747039336652712</v>
      </c>
      <c r="AL1095" s="63">
        <v>319.85914353724206</v>
      </c>
      <c r="AM1095" s="68">
        <v>37.829481660748648</v>
      </c>
      <c r="AN1095" s="63">
        <v>273.50303898685036</v>
      </c>
      <c r="AO1095" s="59">
        <v>31.198349566562854</v>
      </c>
      <c r="AS1095" s="333"/>
    </row>
    <row r="1096" spans="1:45" x14ac:dyDescent="0.25">
      <c r="A1096" s="63">
        <v>1095</v>
      </c>
      <c r="B1096" s="68"/>
      <c r="C1096" s="68" t="s">
        <v>37</v>
      </c>
      <c r="D1096" s="68" t="s">
        <v>1363</v>
      </c>
      <c r="E1096" s="73">
        <v>687.02673734149414</v>
      </c>
      <c r="F1096" s="68">
        <v>61.931737177745461</v>
      </c>
      <c r="G1096" s="73">
        <v>634</v>
      </c>
      <c r="H1096" s="68">
        <v>53</v>
      </c>
      <c r="I1096" s="63">
        <v>514.09879833269883</v>
      </c>
      <c r="J1096" s="68">
        <v>59.214266306519413</v>
      </c>
      <c r="K1096" s="63">
        <v>641.06466161009757</v>
      </c>
      <c r="L1096" s="68">
        <v>53.43625233749421</v>
      </c>
      <c r="M1096" s="63">
        <v>585.24362315869621</v>
      </c>
      <c r="N1096" s="59">
        <v>54.117314239135645</v>
      </c>
      <c r="O1096" s="63">
        <v>577.64671371814018</v>
      </c>
      <c r="P1096" s="59">
        <v>80.231463870730579</v>
      </c>
      <c r="Q1096" s="63">
        <v>426.65037999999998</v>
      </c>
      <c r="R1096" s="68">
        <v>49.045699999999997</v>
      </c>
      <c r="S1096" s="63">
        <v>442</v>
      </c>
      <c r="T1096" s="28">
        <v>12</v>
      </c>
      <c r="U1096" s="68">
        <v>41.012417924659303</v>
      </c>
      <c r="V1096" s="63">
        <v>395</v>
      </c>
      <c r="W1096" s="68">
        <v>55</v>
      </c>
      <c r="X1096" s="63">
        <v>394</v>
      </c>
      <c r="Y1096" s="68">
        <v>64</v>
      </c>
      <c r="Z1096" s="63">
        <v>416</v>
      </c>
      <c r="AA1096" s="68">
        <v>53</v>
      </c>
      <c r="AB1096" s="63">
        <v>381</v>
      </c>
      <c r="AC1096" s="68">
        <v>46</v>
      </c>
      <c r="AD1096" s="63">
        <v>607.29477455315748</v>
      </c>
      <c r="AE1096" s="68">
        <v>50.994086339444117</v>
      </c>
      <c r="AF1096" s="63">
        <v>382.78944327609719</v>
      </c>
      <c r="AG1096" s="68">
        <v>33.486798516196863</v>
      </c>
      <c r="AH1096" s="63">
        <v>344.95285526102936</v>
      </c>
      <c r="AI1096" s="68">
        <v>47.193350657594571</v>
      </c>
      <c r="AJ1096" s="63">
        <v>306.67832189380113</v>
      </c>
      <c r="AK1096" s="68">
        <v>50.404197496578128</v>
      </c>
      <c r="AL1096" s="63">
        <v>348.85970588461868</v>
      </c>
      <c r="AM1096" s="68">
        <v>43.586141913471266</v>
      </c>
      <c r="AN1096" s="63">
        <v>298.30064785499144</v>
      </c>
      <c r="AO1096" s="59">
        <v>35.945924500605031</v>
      </c>
      <c r="AS1096" s="333"/>
    </row>
    <row r="1097" spans="1:45" x14ac:dyDescent="0.25">
      <c r="A1097" s="63">
        <v>1096</v>
      </c>
      <c r="B1097" s="68"/>
      <c r="C1097" s="68" t="s">
        <v>37</v>
      </c>
      <c r="D1097" s="68" t="s">
        <v>1364</v>
      </c>
      <c r="E1097" s="73">
        <v>689.19401411544209</v>
      </c>
      <c r="F1097" s="68">
        <v>60.763213834769132</v>
      </c>
      <c r="G1097" s="73">
        <v>636</v>
      </c>
      <c r="H1097" s="68">
        <v>52</v>
      </c>
      <c r="I1097" s="63">
        <v>515.72056110346443</v>
      </c>
      <c r="J1097" s="68">
        <v>58.097015998849237</v>
      </c>
      <c r="K1097" s="63">
        <v>643.0869476088676</v>
      </c>
      <c r="L1097" s="68">
        <v>52.428021161315073</v>
      </c>
      <c r="M1097" s="63">
        <v>587.08981755351863</v>
      </c>
      <c r="N1097" s="59">
        <v>53.096232838397242</v>
      </c>
      <c r="O1097" s="63">
        <v>579.46894309895458</v>
      </c>
      <c r="P1097" s="59">
        <v>78.717662665622456</v>
      </c>
      <c r="Q1097" s="63">
        <v>396.60458</v>
      </c>
      <c r="R1097" s="68">
        <v>48.04477</v>
      </c>
      <c r="S1097" s="63">
        <v>406</v>
      </c>
      <c r="T1097" s="28">
        <v>10</v>
      </c>
      <c r="U1097" s="68">
        <v>41.786237130784947</v>
      </c>
      <c r="V1097" s="63">
        <v>373</v>
      </c>
      <c r="W1097" s="68">
        <v>53</v>
      </c>
      <c r="X1097" s="63">
        <v>373</v>
      </c>
      <c r="Y1097" s="68">
        <v>66</v>
      </c>
      <c r="Z1097" s="63">
        <v>385</v>
      </c>
      <c r="AA1097" s="68">
        <v>62</v>
      </c>
      <c r="AB1097" s="63">
        <v>360</v>
      </c>
      <c r="AC1097" s="68">
        <v>46</v>
      </c>
      <c r="AD1097" s="63">
        <v>609.21053093976047</v>
      </c>
      <c r="AE1097" s="68">
        <v>50.031933767001775</v>
      </c>
      <c r="AF1097" s="63">
        <v>357.51972452681935</v>
      </c>
      <c r="AG1097" s="68">
        <v>34.118624903294915</v>
      </c>
      <c r="AH1097" s="63">
        <v>322.18090638071686</v>
      </c>
      <c r="AI1097" s="68">
        <v>48.083791236039751</v>
      </c>
      <c r="AJ1097" s="63">
        <v>286.43305370032277</v>
      </c>
      <c r="AK1097" s="68">
        <v>51.35522009085318</v>
      </c>
      <c r="AL1097" s="63">
        <v>325.8298475499372</v>
      </c>
      <c r="AM1097" s="68">
        <v>44.408521949574492</v>
      </c>
      <c r="AN1097" s="63">
        <v>278.60842904793816</v>
      </c>
      <c r="AO1097" s="59">
        <v>36.624149491182479</v>
      </c>
      <c r="AS1097" s="333"/>
    </row>
    <row r="1098" spans="1:45" x14ac:dyDescent="0.25">
      <c r="A1098" s="63">
        <v>1097</v>
      </c>
      <c r="B1098" s="68"/>
      <c r="C1098" s="68" t="s">
        <v>37</v>
      </c>
      <c r="D1098" s="68" t="s">
        <v>1365</v>
      </c>
      <c r="E1098" s="73">
        <v>677.27399185872844</v>
      </c>
      <c r="F1098" s="68">
        <v>111.00971758275129</v>
      </c>
      <c r="G1098" s="73">
        <v>625</v>
      </c>
      <c r="H1098" s="68">
        <v>95</v>
      </c>
      <c r="I1098" s="63">
        <v>506.80086586425358</v>
      </c>
      <c r="J1098" s="68">
        <v>106.13877922866688</v>
      </c>
      <c r="K1098" s="63">
        <v>631.96437461563244</v>
      </c>
      <c r="L1098" s="68">
        <v>95.781961737017923</v>
      </c>
      <c r="M1098" s="63">
        <v>576.9357483819955</v>
      </c>
      <c r="N1098" s="59">
        <v>97.002733070148807</v>
      </c>
      <c r="O1098" s="63">
        <v>569.44668150447581</v>
      </c>
      <c r="P1098" s="59">
        <v>143.81111448527179</v>
      </c>
      <c r="Q1098" s="63">
        <v>387.59084000000001</v>
      </c>
      <c r="R1098" s="68">
        <v>68.063419999999994</v>
      </c>
      <c r="S1098" s="63">
        <v>411</v>
      </c>
      <c r="T1098" s="28">
        <v>9</v>
      </c>
      <c r="U1098" s="68">
        <v>57.262621253297894</v>
      </c>
      <c r="V1098" s="63">
        <v>354</v>
      </c>
      <c r="W1098" s="68">
        <v>79</v>
      </c>
      <c r="X1098" s="63">
        <v>362</v>
      </c>
      <c r="Y1098" s="68">
        <v>86</v>
      </c>
      <c r="Z1098" s="63">
        <v>374</v>
      </c>
      <c r="AA1098" s="68">
        <v>79</v>
      </c>
      <c r="AB1098" s="63">
        <v>343</v>
      </c>
      <c r="AC1098" s="68">
        <v>62</v>
      </c>
      <c r="AD1098" s="63">
        <v>598.67387081344384</v>
      </c>
      <c r="AE1098" s="68">
        <v>91.404494382022477</v>
      </c>
      <c r="AF1098" s="63">
        <v>348.16056943449428</v>
      </c>
      <c r="AG1098" s="68">
        <v>46.755152645255997</v>
      </c>
      <c r="AH1098" s="63">
        <v>313.74685123986046</v>
      </c>
      <c r="AI1098" s="68">
        <v>65.892602804943365</v>
      </c>
      <c r="AJ1098" s="63">
        <v>278.93480622125674</v>
      </c>
      <c r="AK1098" s="68">
        <v>70.375671976354369</v>
      </c>
      <c r="AL1098" s="63">
        <v>317.30027038894411</v>
      </c>
      <c r="AM1098" s="68">
        <v>60.856122671639127</v>
      </c>
      <c r="AN1098" s="63">
        <v>271.31501467495553</v>
      </c>
      <c r="AO1098" s="59">
        <v>50.188649302731548</v>
      </c>
      <c r="AS1098" s="333"/>
    </row>
    <row r="1099" spans="1:45" x14ac:dyDescent="0.25">
      <c r="A1099" s="63">
        <v>1098</v>
      </c>
      <c r="B1099" s="68"/>
      <c r="C1099" s="68" t="s">
        <v>37</v>
      </c>
      <c r="D1099" s="68" t="s">
        <v>1366</v>
      </c>
      <c r="E1099" s="73">
        <v>756.37959410782787</v>
      </c>
      <c r="F1099" s="68">
        <v>101.66153083894066</v>
      </c>
      <c r="G1099" s="73">
        <v>698</v>
      </c>
      <c r="H1099" s="68">
        <v>87</v>
      </c>
      <c r="I1099" s="63">
        <v>565.99520699719835</v>
      </c>
      <c r="J1099" s="68">
        <v>97.200776767305456</v>
      </c>
      <c r="K1099" s="63">
        <v>705.7778135707382</v>
      </c>
      <c r="L1099" s="68">
        <v>87.716112327584838</v>
      </c>
      <c r="M1099" s="63">
        <v>644.32184379301248</v>
      </c>
      <c r="N1099" s="59">
        <v>88.83408186424154</v>
      </c>
      <c r="O1099" s="63">
        <v>635.95805390419844</v>
      </c>
      <c r="P1099" s="59">
        <v>131.7007048444068</v>
      </c>
      <c r="Q1099" s="63">
        <v>447.68243999999999</v>
      </c>
      <c r="R1099" s="68">
        <v>51.04757</v>
      </c>
      <c r="S1099" s="63">
        <v>459</v>
      </c>
      <c r="T1099" s="28">
        <v>9</v>
      </c>
      <c r="U1099" s="68">
        <v>45.655333161413182</v>
      </c>
      <c r="V1099" s="63">
        <v>414</v>
      </c>
      <c r="W1099" s="68">
        <v>61</v>
      </c>
      <c r="X1099" s="63">
        <v>416</v>
      </c>
      <c r="Y1099" s="68">
        <v>77</v>
      </c>
      <c r="Z1099" s="63">
        <v>437</v>
      </c>
      <c r="AA1099" s="68">
        <v>61</v>
      </c>
      <c r="AB1099" s="63">
        <v>406</v>
      </c>
      <c r="AC1099" s="68">
        <v>52</v>
      </c>
      <c r="AD1099" s="63">
        <v>668.59897892445406</v>
      </c>
      <c r="AE1099" s="68">
        <v>83.707273802483741</v>
      </c>
      <c r="AF1099" s="63">
        <v>402.44366896997991</v>
      </c>
      <c r="AG1099" s="68">
        <v>37.277756838785187</v>
      </c>
      <c r="AH1099" s="63">
        <v>362.66437105682792</v>
      </c>
      <c r="AI1099" s="68">
        <v>52.535994128265656</v>
      </c>
      <c r="AJ1099" s="63">
        <v>322.42464159983979</v>
      </c>
      <c r="AK1099" s="68">
        <v>56.110333062228484</v>
      </c>
      <c r="AL1099" s="63">
        <v>366.7718179227042</v>
      </c>
      <c r="AM1099" s="68">
        <v>48.520422130090658</v>
      </c>
      <c r="AN1099" s="63">
        <v>313.61681803825502</v>
      </c>
      <c r="AO1099" s="59">
        <v>40.015274444069746</v>
      </c>
      <c r="AS1099" s="333"/>
    </row>
    <row r="1100" spans="1:45" x14ac:dyDescent="0.25">
      <c r="A1100" s="63">
        <v>1099</v>
      </c>
      <c r="B1100" s="68"/>
      <c r="C1100" s="68" t="s">
        <v>37</v>
      </c>
      <c r="D1100" s="68" t="s">
        <v>1367</v>
      </c>
      <c r="E1100" s="73">
        <v>620.92479573608227</v>
      </c>
      <c r="F1100" s="68">
        <v>105.16710086786965</v>
      </c>
      <c r="G1100" s="73">
        <v>573</v>
      </c>
      <c r="H1100" s="68">
        <v>90</v>
      </c>
      <c r="I1100" s="63">
        <v>464.63503382434772</v>
      </c>
      <c r="J1100" s="68">
        <v>100.55252769031598</v>
      </c>
      <c r="K1100" s="63">
        <v>579.38493864761176</v>
      </c>
      <c r="L1100" s="68">
        <v>90.740805856122236</v>
      </c>
      <c r="M1100" s="63">
        <v>528.93469411661351</v>
      </c>
      <c r="N1100" s="59">
        <v>91.897326066456756</v>
      </c>
      <c r="O1100" s="63">
        <v>522.06871760330341</v>
      </c>
      <c r="P1100" s="59">
        <v>136.24210845973118</v>
      </c>
      <c r="Q1100" s="63">
        <v>350.53435000000002</v>
      </c>
      <c r="R1100" s="68">
        <v>78.072749999999999</v>
      </c>
      <c r="S1100" s="63">
        <v>367</v>
      </c>
      <c r="T1100" s="28">
        <v>13</v>
      </c>
      <c r="U1100" s="68">
        <v>67.322270932931303</v>
      </c>
      <c r="V1100" s="63">
        <v>323</v>
      </c>
      <c r="W1100" s="68">
        <v>84</v>
      </c>
      <c r="X1100" s="63">
        <v>325</v>
      </c>
      <c r="Y1100" s="68">
        <v>107</v>
      </c>
      <c r="Z1100" s="63">
        <v>340</v>
      </c>
      <c r="AA1100" s="68">
        <v>91</v>
      </c>
      <c r="AB1100" s="63">
        <v>320</v>
      </c>
      <c r="AC1100" s="68">
        <v>80</v>
      </c>
      <c r="AD1100" s="63">
        <v>548.86420476176534</v>
      </c>
      <c r="AE1100" s="68">
        <v>86.59373151981076</v>
      </c>
      <c r="AF1100" s="63">
        <v>316.33944212058884</v>
      </c>
      <c r="AG1100" s="68">
        <v>54.968895677530703</v>
      </c>
      <c r="AH1100" s="63">
        <v>285.07106376094845</v>
      </c>
      <c r="AI1100" s="68">
        <v>77.468330324730715</v>
      </c>
      <c r="AJ1100" s="63">
        <v>253.44076479243222</v>
      </c>
      <c r="AK1100" s="68">
        <v>82.738965701930141</v>
      </c>
      <c r="AL1100" s="63">
        <v>288.2997080415675</v>
      </c>
      <c r="AM1100" s="68">
        <v>71.547063140981138</v>
      </c>
      <c r="AN1100" s="63">
        <v>246.51740580681442</v>
      </c>
      <c r="AO1100" s="59">
        <v>59.00557418023844</v>
      </c>
      <c r="AS1100" s="333"/>
    </row>
    <row r="1101" spans="1:45" x14ac:dyDescent="0.25">
      <c r="A1101" s="63">
        <v>1100</v>
      </c>
      <c r="B1101" s="68"/>
      <c r="C1101" s="68" t="s">
        <v>37</v>
      </c>
      <c r="D1101" s="68" t="s">
        <v>1368</v>
      </c>
      <c r="E1101" s="73">
        <v>648.01575541043132</v>
      </c>
      <c r="F1101" s="68">
        <v>100.49300749596433</v>
      </c>
      <c r="G1101" s="73">
        <v>598</v>
      </c>
      <c r="H1101" s="68">
        <v>86</v>
      </c>
      <c r="I1101" s="63">
        <v>484.90706845891782</v>
      </c>
      <c r="J1101" s="68">
        <v>96.08352645963528</v>
      </c>
      <c r="K1101" s="63">
        <v>604.66351363223714</v>
      </c>
      <c r="L1101" s="68">
        <v>86.707881151405701</v>
      </c>
      <c r="M1101" s="63">
        <v>552.01212405189324</v>
      </c>
      <c r="N1101" s="59">
        <v>87.81300046350313</v>
      </c>
      <c r="O1101" s="63">
        <v>544.84658486348235</v>
      </c>
      <c r="P1101" s="59">
        <v>130.18690363929869</v>
      </c>
      <c r="Q1101" s="63">
        <v>488.74502999999999</v>
      </c>
      <c r="R1101" s="68">
        <v>71.066220000000001</v>
      </c>
      <c r="S1101" s="63">
        <v>505</v>
      </c>
      <c r="T1101" s="28">
        <v>11</v>
      </c>
      <c r="U1101" s="68">
        <v>58.810259665549189</v>
      </c>
      <c r="V1101" s="63">
        <v>462</v>
      </c>
      <c r="W1101" s="68">
        <v>65</v>
      </c>
      <c r="X1101" s="63">
        <v>429</v>
      </c>
      <c r="Y1101" s="68">
        <v>116</v>
      </c>
      <c r="Z1101" s="63">
        <v>477</v>
      </c>
      <c r="AA1101" s="68">
        <v>72</v>
      </c>
      <c r="AB1101" s="63">
        <v>443</v>
      </c>
      <c r="AC1101" s="68">
        <v>69</v>
      </c>
      <c r="AD1101" s="63">
        <v>572.81115959430304</v>
      </c>
      <c r="AE1101" s="68">
        <v>82.745121230041406</v>
      </c>
      <c r="AF1101" s="63">
        <v>437.07254281158282</v>
      </c>
      <c r="AG1101" s="68">
        <v>48.018805419452107</v>
      </c>
      <c r="AH1101" s="63">
        <v>393.87037507799681</v>
      </c>
      <c r="AI1101" s="68">
        <v>67.673483961833725</v>
      </c>
      <c r="AJ1101" s="63">
        <v>350.16815727238412</v>
      </c>
      <c r="AK1101" s="68">
        <v>72.277717164904487</v>
      </c>
      <c r="AL1101" s="63">
        <v>398.33125341837876</v>
      </c>
      <c r="AM1101" s="68">
        <v>62.500882743845594</v>
      </c>
      <c r="AN1101" s="63">
        <v>340.60245121829092</v>
      </c>
      <c r="AO1101" s="59">
        <v>51.545099283886451</v>
      </c>
      <c r="AS1101" s="333"/>
    </row>
    <row r="1102" spans="1:45" x14ac:dyDescent="0.25">
      <c r="A1102" s="63">
        <v>1101</v>
      </c>
      <c r="B1102" s="68"/>
      <c r="C1102" s="68" t="s">
        <v>37</v>
      </c>
      <c r="D1102" s="68" t="s">
        <v>1369</v>
      </c>
      <c r="E1102" s="73">
        <v>558.07376929159227</v>
      </c>
      <c r="F1102" s="68">
        <v>93.481867438106363</v>
      </c>
      <c r="G1102" s="73">
        <v>515</v>
      </c>
      <c r="H1102" s="68">
        <v>80</v>
      </c>
      <c r="I1102" s="63">
        <v>417.60391347214494</v>
      </c>
      <c r="J1102" s="68">
        <v>89.380024613614211</v>
      </c>
      <c r="K1102" s="63">
        <v>520.73864468328111</v>
      </c>
      <c r="L1102" s="68">
        <v>80.658494094330877</v>
      </c>
      <c r="M1102" s="63">
        <v>475.39505666676428</v>
      </c>
      <c r="N1102" s="59">
        <v>81.686512059072683</v>
      </c>
      <c r="O1102" s="63">
        <v>469.22406555968803</v>
      </c>
      <c r="P1102" s="59">
        <v>121.10409640864994</v>
      </c>
      <c r="Q1102" s="63">
        <v>430.65647999999999</v>
      </c>
      <c r="R1102" s="68">
        <v>81.075540000000004</v>
      </c>
      <c r="S1102" s="63">
        <v>452</v>
      </c>
      <c r="T1102" s="28">
        <v>8</v>
      </c>
      <c r="U1102" s="68">
        <v>71.191366963559531</v>
      </c>
      <c r="V1102" s="63">
        <v>393</v>
      </c>
      <c r="W1102" s="68">
        <v>94</v>
      </c>
      <c r="X1102" s="63">
        <v>367</v>
      </c>
      <c r="Y1102" s="68">
        <v>129</v>
      </c>
      <c r="Z1102" s="63">
        <v>423</v>
      </c>
      <c r="AA1102" s="68">
        <v>85</v>
      </c>
      <c r="AB1102" s="63">
        <v>388</v>
      </c>
      <c r="AC1102" s="68">
        <v>92</v>
      </c>
      <c r="AD1102" s="63">
        <v>493.30726955027774</v>
      </c>
      <c r="AE1102" s="68">
        <v>76.972205795387353</v>
      </c>
      <c r="AF1102" s="63">
        <v>382.78944327609719</v>
      </c>
      <c r="AG1102" s="68">
        <v>58.128027613020969</v>
      </c>
      <c r="AH1102" s="63">
        <v>344.95285526102936</v>
      </c>
      <c r="AI1102" s="68">
        <v>81.920533216956613</v>
      </c>
      <c r="AJ1102" s="63">
        <v>306.67832189380113</v>
      </c>
      <c r="AK1102" s="68">
        <v>87.494078673305424</v>
      </c>
      <c r="AL1102" s="63">
        <v>348.85970588461868</v>
      </c>
      <c r="AM1102" s="68">
        <v>75.658963321497296</v>
      </c>
      <c r="AN1102" s="63">
        <v>298.30064785499144</v>
      </c>
      <c r="AO1102" s="59">
        <v>62.396699133125708</v>
      </c>
      <c r="AS1102" s="333"/>
    </row>
    <row r="1103" spans="1:45" x14ac:dyDescent="0.25">
      <c r="A1103" s="63">
        <v>1102</v>
      </c>
      <c r="B1103" s="68"/>
      <c r="C1103" s="68" t="s">
        <v>37</v>
      </c>
      <c r="D1103" s="68" t="s">
        <v>1370</v>
      </c>
      <c r="E1103" s="73">
        <v>276.32778867836123</v>
      </c>
      <c r="F1103" s="68">
        <v>392.62384324004671</v>
      </c>
      <c r="G1103" s="73">
        <v>255</v>
      </c>
      <c r="H1103" s="68">
        <v>336</v>
      </c>
      <c r="I1103" s="63">
        <v>206.77475327261547</v>
      </c>
      <c r="J1103" s="68">
        <v>375.39610337717966</v>
      </c>
      <c r="K1103" s="63">
        <v>257.84146484317802</v>
      </c>
      <c r="L1103" s="68">
        <v>338.7656751961897</v>
      </c>
      <c r="M1103" s="63">
        <v>235.38978533985417</v>
      </c>
      <c r="N1103" s="59">
        <v>343.08335064810524</v>
      </c>
      <c r="O1103" s="63">
        <v>232.33424605382609</v>
      </c>
      <c r="P1103" s="59">
        <v>508.63720491632972</v>
      </c>
      <c r="Q1103" s="63">
        <v>149.22748000000001</v>
      </c>
      <c r="R1103" s="68">
        <v>278.25927999999999</v>
      </c>
      <c r="S1103" s="63">
        <v>174</v>
      </c>
      <c r="T1103" s="28">
        <v>34</v>
      </c>
      <c r="U1103" s="68">
        <v>219.76465453968379</v>
      </c>
      <c r="V1103" s="63">
        <v>127</v>
      </c>
      <c r="W1103" s="68">
        <v>289</v>
      </c>
      <c r="X1103" s="63">
        <v>118</v>
      </c>
      <c r="Y1103" s="68">
        <v>314</v>
      </c>
      <c r="Z1103" s="63">
        <v>156</v>
      </c>
      <c r="AA1103" s="68">
        <v>278</v>
      </c>
      <c r="AB1103" s="63">
        <v>115</v>
      </c>
      <c r="AC1103" s="68">
        <v>274</v>
      </c>
      <c r="AD1103" s="63">
        <v>244.25893929188507</v>
      </c>
      <c r="AE1103" s="68">
        <v>323.28326434062689</v>
      </c>
      <c r="AF1103" s="63">
        <v>131.0281712925516</v>
      </c>
      <c r="AG1103" s="68">
        <v>179.43869393584734</v>
      </c>
      <c r="AH1103" s="63">
        <v>118.07677197199048</v>
      </c>
      <c r="AI1103" s="68">
        <v>252.88512427843128</v>
      </c>
      <c r="AJ1103" s="63">
        <v>104.97546470692457</v>
      </c>
      <c r="AK1103" s="68">
        <v>270.09041677411676</v>
      </c>
      <c r="AL1103" s="63">
        <v>119.41408025390369</v>
      </c>
      <c r="AM1103" s="68">
        <v>233.55593025331771</v>
      </c>
      <c r="AN1103" s="63">
        <v>102.10780122175746</v>
      </c>
      <c r="AO1103" s="59">
        <v>192.61589732399673</v>
      </c>
      <c r="AS1103" s="333"/>
    </row>
    <row r="1104" spans="1:45" x14ac:dyDescent="0.25">
      <c r="A1104" s="63">
        <v>1103</v>
      </c>
      <c r="B1104" s="68"/>
      <c r="C1104" s="68" t="s">
        <v>37</v>
      </c>
      <c r="D1104" s="68" t="s">
        <v>1371</v>
      </c>
      <c r="E1104" s="73">
        <v>451.87720736814356</v>
      </c>
      <c r="F1104" s="68">
        <v>174.10997810347308</v>
      </c>
      <c r="G1104" s="73">
        <v>417</v>
      </c>
      <c r="H1104" s="68">
        <v>149</v>
      </c>
      <c r="I1104" s="63">
        <v>338.13753770462995</v>
      </c>
      <c r="J1104" s="68">
        <v>166.47029584285647</v>
      </c>
      <c r="K1104" s="63">
        <v>421.64663074354991</v>
      </c>
      <c r="L1104" s="68">
        <v>150.22644525069128</v>
      </c>
      <c r="M1104" s="63">
        <v>384.93153132046734</v>
      </c>
      <c r="N1104" s="59">
        <v>152.14112871002285</v>
      </c>
      <c r="O1104" s="63">
        <v>379.93482589978618</v>
      </c>
      <c r="P1104" s="59">
        <v>225.5563795611105</v>
      </c>
      <c r="Q1104" s="63">
        <v>250.38167999999999</v>
      </c>
      <c r="R1104" s="68">
        <v>110.10259000000001</v>
      </c>
      <c r="S1104" s="63">
        <v>241</v>
      </c>
      <c r="T1104" s="28">
        <v>32</v>
      </c>
      <c r="U1104" s="68">
        <v>92.858304735077652</v>
      </c>
      <c r="V1104" s="63">
        <v>238</v>
      </c>
      <c r="W1104" s="68">
        <v>105</v>
      </c>
      <c r="X1104" s="63">
        <v>243</v>
      </c>
      <c r="Y1104" s="68">
        <v>135</v>
      </c>
      <c r="Z1104" s="63">
        <v>270</v>
      </c>
      <c r="AA1104" s="68">
        <v>112</v>
      </c>
      <c r="AB1104" s="63">
        <v>246</v>
      </c>
      <c r="AC1104" s="68">
        <v>110</v>
      </c>
      <c r="AD1104" s="63">
        <v>399.43520660672971</v>
      </c>
      <c r="AE1104" s="68">
        <v>143.36073329390894</v>
      </c>
      <c r="AF1104" s="63">
        <v>232.10704628966283</v>
      </c>
      <c r="AG1104" s="68">
        <v>75.819166451766478</v>
      </c>
      <c r="AH1104" s="63">
        <v>209.16456749324027</v>
      </c>
      <c r="AI1104" s="68">
        <v>106.85286941342166</v>
      </c>
      <c r="AJ1104" s="63">
        <v>185.95653748083782</v>
      </c>
      <c r="AK1104" s="68">
        <v>114.12271131300707</v>
      </c>
      <c r="AL1104" s="63">
        <v>211.53351359262939</v>
      </c>
      <c r="AM1104" s="68">
        <v>98.685604332387769</v>
      </c>
      <c r="AN1104" s="63">
        <v>180.87667644997035</v>
      </c>
      <c r="AO1104" s="59">
        <v>81.386998869294388</v>
      </c>
      <c r="AS1104" s="333"/>
    </row>
    <row r="1105" spans="1:45" x14ac:dyDescent="0.25">
      <c r="A1105" s="63">
        <v>1104</v>
      </c>
      <c r="B1105" s="68"/>
      <c r="C1105" s="68" t="s">
        <v>37</v>
      </c>
      <c r="D1105" s="68" t="s">
        <v>1372</v>
      </c>
      <c r="E1105" s="73">
        <v>476.80089026854478</v>
      </c>
      <c r="F1105" s="68">
        <v>229.03057522336056</v>
      </c>
      <c r="G1105" s="73">
        <v>439.99999999999994</v>
      </c>
      <c r="H1105" s="68">
        <v>196</v>
      </c>
      <c r="I1105" s="63">
        <v>356.78780956843445</v>
      </c>
      <c r="J1105" s="68">
        <v>218.98106030335481</v>
      </c>
      <c r="K1105" s="63">
        <v>444.9029197294052</v>
      </c>
      <c r="L1105" s="68">
        <v>197.61331053111064</v>
      </c>
      <c r="M1105" s="63">
        <v>406.16276686092476</v>
      </c>
      <c r="N1105" s="59">
        <v>200.13195454472805</v>
      </c>
      <c r="O1105" s="63">
        <v>400.89046377915088</v>
      </c>
      <c r="P1105" s="59">
        <v>296.70503620119234</v>
      </c>
      <c r="Q1105" s="63">
        <v>252.38472999999999</v>
      </c>
      <c r="R1105" s="68">
        <v>144.1343</v>
      </c>
      <c r="S1105" s="63">
        <v>255</v>
      </c>
      <c r="T1105" s="28">
        <v>26</v>
      </c>
      <c r="U1105" s="68">
        <v>119.16815774334965</v>
      </c>
      <c r="V1105" s="63">
        <v>227</v>
      </c>
      <c r="W1105" s="68">
        <v>143</v>
      </c>
      <c r="X1105" s="63">
        <v>229</v>
      </c>
      <c r="Y1105" s="68">
        <v>174</v>
      </c>
      <c r="Z1105" s="63">
        <v>249</v>
      </c>
      <c r="AA1105" s="68">
        <v>146</v>
      </c>
      <c r="AB1105" s="63">
        <v>214</v>
      </c>
      <c r="AC1105" s="68">
        <v>156</v>
      </c>
      <c r="AD1105" s="63">
        <v>421.46640505266441</v>
      </c>
      <c r="AE1105" s="68">
        <v>188.58190419869899</v>
      </c>
      <c r="AF1105" s="63">
        <v>222.74789119733771</v>
      </c>
      <c r="AG1105" s="68">
        <v>97.301263613100303</v>
      </c>
      <c r="AH1105" s="63">
        <v>200.73051235238381</v>
      </c>
      <c r="AI1105" s="68">
        <v>137.12784908055781</v>
      </c>
      <c r="AJ1105" s="63">
        <v>178.45829000177179</v>
      </c>
      <c r="AK1105" s="68">
        <v>146.45747951835909</v>
      </c>
      <c r="AL1105" s="63">
        <v>203.00393643163628</v>
      </c>
      <c r="AM1105" s="68">
        <v>126.64652555989764</v>
      </c>
      <c r="AN1105" s="63">
        <v>173.58326207698767</v>
      </c>
      <c r="AO1105" s="59">
        <v>104.44664854892781</v>
      </c>
      <c r="AS1105" s="333"/>
    </row>
    <row r="1106" spans="1:45" x14ac:dyDescent="0.25">
      <c r="A1106" s="63">
        <v>1105</v>
      </c>
      <c r="B1106" s="68"/>
      <c r="C1106" s="68" t="s">
        <v>37</v>
      </c>
      <c r="D1106" s="68" t="s">
        <v>1373</v>
      </c>
      <c r="E1106" s="73">
        <v>387.94254253667964</v>
      </c>
      <c r="F1106" s="68">
        <v>192.80635159109437</v>
      </c>
      <c r="G1106" s="73">
        <v>358</v>
      </c>
      <c r="H1106" s="68">
        <v>165</v>
      </c>
      <c r="I1106" s="63">
        <v>290.29553596704443</v>
      </c>
      <c r="J1106" s="68">
        <v>184.34630076557931</v>
      </c>
      <c r="K1106" s="63">
        <v>361.98919377983424</v>
      </c>
      <c r="L1106" s="68">
        <v>166.35814406955745</v>
      </c>
      <c r="M1106" s="63">
        <v>330.46879667320701</v>
      </c>
      <c r="N1106" s="59">
        <v>168.47843112183739</v>
      </c>
      <c r="O1106" s="63">
        <v>326.1790591657637</v>
      </c>
      <c r="P1106" s="59">
        <v>249.77719884284048</v>
      </c>
      <c r="Q1106" s="63">
        <v>232.35419999999999</v>
      </c>
      <c r="R1106" s="68">
        <v>123.11472000000001</v>
      </c>
      <c r="S1106" s="63">
        <v>254</v>
      </c>
      <c r="T1106" s="28">
        <v>10</v>
      </c>
      <c r="U1106" s="68">
        <v>105.23941203308802</v>
      </c>
      <c r="V1106" s="63">
        <v>213</v>
      </c>
      <c r="W1106" s="68">
        <v>138</v>
      </c>
      <c r="X1106" s="63">
        <v>210</v>
      </c>
      <c r="Y1106" s="68">
        <v>157</v>
      </c>
      <c r="Z1106" s="63">
        <v>242</v>
      </c>
      <c r="AA1106" s="68">
        <v>134</v>
      </c>
      <c r="AB1106" s="63">
        <v>208</v>
      </c>
      <c r="AC1106" s="68">
        <v>128</v>
      </c>
      <c r="AD1106" s="63">
        <v>342.92039320194061</v>
      </c>
      <c r="AE1106" s="68">
        <v>158.75517445298641</v>
      </c>
      <c r="AF1106" s="63">
        <v>212.45282059578008</v>
      </c>
      <c r="AG1106" s="68">
        <v>85.928388645335346</v>
      </c>
      <c r="AH1106" s="63">
        <v>191.45305169744171</v>
      </c>
      <c r="AI1106" s="68">
        <v>121.09991866854457</v>
      </c>
      <c r="AJ1106" s="63">
        <v>170.21021777479913</v>
      </c>
      <c r="AK1106" s="68">
        <v>129.33907282140802</v>
      </c>
      <c r="AL1106" s="63">
        <v>193.62140155454387</v>
      </c>
      <c r="AM1106" s="68">
        <v>111.84368491003949</v>
      </c>
      <c r="AN1106" s="63">
        <v>165.56050626670674</v>
      </c>
      <c r="AO1106" s="59">
        <v>92.238598718533652</v>
      </c>
      <c r="AS1106" s="333"/>
    </row>
    <row r="1107" spans="1:45" x14ac:dyDescent="0.25">
      <c r="A1107" s="63">
        <v>1106</v>
      </c>
      <c r="B1107" s="68"/>
      <c r="C1107" s="68" t="s">
        <v>37</v>
      </c>
      <c r="D1107" s="68" t="s">
        <v>1374</v>
      </c>
      <c r="E1107" s="73">
        <v>347.84792221864291</v>
      </c>
      <c r="F1107" s="68">
        <v>207.99715504978664</v>
      </c>
      <c r="G1107" s="73">
        <v>321</v>
      </c>
      <c r="H1107" s="68">
        <v>178</v>
      </c>
      <c r="I1107" s="63">
        <v>260.29292470788062</v>
      </c>
      <c r="J1107" s="68">
        <v>198.87055476529162</v>
      </c>
      <c r="K1107" s="63">
        <v>324.57690280258879</v>
      </c>
      <c r="L1107" s="68">
        <v>179.4651493598862</v>
      </c>
      <c r="M1107" s="63">
        <v>296.31420036899289</v>
      </c>
      <c r="N1107" s="59">
        <v>181.75248933143672</v>
      </c>
      <c r="O1107" s="63">
        <v>292.46781562069873</v>
      </c>
      <c r="P1107" s="59">
        <v>269.45661450924609</v>
      </c>
      <c r="Q1107" s="63">
        <v>205.31297000000001</v>
      </c>
      <c r="R1107" s="68">
        <v>126.11751</v>
      </c>
      <c r="S1107" s="63">
        <v>217</v>
      </c>
      <c r="T1107" s="28">
        <v>11</v>
      </c>
      <c r="U1107" s="68">
        <v>109.10850806371626</v>
      </c>
      <c r="V1107" s="63">
        <v>167</v>
      </c>
      <c r="W1107" s="68">
        <v>137</v>
      </c>
      <c r="X1107" s="63">
        <v>155</v>
      </c>
      <c r="Y1107" s="68">
        <v>175</v>
      </c>
      <c r="Z1107" s="63">
        <v>186</v>
      </c>
      <c r="AA1107" s="68">
        <v>145</v>
      </c>
      <c r="AB1107" s="63">
        <v>165</v>
      </c>
      <c r="AC1107" s="68">
        <v>128</v>
      </c>
      <c r="AD1107" s="63">
        <v>307.47890004978473</v>
      </c>
      <c r="AE1107" s="68">
        <v>171.26315789473685</v>
      </c>
      <c r="AF1107" s="63">
        <v>171.27253818954958</v>
      </c>
      <c r="AG1107" s="68">
        <v>89.087520580825611</v>
      </c>
      <c r="AH1107" s="63">
        <v>154.34320907767327</v>
      </c>
      <c r="AI1107" s="68">
        <v>125.55212156077047</v>
      </c>
      <c r="AJ1107" s="63">
        <v>137.21792886690855</v>
      </c>
      <c r="AK1107" s="68">
        <v>134.09418579278332</v>
      </c>
      <c r="AL1107" s="63">
        <v>156.09126204617411</v>
      </c>
      <c r="AM1107" s="68">
        <v>115.95558509055563</v>
      </c>
      <c r="AN1107" s="63">
        <v>133.46948302558297</v>
      </c>
      <c r="AO1107" s="59">
        <v>95.629723671420919</v>
      </c>
      <c r="AS1107" s="333"/>
    </row>
    <row r="1108" spans="1:45" x14ac:dyDescent="0.25">
      <c r="A1108" s="63">
        <v>1107</v>
      </c>
      <c r="B1108" s="68"/>
      <c r="C1108" s="68" t="s">
        <v>37</v>
      </c>
      <c r="D1108" s="68" t="s">
        <v>1375</v>
      </c>
      <c r="E1108" s="73">
        <v>422.6189709198465</v>
      </c>
      <c r="F1108" s="68">
        <v>369.25337638052008</v>
      </c>
      <c r="G1108" s="73">
        <v>390</v>
      </c>
      <c r="H1108" s="68">
        <v>316</v>
      </c>
      <c r="I1108" s="63">
        <v>316.24374029929419</v>
      </c>
      <c r="J1108" s="68">
        <v>353.05109722377614</v>
      </c>
      <c r="K1108" s="63">
        <v>394.34576976015461</v>
      </c>
      <c r="L1108" s="68">
        <v>318.60105167260701</v>
      </c>
      <c r="M1108" s="63">
        <v>360.00790699036514</v>
      </c>
      <c r="N1108" s="59">
        <v>322.66172263333709</v>
      </c>
      <c r="O1108" s="63">
        <v>355.33472925879283</v>
      </c>
      <c r="P1108" s="59">
        <v>478.36118081416726</v>
      </c>
      <c r="Q1108" s="63">
        <v>251.38319999999999</v>
      </c>
      <c r="R1108" s="68">
        <v>237.22103999999999</v>
      </c>
      <c r="S1108" s="63">
        <v>252</v>
      </c>
      <c r="T1108" s="28">
        <v>30</v>
      </c>
      <c r="U1108" s="68">
        <v>199.64535518041697</v>
      </c>
      <c r="V1108" s="63">
        <v>212</v>
      </c>
      <c r="W1108" s="68">
        <v>256</v>
      </c>
      <c r="X1108" s="63">
        <v>198</v>
      </c>
      <c r="Y1108" s="68">
        <v>297</v>
      </c>
      <c r="Z1108" s="63">
        <v>249</v>
      </c>
      <c r="AA1108" s="68">
        <v>254</v>
      </c>
      <c r="AB1108" s="63">
        <v>213</v>
      </c>
      <c r="AC1108" s="68">
        <v>250</v>
      </c>
      <c r="AD1108" s="63">
        <v>373.57249538758896</v>
      </c>
      <c r="AE1108" s="68">
        <v>304.04021289178002</v>
      </c>
      <c r="AF1108" s="63">
        <v>214.32465161424511</v>
      </c>
      <c r="AG1108" s="68">
        <v>163.01120787129793</v>
      </c>
      <c r="AH1108" s="63">
        <v>193.139862725613</v>
      </c>
      <c r="AI1108" s="68">
        <v>229.73366923885661</v>
      </c>
      <c r="AJ1108" s="63">
        <v>171.70986727061234</v>
      </c>
      <c r="AK1108" s="68">
        <v>245.36382932296524</v>
      </c>
      <c r="AL1108" s="63">
        <v>195.32731698674246</v>
      </c>
      <c r="AM1108" s="68">
        <v>212.17404931463372</v>
      </c>
      <c r="AN1108" s="63">
        <v>167.01918914130326</v>
      </c>
      <c r="AO1108" s="59">
        <v>174.98204756898298</v>
      </c>
      <c r="AS1108" s="333"/>
    </row>
    <row r="1109" spans="1:45" x14ac:dyDescent="0.25">
      <c r="A1109" s="63">
        <v>1108</v>
      </c>
      <c r="B1109" s="68"/>
      <c r="C1109" s="68" t="s">
        <v>37</v>
      </c>
      <c r="D1109" s="68" t="s">
        <v>1376</v>
      </c>
      <c r="E1109" s="73">
        <v>331.59334641403342</v>
      </c>
      <c r="F1109" s="68">
        <v>276.94003228539009</v>
      </c>
      <c r="G1109" s="73">
        <v>306</v>
      </c>
      <c r="H1109" s="68">
        <v>237</v>
      </c>
      <c r="I1109" s="63">
        <v>248.12970392713854</v>
      </c>
      <c r="J1109" s="68">
        <v>264.78832291783209</v>
      </c>
      <c r="K1109" s="63">
        <v>309.40975781181362</v>
      </c>
      <c r="L1109" s="68">
        <v>238.95078875445523</v>
      </c>
      <c r="M1109" s="63">
        <v>282.46774240782497</v>
      </c>
      <c r="N1109" s="59">
        <v>241.9962919750028</v>
      </c>
      <c r="O1109" s="63">
        <v>278.80109526459131</v>
      </c>
      <c r="P1109" s="59">
        <v>358.77088561062538</v>
      </c>
      <c r="Q1109" s="63">
        <v>250.38167999999999</v>
      </c>
      <c r="R1109" s="68">
        <v>163.15201999999999</v>
      </c>
      <c r="S1109" s="63">
        <v>261</v>
      </c>
      <c r="T1109" s="28">
        <v>34</v>
      </c>
      <c r="U1109" s="68">
        <v>142.38273392711906</v>
      </c>
      <c r="V1109" s="63">
        <v>217</v>
      </c>
      <c r="W1109" s="68">
        <v>186</v>
      </c>
      <c r="X1109" s="63">
        <v>207</v>
      </c>
      <c r="Y1109" s="68">
        <v>216</v>
      </c>
      <c r="Z1109" s="63">
        <v>243</v>
      </c>
      <c r="AA1109" s="68">
        <v>185</v>
      </c>
      <c r="AB1109" s="63">
        <v>210</v>
      </c>
      <c r="AC1109" s="68">
        <v>186</v>
      </c>
      <c r="AD1109" s="63">
        <v>293.11072715026211</v>
      </c>
      <c r="AE1109" s="68">
        <v>228.03015966883501</v>
      </c>
      <c r="AF1109" s="63">
        <v>216.19648263271014</v>
      </c>
      <c r="AG1109" s="68">
        <v>116.25605522604194</v>
      </c>
      <c r="AH1109" s="63">
        <v>194.82667375378429</v>
      </c>
      <c r="AI1109" s="68">
        <v>163.84106643391323</v>
      </c>
      <c r="AJ1109" s="63">
        <v>173.20951676642557</v>
      </c>
      <c r="AK1109" s="68">
        <v>174.98815734661085</v>
      </c>
      <c r="AL1109" s="63">
        <v>197.03323241894111</v>
      </c>
      <c r="AM1109" s="68">
        <v>151.31792664299459</v>
      </c>
      <c r="AN1109" s="63">
        <v>168.47787201589981</v>
      </c>
      <c r="AO1109" s="59">
        <v>124.79339826625142</v>
      </c>
      <c r="AS1109" s="333"/>
    </row>
    <row r="1110" spans="1:45" x14ac:dyDescent="0.25">
      <c r="A1110" s="63">
        <v>1109</v>
      </c>
      <c r="B1110" s="68"/>
      <c r="C1110" s="68" t="s">
        <v>37</v>
      </c>
      <c r="D1110" s="68" t="s">
        <v>1377</v>
      </c>
      <c r="E1110" s="73">
        <v>355.43339092746066</v>
      </c>
      <c r="F1110" s="68">
        <v>344.71438617801721</v>
      </c>
      <c r="G1110" s="73">
        <v>328</v>
      </c>
      <c r="H1110" s="68">
        <v>295</v>
      </c>
      <c r="I1110" s="63">
        <v>265.96909440556027</v>
      </c>
      <c r="J1110" s="68">
        <v>329.58884076270243</v>
      </c>
      <c r="K1110" s="63">
        <v>331.6549037982839</v>
      </c>
      <c r="L1110" s="68">
        <v>297.42819697284511</v>
      </c>
      <c r="M1110" s="63">
        <v>302.77588075087124</v>
      </c>
      <c r="N1110" s="59">
        <v>301.21901321783054</v>
      </c>
      <c r="O1110" s="63">
        <v>298.84561845354887</v>
      </c>
      <c r="P1110" s="59">
        <v>446.57135550689662</v>
      </c>
      <c r="Q1110" s="63">
        <v>269.41068000000001</v>
      </c>
      <c r="R1110" s="68">
        <v>216.20144999999999</v>
      </c>
      <c r="S1110" s="63">
        <v>310</v>
      </c>
      <c r="T1110" s="28">
        <v>29</v>
      </c>
      <c r="U1110" s="68">
        <v>180.29987502727579</v>
      </c>
      <c r="V1110" s="63">
        <v>235</v>
      </c>
      <c r="W1110" s="68">
        <v>231</v>
      </c>
      <c r="X1110" s="63">
        <v>200</v>
      </c>
      <c r="Y1110" s="68">
        <v>282</v>
      </c>
      <c r="Z1110" s="63">
        <v>262</v>
      </c>
      <c r="AA1110" s="68">
        <v>229</v>
      </c>
      <c r="AB1110" s="63">
        <v>206</v>
      </c>
      <c r="AC1110" s="68">
        <v>245</v>
      </c>
      <c r="AD1110" s="63">
        <v>314.18404740289532</v>
      </c>
      <c r="AE1110" s="68">
        <v>283.83500887049087</v>
      </c>
      <c r="AF1110" s="63">
        <v>231.1711307804303</v>
      </c>
      <c r="AG1110" s="68">
        <v>147.21554819384659</v>
      </c>
      <c r="AH1110" s="63">
        <v>208.32116197915462</v>
      </c>
      <c r="AI1110" s="68">
        <v>207.47265477772709</v>
      </c>
      <c r="AJ1110" s="63">
        <v>185.20671273293121</v>
      </c>
      <c r="AK1110" s="68">
        <v>221.58826446608876</v>
      </c>
      <c r="AL1110" s="63">
        <v>210.68055587653006</v>
      </c>
      <c r="AM1110" s="68">
        <v>191.61454841205293</v>
      </c>
      <c r="AN1110" s="63">
        <v>180.14733501267207</v>
      </c>
      <c r="AO1110" s="59">
        <v>158.02642280454663</v>
      </c>
      <c r="AS1110" s="333"/>
    </row>
    <row r="1111" spans="1:45" x14ac:dyDescent="0.25">
      <c r="A1111" s="63">
        <v>1110</v>
      </c>
      <c r="B1111" s="68"/>
      <c r="C1111" s="68" t="s">
        <v>37</v>
      </c>
      <c r="D1111" s="68" t="s">
        <v>1378</v>
      </c>
      <c r="E1111" s="73">
        <v>527.73189445632124</v>
      </c>
      <c r="F1111" s="68">
        <v>130.87461441334889</v>
      </c>
      <c r="G1111" s="73">
        <v>487</v>
      </c>
      <c r="H1111" s="68">
        <v>112</v>
      </c>
      <c r="I1111" s="63">
        <v>394.89923468142638</v>
      </c>
      <c r="J1111" s="68">
        <v>125.13203445905989</v>
      </c>
      <c r="K1111" s="63">
        <v>492.4266407005008</v>
      </c>
      <c r="L1111" s="68">
        <v>112.92189173206323</v>
      </c>
      <c r="M1111" s="63">
        <v>449.54833513925092</v>
      </c>
      <c r="N1111" s="59">
        <v>114.36111688270175</v>
      </c>
      <c r="O1111" s="63">
        <v>443.71285422828754</v>
      </c>
      <c r="P1111" s="59">
        <v>169.5457349721099</v>
      </c>
      <c r="Q1111" s="63">
        <v>297.45343000000003</v>
      </c>
      <c r="R1111" s="68">
        <v>96.089529999999996</v>
      </c>
      <c r="S1111" s="63">
        <v>305</v>
      </c>
      <c r="T1111" s="28">
        <v>23</v>
      </c>
      <c r="U1111" s="68">
        <v>84.346293467695546</v>
      </c>
      <c r="V1111" s="63">
        <v>254</v>
      </c>
      <c r="W1111" s="68">
        <v>110</v>
      </c>
      <c r="X1111" s="63">
        <v>263</v>
      </c>
      <c r="Y1111" s="68">
        <v>128</v>
      </c>
      <c r="Z1111" s="63">
        <v>282</v>
      </c>
      <c r="AA1111" s="68">
        <v>115</v>
      </c>
      <c r="AB1111" s="63">
        <v>258</v>
      </c>
      <c r="AC1111" s="68">
        <v>99</v>
      </c>
      <c r="AD1111" s="63">
        <v>466.48668013783544</v>
      </c>
      <c r="AE1111" s="68">
        <v>107.76108811354229</v>
      </c>
      <c r="AF1111" s="63">
        <v>259.24859605740562</v>
      </c>
      <c r="AG1111" s="68">
        <v>68.869076193687889</v>
      </c>
      <c r="AH1111" s="63">
        <v>233.623327401724</v>
      </c>
      <c r="AI1111" s="68">
        <v>97.058023050524696</v>
      </c>
      <c r="AJ1111" s="63">
        <v>207.70145517012932</v>
      </c>
      <c r="AK1111" s="68">
        <v>103.66146277598143</v>
      </c>
      <c r="AL1111" s="63">
        <v>236.26928735950943</v>
      </c>
      <c r="AM1111" s="68">
        <v>89.639423935252239</v>
      </c>
      <c r="AN1111" s="63">
        <v>202.02757813162009</v>
      </c>
      <c r="AO1111" s="59">
        <v>73.92652397294242</v>
      </c>
      <c r="AS1111" s="333"/>
    </row>
    <row r="1112" spans="1:45" x14ac:dyDescent="0.25">
      <c r="A1112" s="63">
        <v>1111</v>
      </c>
      <c r="B1112" s="68"/>
      <c r="C1112" s="68" t="s">
        <v>37</v>
      </c>
      <c r="D1112" s="68" t="s">
        <v>1379</v>
      </c>
      <c r="E1112" s="73">
        <v>990.44548569420454</v>
      </c>
      <c r="F1112" s="68">
        <v>134.38018444227788</v>
      </c>
      <c r="G1112" s="73">
        <v>914</v>
      </c>
      <c r="H1112" s="68">
        <v>115</v>
      </c>
      <c r="I1112" s="63">
        <v>741.14558623988444</v>
      </c>
      <c r="J1112" s="68">
        <v>128.48378538207041</v>
      </c>
      <c r="K1112" s="63">
        <v>924.18470143790091</v>
      </c>
      <c r="L1112" s="68">
        <v>115.94658526060064</v>
      </c>
      <c r="M1112" s="63">
        <v>843.71083843383019</v>
      </c>
      <c r="N1112" s="59">
        <v>117.42436108491697</v>
      </c>
      <c r="O1112" s="63">
        <v>832.7588270321454</v>
      </c>
      <c r="P1112" s="59">
        <v>174.08713858743428</v>
      </c>
      <c r="Q1112" s="63">
        <v>466.71145000000001</v>
      </c>
      <c r="R1112" s="68">
        <v>76.070880000000002</v>
      </c>
      <c r="S1112" s="63">
        <v>480</v>
      </c>
      <c r="T1112" s="28">
        <v>6</v>
      </c>
      <c r="U1112" s="68">
        <v>66.548451726805652</v>
      </c>
      <c r="V1112" s="63">
        <v>427</v>
      </c>
      <c r="W1112" s="68">
        <v>81</v>
      </c>
      <c r="X1112" s="63">
        <v>422</v>
      </c>
      <c r="Y1112" s="68">
        <v>110</v>
      </c>
      <c r="Z1112" s="63">
        <v>447</v>
      </c>
      <c r="AA1112" s="68">
        <v>94</v>
      </c>
      <c r="AB1112" s="63">
        <v>404</v>
      </c>
      <c r="AC1112" s="68">
        <v>80</v>
      </c>
      <c r="AD1112" s="63">
        <v>875.50066867758028</v>
      </c>
      <c r="AE1112" s="68">
        <v>110.6475458308693</v>
      </c>
      <c r="AF1112" s="63">
        <v>412.73873957153751</v>
      </c>
      <c r="AG1112" s="68">
        <v>54.337069290432645</v>
      </c>
      <c r="AH1112" s="63">
        <v>371.94183171177002</v>
      </c>
      <c r="AI1112" s="68">
        <v>76.577889746285535</v>
      </c>
      <c r="AJ1112" s="63">
        <v>330.67271382681241</v>
      </c>
      <c r="AK1112" s="68">
        <v>81.787943107655067</v>
      </c>
      <c r="AL1112" s="63">
        <v>376.15435279979664</v>
      </c>
      <c r="AM1112" s="68">
        <v>70.724683104877897</v>
      </c>
      <c r="AN1112" s="63">
        <v>321.63957384853597</v>
      </c>
      <c r="AO1112" s="59">
        <v>58.327349189660985</v>
      </c>
      <c r="AS1112" s="333"/>
    </row>
    <row r="1113" spans="1:45" x14ac:dyDescent="0.25">
      <c r="A1113" s="63">
        <v>1112</v>
      </c>
      <c r="B1113" s="68"/>
      <c r="C1113" s="68" t="s">
        <v>37</v>
      </c>
      <c r="D1113" s="68" t="s">
        <v>1380</v>
      </c>
      <c r="E1113" s="73">
        <v>882.08164699680799</v>
      </c>
      <c r="F1113" s="68">
        <v>170.6044080745441</v>
      </c>
      <c r="G1113" s="73">
        <v>814.00000000000011</v>
      </c>
      <c r="H1113" s="68">
        <v>146</v>
      </c>
      <c r="I1113" s="63">
        <v>660.05744770160391</v>
      </c>
      <c r="J1113" s="68">
        <v>163.11854491984593</v>
      </c>
      <c r="K1113" s="63">
        <v>823.07040149939974</v>
      </c>
      <c r="L1113" s="68">
        <v>147.20175172215386</v>
      </c>
      <c r="M1113" s="63">
        <v>751.40111869271095</v>
      </c>
      <c r="N1113" s="59">
        <v>149.07788450780765</v>
      </c>
      <c r="O1113" s="63">
        <v>741.64735799142932</v>
      </c>
      <c r="P1113" s="59">
        <v>221.01497594578615</v>
      </c>
      <c r="Q1113" s="63">
        <v>554.84580000000005</v>
      </c>
      <c r="R1113" s="68">
        <v>123.11472000000001</v>
      </c>
      <c r="S1113" s="63">
        <v>595</v>
      </c>
      <c r="T1113" s="28">
        <v>24</v>
      </c>
      <c r="U1113" s="68">
        <v>106.01323123921367</v>
      </c>
      <c r="V1113" s="63">
        <v>499</v>
      </c>
      <c r="W1113" s="68">
        <v>142</v>
      </c>
      <c r="X1113" s="63">
        <v>497</v>
      </c>
      <c r="Y1113" s="68">
        <v>175</v>
      </c>
      <c r="Z1113" s="63">
        <v>532</v>
      </c>
      <c r="AA1113" s="68">
        <v>145</v>
      </c>
      <c r="AB1113" s="63">
        <v>459</v>
      </c>
      <c r="AC1113" s="68">
        <v>139</v>
      </c>
      <c r="AD1113" s="63">
        <v>779.71284934742937</v>
      </c>
      <c r="AE1113" s="68">
        <v>140.4742755765819</v>
      </c>
      <c r="AF1113" s="63">
        <v>489.48381132860351</v>
      </c>
      <c r="AG1113" s="68">
        <v>86.560215032433405</v>
      </c>
      <c r="AH1113" s="63">
        <v>441.10108386679303</v>
      </c>
      <c r="AI1113" s="68">
        <v>121.99035924698974</v>
      </c>
      <c r="AJ1113" s="63">
        <v>392.158343155154</v>
      </c>
      <c r="AK1113" s="68">
        <v>130.29009541568308</v>
      </c>
      <c r="AL1113" s="63">
        <v>446.09688551994026</v>
      </c>
      <c r="AM1113" s="68">
        <v>112.66606494614271</v>
      </c>
      <c r="AN1113" s="63">
        <v>381.44557170699392</v>
      </c>
      <c r="AO1113" s="59">
        <v>92.916823709111114</v>
      </c>
      <c r="AS1113" s="333"/>
    </row>
    <row r="1114" spans="1:45" x14ac:dyDescent="0.25">
      <c r="A1114" s="63">
        <v>1113</v>
      </c>
      <c r="B1114" s="68"/>
      <c r="C1114" s="68" t="s">
        <v>37</v>
      </c>
      <c r="D1114" s="68" t="s">
        <v>1381</v>
      </c>
      <c r="E1114" s="73">
        <v>849.5724953875889</v>
      </c>
      <c r="F1114" s="68">
        <v>255.90661211181614</v>
      </c>
      <c r="G1114" s="73">
        <v>784</v>
      </c>
      <c r="H1114" s="68">
        <v>219</v>
      </c>
      <c r="I1114" s="63">
        <v>635.73100614011969</v>
      </c>
      <c r="J1114" s="68">
        <v>244.6778173797689</v>
      </c>
      <c r="K1114" s="63">
        <v>792.73611151784928</v>
      </c>
      <c r="L1114" s="68">
        <v>220.80262758323079</v>
      </c>
      <c r="M1114" s="63">
        <v>723.70820277037512</v>
      </c>
      <c r="N1114" s="59">
        <v>223.61682676171145</v>
      </c>
      <c r="O1114" s="63">
        <v>714.31391727921437</v>
      </c>
      <c r="P1114" s="59">
        <v>331.52246391867919</v>
      </c>
      <c r="Q1114" s="63">
        <v>351.53586999999999</v>
      </c>
      <c r="R1114" s="68">
        <v>88.082070000000002</v>
      </c>
      <c r="S1114" s="63">
        <v>362</v>
      </c>
      <c r="T1114" s="28">
        <v>24</v>
      </c>
      <c r="U1114" s="68">
        <v>76.608101406439076</v>
      </c>
      <c r="V1114" s="63">
        <v>313</v>
      </c>
      <c r="W1114" s="68">
        <v>98</v>
      </c>
      <c r="X1114" s="63">
        <v>310</v>
      </c>
      <c r="Y1114" s="68">
        <v>118</v>
      </c>
      <c r="Z1114" s="63">
        <v>323</v>
      </c>
      <c r="AA1114" s="68">
        <v>106</v>
      </c>
      <c r="AB1114" s="63">
        <v>287</v>
      </c>
      <c r="AC1114" s="68">
        <v>100</v>
      </c>
      <c r="AD1114" s="63">
        <v>750.9765035483839</v>
      </c>
      <c r="AE1114" s="68">
        <v>210.71141336487287</v>
      </c>
      <c r="AF1114" s="63">
        <v>303.23662499133371</v>
      </c>
      <c r="AG1114" s="68">
        <v>62.550812322707344</v>
      </c>
      <c r="AH1114" s="63">
        <v>273.26338656374941</v>
      </c>
      <c r="AI1114" s="68">
        <v>88.153617266072885</v>
      </c>
      <c r="AJ1114" s="63">
        <v>242.94321832173975</v>
      </c>
      <c r="AK1114" s="68">
        <v>94.15123683323084</v>
      </c>
      <c r="AL1114" s="63">
        <v>276.35830001617711</v>
      </c>
      <c r="AM1114" s="68">
        <v>81.415623574219907</v>
      </c>
      <c r="AN1114" s="63">
        <v>236.3066256846387</v>
      </c>
      <c r="AO1114" s="59">
        <v>67.144274067167885</v>
      </c>
      <c r="AS1114" s="333"/>
    </row>
    <row r="1115" spans="1:45" x14ac:dyDescent="0.25">
      <c r="A1115" s="63">
        <v>1114</v>
      </c>
      <c r="B1115" s="68"/>
      <c r="C1115" s="68" t="s">
        <v>37</v>
      </c>
      <c r="D1115" s="68" t="s">
        <v>1382</v>
      </c>
      <c r="E1115" s="73">
        <v>1037.041936334085</v>
      </c>
      <c r="F1115" s="68">
        <v>143.72837118608851</v>
      </c>
      <c r="G1115" s="73">
        <v>957</v>
      </c>
      <c r="H1115" s="68">
        <v>122.99999999999999</v>
      </c>
      <c r="I1115" s="63">
        <v>776.01348581134505</v>
      </c>
      <c r="J1115" s="68">
        <v>137.42178784343182</v>
      </c>
      <c r="K1115" s="63">
        <v>967.66385041145634</v>
      </c>
      <c r="L1115" s="68">
        <v>124.01243467003371</v>
      </c>
      <c r="M1115" s="63">
        <v>883.40401792251146</v>
      </c>
      <c r="N1115" s="59">
        <v>125.59301229082422</v>
      </c>
      <c r="O1115" s="63">
        <v>871.9367587196532</v>
      </c>
      <c r="P1115" s="59">
        <v>186.19754822829924</v>
      </c>
      <c r="Q1115" s="63">
        <v>462.70533999999998</v>
      </c>
      <c r="R1115" s="68">
        <v>73.068079999999995</v>
      </c>
      <c r="S1115" s="63">
        <v>484</v>
      </c>
      <c r="T1115" s="28">
        <v>17</v>
      </c>
      <c r="U1115" s="68">
        <v>65.000813314554364</v>
      </c>
      <c r="V1115" s="63">
        <v>438</v>
      </c>
      <c r="W1115" s="68">
        <v>85</v>
      </c>
      <c r="X1115" s="63">
        <v>433</v>
      </c>
      <c r="Y1115" s="68">
        <v>102</v>
      </c>
      <c r="Z1115" s="63">
        <v>443</v>
      </c>
      <c r="AA1115" s="68">
        <v>97</v>
      </c>
      <c r="AB1115" s="63">
        <v>408</v>
      </c>
      <c r="AC1115" s="68">
        <v>66</v>
      </c>
      <c r="AD1115" s="63">
        <v>916.68943098954514</v>
      </c>
      <c r="AE1115" s="68">
        <v>118.34476641040803</v>
      </c>
      <c r="AF1115" s="63">
        <v>416.48240160846757</v>
      </c>
      <c r="AG1115" s="68">
        <v>53.073416516236534</v>
      </c>
      <c r="AH1115" s="63">
        <v>375.3154537681126</v>
      </c>
      <c r="AI1115" s="68">
        <v>74.797008589395176</v>
      </c>
      <c r="AJ1115" s="63">
        <v>333.67201281843882</v>
      </c>
      <c r="AK1115" s="68">
        <v>79.885897919104963</v>
      </c>
      <c r="AL1115" s="63">
        <v>379.56618366419389</v>
      </c>
      <c r="AM1115" s="68">
        <v>69.079923032671445</v>
      </c>
      <c r="AN1115" s="63">
        <v>324.55693959772907</v>
      </c>
      <c r="AO1115" s="59">
        <v>56.970899208506083</v>
      </c>
      <c r="AS1115" s="333"/>
    </row>
    <row r="1116" spans="1:45" x14ac:dyDescent="0.25">
      <c r="A1116" s="63">
        <v>1115</v>
      </c>
      <c r="B1116" s="68"/>
      <c r="C1116" s="68" t="s">
        <v>37</v>
      </c>
      <c r="D1116" s="68" t="s">
        <v>1383</v>
      </c>
      <c r="E1116" s="73">
        <v>904.83805312326115</v>
      </c>
      <c r="F1116" s="68">
        <v>238.37876196717119</v>
      </c>
      <c r="G1116" s="73">
        <v>835</v>
      </c>
      <c r="H1116" s="68">
        <v>204</v>
      </c>
      <c r="I1116" s="63">
        <v>677.0859567946427</v>
      </c>
      <c r="J1116" s="68">
        <v>227.91906276471624</v>
      </c>
      <c r="K1116" s="63">
        <v>844.30440448648483</v>
      </c>
      <c r="L1116" s="68">
        <v>205.67915994054374</v>
      </c>
      <c r="M1116" s="63">
        <v>770.78615983834595</v>
      </c>
      <c r="N1116" s="59">
        <v>208.30060575063533</v>
      </c>
      <c r="O1116" s="63">
        <v>760.78076648997956</v>
      </c>
      <c r="P1116" s="59">
        <v>308.81544584205733</v>
      </c>
      <c r="Q1116" s="63">
        <v>426.65037999999998</v>
      </c>
      <c r="R1116" s="68">
        <v>117.10912</v>
      </c>
      <c r="S1116" s="63">
        <v>453</v>
      </c>
      <c r="T1116" s="28">
        <v>33</v>
      </c>
      <c r="U1116" s="68">
        <v>98.275039177957183</v>
      </c>
      <c r="V1116" s="63">
        <v>382</v>
      </c>
      <c r="W1116" s="68">
        <v>128</v>
      </c>
      <c r="X1116" s="63">
        <v>388</v>
      </c>
      <c r="Y1116" s="68">
        <v>153</v>
      </c>
      <c r="Z1116" s="63">
        <v>407</v>
      </c>
      <c r="AA1116" s="68">
        <v>131</v>
      </c>
      <c r="AB1116" s="63">
        <v>367</v>
      </c>
      <c r="AC1116" s="68">
        <v>122</v>
      </c>
      <c r="AD1116" s="63">
        <v>799.82829140676097</v>
      </c>
      <c r="AE1116" s="68">
        <v>196.27912477823773</v>
      </c>
      <c r="AF1116" s="63">
        <v>378.1098657299346</v>
      </c>
      <c r="AG1116" s="68">
        <v>80.241951161452846</v>
      </c>
      <c r="AH1116" s="63">
        <v>340.73582769060107</v>
      </c>
      <c r="AI1116" s="68">
        <v>113.08595346253793</v>
      </c>
      <c r="AJ1116" s="63">
        <v>302.92919815426808</v>
      </c>
      <c r="AK1116" s="68">
        <v>120.77986947293249</v>
      </c>
      <c r="AL1116" s="63">
        <v>344.59491730412208</v>
      </c>
      <c r="AM1116" s="68">
        <v>104.44226458511039</v>
      </c>
      <c r="AN1116" s="63">
        <v>294.65394066850007</v>
      </c>
      <c r="AO1116" s="59">
        <v>86.134573803336565</v>
      </c>
      <c r="AS1116" s="333"/>
    </row>
    <row r="1117" spans="1:45" x14ac:dyDescent="0.25">
      <c r="A1117" s="63">
        <v>1116</v>
      </c>
      <c r="B1117" s="68"/>
      <c r="C1117" s="68" t="s">
        <v>37</v>
      </c>
      <c r="D1117" s="68" t="s">
        <v>1384</v>
      </c>
      <c r="E1117" s="73">
        <v>793.22329926494274</v>
      </c>
      <c r="F1117" s="68">
        <v>89.976297409177363</v>
      </c>
      <c r="G1117" s="73">
        <v>732</v>
      </c>
      <c r="H1117" s="68">
        <v>77</v>
      </c>
      <c r="I1117" s="63">
        <v>593.56517410021377</v>
      </c>
      <c r="J1117" s="68">
        <v>86.028273690603683</v>
      </c>
      <c r="K1117" s="63">
        <v>740.15667554982872</v>
      </c>
      <c r="L1117" s="68">
        <v>77.633800565793479</v>
      </c>
      <c r="M1117" s="63">
        <v>675.70714850499314</v>
      </c>
      <c r="N1117" s="59">
        <v>78.623267856857453</v>
      </c>
      <c r="O1117" s="63">
        <v>666.93595337804197</v>
      </c>
      <c r="P1117" s="59">
        <v>116.56269279332557</v>
      </c>
      <c r="Q1117" s="63">
        <v>418.63816000000003</v>
      </c>
      <c r="R1117" s="68">
        <v>53.049430000000001</v>
      </c>
      <c r="S1117" s="63">
        <v>436</v>
      </c>
      <c r="T1117" s="28">
        <v>8</v>
      </c>
      <c r="U1117" s="68">
        <v>49.524429192041424</v>
      </c>
      <c r="V1117" s="63">
        <v>396</v>
      </c>
      <c r="W1117" s="68">
        <v>62</v>
      </c>
      <c r="X1117" s="63">
        <v>391</v>
      </c>
      <c r="Y1117" s="68">
        <v>80</v>
      </c>
      <c r="Z1117" s="63">
        <v>409</v>
      </c>
      <c r="AA1117" s="68">
        <v>70</v>
      </c>
      <c r="AB1117" s="63">
        <v>368</v>
      </c>
      <c r="AC1117" s="68">
        <v>59</v>
      </c>
      <c r="AD1117" s="63">
        <v>701.1668374967054</v>
      </c>
      <c r="AE1117" s="68">
        <v>74.08574807806032</v>
      </c>
      <c r="AF1117" s="63">
        <v>377.17395022070212</v>
      </c>
      <c r="AG1117" s="68">
        <v>40.436888774275459</v>
      </c>
      <c r="AH1117" s="63">
        <v>339.89242217651548</v>
      </c>
      <c r="AI1117" s="68">
        <v>56.988197020491562</v>
      </c>
      <c r="AJ1117" s="63">
        <v>302.17937340636149</v>
      </c>
      <c r="AK1117" s="68">
        <v>60.865446033603781</v>
      </c>
      <c r="AL1117" s="63">
        <v>343.74195958802278</v>
      </c>
      <c r="AM1117" s="68">
        <v>52.632322310606817</v>
      </c>
      <c r="AN1117" s="63">
        <v>293.9245992312018</v>
      </c>
      <c r="AO1117" s="59">
        <v>43.406399396957013</v>
      </c>
      <c r="AS1117" s="333"/>
    </row>
    <row r="1118" spans="1:45" x14ac:dyDescent="0.25">
      <c r="A1118" s="63">
        <v>1117</v>
      </c>
      <c r="B1118" s="68"/>
      <c r="C1118" s="68" t="s">
        <v>37</v>
      </c>
      <c r="D1118" s="68" t="s">
        <v>1385</v>
      </c>
      <c r="E1118" s="73">
        <v>963.35452601985526</v>
      </c>
      <c r="F1118" s="68">
        <v>147.2339412150175</v>
      </c>
      <c r="G1118" s="73">
        <v>889</v>
      </c>
      <c r="H1118" s="68">
        <v>125.99999999999999</v>
      </c>
      <c r="I1118" s="63">
        <v>720.87355160531422</v>
      </c>
      <c r="J1118" s="68">
        <v>140.77353876644236</v>
      </c>
      <c r="K1118" s="63">
        <v>898.90612645327553</v>
      </c>
      <c r="L1118" s="68">
        <v>127.03712819857112</v>
      </c>
      <c r="M1118" s="63">
        <v>820.63340849855035</v>
      </c>
      <c r="N1118" s="59">
        <v>128.65625649303945</v>
      </c>
      <c r="O1118" s="63">
        <v>809.98095977196624</v>
      </c>
      <c r="P1118" s="59">
        <v>190.73895184362362</v>
      </c>
      <c r="Q1118" s="63">
        <v>520.79389000000003</v>
      </c>
      <c r="R1118" s="68">
        <v>65.06062</v>
      </c>
      <c r="S1118" s="63">
        <v>544</v>
      </c>
      <c r="T1118" s="28">
        <v>15</v>
      </c>
      <c r="U1118" s="68">
        <v>63.453174902303068</v>
      </c>
      <c r="V1118" s="63">
        <v>502</v>
      </c>
      <c r="W1118" s="68">
        <v>72</v>
      </c>
      <c r="X1118" s="63">
        <v>495</v>
      </c>
      <c r="Y1118" s="68">
        <v>109</v>
      </c>
      <c r="Z1118" s="63">
        <v>518</v>
      </c>
      <c r="AA1118" s="68">
        <v>87</v>
      </c>
      <c r="AB1118" s="63">
        <v>449</v>
      </c>
      <c r="AC1118" s="68">
        <v>79</v>
      </c>
      <c r="AD1118" s="63">
        <v>851.55371384504247</v>
      </c>
      <c r="AE1118" s="68">
        <v>121.23122412773506</v>
      </c>
      <c r="AF1118" s="63">
        <v>472.63733216241826</v>
      </c>
      <c r="AG1118" s="68">
        <v>51.809763742040424</v>
      </c>
      <c r="AH1118" s="63">
        <v>425.91978461325141</v>
      </c>
      <c r="AI1118" s="68">
        <v>73.016127432504817</v>
      </c>
      <c r="AJ1118" s="63">
        <v>378.6614976928351</v>
      </c>
      <c r="AK1118" s="68">
        <v>77.983852730554844</v>
      </c>
      <c r="AL1118" s="63">
        <v>430.74364663015263</v>
      </c>
      <c r="AM1118" s="68">
        <v>67.435162960464979</v>
      </c>
      <c r="AN1118" s="63">
        <v>368.3174258356251</v>
      </c>
      <c r="AO1118" s="59">
        <v>55.614449227351173</v>
      </c>
      <c r="AS1118" s="333"/>
    </row>
    <row r="1119" spans="1:45" x14ac:dyDescent="0.25">
      <c r="A1119" s="63">
        <v>1118</v>
      </c>
      <c r="B1119" s="68"/>
      <c r="C1119" s="68" t="s">
        <v>37</v>
      </c>
      <c r="D1119" s="68" t="s">
        <v>1386</v>
      </c>
      <c r="E1119" s="73">
        <v>964.43816440682929</v>
      </c>
      <c r="F1119" s="68">
        <v>211.50272507871563</v>
      </c>
      <c r="G1119" s="73">
        <v>890</v>
      </c>
      <c r="H1119" s="68">
        <v>181</v>
      </c>
      <c r="I1119" s="63">
        <v>721.68443299069702</v>
      </c>
      <c r="J1119" s="68">
        <v>202.22230568830216</v>
      </c>
      <c r="K1119" s="63">
        <v>899.91726945266055</v>
      </c>
      <c r="L1119" s="68">
        <v>182.48984288842362</v>
      </c>
      <c r="M1119" s="63">
        <v>821.5565056959615</v>
      </c>
      <c r="N1119" s="59">
        <v>184.81573353365192</v>
      </c>
      <c r="O1119" s="63">
        <v>810.89207446237344</v>
      </c>
      <c r="P1119" s="59">
        <v>273.99801812457048</v>
      </c>
      <c r="Q1119" s="63">
        <v>474.72366</v>
      </c>
      <c r="R1119" s="68">
        <v>109.10166</v>
      </c>
      <c r="S1119" s="63">
        <v>497</v>
      </c>
      <c r="T1119" s="28">
        <v>37</v>
      </c>
      <c r="U1119" s="68">
        <v>95.953581559580257</v>
      </c>
      <c r="V1119" s="63">
        <v>441</v>
      </c>
      <c r="W1119" s="68">
        <v>122</v>
      </c>
      <c r="X1119" s="63">
        <v>431</v>
      </c>
      <c r="Y1119" s="68">
        <v>150</v>
      </c>
      <c r="Z1119" s="63">
        <v>461</v>
      </c>
      <c r="AA1119" s="68">
        <v>132</v>
      </c>
      <c r="AB1119" s="63">
        <v>405</v>
      </c>
      <c r="AC1119" s="68">
        <v>120</v>
      </c>
      <c r="AD1119" s="63">
        <v>852.51159203834402</v>
      </c>
      <c r="AE1119" s="68">
        <v>174.14961561206388</v>
      </c>
      <c r="AF1119" s="63">
        <v>423.03381017309511</v>
      </c>
      <c r="AG1119" s="68">
        <v>78.346472000158698</v>
      </c>
      <c r="AH1119" s="63">
        <v>381.21929236671212</v>
      </c>
      <c r="AI1119" s="68">
        <v>110.4146317272024</v>
      </c>
      <c r="AJ1119" s="63">
        <v>338.92078605378504</v>
      </c>
      <c r="AK1119" s="68">
        <v>117.92680169010733</v>
      </c>
      <c r="AL1119" s="63">
        <v>385.53688767688902</v>
      </c>
      <c r="AM1119" s="68">
        <v>101.9751244768007</v>
      </c>
      <c r="AN1119" s="63">
        <v>329.66232965881687</v>
      </c>
      <c r="AO1119" s="59">
        <v>84.099898831604222</v>
      </c>
      <c r="AS1119" s="333"/>
    </row>
    <row r="1120" spans="1:45" x14ac:dyDescent="0.25">
      <c r="A1120" s="63">
        <v>1119</v>
      </c>
      <c r="B1120" s="68"/>
      <c r="C1120" s="68" t="s">
        <v>37</v>
      </c>
      <c r="D1120" s="68" t="s">
        <v>1387</v>
      </c>
      <c r="E1120" s="73">
        <v>603.5865815444987</v>
      </c>
      <c r="F1120" s="68">
        <v>150.73951124394648</v>
      </c>
      <c r="G1120" s="73">
        <v>557</v>
      </c>
      <c r="H1120" s="68">
        <v>129</v>
      </c>
      <c r="I1120" s="63">
        <v>451.66093165822275</v>
      </c>
      <c r="J1120" s="68">
        <v>144.1252896894529</v>
      </c>
      <c r="K1120" s="63">
        <v>563.20665065745152</v>
      </c>
      <c r="L1120" s="68">
        <v>130.06182172710854</v>
      </c>
      <c r="M1120" s="63">
        <v>514.16513895803439</v>
      </c>
      <c r="N1120" s="59">
        <v>131.71950069525468</v>
      </c>
      <c r="O1120" s="63">
        <v>507.49088255678873</v>
      </c>
      <c r="P1120" s="59">
        <v>195.28035545894798</v>
      </c>
      <c r="Q1120" s="63">
        <v>321.49007</v>
      </c>
      <c r="R1120" s="68">
        <v>97.090469999999996</v>
      </c>
      <c r="S1120" s="63">
        <v>346</v>
      </c>
      <c r="T1120" s="28">
        <v>19</v>
      </c>
      <c r="U1120" s="68">
        <v>83.572474261569894</v>
      </c>
      <c r="V1120" s="63">
        <v>301</v>
      </c>
      <c r="W1120" s="68">
        <v>110</v>
      </c>
      <c r="X1120" s="63">
        <v>304</v>
      </c>
      <c r="Y1120" s="68">
        <v>118</v>
      </c>
      <c r="Z1120" s="63">
        <v>312</v>
      </c>
      <c r="AA1120" s="68">
        <v>116</v>
      </c>
      <c r="AB1120" s="63">
        <v>278</v>
      </c>
      <c r="AC1120" s="68">
        <v>109</v>
      </c>
      <c r="AD1120" s="63">
        <v>533.53815366894116</v>
      </c>
      <c r="AE1120" s="68">
        <v>124.11768184506208</v>
      </c>
      <c r="AF1120" s="63">
        <v>290.13380786207853</v>
      </c>
      <c r="AG1120" s="68">
        <v>68.23724980658983</v>
      </c>
      <c r="AH1120" s="63">
        <v>261.45570936655031</v>
      </c>
      <c r="AI1120" s="68">
        <v>96.167582472079502</v>
      </c>
      <c r="AJ1120" s="63">
        <v>232.44567185104725</v>
      </c>
      <c r="AK1120" s="68">
        <v>102.71044018170636</v>
      </c>
      <c r="AL1120" s="63">
        <v>264.41689199078672</v>
      </c>
      <c r="AM1120" s="68">
        <v>88.817043899148985</v>
      </c>
      <c r="AN1120" s="63">
        <v>226.0958455624629</v>
      </c>
      <c r="AO1120" s="59">
        <v>73.248298982364958</v>
      </c>
      <c r="AS1120" s="333"/>
    </row>
    <row r="1121" spans="1:45" x14ac:dyDescent="0.25">
      <c r="A1121" s="63">
        <v>1120</v>
      </c>
      <c r="B1121" s="68"/>
      <c r="C1121" s="68" t="s">
        <v>37</v>
      </c>
      <c r="D1121" s="68" t="s">
        <v>1388</v>
      </c>
      <c r="E1121" s="73">
        <v>889.66711570562575</v>
      </c>
      <c r="F1121" s="68">
        <v>119.18938098358559</v>
      </c>
      <c r="G1121" s="73">
        <v>821.00000000000011</v>
      </c>
      <c r="H1121" s="68">
        <v>102</v>
      </c>
      <c r="I1121" s="63">
        <v>665.7336173992835</v>
      </c>
      <c r="J1121" s="68">
        <v>113.95953138235812</v>
      </c>
      <c r="K1121" s="63">
        <v>830.14840249509484</v>
      </c>
      <c r="L1121" s="68">
        <v>102.83957997027187</v>
      </c>
      <c r="M1121" s="63">
        <v>757.86279907458936</v>
      </c>
      <c r="N1121" s="59">
        <v>104.15030287531766</v>
      </c>
      <c r="O1121" s="63">
        <v>748.0251608242794</v>
      </c>
      <c r="P1121" s="59">
        <v>154.40772292102866</v>
      </c>
      <c r="Q1121" s="63">
        <v>520.79389000000003</v>
      </c>
      <c r="R1121" s="68">
        <v>67.062489999999997</v>
      </c>
      <c r="S1121" s="63">
        <v>552</v>
      </c>
      <c r="T1121" s="28">
        <v>12</v>
      </c>
      <c r="U1121" s="68">
        <v>60.357898077800478</v>
      </c>
      <c r="V1121" s="63">
        <v>497</v>
      </c>
      <c r="W1121" s="68">
        <v>74</v>
      </c>
      <c r="X1121" s="63">
        <v>499</v>
      </c>
      <c r="Y1121" s="68">
        <v>100</v>
      </c>
      <c r="Z1121" s="63">
        <v>516</v>
      </c>
      <c r="AA1121" s="68">
        <v>86</v>
      </c>
      <c r="AB1121" s="63">
        <v>471</v>
      </c>
      <c r="AC1121" s="68">
        <v>76</v>
      </c>
      <c r="AD1121" s="63">
        <v>786.4179967005399</v>
      </c>
      <c r="AE1121" s="68">
        <v>98.139562389118865</v>
      </c>
      <c r="AF1121" s="63">
        <v>476.38099419934827</v>
      </c>
      <c r="AG1121" s="68">
        <v>49.28245819364821</v>
      </c>
      <c r="AH1121" s="63">
        <v>429.29340666959394</v>
      </c>
      <c r="AI1121" s="68">
        <v>69.454365118724084</v>
      </c>
      <c r="AJ1121" s="63">
        <v>381.6607966844615</v>
      </c>
      <c r="AK1121" s="68">
        <v>74.179762353454606</v>
      </c>
      <c r="AL1121" s="63">
        <v>434.15547749454987</v>
      </c>
      <c r="AM1121" s="68">
        <v>64.145642816052046</v>
      </c>
      <c r="AN1121" s="63">
        <v>371.23479158481814</v>
      </c>
      <c r="AO1121" s="59">
        <v>52.901549265041361</v>
      </c>
      <c r="AS1121" s="333"/>
    </row>
    <row r="1122" spans="1:45" x14ac:dyDescent="0.25">
      <c r="A1122" s="63">
        <v>1121</v>
      </c>
      <c r="B1122" s="68"/>
      <c r="C1122" s="68" t="s">
        <v>37</v>
      </c>
      <c r="D1122" s="68" t="s">
        <v>1389</v>
      </c>
      <c r="E1122" s="73">
        <v>861.49251764430255</v>
      </c>
      <c r="F1122" s="68">
        <v>129.70609107037257</v>
      </c>
      <c r="G1122" s="73">
        <v>795</v>
      </c>
      <c r="H1122" s="68">
        <v>111</v>
      </c>
      <c r="I1122" s="63">
        <v>644.6507013793306</v>
      </c>
      <c r="J1122" s="68">
        <v>124.01478415138972</v>
      </c>
      <c r="K1122" s="63">
        <v>803.85868451108445</v>
      </c>
      <c r="L1122" s="68">
        <v>111.91366055588409</v>
      </c>
      <c r="M1122" s="63">
        <v>733.86227194189826</v>
      </c>
      <c r="N1122" s="59">
        <v>113.34003548196334</v>
      </c>
      <c r="O1122" s="63">
        <v>724.33617887369314</v>
      </c>
      <c r="P1122" s="59">
        <v>168.03193376700179</v>
      </c>
      <c r="Q1122" s="63">
        <v>482.73586999999998</v>
      </c>
      <c r="R1122" s="68">
        <v>74.069019999999995</v>
      </c>
      <c r="S1122" s="63">
        <v>490</v>
      </c>
      <c r="T1122" s="28">
        <v>16</v>
      </c>
      <c r="U1122" s="68">
        <v>67.322270932931303</v>
      </c>
      <c r="V1122" s="63">
        <v>440</v>
      </c>
      <c r="W1122" s="68">
        <v>85</v>
      </c>
      <c r="X1122" s="63">
        <v>438</v>
      </c>
      <c r="Y1122" s="68">
        <v>112</v>
      </c>
      <c r="Z1122" s="63">
        <v>462</v>
      </c>
      <c r="AA1122" s="68">
        <v>87</v>
      </c>
      <c r="AB1122" s="63">
        <v>419</v>
      </c>
      <c r="AC1122" s="68">
        <v>81</v>
      </c>
      <c r="AD1122" s="63">
        <v>761.51316367470054</v>
      </c>
      <c r="AE1122" s="68">
        <v>106.79893554109994</v>
      </c>
      <c r="AF1122" s="63">
        <v>425.84155670079269</v>
      </c>
      <c r="AG1122" s="68">
        <v>54.968895677530703</v>
      </c>
      <c r="AH1122" s="63">
        <v>383.74950890896906</v>
      </c>
      <c r="AI1122" s="68">
        <v>77.468330324730715</v>
      </c>
      <c r="AJ1122" s="63">
        <v>341.17026029750485</v>
      </c>
      <c r="AK1122" s="68">
        <v>82.738965701930141</v>
      </c>
      <c r="AL1122" s="63">
        <v>388.09576082518697</v>
      </c>
      <c r="AM1122" s="68">
        <v>71.547063140981138</v>
      </c>
      <c r="AN1122" s="63">
        <v>331.85035397071169</v>
      </c>
      <c r="AO1122" s="59">
        <v>59.00557418023844</v>
      </c>
      <c r="AS1122" s="333"/>
    </row>
    <row r="1123" spans="1:45" x14ac:dyDescent="0.25">
      <c r="A1123" s="63">
        <v>1122</v>
      </c>
      <c r="B1123" s="68"/>
      <c r="C1123" s="68" t="s">
        <v>37</v>
      </c>
      <c r="D1123" s="68" t="s">
        <v>1390</v>
      </c>
      <c r="E1123" s="73">
        <v>890.75075409259978</v>
      </c>
      <c r="F1123" s="68">
        <v>155.41360461585182</v>
      </c>
      <c r="G1123" s="73">
        <v>822.00000000000011</v>
      </c>
      <c r="H1123" s="68">
        <v>133</v>
      </c>
      <c r="I1123" s="63">
        <v>666.54449878466642</v>
      </c>
      <c r="J1123" s="68">
        <v>148.59429092013363</v>
      </c>
      <c r="K1123" s="63">
        <v>831.15954549447986</v>
      </c>
      <c r="L1123" s="68">
        <v>134.09474643182509</v>
      </c>
      <c r="M1123" s="63">
        <v>758.78589627200051</v>
      </c>
      <c r="N1123" s="59">
        <v>135.80382629820832</v>
      </c>
      <c r="O1123" s="63">
        <v>748.9362755146866</v>
      </c>
      <c r="P1123" s="59">
        <v>201.33556027938053</v>
      </c>
      <c r="Q1123" s="63">
        <v>584.89160000000004</v>
      </c>
      <c r="R1123" s="68">
        <v>109.10166</v>
      </c>
      <c r="S1123" s="63">
        <v>617</v>
      </c>
      <c r="T1123" s="28">
        <v>25</v>
      </c>
      <c r="U1123" s="68">
        <v>88.989208704449425</v>
      </c>
      <c r="V1123" s="63">
        <v>546</v>
      </c>
      <c r="W1123" s="68">
        <v>113</v>
      </c>
      <c r="X1123" s="63">
        <v>541</v>
      </c>
      <c r="Y1123" s="68">
        <v>146</v>
      </c>
      <c r="Z1123" s="63">
        <v>578</v>
      </c>
      <c r="AA1123" s="68">
        <v>111</v>
      </c>
      <c r="AB1123" s="63">
        <v>516</v>
      </c>
      <c r="AC1123" s="68">
        <v>117</v>
      </c>
      <c r="AD1123" s="63">
        <v>787.37587489384146</v>
      </c>
      <c r="AE1123" s="68">
        <v>127.96629213483148</v>
      </c>
      <c r="AF1123" s="63">
        <v>527.85634720713642</v>
      </c>
      <c r="AG1123" s="68">
        <v>72.660034516276212</v>
      </c>
      <c r="AH1123" s="63">
        <v>475.68070994430445</v>
      </c>
      <c r="AI1123" s="68">
        <v>102.40066652119577</v>
      </c>
      <c r="AJ1123" s="63">
        <v>422.90115781932468</v>
      </c>
      <c r="AK1123" s="68">
        <v>109.36759834163178</v>
      </c>
      <c r="AL1123" s="63">
        <v>481.06815188001195</v>
      </c>
      <c r="AM1123" s="68">
        <v>94.57370415187161</v>
      </c>
      <c r="AN1123" s="63">
        <v>411.34857063622286</v>
      </c>
      <c r="AO1123" s="59">
        <v>77.995873916407135</v>
      </c>
      <c r="AS1123" s="333"/>
    </row>
    <row r="1124" spans="1:45" x14ac:dyDescent="0.25">
      <c r="A1124" s="63">
        <v>1123</v>
      </c>
      <c r="B1124" s="68"/>
      <c r="C1124" s="68" t="s">
        <v>37</v>
      </c>
      <c r="D1124" s="68" t="s">
        <v>1391</v>
      </c>
      <c r="E1124" s="73">
        <v>597.08475122265509</v>
      </c>
      <c r="F1124" s="68">
        <v>112.17824092572762</v>
      </c>
      <c r="G1124" s="73">
        <v>551</v>
      </c>
      <c r="H1124" s="68">
        <v>96</v>
      </c>
      <c r="I1124" s="63">
        <v>446.79564334592595</v>
      </c>
      <c r="J1124" s="68">
        <v>107.25602953633705</v>
      </c>
      <c r="K1124" s="63">
        <v>557.13979266114154</v>
      </c>
      <c r="L1124" s="68">
        <v>96.79019291319706</v>
      </c>
      <c r="M1124" s="63">
        <v>508.62655577356725</v>
      </c>
      <c r="N1124" s="59">
        <v>98.023814470887217</v>
      </c>
      <c r="O1124" s="63">
        <v>502.02419441434586</v>
      </c>
      <c r="P1124" s="59">
        <v>145.32491569037992</v>
      </c>
      <c r="Q1124" s="63">
        <v>390.59541999999999</v>
      </c>
      <c r="R1124" s="68">
        <v>79.073679999999996</v>
      </c>
      <c r="S1124" s="63">
        <v>403</v>
      </c>
      <c r="T1124" s="28">
        <v>14</v>
      </c>
      <c r="U1124" s="68">
        <v>62.679355696177424</v>
      </c>
      <c r="V1124" s="63">
        <v>354</v>
      </c>
      <c r="W1124" s="68">
        <v>75</v>
      </c>
      <c r="X1124" s="63">
        <v>343</v>
      </c>
      <c r="Y1124" s="68">
        <v>104</v>
      </c>
      <c r="Z1124" s="63">
        <v>373</v>
      </c>
      <c r="AA1124" s="68">
        <v>81</v>
      </c>
      <c r="AB1124" s="63">
        <v>332</v>
      </c>
      <c r="AC1124" s="68">
        <v>76</v>
      </c>
      <c r="AD1124" s="63">
        <v>527.79088450913207</v>
      </c>
      <c r="AE1124" s="68">
        <v>92.366646954464812</v>
      </c>
      <c r="AF1124" s="63">
        <v>342.54507637909916</v>
      </c>
      <c r="AG1124" s="68">
        <v>51.177937354942379</v>
      </c>
      <c r="AH1124" s="63">
        <v>308.68641815534653</v>
      </c>
      <c r="AI1124" s="68">
        <v>72.125686854059637</v>
      </c>
      <c r="AJ1124" s="63">
        <v>274.4358577338171</v>
      </c>
      <c r="AK1124" s="68">
        <v>77.032830136279784</v>
      </c>
      <c r="AL1124" s="63">
        <v>312.18252409234822</v>
      </c>
      <c r="AM1124" s="68">
        <v>66.612782924361753</v>
      </c>
      <c r="AN1124" s="63">
        <v>266.93896605116595</v>
      </c>
      <c r="AO1124" s="59">
        <v>54.936224236773725</v>
      </c>
      <c r="AS1124" s="333"/>
    </row>
    <row r="1125" spans="1:45" x14ac:dyDescent="0.25">
      <c r="A1125" s="63">
        <v>1124</v>
      </c>
      <c r="B1125" s="68"/>
      <c r="C1125" s="68" t="s">
        <v>37</v>
      </c>
      <c r="D1125" s="68" t="s">
        <v>1392</v>
      </c>
      <c r="E1125" s="73">
        <v>628.51026444490003</v>
      </c>
      <c r="F1125" s="68">
        <v>87.639250723224706</v>
      </c>
      <c r="G1125" s="73">
        <v>580</v>
      </c>
      <c r="H1125" s="68">
        <v>75</v>
      </c>
      <c r="I1125" s="63">
        <v>470.31120352202737</v>
      </c>
      <c r="J1125" s="68">
        <v>83.793773075263317</v>
      </c>
      <c r="K1125" s="63">
        <v>586.46293964330687</v>
      </c>
      <c r="L1125" s="68">
        <v>75.617338213435204</v>
      </c>
      <c r="M1125" s="63">
        <v>535.39637449849181</v>
      </c>
      <c r="N1125" s="59">
        <v>76.581105055380633</v>
      </c>
      <c r="O1125" s="63">
        <v>528.44652043615349</v>
      </c>
      <c r="P1125" s="59">
        <v>113.53509038310932</v>
      </c>
      <c r="Q1125" s="63">
        <v>333.50839000000002</v>
      </c>
      <c r="R1125" s="68">
        <v>46.042900000000003</v>
      </c>
      <c r="S1125" s="63">
        <v>358</v>
      </c>
      <c r="T1125" s="28">
        <v>11</v>
      </c>
      <c r="U1125" s="68">
        <v>41.012417924659303</v>
      </c>
      <c r="V1125" s="63">
        <v>320</v>
      </c>
      <c r="W1125" s="68">
        <v>57</v>
      </c>
      <c r="X1125" s="63">
        <v>315</v>
      </c>
      <c r="Y1125" s="68">
        <v>71</v>
      </c>
      <c r="Z1125" s="63">
        <v>332</v>
      </c>
      <c r="AA1125" s="68">
        <v>52</v>
      </c>
      <c r="AB1125" s="63">
        <v>295</v>
      </c>
      <c r="AC1125" s="68">
        <v>51</v>
      </c>
      <c r="AD1125" s="63">
        <v>555.56935211487587</v>
      </c>
      <c r="AE1125" s="68">
        <v>72.161442933175636</v>
      </c>
      <c r="AF1125" s="63">
        <v>305.10845600979872</v>
      </c>
      <c r="AG1125" s="68">
        <v>33.486798516196863</v>
      </c>
      <c r="AH1125" s="63">
        <v>274.9501975919207</v>
      </c>
      <c r="AI1125" s="68">
        <v>47.193350657594571</v>
      </c>
      <c r="AJ1125" s="63">
        <v>244.44286781755295</v>
      </c>
      <c r="AK1125" s="68">
        <v>50.404197496578128</v>
      </c>
      <c r="AL1125" s="63">
        <v>278.06421544837576</v>
      </c>
      <c r="AM1125" s="68">
        <v>43.586141913471266</v>
      </c>
      <c r="AN1125" s="63">
        <v>237.76530855923522</v>
      </c>
      <c r="AO1125" s="59">
        <v>35.945924500605031</v>
      </c>
      <c r="AS1125" s="333"/>
    </row>
    <row r="1126" spans="1:45" x14ac:dyDescent="0.25">
      <c r="A1126" s="63">
        <v>1125</v>
      </c>
      <c r="B1126" s="68"/>
      <c r="C1126" s="68" t="s">
        <v>37</v>
      </c>
      <c r="D1126" s="68" t="s">
        <v>1393</v>
      </c>
      <c r="E1126" s="73">
        <v>577.57926025712356</v>
      </c>
      <c r="F1126" s="68">
        <v>86.470727380248377</v>
      </c>
      <c r="G1126" s="73">
        <v>533</v>
      </c>
      <c r="H1126" s="68">
        <v>74</v>
      </c>
      <c r="I1126" s="63">
        <v>432.19977840903545</v>
      </c>
      <c r="J1126" s="68">
        <v>82.676522767593141</v>
      </c>
      <c r="K1126" s="63">
        <v>538.93921867221127</v>
      </c>
      <c r="L1126" s="68">
        <v>74.609107037256067</v>
      </c>
      <c r="M1126" s="63">
        <v>492.01080622016576</v>
      </c>
      <c r="N1126" s="59">
        <v>75.560023654642222</v>
      </c>
      <c r="O1126" s="63">
        <v>485.62412998701689</v>
      </c>
      <c r="P1126" s="59">
        <v>112.0212891780012</v>
      </c>
      <c r="Q1126" s="63">
        <v>354.54045000000002</v>
      </c>
      <c r="R1126" s="68">
        <v>53.049430000000001</v>
      </c>
      <c r="S1126" s="63">
        <v>372</v>
      </c>
      <c r="T1126" s="28">
        <v>5</v>
      </c>
      <c r="U1126" s="68">
        <v>44.881513955287531</v>
      </c>
      <c r="V1126" s="63">
        <v>330</v>
      </c>
      <c r="W1126" s="68">
        <v>58</v>
      </c>
      <c r="X1126" s="63">
        <v>330</v>
      </c>
      <c r="Y1126" s="68">
        <v>71</v>
      </c>
      <c r="Z1126" s="63">
        <v>339</v>
      </c>
      <c r="AA1126" s="68">
        <v>60</v>
      </c>
      <c r="AB1126" s="63">
        <v>314</v>
      </c>
      <c r="AC1126" s="68">
        <v>55</v>
      </c>
      <c r="AD1126" s="63">
        <v>510.5490770297049</v>
      </c>
      <c r="AE1126" s="68">
        <v>71.199290360733301</v>
      </c>
      <c r="AF1126" s="63">
        <v>318.2112731390539</v>
      </c>
      <c r="AG1126" s="68">
        <v>36.645930451687128</v>
      </c>
      <c r="AH1126" s="63">
        <v>286.75787478911974</v>
      </c>
      <c r="AI1126" s="68">
        <v>51.64555354982047</v>
      </c>
      <c r="AJ1126" s="63">
        <v>254.94041428824539</v>
      </c>
      <c r="AK1126" s="68">
        <v>55.159310467953418</v>
      </c>
      <c r="AL1126" s="63">
        <v>290.00562347376609</v>
      </c>
      <c r="AM1126" s="68">
        <v>47.698042093987418</v>
      </c>
      <c r="AN1126" s="63">
        <v>247.97608868141097</v>
      </c>
      <c r="AO1126" s="59">
        <v>39.337049453492291</v>
      </c>
      <c r="AS1126" s="333"/>
    </row>
    <row r="1127" spans="1:45" x14ac:dyDescent="0.25">
      <c r="A1127" s="63">
        <v>1126</v>
      </c>
      <c r="B1127" s="68"/>
      <c r="C1127" s="68" t="s">
        <v>37</v>
      </c>
      <c r="D1127" s="68" t="s">
        <v>1394</v>
      </c>
      <c r="E1127" s="73">
        <v>609.00477347936862</v>
      </c>
      <c r="F1127" s="68">
        <v>92.31334409513002</v>
      </c>
      <c r="G1127" s="73">
        <v>562</v>
      </c>
      <c r="H1127" s="68">
        <v>79</v>
      </c>
      <c r="I1127" s="63">
        <v>455.71533858513681</v>
      </c>
      <c r="J1127" s="68">
        <v>88.262774305944035</v>
      </c>
      <c r="K1127" s="63">
        <v>568.26236565437659</v>
      </c>
      <c r="L1127" s="68">
        <v>79.650262918151753</v>
      </c>
      <c r="M1127" s="63">
        <v>518.78062494509038</v>
      </c>
      <c r="N1127" s="59">
        <v>80.665430658334273</v>
      </c>
      <c r="O1127" s="63">
        <v>512.04645600882463</v>
      </c>
      <c r="P1127" s="59">
        <v>119.59029520354181</v>
      </c>
      <c r="Q1127" s="63">
        <v>352.53739999999999</v>
      </c>
      <c r="R1127" s="68">
        <v>51.04757</v>
      </c>
      <c r="S1127" s="63">
        <v>362</v>
      </c>
      <c r="T1127" s="28">
        <v>11</v>
      </c>
      <c r="U1127" s="68">
        <v>48.750609985915773</v>
      </c>
      <c r="V1127" s="63">
        <v>329</v>
      </c>
      <c r="W1127" s="68">
        <v>61</v>
      </c>
      <c r="X1127" s="63">
        <v>320</v>
      </c>
      <c r="Y1127" s="68">
        <v>85</v>
      </c>
      <c r="Z1127" s="63">
        <v>340</v>
      </c>
      <c r="AA1127" s="68">
        <v>65</v>
      </c>
      <c r="AB1127" s="63">
        <v>322</v>
      </c>
      <c r="AC1127" s="68">
        <v>57</v>
      </c>
      <c r="AD1127" s="63">
        <v>538.3275446354487</v>
      </c>
      <c r="AE1127" s="68">
        <v>76.010053222945004</v>
      </c>
      <c r="AF1127" s="63">
        <v>316.33944212058884</v>
      </c>
      <c r="AG1127" s="68">
        <v>39.805062387177401</v>
      </c>
      <c r="AH1127" s="63">
        <v>285.07106376094845</v>
      </c>
      <c r="AI1127" s="68">
        <v>56.097756442046375</v>
      </c>
      <c r="AJ1127" s="63">
        <v>253.44076479243222</v>
      </c>
      <c r="AK1127" s="68">
        <v>59.914423439328715</v>
      </c>
      <c r="AL1127" s="63">
        <v>288.2997080415675</v>
      </c>
      <c r="AM1127" s="68">
        <v>51.809942274503577</v>
      </c>
      <c r="AN1127" s="63">
        <v>246.51740580681442</v>
      </c>
      <c r="AO1127" s="59">
        <v>42.728174406379559</v>
      </c>
      <c r="AS1127" s="333"/>
    </row>
    <row r="1128" spans="1:45" x14ac:dyDescent="0.25">
      <c r="A1128" s="63">
        <v>1127</v>
      </c>
      <c r="B1128" s="68"/>
      <c r="C1128" s="68" t="s">
        <v>37</v>
      </c>
      <c r="D1128" s="68" t="s">
        <v>1395</v>
      </c>
      <c r="E1128" s="73">
        <v>820.3142589392919</v>
      </c>
      <c r="F1128" s="68">
        <v>98.155960810011678</v>
      </c>
      <c r="G1128" s="73">
        <v>757</v>
      </c>
      <c r="H1128" s="68">
        <v>84</v>
      </c>
      <c r="I1128" s="63">
        <v>613.83720873478387</v>
      </c>
      <c r="J1128" s="68">
        <v>93.849025844294914</v>
      </c>
      <c r="K1128" s="63">
        <v>765.43525053445398</v>
      </c>
      <c r="L1128" s="68">
        <v>84.691418799047426</v>
      </c>
      <c r="M1128" s="63">
        <v>698.78457844027287</v>
      </c>
      <c r="N1128" s="59">
        <v>85.77083766202631</v>
      </c>
      <c r="O1128" s="63">
        <v>689.71382063822102</v>
      </c>
      <c r="P1128" s="59">
        <v>127.15930122908243</v>
      </c>
      <c r="Q1128" s="63">
        <v>438.6687</v>
      </c>
      <c r="R1128" s="68">
        <v>55.051299999999998</v>
      </c>
      <c r="S1128" s="63">
        <v>450</v>
      </c>
      <c r="T1128" s="28">
        <v>8</v>
      </c>
      <c r="U1128" s="68">
        <v>51.07206760429272</v>
      </c>
      <c r="V1128" s="63">
        <v>406</v>
      </c>
      <c r="W1128" s="68">
        <v>68</v>
      </c>
      <c r="X1128" s="63">
        <v>408</v>
      </c>
      <c r="Y1128" s="68">
        <v>84</v>
      </c>
      <c r="Z1128" s="63">
        <v>419</v>
      </c>
      <c r="AA1128" s="68">
        <v>70</v>
      </c>
      <c r="AB1128" s="63">
        <v>389</v>
      </c>
      <c r="AC1128" s="68">
        <v>64</v>
      </c>
      <c r="AD1128" s="63">
        <v>725.1137923292431</v>
      </c>
      <c r="AE1128" s="68">
        <v>80.820816085156721</v>
      </c>
      <c r="AF1128" s="63">
        <v>391.21268285918973</v>
      </c>
      <c r="AG1128" s="68">
        <v>41.70054154847157</v>
      </c>
      <c r="AH1128" s="63">
        <v>352.54350488780011</v>
      </c>
      <c r="AI1128" s="68">
        <v>58.769078177381921</v>
      </c>
      <c r="AJ1128" s="63">
        <v>313.42674462496052</v>
      </c>
      <c r="AK1128" s="68">
        <v>62.7674912221539</v>
      </c>
      <c r="AL1128" s="63">
        <v>356.53632532951247</v>
      </c>
      <c r="AM1128" s="68">
        <v>54.277082382813276</v>
      </c>
      <c r="AN1128" s="63">
        <v>304.86472079067579</v>
      </c>
      <c r="AO1128" s="59">
        <v>44.762849378111923</v>
      </c>
      <c r="AS1128" s="333"/>
    </row>
    <row r="1129" spans="1:45" x14ac:dyDescent="0.25">
      <c r="A1129" s="63">
        <v>1128</v>
      </c>
      <c r="B1129" s="68"/>
      <c r="C1129" s="68" t="s">
        <v>37</v>
      </c>
      <c r="D1129" s="68" t="s">
        <v>1396</v>
      </c>
      <c r="E1129" s="73">
        <v>728.20499604650479</v>
      </c>
      <c r="F1129" s="68">
        <v>146.06541787204117</v>
      </c>
      <c r="G1129" s="73">
        <v>672</v>
      </c>
      <c r="H1129" s="68">
        <v>124.99999999999999</v>
      </c>
      <c r="I1129" s="63">
        <v>544.91229097724545</v>
      </c>
      <c r="J1129" s="68">
        <v>139.6562884587722</v>
      </c>
      <c r="K1129" s="63">
        <v>679.48809558672792</v>
      </c>
      <c r="L1129" s="68">
        <v>126.02889702239199</v>
      </c>
      <c r="M1129" s="63">
        <v>620.32131666032149</v>
      </c>
      <c r="N1129" s="59">
        <v>127.63517509230104</v>
      </c>
      <c r="O1129" s="63">
        <v>612.2690719536123</v>
      </c>
      <c r="P1129" s="59">
        <v>189.22515063851549</v>
      </c>
      <c r="Q1129" s="63">
        <v>409.62441999999999</v>
      </c>
      <c r="R1129" s="68">
        <v>84.078339999999997</v>
      </c>
      <c r="S1129" s="63">
        <v>441</v>
      </c>
      <c r="T1129" s="28">
        <v>14</v>
      </c>
      <c r="U1129" s="68">
        <v>70.417547757433894</v>
      </c>
      <c r="V1129" s="63">
        <v>378</v>
      </c>
      <c r="W1129" s="68">
        <v>91</v>
      </c>
      <c r="X1129" s="63">
        <v>379</v>
      </c>
      <c r="Y1129" s="68">
        <v>114</v>
      </c>
      <c r="Z1129" s="63">
        <v>405</v>
      </c>
      <c r="AA1129" s="68">
        <v>95</v>
      </c>
      <c r="AB1129" s="63">
        <v>374</v>
      </c>
      <c r="AC1129" s="68">
        <v>88</v>
      </c>
      <c r="AD1129" s="63">
        <v>643.69414589861481</v>
      </c>
      <c r="AE1129" s="68">
        <v>120.26907155529271</v>
      </c>
      <c r="AF1129" s="63">
        <v>372.49437267453953</v>
      </c>
      <c r="AG1129" s="68">
        <v>57.496201225922917</v>
      </c>
      <c r="AH1129" s="63">
        <v>335.6753946060872</v>
      </c>
      <c r="AI1129" s="68">
        <v>81.030092638511434</v>
      </c>
      <c r="AJ1129" s="63">
        <v>298.43024966682844</v>
      </c>
      <c r="AK1129" s="68">
        <v>86.543056079030379</v>
      </c>
      <c r="AL1129" s="63">
        <v>339.47717100752618</v>
      </c>
      <c r="AM1129" s="68">
        <v>74.836583285394056</v>
      </c>
      <c r="AN1129" s="63">
        <v>290.27789204471043</v>
      </c>
      <c r="AO1129" s="59">
        <v>61.718474142548253</v>
      </c>
      <c r="AS1129" s="333"/>
    </row>
    <row r="1130" spans="1:45" x14ac:dyDescent="0.25">
      <c r="A1130" s="63">
        <v>1129</v>
      </c>
      <c r="B1130" s="68"/>
      <c r="C1130" s="68" t="s">
        <v>37</v>
      </c>
      <c r="D1130" s="68" t="s">
        <v>1397</v>
      </c>
      <c r="E1130" s="73">
        <v>517.97914897355554</v>
      </c>
      <c r="F1130" s="68">
        <v>91.144820752153692</v>
      </c>
      <c r="G1130" s="73">
        <v>478</v>
      </c>
      <c r="H1130" s="68">
        <v>78</v>
      </c>
      <c r="I1130" s="63">
        <v>387.60130221298112</v>
      </c>
      <c r="J1130" s="68">
        <v>87.145523998273859</v>
      </c>
      <c r="K1130" s="63">
        <v>483.32635370603566</v>
      </c>
      <c r="L1130" s="68">
        <v>78.642031741972616</v>
      </c>
      <c r="M1130" s="63">
        <v>441.24046036255015</v>
      </c>
      <c r="N1130" s="59">
        <v>79.644349257595863</v>
      </c>
      <c r="O1130" s="63">
        <v>435.51282201462305</v>
      </c>
      <c r="P1130" s="59">
        <v>118.07649399843369</v>
      </c>
      <c r="Q1130" s="63">
        <v>286.43664000000001</v>
      </c>
      <c r="R1130" s="68">
        <v>54.050359999999998</v>
      </c>
      <c r="S1130" s="63">
        <v>312</v>
      </c>
      <c r="T1130" s="28">
        <v>8</v>
      </c>
      <c r="U1130" s="68">
        <v>45.655333161413182</v>
      </c>
      <c r="V1130" s="63">
        <v>277</v>
      </c>
      <c r="W1130" s="68">
        <v>56</v>
      </c>
      <c r="X1130" s="63">
        <v>277</v>
      </c>
      <c r="Y1130" s="68">
        <v>82</v>
      </c>
      <c r="Z1130" s="63">
        <v>299</v>
      </c>
      <c r="AA1130" s="68">
        <v>61</v>
      </c>
      <c r="AB1130" s="63">
        <v>265</v>
      </c>
      <c r="AC1130" s="68">
        <v>47</v>
      </c>
      <c r="AD1130" s="63">
        <v>457.86577639812185</v>
      </c>
      <c r="AE1130" s="68">
        <v>75.047900650502669</v>
      </c>
      <c r="AF1130" s="63">
        <v>267.67183564049827</v>
      </c>
      <c r="AG1130" s="68">
        <v>37.277756838785187</v>
      </c>
      <c r="AH1130" s="63">
        <v>241.21397702849484</v>
      </c>
      <c r="AI1130" s="68">
        <v>52.535994128265656</v>
      </c>
      <c r="AJ1130" s="63">
        <v>214.44987790128877</v>
      </c>
      <c r="AK1130" s="68">
        <v>56.110333062228484</v>
      </c>
      <c r="AL1130" s="63">
        <v>243.94590680440325</v>
      </c>
      <c r="AM1130" s="68">
        <v>48.520422130090658</v>
      </c>
      <c r="AN1130" s="63">
        <v>208.5916510673045</v>
      </c>
      <c r="AO1130" s="59">
        <v>40.015274444069746</v>
      </c>
      <c r="AS1130" s="333"/>
    </row>
    <row r="1131" spans="1:45" x14ac:dyDescent="0.25">
      <c r="A1131" s="63">
        <v>1130</v>
      </c>
      <c r="B1131" s="68"/>
      <c r="C1131" s="68" t="s">
        <v>37</v>
      </c>
      <c r="D1131" s="68" t="s">
        <v>1398</v>
      </c>
      <c r="E1131" s="73">
        <v>464.88086801183124</v>
      </c>
      <c r="F1131" s="68">
        <v>170.6044080745441</v>
      </c>
      <c r="G1131" s="73">
        <v>429</v>
      </c>
      <c r="H1131" s="68">
        <v>146</v>
      </c>
      <c r="I1131" s="63">
        <v>347.86811432922366</v>
      </c>
      <c r="J1131" s="68">
        <v>163.11854491984593</v>
      </c>
      <c r="K1131" s="63">
        <v>433.78034673617009</v>
      </c>
      <c r="L1131" s="68">
        <v>147.20175172215386</v>
      </c>
      <c r="M1131" s="63">
        <v>396.00869768940174</v>
      </c>
      <c r="N1131" s="59">
        <v>149.07788450780765</v>
      </c>
      <c r="O1131" s="63">
        <v>390.86820218467216</v>
      </c>
      <c r="P1131" s="59">
        <v>221.01497594578615</v>
      </c>
      <c r="Q1131" s="63">
        <v>318.48549000000003</v>
      </c>
      <c r="R1131" s="68">
        <v>119.11099</v>
      </c>
      <c r="S1131" s="63">
        <v>355</v>
      </c>
      <c r="T1131" s="28">
        <v>20</v>
      </c>
      <c r="U1131" s="68">
        <v>95.179762353454592</v>
      </c>
      <c r="V1131" s="63">
        <v>288</v>
      </c>
      <c r="W1131" s="68">
        <v>129</v>
      </c>
      <c r="X1131" s="63">
        <v>274</v>
      </c>
      <c r="Y1131" s="68">
        <v>157</v>
      </c>
      <c r="Z1131" s="63">
        <v>321</v>
      </c>
      <c r="AA1131" s="68">
        <v>114</v>
      </c>
      <c r="AB1131" s="63">
        <v>267</v>
      </c>
      <c r="AC1131" s="68">
        <v>124</v>
      </c>
      <c r="AD1131" s="63">
        <v>410.92974492634784</v>
      </c>
      <c r="AE1131" s="68">
        <v>140.4742755765819</v>
      </c>
      <c r="AF1131" s="63">
        <v>284.51831480668346</v>
      </c>
      <c r="AG1131" s="68">
        <v>77.71464561306064</v>
      </c>
      <c r="AH1131" s="63">
        <v>256.39527628203649</v>
      </c>
      <c r="AI1131" s="68">
        <v>109.52419114875721</v>
      </c>
      <c r="AJ1131" s="63">
        <v>227.94672336360767</v>
      </c>
      <c r="AK1131" s="68">
        <v>116.97577909583225</v>
      </c>
      <c r="AL1131" s="63">
        <v>259.29914569419088</v>
      </c>
      <c r="AM1131" s="68">
        <v>101.15274444069746</v>
      </c>
      <c r="AN1131" s="63">
        <v>221.71979693867334</v>
      </c>
      <c r="AO1131" s="59">
        <v>83.42167384102676</v>
      </c>
      <c r="AS1131" s="333"/>
    </row>
    <row r="1132" spans="1:45" x14ac:dyDescent="0.25">
      <c r="A1132" s="63">
        <v>1131</v>
      </c>
      <c r="B1132" s="68"/>
      <c r="C1132" s="68" t="s">
        <v>37</v>
      </c>
      <c r="D1132" s="68" t="s">
        <v>1399</v>
      </c>
      <c r="E1132" s="73">
        <v>548.32102380882657</v>
      </c>
      <c r="F1132" s="68">
        <v>253.56956542586349</v>
      </c>
      <c r="G1132" s="73">
        <v>506</v>
      </c>
      <c r="H1132" s="68">
        <v>217</v>
      </c>
      <c r="I1132" s="63">
        <v>410.30598100369969</v>
      </c>
      <c r="J1132" s="68">
        <v>242.44331676442854</v>
      </c>
      <c r="K1132" s="63">
        <v>511.63835768881597</v>
      </c>
      <c r="L1132" s="68">
        <v>218.78616523087251</v>
      </c>
      <c r="M1132" s="63">
        <v>467.08718189006356</v>
      </c>
      <c r="N1132" s="59">
        <v>221.57466396023463</v>
      </c>
      <c r="O1132" s="63">
        <v>461.02403334602354</v>
      </c>
      <c r="P1132" s="59">
        <v>328.49486150846292</v>
      </c>
      <c r="Q1132" s="63">
        <v>379.57862</v>
      </c>
      <c r="R1132" s="68">
        <v>173.16135</v>
      </c>
      <c r="S1132" s="63">
        <v>409</v>
      </c>
      <c r="T1132" s="28">
        <v>32</v>
      </c>
      <c r="U1132" s="68">
        <v>143.93037233937036</v>
      </c>
      <c r="V1132" s="63">
        <v>352</v>
      </c>
      <c r="W1132" s="68">
        <v>184</v>
      </c>
      <c r="X1132" s="63">
        <v>320</v>
      </c>
      <c r="Y1132" s="68">
        <v>223</v>
      </c>
      <c r="Z1132" s="63">
        <v>359</v>
      </c>
      <c r="AA1132" s="68">
        <v>192</v>
      </c>
      <c r="AB1132" s="63">
        <v>312</v>
      </c>
      <c r="AC1132" s="68">
        <v>190</v>
      </c>
      <c r="AD1132" s="63">
        <v>484.6863658105641</v>
      </c>
      <c r="AE1132" s="68">
        <v>208.78710821998817</v>
      </c>
      <c r="AF1132" s="63">
        <v>332.25000577754156</v>
      </c>
      <c r="AG1132" s="68">
        <v>117.51970800023804</v>
      </c>
      <c r="AH1132" s="63">
        <v>299.40895750040443</v>
      </c>
      <c r="AI1132" s="68">
        <v>165.62194759080359</v>
      </c>
      <c r="AJ1132" s="63">
        <v>266.18778550684448</v>
      </c>
      <c r="AK1132" s="68">
        <v>176.890202535161</v>
      </c>
      <c r="AL1132" s="63">
        <v>302.79998921525583</v>
      </c>
      <c r="AM1132" s="68">
        <v>152.96268671520104</v>
      </c>
      <c r="AN1132" s="63">
        <v>258.91621024088499</v>
      </c>
      <c r="AO1132" s="59">
        <v>126.14984824740633</v>
      </c>
      <c r="AS1132" s="333"/>
    </row>
    <row r="1133" spans="1:45" x14ac:dyDescent="0.25">
      <c r="A1133" s="63">
        <v>1132</v>
      </c>
      <c r="B1133" s="68"/>
      <c r="C1133" s="68" t="s">
        <v>37</v>
      </c>
      <c r="D1133" s="68" t="s">
        <v>1400</v>
      </c>
      <c r="E1133" s="73">
        <v>464.88086801183124</v>
      </c>
      <c r="F1133" s="68">
        <v>210.3342017357393</v>
      </c>
      <c r="G1133" s="73">
        <v>429</v>
      </c>
      <c r="H1133" s="68">
        <v>180</v>
      </c>
      <c r="I1133" s="63">
        <v>347.86811432922366</v>
      </c>
      <c r="J1133" s="68">
        <v>201.10505538063197</v>
      </c>
      <c r="K1133" s="63">
        <v>433.78034673617009</v>
      </c>
      <c r="L1133" s="68">
        <v>181.48161171224447</v>
      </c>
      <c r="M1133" s="63">
        <v>396.00869768940174</v>
      </c>
      <c r="N1133" s="59">
        <v>183.79465213291351</v>
      </c>
      <c r="O1133" s="63">
        <v>390.86820218467216</v>
      </c>
      <c r="P1133" s="59">
        <v>272.48421691946237</v>
      </c>
      <c r="Q1133" s="63">
        <v>351.53586999999999</v>
      </c>
      <c r="R1133" s="68">
        <v>153.14269999999999</v>
      </c>
      <c r="S1133" s="63">
        <v>385</v>
      </c>
      <c r="T1133" s="28">
        <v>32</v>
      </c>
      <c r="U1133" s="68">
        <v>131.54926504136003</v>
      </c>
      <c r="V1133" s="63">
        <v>299</v>
      </c>
      <c r="W1133" s="68">
        <v>185</v>
      </c>
      <c r="X1133" s="63">
        <v>292</v>
      </c>
      <c r="Y1133" s="68">
        <v>200</v>
      </c>
      <c r="Z1133" s="63">
        <v>323</v>
      </c>
      <c r="AA1133" s="68">
        <v>173</v>
      </c>
      <c r="AB1133" s="63">
        <v>291</v>
      </c>
      <c r="AC1133" s="68">
        <v>173</v>
      </c>
      <c r="AD1133" s="63">
        <v>410.92974492634784</v>
      </c>
      <c r="AE1133" s="68">
        <v>173.18746303962152</v>
      </c>
      <c r="AF1133" s="63">
        <v>303.23662499133371</v>
      </c>
      <c r="AG1133" s="68">
        <v>107.41048580666919</v>
      </c>
      <c r="AH1133" s="63">
        <v>273.26338656374941</v>
      </c>
      <c r="AI1133" s="68">
        <v>151.37489833568071</v>
      </c>
      <c r="AJ1133" s="63">
        <v>242.94321832173975</v>
      </c>
      <c r="AK1133" s="68">
        <v>161.67384102676004</v>
      </c>
      <c r="AL1133" s="63">
        <v>276.35830001617711</v>
      </c>
      <c r="AM1133" s="68">
        <v>139.80460613754934</v>
      </c>
      <c r="AN1133" s="63">
        <v>236.3066256846387</v>
      </c>
      <c r="AO1133" s="59">
        <v>115.29824839816708</v>
      </c>
      <c r="AS1133" s="333"/>
    </row>
    <row r="1134" spans="1:45" x14ac:dyDescent="0.25">
      <c r="A1134" s="63">
        <v>1133</v>
      </c>
      <c r="B1134" s="68"/>
      <c r="C1134" s="68" t="s">
        <v>37</v>
      </c>
      <c r="D1134" s="68" t="s">
        <v>1401</v>
      </c>
      <c r="E1134" s="73">
        <v>509.31004187776375</v>
      </c>
      <c r="F1134" s="68">
        <v>205.66010836383398</v>
      </c>
      <c r="G1134" s="73">
        <v>469.99999999999994</v>
      </c>
      <c r="H1134" s="68">
        <v>176</v>
      </c>
      <c r="I1134" s="63">
        <v>381.11425112991867</v>
      </c>
      <c r="J1134" s="68">
        <v>196.63605414995126</v>
      </c>
      <c r="K1134" s="63">
        <v>475.23720971095554</v>
      </c>
      <c r="L1134" s="68">
        <v>177.44868700752795</v>
      </c>
      <c r="M1134" s="63">
        <v>433.85568278326059</v>
      </c>
      <c r="N1134" s="59">
        <v>179.7103265299599</v>
      </c>
      <c r="O1134" s="63">
        <v>428.22390449136572</v>
      </c>
      <c r="P1134" s="59">
        <v>266.42901209902988</v>
      </c>
      <c r="Q1134" s="63">
        <v>380.58015</v>
      </c>
      <c r="R1134" s="68">
        <v>171.15948</v>
      </c>
      <c r="S1134" s="63">
        <v>415</v>
      </c>
      <c r="T1134" s="28">
        <v>14</v>
      </c>
      <c r="U1134" s="68">
        <v>140.06127630874212</v>
      </c>
      <c r="V1134" s="63">
        <v>326</v>
      </c>
      <c r="W1134" s="68">
        <v>182</v>
      </c>
      <c r="X1134" s="63">
        <v>299</v>
      </c>
      <c r="Y1134" s="68">
        <v>234</v>
      </c>
      <c r="Z1134" s="63">
        <v>365</v>
      </c>
      <c r="AA1134" s="68">
        <v>170</v>
      </c>
      <c r="AB1134" s="63">
        <v>311</v>
      </c>
      <c r="AC1134" s="68">
        <v>183</v>
      </c>
      <c r="AD1134" s="63">
        <v>450.20275085170971</v>
      </c>
      <c r="AE1134" s="68">
        <v>169.33885274985218</v>
      </c>
      <c r="AF1134" s="63">
        <v>326.6345127221465</v>
      </c>
      <c r="AG1134" s="68">
        <v>114.36057606474776</v>
      </c>
      <c r="AH1134" s="63">
        <v>294.34852441589055</v>
      </c>
      <c r="AI1134" s="68">
        <v>161.16974469857769</v>
      </c>
      <c r="AJ1134" s="63">
        <v>261.68883701940484</v>
      </c>
      <c r="AK1134" s="68">
        <v>172.13508956378567</v>
      </c>
      <c r="AL1134" s="63">
        <v>297.68224291865994</v>
      </c>
      <c r="AM1134" s="68">
        <v>148.85078653468489</v>
      </c>
      <c r="AN1134" s="63">
        <v>254.54016161709538</v>
      </c>
      <c r="AO1134" s="59">
        <v>122.75872329451904</v>
      </c>
      <c r="AS1134" s="333"/>
    </row>
    <row r="1135" spans="1:45" x14ac:dyDescent="0.25">
      <c r="A1135" s="63">
        <v>1134</v>
      </c>
      <c r="B1135" s="68"/>
      <c r="C1135" s="68" t="s">
        <v>37</v>
      </c>
      <c r="D1135" s="68" t="s">
        <v>1402</v>
      </c>
      <c r="E1135" s="73">
        <v>326.17515447916361</v>
      </c>
      <c r="F1135" s="68">
        <v>161.25622133073347</v>
      </c>
      <c r="G1135" s="73">
        <v>301</v>
      </c>
      <c r="H1135" s="68">
        <v>138</v>
      </c>
      <c r="I1135" s="63">
        <v>244.07529700022454</v>
      </c>
      <c r="J1135" s="68">
        <v>154.18054245848452</v>
      </c>
      <c r="K1135" s="63">
        <v>304.3540428148886</v>
      </c>
      <c r="L1135" s="68">
        <v>139.13590231272079</v>
      </c>
      <c r="M1135" s="63">
        <v>277.85225642076904</v>
      </c>
      <c r="N1135" s="59">
        <v>140.90923330190037</v>
      </c>
      <c r="O1135" s="63">
        <v>274.24552181255552</v>
      </c>
      <c r="P1135" s="59">
        <v>208.90456630492113</v>
      </c>
      <c r="Q1135" s="63">
        <v>244.37252000000001</v>
      </c>
      <c r="R1135" s="68">
        <v>106.09886</v>
      </c>
      <c r="S1135" s="63">
        <v>264</v>
      </c>
      <c r="T1135" s="28">
        <v>12</v>
      </c>
      <c r="U1135" s="68">
        <v>92.084485528952015</v>
      </c>
      <c r="V1135" s="63">
        <v>216</v>
      </c>
      <c r="W1135" s="68">
        <v>127</v>
      </c>
      <c r="X1135" s="63">
        <v>208</v>
      </c>
      <c r="Y1135" s="68">
        <v>142</v>
      </c>
      <c r="Z1135" s="63">
        <v>240</v>
      </c>
      <c r="AA1135" s="68">
        <v>117</v>
      </c>
      <c r="AB1135" s="63">
        <v>209</v>
      </c>
      <c r="AC1135" s="68">
        <v>123</v>
      </c>
      <c r="AD1135" s="63">
        <v>288.32133618375457</v>
      </c>
      <c r="AE1135" s="68">
        <v>132.77705499704319</v>
      </c>
      <c r="AF1135" s="63">
        <v>215.26056712347761</v>
      </c>
      <c r="AG1135" s="68">
        <v>75.187340064668419</v>
      </c>
      <c r="AH1135" s="63">
        <v>193.98326823969865</v>
      </c>
      <c r="AI1135" s="68">
        <v>105.96242883497649</v>
      </c>
      <c r="AJ1135" s="63">
        <v>172.45969201851895</v>
      </c>
      <c r="AK1135" s="68">
        <v>113.17168871873201</v>
      </c>
      <c r="AL1135" s="63">
        <v>196.18027470284176</v>
      </c>
      <c r="AM1135" s="68">
        <v>97.863224296284542</v>
      </c>
      <c r="AN1135" s="63">
        <v>167.7485305786015</v>
      </c>
      <c r="AO1135" s="59">
        <v>80.70877387871694</v>
      </c>
      <c r="AS1135" s="333"/>
    </row>
    <row r="1136" spans="1:45" x14ac:dyDescent="0.25">
      <c r="A1136" s="63">
        <v>1135</v>
      </c>
      <c r="B1136" s="68"/>
      <c r="C1136" s="68" t="s">
        <v>37</v>
      </c>
      <c r="D1136" s="68" t="s">
        <v>1403</v>
      </c>
      <c r="E1136" s="73">
        <v>445.37537704629989</v>
      </c>
      <c r="F1136" s="68">
        <v>237.21023862419486</v>
      </c>
      <c r="G1136" s="73">
        <v>411.00000000000006</v>
      </c>
      <c r="H1136" s="68">
        <v>203</v>
      </c>
      <c r="I1136" s="63">
        <v>333.27224939233321</v>
      </c>
      <c r="J1136" s="68">
        <v>226.80181245704605</v>
      </c>
      <c r="K1136" s="63">
        <v>415.57977274723993</v>
      </c>
      <c r="L1136" s="68">
        <v>204.67092876436462</v>
      </c>
      <c r="M1136" s="63">
        <v>379.39294813600026</v>
      </c>
      <c r="N1136" s="59">
        <v>207.27952434989692</v>
      </c>
      <c r="O1136" s="63">
        <v>374.4681377573433</v>
      </c>
      <c r="P1136" s="59">
        <v>307.30164463694922</v>
      </c>
      <c r="Q1136" s="63">
        <v>278.42442</v>
      </c>
      <c r="R1136" s="68">
        <v>135.12591</v>
      </c>
      <c r="S1136" s="63">
        <v>304</v>
      </c>
      <c r="T1136" s="28">
        <v>36</v>
      </c>
      <c r="U1136" s="68">
        <v>116.84670012497273</v>
      </c>
      <c r="V1136" s="63">
        <v>239</v>
      </c>
      <c r="W1136" s="68">
        <v>150</v>
      </c>
      <c r="X1136" s="63">
        <v>245</v>
      </c>
      <c r="Y1136" s="68">
        <v>180</v>
      </c>
      <c r="Z1136" s="63">
        <v>274</v>
      </c>
      <c r="AA1136" s="68">
        <v>153</v>
      </c>
      <c r="AB1136" s="63">
        <v>227</v>
      </c>
      <c r="AC1136" s="68">
        <v>150</v>
      </c>
      <c r="AD1136" s="63">
        <v>393.68793744692073</v>
      </c>
      <c r="AE1136" s="68">
        <v>195.31697220579539</v>
      </c>
      <c r="AF1136" s="63">
        <v>244.27394790968549</v>
      </c>
      <c r="AG1136" s="68">
        <v>95.405784451806156</v>
      </c>
      <c r="AH1136" s="63">
        <v>220.12883917635369</v>
      </c>
      <c r="AI1136" s="68">
        <v>134.45652734522227</v>
      </c>
      <c r="AJ1136" s="63">
        <v>195.70425920362368</v>
      </c>
      <c r="AK1136" s="68">
        <v>143.60441173553392</v>
      </c>
      <c r="AL1136" s="63">
        <v>222.62196390192045</v>
      </c>
      <c r="AM1136" s="68">
        <v>124.17938545158795</v>
      </c>
      <c r="AN1136" s="63">
        <v>190.35811513484782</v>
      </c>
      <c r="AO1136" s="59">
        <v>102.41197357719545</v>
      </c>
      <c r="AS1136" s="333"/>
    </row>
    <row r="1137" spans="1:45" x14ac:dyDescent="0.25">
      <c r="A1137" s="63">
        <v>1136</v>
      </c>
      <c r="B1137" s="68"/>
      <c r="C1137" s="68" t="s">
        <v>37</v>
      </c>
      <c r="D1137" s="68" t="s">
        <v>1404</v>
      </c>
      <c r="E1137" s="73">
        <v>451.87720736814356</v>
      </c>
      <c r="F1137" s="68">
        <v>363.41075966563847</v>
      </c>
      <c r="G1137" s="73">
        <v>417</v>
      </c>
      <c r="H1137" s="68">
        <v>311</v>
      </c>
      <c r="I1137" s="63">
        <v>338.13753770462995</v>
      </c>
      <c r="J1137" s="68">
        <v>347.46484568542525</v>
      </c>
      <c r="K1137" s="63">
        <v>421.64663074354991</v>
      </c>
      <c r="L1137" s="68">
        <v>313.55989579171131</v>
      </c>
      <c r="M1137" s="63">
        <v>384.93153132046734</v>
      </c>
      <c r="N1137" s="59">
        <v>317.55631562964504</v>
      </c>
      <c r="O1137" s="63">
        <v>379.93482589978618</v>
      </c>
      <c r="P1137" s="59">
        <v>470.79217478862665</v>
      </c>
      <c r="Q1137" s="63">
        <v>311.47480999999999</v>
      </c>
      <c r="R1137" s="68">
        <v>256.23876000000001</v>
      </c>
      <c r="S1137" s="63">
        <v>339</v>
      </c>
      <c r="T1137" s="28">
        <v>28</v>
      </c>
      <c r="U1137" s="68">
        <v>209.70500486005039</v>
      </c>
      <c r="V1137" s="63">
        <v>257</v>
      </c>
      <c r="W1137" s="68">
        <v>283</v>
      </c>
      <c r="X1137" s="63">
        <v>244</v>
      </c>
      <c r="Y1137" s="68">
        <v>315</v>
      </c>
      <c r="Z1137" s="63">
        <v>307</v>
      </c>
      <c r="AA1137" s="68">
        <v>262</v>
      </c>
      <c r="AB1137" s="63">
        <v>230</v>
      </c>
      <c r="AC1137" s="68">
        <v>275</v>
      </c>
      <c r="AD1137" s="63">
        <v>399.43520660672971</v>
      </c>
      <c r="AE1137" s="68">
        <v>299.22945002956834</v>
      </c>
      <c r="AF1137" s="63">
        <v>262.99225809433574</v>
      </c>
      <c r="AG1137" s="68">
        <v>171.22495090357262</v>
      </c>
      <c r="AH1137" s="63">
        <v>236.99694945806661</v>
      </c>
      <c r="AI1137" s="68">
        <v>241.30939675864394</v>
      </c>
      <c r="AJ1137" s="63">
        <v>210.70075416175578</v>
      </c>
      <c r="AK1137" s="68">
        <v>257.72712304854099</v>
      </c>
      <c r="AL1137" s="63">
        <v>239.68111822390671</v>
      </c>
      <c r="AM1137" s="68">
        <v>222.86498978397572</v>
      </c>
      <c r="AN1137" s="63">
        <v>204.94494388081318</v>
      </c>
      <c r="AO1137" s="59">
        <v>183.79897244648984</v>
      </c>
      <c r="AS1137" s="333"/>
    </row>
    <row r="1138" spans="1:45" x14ac:dyDescent="0.25">
      <c r="A1138" s="63">
        <v>1137</v>
      </c>
      <c r="B1138" s="68"/>
      <c r="C1138" s="68" t="s">
        <v>37</v>
      </c>
      <c r="D1138" s="68" t="s">
        <v>1405</v>
      </c>
      <c r="E1138" s="73">
        <v>345.68064544469496</v>
      </c>
      <c r="F1138" s="68">
        <v>344.71438617801721</v>
      </c>
      <c r="G1138" s="73">
        <v>319</v>
      </c>
      <c r="H1138" s="68">
        <v>295</v>
      </c>
      <c r="I1138" s="63">
        <v>258.67116193711502</v>
      </c>
      <c r="J1138" s="68">
        <v>329.58884076270243</v>
      </c>
      <c r="K1138" s="63">
        <v>322.55461680381876</v>
      </c>
      <c r="L1138" s="68">
        <v>297.42819697284511</v>
      </c>
      <c r="M1138" s="63">
        <v>294.46800597417047</v>
      </c>
      <c r="N1138" s="59">
        <v>301.21901321783054</v>
      </c>
      <c r="O1138" s="63">
        <v>290.64558623988438</v>
      </c>
      <c r="P1138" s="59">
        <v>446.57135550689662</v>
      </c>
      <c r="Q1138" s="63">
        <v>273.41678999999999</v>
      </c>
      <c r="R1138" s="68">
        <v>239.22290000000001</v>
      </c>
      <c r="S1138" s="63">
        <v>307</v>
      </c>
      <c r="T1138" s="28">
        <v>24</v>
      </c>
      <c r="U1138" s="68">
        <v>201.19299359266827</v>
      </c>
      <c r="V1138" s="63">
        <v>240</v>
      </c>
      <c r="W1138" s="68">
        <v>263</v>
      </c>
      <c r="X1138" s="63">
        <v>213</v>
      </c>
      <c r="Y1138" s="68">
        <v>312</v>
      </c>
      <c r="Z1138" s="63">
        <v>273</v>
      </c>
      <c r="AA1138" s="68">
        <v>255</v>
      </c>
      <c r="AB1138" s="63">
        <v>234</v>
      </c>
      <c r="AC1138" s="68">
        <v>259</v>
      </c>
      <c r="AD1138" s="63">
        <v>305.56314366318173</v>
      </c>
      <c r="AE1138" s="68">
        <v>283.83500887049087</v>
      </c>
      <c r="AF1138" s="63">
        <v>240.53028587275543</v>
      </c>
      <c r="AG1138" s="68">
        <v>164.27486064549404</v>
      </c>
      <c r="AH1138" s="63">
        <v>216.75521712001108</v>
      </c>
      <c r="AI1138" s="68">
        <v>231.51455039574697</v>
      </c>
      <c r="AJ1138" s="63">
        <v>192.70496021199725</v>
      </c>
      <c r="AK1138" s="68">
        <v>247.26587451151534</v>
      </c>
      <c r="AL1138" s="63">
        <v>219.21013303752321</v>
      </c>
      <c r="AM1138" s="68">
        <v>213.81880938684017</v>
      </c>
      <c r="AN1138" s="63">
        <v>187.44074938565475</v>
      </c>
      <c r="AO1138" s="59">
        <v>176.33849755013787</v>
      </c>
      <c r="AS1138" s="333"/>
    </row>
    <row r="1139" spans="1:45" x14ac:dyDescent="0.25">
      <c r="A1139" s="63">
        <v>1138</v>
      </c>
      <c r="B1139" s="68"/>
      <c r="C1139" s="68" t="s">
        <v>37</v>
      </c>
      <c r="D1139" s="68" t="s">
        <v>1406</v>
      </c>
      <c r="E1139" s="73">
        <v>276.32778867836123</v>
      </c>
      <c r="F1139" s="68">
        <v>156.58212795882815</v>
      </c>
      <c r="G1139" s="73">
        <v>255</v>
      </c>
      <c r="H1139" s="68">
        <v>134</v>
      </c>
      <c r="I1139" s="63">
        <v>206.77475327261547</v>
      </c>
      <c r="J1139" s="68">
        <v>149.71154122780382</v>
      </c>
      <c r="K1139" s="63">
        <v>257.84146484317802</v>
      </c>
      <c r="L1139" s="68">
        <v>135.10297760800424</v>
      </c>
      <c r="M1139" s="63">
        <v>235.38978533985417</v>
      </c>
      <c r="N1139" s="59">
        <v>136.82490769894673</v>
      </c>
      <c r="O1139" s="63">
        <v>232.33424605382609</v>
      </c>
      <c r="P1139" s="59">
        <v>202.84936148448864</v>
      </c>
      <c r="Q1139" s="63">
        <v>186.28397000000001</v>
      </c>
      <c r="R1139" s="68">
        <v>89.083010000000002</v>
      </c>
      <c r="S1139" s="63">
        <v>182</v>
      </c>
      <c r="T1139" s="28">
        <v>26</v>
      </c>
      <c r="U1139" s="68">
        <v>74.286643788062122</v>
      </c>
      <c r="V1139" s="63">
        <v>168</v>
      </c>
      <c r="W1139" s="68">
        <v>90</v>
      </c>
      <c r="X1139" s="63">
        <v>178</v>
      </c>
      <c r="Y1139" s="68">
        <v>104</v>
      </c>
      <c r="Z1139" s="63">
        <v>190</v>
      </c>
      <c r="AA1139" s="68">
        <v>94</v>
      </c>
      <c r="AB1139" s="63">
        <v>168</v>
      </c>
      <c r="AC1139" s="68">
        <v>86</v>
      </c>
      <c r="AD1139" s="63">
        <v>244.25893929188507</v>
      </c>
      <c r="AE1139" s="68">
        <v>128.92844470727383</v>
      </c>
      <c r="AF1139" s="63">
        <v>167.52887615261955</v>
      </c>
      <c r="AG1139" s="68">
        <v>60.655333161413182</v>
      </c>
      <c r="AH1139" s="63">
        <v>150.96958702133068</v>
      </c>
      <c r="AI1139" s="68">
        <v>85.482295530737332</v>
      </c>
      <c r="AJ1139" s="63">
        <v>134.21862987528215</v>
      </c>
      <c r="AK1139" s="68">
        <v>91.298169050405662</v>
      </c>
      <c r="AL1139" s="63">
        <v>152.67943118177686</v>
      </c>
      <c r="AM1139" s="68">
        <v>78.948483465910215</v>
      </c>
      <c r="AN1139" s="63">
        <v>130.55211727638991</v>
      </c>
      <c r="AO1139" s="59">
        <v>65.109599095435513</v>
      </c>
      <c r="AS1139" s="333"/>
    </row>
    <row r="1140" spans="1:45" x14ac:dyDescent="0.25">
      <c r="A1140" s="63">
        <v>1139</v>
      </c>
      <c r="B1140" s="68"/>
      <c r="C1140" s="68" t="s">
        <v>37</v>
      </c>
      <c r="D1140" s="68" t="s">
        <v>1407</v>
      </c>
      <c r="E1140" s="73">
        <v>211.30948545992325</v>
      </c>
      <c r="F1140" s="68">
        <v>149.57098790097015</v>
      </c>
      <c r="G1140" s="73">
        <v>195</v>
      </c>
      <c r="H1140" s="68">
        <v>127.99999999999999</v>
      </c>
      <c r="I1140" s="63">
        <v>158.12187014964709</v>
      </c>
      <c r="J1140" s="68">
        <v>143.00803938178271</v>
      </c>
      <c r="K1140" s="63">
        <v>197.17288488007731</v>
      </c>
      <c r="L1140" s="68">
        <v>129.05359055092939</v>
      </c>
      <c r="M1140" s="63">
        <v>180.00395349518257</v>
      </c>
      <c r="N1140" s="59">
        <v>130.69841929451627</v>
      </c>
      <c r="O1140" s="63">
        <v>177.66736462939642</v>
      </c>
      <c r="P1140" s="59">
        <v>193.76655425383987</v>
      </c>
      <c r="Q1140" s="63">
        <v>126.19235999999999</v>
      </c>
      <c r="R1140" s="68">
        <v>99.092330000000004</v>
      </c>
      <c r="S1140" s="63">
        <v>134</v>
      </c>
      <c r="T1140" s="28">
        <v>9</v>
      </c>
      <c r="U1140" s="68">
        <v>83.572474261569894</v>
      </c>
      <c r="V1140" s="63">
        <v>114</v>
      </c>
      <c r="W1140" s="68">
        <v>112</v>
      </c>
      <c r="X1140" s="63">
        <v>111</v>
      </c>
      <c r="Y1140" s="68">
        <v>118</v>
      </c>
      <c r="Z1140" s="63">
        <v>130</v>
      </c>
      <c r="AA1140" s="68">
        <v>104</v>
      </c>
      <c r="AB1140" s="63">
        <v>111</v>
      </c>
      <c r="AC1140" s="68">
        <v>110</v>
      </c>
      <c r="AD1140" s="63">
        <v>186.78624769379448</v>
      </c>
      <c r="AE1140" s="68">
        <v>123.15552927261975</v>
      </c>
      <c r="AF1140" s="63">
        <v>113.24577661713387</v>
      </c>
      <c r="AG1140" s="68">
        <v>68.23724980658983</v>
      </c>
      <c r="AH1140" s="63">
        <v>102.0520672043632</v>
      </c>
      <c r="AI1140" s="68">
        <v>96.167582472079502</v>
      </c>
      <c r="AJ1140" s="63">
        <v>90.728794496699095</v>
      </c>
      <c r="AK1140" s="68">
        <v>102.71044018170636</v>
      </c>
      <c r="AL1140" s="63">
        <v>103.20788364801676</v>
      </c>
      <c r="AM1140" s="68">
        <v>88.817043899148985</v>
      </c>
      <c r="AN1140" s="63">
        <v>88.250313913090366</v>
      </c>
      <c r="AO1140" s="59">
        <v>73.248298982364958</v>
      </c>
      <c r="AS1140" s="333"/>
    </row>
    <row r="1141" spans="1:45" x14ac:dyDescent="0.25">
      <c r="A1141" s="63">
        <v>1140</v>
      </c>
      <c r="B1141" s="68"/>
      <c r="C1141" s="68" t="s">
        <v>37</v>
      </c>
      <c r="D1141" s="68" t="s">
        <v>1408</v>
      </c>
      <c r="E1141" s="73">
        <v>452.96084575511753</v>
      </c>
      <c r="F1141" s="68">
        <v>243.05285533907653</v>
      </c>
      <c r="G1141" s="73">
        <v>418</v>
      </c>
      <c r="H1141" s="68">
        <v>208</v>
      </c>
      <c r="I1141" s="63">
        <v>338.94841909001275</v>
      </c>
      <c r="J1141" s="68">
        <v>232.38806399539695</v>
      </c>
      <c r="K1141" s="63">
        <v>422.65777374293492</v>
      </c>
      <c r="L1141" s="68">
        <v>209.71208464526029</v>
      </c>
      <c r="M1141" s="63">
        <v>385.85462851787855</v>
      </c>
      <c r="N1141" s="59">
        <v>212.38493135358897</v>
      </c>
      <c r="O1141" s="63">
        <v>380.84594059019338</v>
      </c>
      <c r="P1141" s="59">
        <v>314.87065066248982</v>
      </c>
      <c r="Q1141" s="63">
        <v>326.49770999999998</v>
      </c>
      <c r="R1141" s="68">
        <v>160.14922000000001</v>
      </c>
      <c r="S1141" s="63">
        <v>352</v>
      </c>
      <c r="T1141" s="28">
        <v>13</v>
      </c>
      <c r="U1141" s="68">
        <v>132.32308424748567</v>
      </c>
      <c r="V1141" s="63">
        <v>295</v>
      </c>
      <c r="W1141" s="68">
        <v>174</v>
      </c>
      <c r="X1141" s="63">
        <v>279</v>
      </c>
      <c r="Y1141" s="68">
        <v>206</v>
      </c>
      <c r="Z1141" s="63">
        <v>322</v>
      </c>
      <c r="AA1141" s="68">
        <v>161</v>
      </c>
      <c r="AB1141" s="63">
        <v>263</v>
      </c>
      <c r="AC1141" s="68">
        <v>176</v>
      </c>
      <c r="AD1141" s="63">
        <v>400.3930848000312</v>
      </c>
      <c r="AE1141" s="68">
        <v>200.1277350680071</v>
      </c>
      <c r="AF1141" s="63">
        <v>286.39014582514847</v>
      </c>
      <c r="AG1141" s="68">
        <v>108.04231219376723</v>
      </c>
      <c r="AH1141" s="63">
        <v>258.08208731020778</v>
      </c>
      <c r="AI1141" s="68">
        <v>152.26533891412589</v>
      </c>
      <c r="AJ1141" s="63">
        <v>229.44637285942088</v>
      </c>
      <c r="AK1141" s="68">
        <v>162.6248636210351</v>
      </c>
      <c r="AL1141" s="63">
        <v>261.00506112638948</v>
      </c>
      <c r="AM1141" s="68">
        <v>140.62698617365257</v>
      </c>
      <c r="AN1141" s="63">
        <v>223.17847981326986</v>
      </c>
      <c r="AO1141" s="59">
        <v>115.97647338874452</v>
      </c>
      <c r="AS1141" s="333"/>
    </row>
    <row r="1142" spans="1:45" x14ac:dyDescent="0.25">
      <c r="A1142" s="63">
        <v>1141</v>
      </c>
      <c r="B1142" s="68"/>
      <c r="C1142" s="68" t="s">
        <v>37</v>
      </c>
      <c r="D1142" s="68" t="s">
        <v>1409</v>
      </c>
      <c r="E1142" s="73">
        <v>471.38269833367502</v>
      </c>
      <c r="F1142" s="68">
        <v>306.15311585979833</v>
      </c>
      <c r="G1142" s="73">
        <v>435.00000000000006</v>
      </c>
      <c r="H1142" s="68">
        <v>262</v>
      </c>
      <c r="I1142" s="63">
        <v>352.73340264152051</v>
      </c>
      <c r="J1142" s="68">
        <v>292.71958060958656</v>
      </c>
      <c r="K1142" s="63">
        <v>439.84720473248018</v>
      </c>
      <c r="L1142" s="68">
        <v>264.15656815893362</v>
      </c>
      <c r="M1142" s="63">
        <v>401.54728087386889</v>
      </c>
      <c r="N1142" s="59">
        <v>267.52332699346306</v>
      </c>
      <c r="O1142" s="63">
        <v>396.33489032711515</v>
      </c>
      <c r="P1142" s="59">
        <v>396.61591573832857</v>
      </c>
      <c r="Q1142" s="63">
        <v>254.38777999999999</v>
      </c>
      <c r="R1142" s="68">
        <v>174.16228000000001</v>
      </c>
      <c r="S1142" s="63">
        <v>274</v>
      </c>
      <c r="T1142" s="28">
        <v>28</v>
      </c>
      <c r="U1142" s="68">
        <v>150.89474519450118</v>
      </c>
      <c r="V1142" s="63">
        <v>216</v>
      </c>
      <c r="W1142" s="68">
        <v>202</v>
      </c>
      <c r="X1142" s="63">
        <v>203</v>
      </c>
      <c r="Y1142" s="68">
        <v>231</v>
      </c>
      <c r="Z1142" s="63">
        <v>249</v>
      </c>
      <c r="AA1142" s="68">
        <v>189</v>
      </c>
      <c r="AB1142" s="63">
        <v>206</v>
      </c>
      <c r="AC1142" s="68">
        <v>197</v>
      </c>
      <c r="AD1142" s="63">
        <v>416.67701408615693</v>
      </c>
      <c r="AE1142" s="68">
        <v>252.08397397989359</v>
      </c>
      <c r="AF1142" s="63">
        <v>219.00422916040768</v>
      </c>
      <c r="AG1142" s="68">
        <v>123.20614548412053</v>
      </c>
      <c r="AH1142" s="63">
        <v>197.35689029604123</v>
      </c>
      <c r="AI1142" s="68">
        <v>173.6359127968102</v>
      </c>
      <c r="AJ1142" s="63">
        <v>175.45899101014538</v>
      </c>
      <c r="AK1142" s="68">
        <v>185.4494058836365</v>
      </c>
      <c r="AL1142" s="63">
        <v>199.59210556723903</v>
      </c>
      <c r="AM1142" s="68">
        <v>160.36410704013014</v>
      </c>
      <c r="AN1142" s="63">
        <v>170.6658963277946</v>
      </c>
      <c r="AO1142" s="59">
        <v>132.25387316260338</v>
      </c>
      <c r="AS1142" s="333"/>
    </row>
    <row r="1143" spans="1:45" x14ac:dyDescent="0.25">
      <c r="A1143" s="63">
        <v>1142</v>
      </c>
      <c r="B1143" s="68"/>
      <c r="C1143" s="68" t="s">
        <v>37</v>
      </c>
      <c r="D1143" s="68" t="s">
        <v>1410</v>
      </c>
      <c r="E1143" s="73">
        <v>1100.976601165549</v>
      </c>
      <c r="F1143" s="68">
        <v>347.05143286396986</v>
      </c>
      <c r="G1143" s="73">
        <v>1016</v>
      </c>
      <c r="H1143" s="68">
        <v>297</v>
      </c>
      <c r="I1143" s="63">
        <v>823.85548754893057</v>
      </c>
      <c r="J1143" s="68">
        <v>331.82334137804276</v>
      </c>
      <c r="K1143" s="63">
        <v>1027.321287375172</v>
      </c>
      <c r="L1143" s="68">
        <v>299.44465932520342</v>
      </c>
      <c r="M1143" s="63">
        <v>937.86675256977185</v>
      </c>
      <c r="N1143" s="59">
        <v>303.2611760193073</v>
      </c>
      <c r="O1143" s="63">
        <v>925.69252545367578</v>
      </c>
      <c r="P1143" s="59">
        <v>449.5989579171129</v>
      </c>
      <c r="Q1143" s="63">
        <v>610.93128999999999</v>
      </c>
      <c r="R1143" s="68">
        <v>232.21637999999999</v>
      </c>
      <c r="S1143" s="63">
        <v>653</v>
      </c>
      <c r="T1143" s="28">
        <v>47</v>
      </c>
      <c r="U1143" s="68">
        <v>191.13334391303485</v>
      </c>
      <c r="V1143" s="63">
        <v>552</v>
      </c>
      <c r="W1143" s="68">
        <v>258</v>
      </c>
      <c r="X1143" s="63">
        <v>553</v>
      </c>
      <c r="Y1143" s="68">
        <v>286</v>
      </c>
      <c r="Z1143" s="63">
        <v>589</v>
      </c>
      <c r="AA1143" s="68">
        <v>251</v>
      </c>
      <c r="AB1143" s="63">
        <v>518</v>
      </c>
      <c r="AC1143" s="68">
        <v>246</v>
      </c>
      <c r="AD1143" s="63">
        <v>973.2042443943343</v>
      </c>
      <c r="AE1143" s="68">
        <v>285.75931401537554</v>
      </c>
      <c r="AF1143" s="63">
        <v>541.89507984562408</v>
      </c>
      <c r="AG1143" s="68">
        <v>156.06111761321935</v>
      </c>
      <c r="AH1143" s="63">
        <v>488.3317926555892</v>
      </c>
      <c r="AI1143" s="68">
        <v>219.9388228759596</v>
      </c>
      <c r="AJ1143" s="63">
        <v>434.14852903792382</v>
      </c>
      <c r="AK1143" s="68">
        <v>234.90258078593959</v>
      </c>
      <c r="AL1143" s="63">
        <v>493.86251762150175</v>
      </c>
      <c r="AM1143" s="68">
        <v>203.12786891749818</v>
      </c>
      <c r="AN1143" s="63">
        <v>422.28869219569691</v>
      </c>
      <c r="AO1143" s="59">
        <v>167.52157267263098</v>
      </c>
      <c r="AS1143" s="333"/>
    </row>
    <row r="1144" spans="1:45" x14ac:dyDescent="0.25">
      <c r="A1144" s="63">
        <v>1143</v>
      </c>
      <c r="B1144" s="68"/>
      <c r="C1144" s="68" t="s">
        <v>37</v>
      </c>
      <c r="D1144" s="68" t="s">
        <v>1411</v>
      </c>
      <c r="E1144" s="73">
        <v>415.0335022110288</v>
      </c>
      <c r="F1144" s="68">
        <v>93.481867438106363</v>
      </c>
      <c r="G1144" s="73">
        <v>383</v>
      </c>
      <c r="H1144" s="68">
        <v>80</v>
      </c>
      <c r="I1144" s="63">
        <v>310.56757060161459</v>
      </c>
      <c r="J1144" s="68">
        <v>89.380024613614211</v>
      </c>
      <c r="K1144" s="63">
        <v>387.26776876445956</v>
      </c>
      <c r="L1144" s="68">
        <v>80.658494094330877</v>
      </c>
      <c r="M1144" s="63">
        <v>353.54622660848685</v>
      </c>
      <c r="N1144" s="59">
        <v>81.686512059072683</v>
      </c>
      <c r="O1144" s="63">
        <v>348.95692642594275</v>
      </c>
      <c r="P1144" s="59">
        <v>121.10409640864994</v>
      </c>
      <c r="Q1144" s="63">
        <v>244.37252000000001</v>
      </c>
      <c r="R1144" s="68">
        <v>56.052230000000002</v>
      </c>
      <c r="S1144" s="63">
        <v>242</v>
      </c>
      <c r="T1144" s="28">
        <v>13</v>
      </c>
      <c r="U1144" s="68">
        <v>46.429152367538826</v>
      </c>
      <c r="V1144" s="63">
        <v>230</v>
      </c>
      <c r="W1144" s="68">
        <v>52</v>
      </c>
      <c r="X1144" s="63">
        <v>237</v>
      </c>
      <c r="Y1144" s="68">
        <v>71</v>
      </c>
      <c r="Z1144" s="63">
        <v>250</v>
      </c>
      <c r="AA1144" s="68">
        <v>65</v>
      </c>
      <c r="AB1144" s="63">
        <v>239</v>
      </c>
      <c r="AC1144" s="68">
        <v>42</v>
      </c>
      <c r="AD1144" s="63">
        <v>366.86734803447837</v>
      </c>
      <c r="AE1144" s="68">
        <v>76.972205795387353</v>
      </c>
      <c r="AF1144" s="63">
        <v>224.61972221580271</v>
      </c>
      <c r="AG1144" s="68">
        <v>37.909583225883239</v>
      </c>
      <c r="AH1144" s="63">
        <v>202.4173233805551</v>
      </c>
      <c r="AI1144" s="68">
        <v>53.426434706710829</v>
      </c>
      <c r="AJ1144" s="63">
        <v>179.95793949758499</v>
      </c>
      <c r="AK1144" s="68">
        <v>57.061355656503537</v>
      </c>
      <c r="AL1144" s="63">
        <v>204.7098518638349</v>
      </c>
      <c r="AM1144" s="68">
        <v>49.342802166193884</v>
      </c>
      <c r="AN1144" s="63">
        <v>175.04194495158418</v>
      </c>
      <c r="AO1144" s="59">
        <v>40.693499434647194</v>
      </c>
      <c r="AS1144" s="333"/>
    </row>
    <row r="1145" spans="1:45" x14ac:dyDescent="0.25">
      <c r="A1145" s="63">
        <v>1144</v>
      </c>
      <c r="B1145" s="68"/>
      <c r="C1145" s="68" t="s">
        <v>37</v>
      </c>
      <c r="D1145" s="68" t="s">
        <v>1412</v>
      </c>
      <c r="E1145" s="73">
        <v>464.88086801183124</v>
      </c>
      <c r="F1145" s="68">
        <v>96.987437467035349</v>
      </c>
      <c r="G1145" s="73">
        <v>429</v>
      </c>
      <c r="H1145" s="68">
        <v>83</v>
      </c>
      <c r="I1145" s="63">
        <v>347.86811432922366</v>
      </c>
      <c r="J1145" s="68">
        <v>92.731775536624738</v>
      </c>
      <c r="K1145" s="63">
        <v>433.78034673617009</v>
      </c>
      <c r="L1145" s="68">
        <v>83.683187622868289</v>
      </c>
      <c r="M1145" s="63">
        <v>396.00869768940174</v>
      </c>
      <c r="N1145" s="59">
        <v>84.749756261287899</v>
      </c>
      <c r="O1145" s="63">
        <v>390.86820218467216</v>
      </c>
      <c r="P1145" s="59">
        <v>125.64550002397431</v>
      </c>
      <c r="Q1145" s="63">
        <v>278.42442</v>
      </c>
      <c r="R1145" s="68">
        <v>59.055030000000002</v>
      </c>
      <c r="S1145" s="63">
        <v>276</v>
      </c>
      <c r="T1145" s="28">
        <v>7</v>
      </c>
      <c r="U1145" s="68">
        <v>53.393525222669652</v>
      </c>
      <c r="V1145" s="63">
        <v>263</v>
      </c>
      <c r="W1145" s="68">
        <v>62</v>
      </c>
      <c r="X1145" s="63">
        <v>271</v>
      </c>
      <c r="Y1145" s="68">
        <v>79</v>
      </c>
      <c r="Z1145" s="63">
        <v>295</v>
      </c>
      <c r="AA1145" s="68">
        <v>65</v>
      </c>
      <c r="AB1145" s="63">
        <v>274</v>
      </c>
      <c r="AC1145" s="68">
        <v>60</v>
      </c>
      <c r="AD1145" s="63">
        <v>410.92974492634784</v>
      </c>
      <c r="AE1145" s="68">
        <v>79.858663512714372</v>
      </c>
      <c r="AF1145" s="63">
        <v>258.31268054817309</v>
      </c>
      <c r="AG1145" s="68">
        <v>43.596020709765725</v>
      </c>
      <c r="AH1145" s="63">
        <v>232.77992188763835</v>
      </c>
      <c r="AI1145" s="68">
        <v>61.44039991271746</v>
      </c>
      <c r="AJ1145" s="63">
        <v>206.95163042222271</v>
      </c>
      <c r="AK1145" s="68">
        <v>65.620559004979071</v>
      </c>
      <c r="AL1145" s="63">
        <v>235.41632964341011</v>
      </c>
      <c r="AM1145" s="68">
        <v>56.744222491122969</v>
      </c>
      <c r="AN1145" s="63">
        <v>201.29823669432182</v>
      </c>
      <c r="AO1145" s="59">
        <v>46.797524349844281</v>
      </c>
      <c r="AS1145" s="333"/>
    </row>
    <row r="1146" spans="1:45" x14ac:dyDescent="0.25">
      <c r="A1146" s="63">
        <v>1145</v>
      </c>
      <c r="B1146" s="68"/>
      <c r="C1146" s="68" t="s">
        <v>37</v>
      </c>
      <c r="D1146" s="68" t="s">
        <v>1413</v>
      </c>
      <c r="E1146" s="73">
        <v>577.57926025712356</v>
      </c>
      <c r="F1146" s="68">
        <v>115.68381095465661</v>
      </c>
      <c r="G1146" s="73">
        <v>533</v>
      </c>
      <c r="H1146" s="68">
        <v>99</v>
      </c>
      <c r="I1146" s="63">
        <v>432.19977840903545</v>
      </c>
      <c r="J1146" s="68">
        <v>110.60778045934758</v>
      </c>
      <c r="K1146" s="63">
        <v>538.93921867221127</v>
      </c>
      <c r="L1146" s="68">
        <v>99.814886441734458</v>
      </c>
      <c r="M1146" s="63">
        <v>492.01080622016576</v>
      </c>
      <c r="N1146" s="59">
        <v>101.08705867310243</v>
      </c>
      <c r="O1146" s="63">
        <v>485.62412998701689</v>
      </c>
      <c r="P1146" s="59">
        <v>149.86631930570428</v>
      </c>
      <c r="Q1146" s="63">
        <v>365.55725000000001</v>
      </c>
      <c r="R1146" s="68">
        <v>80.074610000000007</v>
      </c>
      <c r="S1146" s="63">
        <v>371</v>
      </c>
      <c r="T1146" s="28">
        <v>13</v>
      </c>
      <c r="U1146" s="68">
        <v>63.453174902303068</v>
      </c>
      <c r="V1146" s="63">
        <v>347</v>
      </c>
      <c r="W1146" s="68">
        <v>75</v>
      </c>
      <c r="X1146" s="63">
        <v>336</v>
      </c>
      <c r="Y1146" s="68">
        <v>100</v>
      </c>
      <c r="Z1146" s="63">
        <v>363</v>
      </c>
      <c r="AA1146" s="68">
        <v>86</v>
      </c>
      <c r="AB1146" s="63">
        <v>335</v>
      </c>
      <c r="AC1146" s="68">
        <v>71</v>
      </c>
      <c r="AD1146" s="63">
        <v>510.5490770297049</v>
      </c>
      <c r="AE1146" s="68">
        <v>95.253104671791846</v>
      </c>
      <c r="AF1146" s="63">
        <v>330.3781747590765</v>
      </c>
      <c r="AG1146" s="68">
        <v>51.809763742040424</v>
      </c>
      <c r="AH1146" s="63">
        <v>297.72214647223313</v>
      </c>
      <c r="AI1146" s="68">
        <v>73.016127432504817</v>
      </c>
      <c r="AJ1146" s="63">
        <v>264.68813601103125</v>
      </c>
      <c r="AK1146" s="68">
        <v>77.983852730554844</v>
      </c>
      <c r="AL1146" s="63">
        <v>301.09407378305713</v>
      </c>
      <c r="AM1146" s="68">
        <v>67.435162960464979</v>
      </c>
      <c r="AN1146" s="63">
        <v>257.45752736628845</v>
      </c>
      <c r="AO1146" s="59">
        <v>55.614449227351173</v>
      </c>
      <c r="AS1146" s="333"/>
    </row>
    <row r="1147" spans="1:45" x14ac:dyDescent="0.25">
      <c r="A1147" s="63">
        <v>1146</v>
      </c>
      <c r="B1147" s="68"/>
      <c r="C1147" s="68" t="s">
        <v>37</v>
      </c>
      <c r="D1147" s="68" t="s">
        <v>1414</v>
      </c>
      <c r="E1147" s="73">
        <v>529.89917123026919</v>
      </c>
      <c r="F1147" s="68">
        <v>126.20052104144358</v>
      </c>
      <c r="G1147" s="73">
        <v>489</v>
      </c>
      <c r="H1147" s="68">
        <v>108</v>
      </c>
      <c r="I1147" s="63">
        <v>396.52099745219203</v>
      </c>
      <c r="J1147" s="68">
        <v>120.66303322837918</v>
      </c>
      <c r="K1147" s="63">
        <v>494.44892669927083</v>
      </c>
      <c r="L1147" s="68">
        <v>108.88896702734668</v>
      </c>
      <c r="M1147" s="63">
        <v>451.39452953407329</v>
      </c>
      <c r="N1147" s="59">
        <v>110.27679127974811</v>
      </c>
      <c r="O1147" s="63">
        <v>445.53508360910183</v>
      </c>
      <c r="P1147" s="59">
        <v>163.4905301516774</v>
      </c>
      <c r="Q1147" s="63">
        <v>357.54503</v>
      </c>
      <c r="R1147" s="68">
        <v>90.083939999999998</v>
      </c>
      <c r="S1147" s="63">
        <v>390</v>
      </c>
      <c r="T1147" s="28">
        <v>11</v>
      </c>
      <c r="U1147" s="68">
        <v>74.286643788062122</v>
      </c>
      <c r="V1147" s="63">
        <v>339</v>
      </c>
      <c r="W1147" s="68">
        <v>96</v>
      </c>
      <c r="X1147" s="63">
        <v>313</v>
      </c>
      <c r="Y1147" s="68">
        <v>133</v>
      </c>
      <c r="Z1147" s="63">
        <v>365</v>
      </c>
      <c r="AA1147" s="68">
        <v>91</v>
      </c>
      <c r="AB1147" s="63">
        <v>340</v>
      </c>
      <c r="AC1147" s="68">
        <v>88</v>
      </c>
      <c r="AD1147" s="63">
        <v>468.40243652443849</v>
      </c>
      <c r="AE1147" s="68">
        <v>103.91247782377292</v>
      </c>
      <c r="AF1147" s="63">
        <v>328.5063437406115</v>
      </c>
      <c r="AG1147" s="68">
        <v>60.655333161413182</v>
      </c>
      <c r="AH1147" s="63">
        <v>296.03533544406184</v>
      </c>
      <c r="AI1147" s="68">
        <v>85.482295530737332</v>
      </c>
      <c r="AJ1147" s="63">
        <v>263.18848651521802</v>
      </c>
      <c r="AK1147" s="68">
        <v>91.298169050405662</v>
      </c>
      <c r="AL1147" s="63">
        <v>299.38815835085853</v>
      </c>
      <c r="AM1147" s="68">
        <v>78.948483465910215</v>
      </c>
      <c r="AN1147" s="63">
        <v>255.9988444916919</v>
      </c>
      <c r="AO1147" s="59">
        <v>65.109599095435513</v>
      </c>
      <c r="AS1147" s="333"/>
    </row>
    <row r="1148" spans="1:45" x14ac:dyDescent="0.25">
      <c r="A1148" s="63">
        <v>1147</v>
      </c>
      <c r="B1148" s="68"/>
      <c r="C1148" s="68" t="s">
        <v>37</v>
      </c>
      <c r="D1148" s="68" t="s">
        <v>1415</v>
      </c>
      <c r="E1148" s="73">
        <v>451.87720736814356</v>
      </c>
      <c r="F1148" s="68">
        <v>107.50414755382231</v>
      </c>
      <c r="G1148" s="73">
        <v>417</v>
      </c>
      <c r="H1148" s="68">
        <v>92</v>
      </c>
      <c r="I1148" s="63">
        <v>338.13753770462995</v>
      </c>
      <c r="J1148" s="68">
        <v>102.78702830565634</v>
      </c>
      <c r="K1148" s="63">
        <v>421.64663074354991</v>
      </c>
      <c r="L1148" s="68">
        <v>92.757268208480511</v>
      </c>
      <c r="M1148" s="63">
        <v>384.93153132046734</v>
      </c>
      <c r="N1148" s="59">
        <v>93.939488867933576</v>
      </c>
      <c r="O1148" s="63">
        <v>379.93482589978618</v>
      </c>
      <c r="P1148" s="59">
        <v>139.26971086994743</v>
      </c>
      <c r="Q1148" s="63">
        <v>341.52060999999998</v>
      </c>
      <c r="R1148" s="68">
        <v>90.083939999999998</v>
      </c>
      <c r="S1148" s="63">
        <v>373</v>
      </c>
      <c r="T1148" s="28">
        <v>4</v>
      </c>
      <c r="U1148" s="68">
        <v>71.191366963559531</v>
      </c>
      <c r="V1148" s="63">
        <v>330</v>
      </c>
      <c r="W1148" s="68">
        <v>90</v>
      </c>
      <c r="X1148" s="63">
        <v>307</v>
      </c>
      <c r="Y1148" s="68">
        <v>124</v>
      </c>
      <c r="Z1148" s="63">
        <v>355</v>
      </c>
      <c r="AA1148" s="68">
        <v>80</v>
      </c>
      <c r="AB1148" s="63">
        <v>322</v>
      </c>
      <c r="AC1148" s="68">
        <v>94</v>
      </c>
      <c r="AD1148" s="63">
        <v>399.43520660672971</v>
      </c>
      <c r="AE1148" s="68">
        <v>88.518036664695444</v>
      </c>
      <c r="AF1148" s="63">
        <v>316.33944212058884</v>
      </c>
      <c r="AG1148" s="68">
        <v>58.128027613020969</v>
      </c>
      <c r="AH1148" s="63">
        <v>285.07106376094845</v>
      </c>
      <c r="AI1148" s="68">
        <v>81.920533216956613</v>
      </c>
      <c r="AJ1148" s="63">
        <v>253.44076479243222</v>
      </c>
      <c r="AK1148" s="68">
        <v>87.494078673305424</v>
      </c>
      <c r="AL1148" s="63">
        <v>288.2997080415675</v>
      </c>
      <c r="AM1148" s="68">
        <v>75.658963321497296</v>
      </c>
      <c r="AN1148" s="63">
        <v>246.51740580681442</v>
      </c>
      <c r="AO1148" s="59">
        <v>62.396699133125708</v>
      </c>
      <c r="AS1148" s="333"/>
    </row>
    <row r="1149" spans="1:45" x14ac:dyDescent="0.25">
      <c r="A1149" s="63">
        <v>1148</v>
      </c>
      <c r="B1149" s="68"/>
      <c r="C1149" s="68" t="s">
        <v>37</v>
      </c>
      <c r="D1149" s="68" t="s">
        <v>1416</v>
      </c>
      <c r="E1149" s="73">
        <v>603.5865815444987</v>
      </c>
      <c r="F1149" s="68">
        <v>85.302204037272048</v>
      </c>
      <c r="G1149" s="73">
        <v>557</v>
      </c>
      <c r="H1149" s="68">
        <v>73</v>
      </c>
      <c r="I1149" s="63">
        <v>451.66093165822275</v>
      </c>
      <c r="J1149" s="68">
        <v>81.559272459922965</v>
      </c>
      <c r="K1149" s="63">
        <v>563.20665065745152</v>
      </c>
      <c r="L1149" s="68">
        <v>73.600875861076929</v>
      </c>
      <c r="M1149" s="63">
        <v>514.16513895803439</v>
      </c>
      <c r="N1149" s="59">
        <v>74.538942253903826</v>
      </c>
      <c r="O1149" s="63">
        <v>507.49088255678873</v>
      </c>
      <c r="P1149" s="59">
        <v>110.50748797289307</v>
      </c>
      <c r="Q1149" s="63">
        <v>435.66412000000003</v>
      </c>
      <c r="R1149" s="68">
        <v>52.048499999999997</v>
      </c>
      <c r="S1149" s="63">
        <v>459</v>
      </c>
      <c r="T1149" s="28">
        <v>6</v>
      </c>
      <c r="U1149" s="68">
        <v>48.750609985915773</v>
      </c>
      <c r="V1149" s="63">
        <v>394</v>
      </c>
      <c r="W1149" s="68">
        <v>68</v>
      </c>
      <c r="X1149" s="63">
        <v>393</v>
      </c>
      <c r="Y1149" s="68">
        <v>89</v>
      </c>
      <c r="Z1149" s="63">
        <v>416</v>
      </c>
      <c r="AA1149" s="68">
        <v>68</v>
      </c>
      <c r="AB1149" s="63">
        <v>403</v>
      </c>
      <c r="AC1149" s="68">
        <v>56</v>
      </c>
      <c r="AD1149" s="63">
        <v>533.53815366894116</v>
      </c>
      <c r="AE1149" s="68">
        <v>70.237137788290951</v>
      </c>
      <c r="AF1149" s="63">
        <v>390.27676734995725</v>
      </c>
      <c r="AG1149" s="68">
        <v>39.805062387177401</v>
      </c>
      <c r="AH1149" s="63">
        <v>351.70009937371452</v>
      </c>
      <c r="AI1149" s="68">
        <v>56.097756442046375</v>
      </c>
      <c r="AJ1149" s="63">
        <v>312.67691987705393</v>
      </c>
      <c r="AK1149" s="68">
        <v>59.914423439328715</v>
      </c>
      <c r="AL1149" s="63">
        <v>355.68336761341317</v>
      </c>
      <c r="AM1149" s="68">
        <v>51.809942274503577</v>
      </c>
      <c r="AN1149" s="63">
        <v>304.13537935337757</v>
      </c>
      <c r="AO1149" s="59">
        <v>42.728174406379559</v>
      </c>
      <c r="AS1149" s="333"/>
    </row>
    <row r="1150" spans="1:45" x14ac:dyDescent="0.25">
      <c r="A1150" s="63">
        <v>1149</v>
      </c>
      <c r="B1150" s="68"/>
      <c r="C1150" s="68" t="s">
        <v>37</v>
      </c>
      <c r="D1150" s="68" t="s">
        <v>1417</v>
      </c>
      <c r="E1150" s="73">
        <v>529.89917123026919</v>
      </c>
      <c r="F1150" s="68">
        <v>106.33562421084598</v>
      </c>
      <c r="G1150" s="73">
        <v>489</v>
      </c>
      <c r="H1150" s="68">
        <v>91</v>
      </c>
      <c r="I1150" s="63">
        <v>396.52099745219203</v>
      </c>
      <c r="J1150" s="68">
        <v>101.66977799798616</v>
      </c>
      <c r="K1150" s="63">
        <v>494.44892669927083</v>
      </c>
      <c r="L1150" s="68">
        <v>91.749037032301374</v>
      </c>
      <c r="M1150" s="63">
        <v>451.39452953407329</v>
      </c>
      <c r="N1150" s="59">
        <v>92.918407467195166</v>
      </c>
      <c r="O1150" s="63">
        <v>445.53508360910183</v>
      </c>
      <c r="P1150" s="59">
        <v>137.75590966483929</v>
      </c>
      <c r="Q1150" s="63">
        <v>426.65037999999998</v>
      </c>
      <c r="R1150" s="68">
        <v>75.069950000000006</v>
      </c>
      <c r="S1150" s="63">
        <v>453</v>
      </c>
      <c r="T1150" s="28">
        <v>12</v>
      </c>
      <c r="U1150" s="68">
        <v>63.453174902303068</v>
      </c>
      <c r="V1150" s="63">
        <v>390</v>
      </c>
      <c r="W1150" s="68">
        <v>76</v>
      </c>
      <c r="X1150" s="63">
        <v>364</v>
      </c>
      <c r="Y1150" s="68">
        <v>121</v>
      </c>
      <c r="Z1150" s="63">
        <v>410</v>
      </c>
      <c r="AA1150" s="68">
        <v>81</v>
      </c>
      <c r="AB1150" s="63">
        <v>382</v>
      </c>
      <c r="AC1150" s="68">
        <v>81</v>
      </c>
      <c r="AD1150" s="63">
        <v>468.40243652443849</v>
      </c>
      <c r="AE1150" s="68">
        <v>87.555884092253109</v>
      </c>
      <c r="AF1150" s="63">
        <v>378.1098657299346</v>
      </c>
      <c r="AG1150" s="68">
        <v>51.809763742040424</v>
      </c>
      <c r="AH1150" s="63">
        <v>340.73582769060107</v>
      </c>
      <c r="AI1150" s="68">
        <v>73.016127432504817</v>
      </c>
      <c r="AJ1150" s="63">
        <v>302.92919815426808</v>
      </c>
      <c r="AK1150" s="68">
        <v>77.983852730554844</v>
      </c>
      <c r="AL1150" s="63">
        <v>344.59491730412208</v>
      </c>
      <c r="AM1150" s="68">
        <v>67.435162960464979</v>
      </c>
      <c r="AN1150" s="63">
        <v>294.65394066850007</v>
      </c>
      <c r="AO1150" s="59">
        <v>55.614449227351173</v>
      </c>
      <c r="AS1150" s="333"/>
    </row>
    <row r="1151" spans="1:45" x14ac:dyDescent="0.25">
      <c r="A1151" s="63">
        <v>1150</v>
      </c>
      <c r="B1151" s="68"/>
      <c r="C1151" s="68" t="s">
        <v>37</v>
      </c>
      <c r="D1151" s="68" t="s">
        <v>1418</v>
      </c>
      <c r="E1151" s="73">
        <v>398.77892640641932</v>
      </c>
      <c r="F1151" s="68">
        <v>92.31334409513002</v>
      </c>
      <c r="G1151" s="73">
        <v>368</v>
      </c>
      <c r="H1151" s="68">
        <v>79</v>
      </c>
      <c r="I1151" s="63">
        <v>298.40434982087248</v>
      </c>
      <c r="J1151" s="68">
        <v>88.262774305944035</v>
      </c>
      <c r="K1151" s="63">
        <v>372.10062377368439</v>
      </c>
      <c r="L1151" s="68">
        <v>79.650262918151753</v>
      </c>
      <c r="M1151" s="63">
        <v>339.69976864731893</v>
      </c>
      <c r="N1151" s="59">
        <v>80.665430658334273</v>
      </c>
      <c r="O1151" s="63">
        <v>335.29020606983534</v>
      </c>
      <c r="P1151" s="59">
        <v>119.59029520354181</v>
      </c>
      <c r="Q1151" s="63">
        <v>306.46717000000001</v>
      </c>
      <c r="R1151" s="68">
        <v>64.059690000000003</v>
      </c>
      <c r="S1151" s="63">
        <v>320</v>
      </c>
      <c r="T1151" s="28">
        <v>5</v>
      </c>
      <c r="U1151" s="68">
        <v>60.357898077800478</v>
      </c>
      <c r="V1151" s="63">
        <v>275</v>
      </c>
      <c r="W1151" s="68">
        <v>78</v>
      </c>
      <c r="X1151" s="63">
        <v>244</v>
      </c>
      <c r="Y1151" s="68">
        <v>116</v>
      </c>
      <c r="Z1151" s="63">
        <v>301</v>
      </c>
      <c r="AA1151" s="68">
        <v>68</v>
      </c>
      <c r="AB1151" s="63">
        <v>264</v>
      </c>
      <c r="AC1151" s="68">
        <v>82</v>
      </c>
      <c r="AD1151" s="63">
        <v>352.49917513495575</v>
      </c>
      <c r="AE1151" s="68">
        <v>76.010053222945004</v>
      </c>
      <c r="AF1151" s="63">
        <v>266.73592013126574</v>
      </c>
      <c r="AG1151" s="68">
        <v>49.28245819364821</v>
      </c>
      <c r="AH1151" s="63">
        <v>240.37057151440916</v>
      </c>
      <c r="AI1151" s="68">
        <v>69.454365118724084</v>
      </c>
      <c r="AJ1151" s="63">
        <v>213.70005315338216</v>
      </c>
      <c r="AK1151" s="68">
        <v>74.179762353454606</v>
      </c>
      <c r="AL1151" s="63">
        <v>243.09294908830393</v>
      </c>
      <c r="AM1151" s="68">
        <v>64.145642816052046</v>
      </c>
      <c r="AN1151" s="63">
        <v>207.86230963000622</v>
      </c>
      <c r="AO1151" s="59">
        <v>52.901549265041361</v>
      </c>
      <c r="AS1151" s="333"/>
    </row>
    <row r="1152" spans="1:45" x14ac:dyDescent="0.25">
      <c r="A1152" s="63">
        <v>1151</v>
      </c>
      <c r="B1152" s="68"/>
      <c r="C1152" s="68" t="s">
        <v>37</v>
      </c>
      <c r="D1152" s="68" t="s">
        <v>1419</v>
      </c>
      <c r="E1152" s="73">
        <v>586.24836735291535</v>
      </c>
      <c r="F1152" s="68">
        <v>140.22280115715952</v>
      </c>
      <c r="G1152" s="73">
        <v>541</v>
      </c>
      <c r="H1152" s="68">
        <v>120</v>
      </c>
      <c r="I1152" s="63">
        <v>438.6868294920979</v>
      </c>
      <c r="J1152" s="68">
        <v>134.0700369204213</v>
      </c>
      <c r="K1152" s="63">
        <v>547.02836266729139</v>
      </c>
      <c r="L1152" s="68">
        <v>120.98774114149631</v>
      </c>
      <c r="M1152" s="63">
        <v>499.39558379945532</v>
      </c>
      <c r="N1152" s="59">
        <v>122.52976808860902</v>
      </c>
      <c r="O1152" s="63">
        <v>492.91304751027423</v>
      </c>
      <c r="P1152" s="59">
        <v>181.65614461297488</v>
      </c>
      <c r="Q1152" s="63">
        <v>371.56641000000002</v>
      </c>
      <c r="R1152" s="68">
        <v>91.084869999999995</v>
      </c>
      <c r="S1152" s="63">
        <v>398</v>
      </c>
      <c r="T1152" s="28">
        <v>14</v>
      </c>
      <c r="U1152" s="68">
        <v>78.929559024816015</v>
      </c>
      <c r="V1152" s="63">
        <v>347</v>
      </c>
      <c r="W1152" s="68">
        <v>104</v>
      </c>
      <c r="X1152" s="63">
        <v>331</v>
      </c>
      <c r="Y1152" s="68">
        <v>131</v>
      </c>
      <c r="Z1152" s="63">
        <v>362</v>
      </c>
      <c r="AA1152" s="68">
        <v>105</v>
      </c>
      <c r="AB1152" s="63">
        <v>325</v>
      </c>
      <c r="AC1152" s="68">
        <v>96</v>
      </c>
      <c r="AD1152" s="63">
        <v>518.21210257611699</v>
      </c>
      <c r="AE1152" s="68">
        <v>115.45830869308102</v>
      </c>
      <c r="AF1152" s="63">
        <v>333.18592128677403</v>
      </c>
      <c r="AG1152" s="68">
        <v>64.446291484001506</v>
      </c>
      <c r="AH1152" s="63">
        <v>300.25236301449007</v>
      </c>
      <c r="AI1152" s="68">
        <v>90.824939001408424</v>
      </c>
      <c r="AJ1152" s="63">
        <v>266.93761025475106</v>
      </c>
      <c r="AK1152" s="68">
        <v>97.004304616056018</v>
      </c>
      <c r="AL1152" s="63">
        <v>303.65294693135507</v>
      </c>
      <c r="AM1152" s="68">
        <v>83.882763682529614</v>
      </c>
      <c r="AN1152" s="63">
        <v>259.64555167818321</v>
      </c>
      <c r="AO1152" s="59">
        <v>69.178949038900242</v>
      </c>
      <c r="AS1152" s="333"/>
    </row>
    <row r="1153" spans="1:45" x14ac:dyDescent="0.25">
      <c r="A1153" s="63">
        <v>1152</v>
      </c>
      <c r="B1153" s="68"/>
      <c r="C1153" s="68" t="s">
        <v>37</v>
      </c>
      <c r="D1153" s="68" t="s">
        <v>1420</v>
      </c>
      <c r="E1153" s="73">
        <v>562.40832283948816</v>
      </c>
      <c r="F1153" s="68">
        <v>163.59326801668612</v>
      </c>
      <c r="G1153" s="73">
        <v>519</v>
      </c>
      <c r="H1153" s="68">
        <v>140</v>
      </c>
      <c r="I1153" s="63">
        <v>420.84743901367619</v>
      </c>
      <c r="J1153" s="68">
        <v>156.41504307382488</v>
      </c>
      <c r="K1153" s="63">
        <v>524.78321668082117</v>
      </c>
      <c r="L1153" s="68">
        <v>141.15236466507903</v>
      </c>
      <c r="M1153" s="63">
        <v>479.08744545640906</v>
      </c>
      <c r="N1153" s="59">
        <v>142.95139610337719</v>
      </c>
      <c r="O1153" s="63">
        <v>472.86852432131667</v>
      </c>
      <c r="P1153" s="59">
        <v>211.93216871513738</v>
      </c>
      <c r="Q1153" s="63">
        <v>394.60151999999999</v>
      </c>
      <c r="R1153" s="68">
        <v>91.084869999999995</v>
      </c>
      <c r="S1153" s="63">
        <v>426</v>
      </c>
      <c r="T1153" s="28">
        <v>14</v>
      </c>
      <c r="U1153" s="68">
        <v>82.798655055444243</v>
      </c>
      <c r="V1153" s="63">
        <v>353</v>
      </c>
      <c r="W1153" s="68">
        <v>109</v>
      </c>
      <c r="X1153" s="63">
        <v>342</v>
      </c>
      <c r="Y1153" s="68">
        <v>148</v>
      </c>
      <c r="Z1153" s="63">
        <v>387</v>
      </c>
      <c r="AA1153" s="68">
        <v>105</v>
      </c>
      <c r="AB1153" s="63">
        <v>345</v>
      </c>
      <c r="AC1153" s="68">
        <v>104</v>
      </c>
      <c r="AD1153" s="63">
        <v>497.13878232348378</v>
      </c>
      <c r="AE1153" s="68">
        <v>134.70136014192786</v>
      </c>
      <c r="AF1153" s="63">
        <v>350.96831596219181</v>
      </c>
      <c r="AG1153" s="68">
        <v>67.605423419491771</v>
      </c>
      <c r="AH1153" s="63">
        <v>316.2770677821174</v>
      </c>
      <c r="AI1153" s="68">
        <v>95.277141893634322</v>
      </c>
      <c r="AJ1153" s="63">
        <v>281.18428046497655</v>
      </c>
      <c r="AK1153" s="68">
        <v>101.75941758743132</v>
      </c>
      <c r="AL1153" s="63">
        <v>319.85914353724206</v>
      </c>
      <c r="AM1153" s="68">
        <v>87.994663863045758</v>
      </c>
      <c r="AN1153" s="63">
        <v>273.50303898685036</v>
      </c>
      <c r="AO1153" s="59">
        <v>72.57007399178751</v>
      </c>
      <c r="AS1153" s="333"/>
    </row>
    <row r="1154" spans="1:45" x14ac:dyDescent="0.25">
      <c r="A1154" s="63">
        <v>1153</v>
      </c>
      <c r="B1154" s="68"/>
      <c r="C1154" s="68" t="s">
        <v>37</v>
      </c>
      <c r="D1154" s="68" t="s">
        <v>1421</v>
      </c>
      <c r="E1154" s="73">
        <v>654.51758573227517</v>
      </c>
      <c r="F1154" s="68">
        <v>150.73951124394648</v>
      </c>
      <c r="G1154" s="73">
        <v>604</v>
      </c>
      <c r="H1154" s="68">
        <v>129</v>
      </c>
      <c r="I1154" s="63">
        <v>489.77235677121467</v>
      </c>
      <c r="J1154" s="68">
        <v>144.1252896894529</v>
      </c>
      <c r="K1154" s="63">
        <v>610.73037162854723</v>
      </c>
      <c r="L1154" s="68">
        <v>130.06182172710854</v>
      </c>
      <c r="M1154" s="63">
        <v>557.55070723636049</v>
      </c>
      <c r="N1154" s="59">
        <v>131.71950069525468</v>
      </c>
      <c r="O1154" s="63">
        <v>550.31327300592534</v>
      </c>
      <c r="P1154" s="59">
        <v>195.28035545894798</v>
      </c>
      <c r="Q1154" s="63">
        <v>381.58168000000001</v>
      </c>
      <c r="R1154" s="68">
        <v>76.070880000000002</v>
      </c>
      <c r="S1154" s="63">
        <v>391</v>
      </c>
      <c r="T1154" s="28">
        <v>13</v>
      </c>
      <c r="U1154" s="68">
        <v>69.643728551308243</v>
      </c>
      <c r="V1154" s="63">
        <v>353</v>
      </c>
      <c r="W1154" s="68">
        <v>81</v>
      </c>
      <c r="X1154" s="63">
        <v>328</v>
      </c>
      <c r="Y1154" s="68">
        <v>120</v>
      </c>
      <c r="Z1154" s="63">
        <v>358</v>
      </c>
      <c r="AA1154" s="68">
        <v>90</v>
      </c>
      <c r="AB1154" s="63">
        <v>323</v>
      </c>
      <c r="AC1154" s="68">
        <v>92</v>
      </c>
      <c r="AD1154" s="63">
        <v>578.55842875411213</v>
      </c>
      <c r="AE1154" s="68">
        <v>124.11768184506208</v>
      </c>
      <c r="AF1154" s="63">
        <v>333.18592128677403</v>
      </c>
      <c r="AG1154" s="68">
        <v>56.864374838824858</v>
      </c>
      <c r="AH1154" s="63">
        <v>300.25236301449007</v>
      </c>
      <c r="AI1154" s="68">
        <v>80.139652060066254</v>
      </c>
      <c r="AJ1154" s="63">
        <v>266.93761025475106</v>
      </c>
      <c r="AK1154" s="68">
        <v>85.592033484755305</v>
      </c>
      <c r="AL1154" s="63">
        <v>303.65294693135507</v>
      </c>
      <c r="AM1154" s="68">
        <v>74.01420324929083</v>
      </c>
      <c r="AN1154" s="63">
        <v>259.64555167818321</v>
      </c>
      <c r="AO1154" s="59">
        <v>61.040249151970798</v>
      </c>
      <c r="AS1154" s="333"/>
    </row>
    <row r="1155" spans="1:45" x14ac:dyDescent="0.25">
      <c r="A1155" s="63">
        <v>1154</v>
      </c>
      <c r="B1155" s="68"/>
      <c r="C1155" s="68" t="s">
        <v>37</v>
      </c>
      <c r="D1155" s="68" t="s">
        <v>1422</v>
      </c>
      <c r="E1155" s="73">
        <v>514.72823381263356</v>
      </c>
      <c r="F1155" s="68">
        <v>89.976297409177363</v>
      </c>
      <c r="G1155" s="73">
        <v>475</v>
      </c>
      <c r="H1155" s="68">
        <v>77</v>
      </c>
      <c r="I1155" s="63">
        <v>385.16865805683267</v>
      </c>
      <c r="J1155" s="68">
        <v>86.028273690603683</v>
      </c>
      <c r="K1155" s="63">
        <v>480.29292470788062</v>
      </c>
      <c r="L1155" s="68">
        <v>77.633800565793479</v>
      </c>
      <c r="M1155" s="63">
        <v>438.47116877031658</v>
      </c>
      <c r="N1155" s="59">
        <v>78.623267856857453</v>
      </c>
      <c r="O1155" s="63">
        <v>432.77947794340156</v>
      </c>
      <c r="P1155" s="59">
        <v>116.56269279332557</v>
      </c>
      <c r="Q1155" s="63">
        <v>305.46564999999998</v>
      </c>
      <c r="R1155" s="68">
        <v>49.045699999999997</v>
      </c>
      <c r="S1155" s="63">
        <v>325</v>
      </c>
      <c r="T1155" s="28">
        <v>9</v>
      </c>
      <c r="U1155" s="68">
        <v>46.429152367538826</v>
      </c>
      <c r="V1155" s="63">
        <v>275</v>
      </c>
      <c r="W1155" s="68">
        <v>69</v>
      </c>
      <c r="X1155" s="63">
        <v>288</v>
      </c>
      <c r="Y1155" s="68">
        <v>74</v>
      </c>
      <c r="Z1155" s="63">
        <v>303</v>
      </c>
      <c r="AA1155" s="68">
        <v>64</v>
      </c>
      <c r="AB1155" s="63">
        <v>277</v>
      </c>
      <c r="AC1155" s="68">
        <v>56</v>
      </c>
      <c r="AD1155" s="63">
        <v>454.99214181821731</v>
      </c>
      <c r="AE1155" s="68">
        <v>74.08574807806032</v>
      </c>
      <c r="AF1155" s="63">
        <v>277.03099073282334</v>
      </c>
      <c r="AG1155" s="68">
        <v>37.909583225883239</v>
      </c>
      <c r="AH1155" s="63">
        <v>249.64803216935127</v>
      </c>
      <c r="AI1155" s="68">
        <v>53.426434706710829</v>
      </c>
      <c r="AJ1155" s="63">
        <v>221.94812538035481</v>
      </c>
      <c r="AK1155" s="68">
        <v>57.061355656503537</v>
      </c>
      <c r="AL1155" s="63">
        <v>252.47548396539636</v>
      </c>
      <c r="AM1155" s="68">
        <v>49.342802166193884</v>
      </c>
      <c r="AN1155" s="63">
        <v>215.88506544028718</v>
      </c>
      <c r="AO1155" s="59">
        <v>40.693499434647194</v>
      </c>
      <c r="AS1155" s="333"/>
    </row>
    <row r="1156" spans="1:45" x14ac:dyDescent="0.25">
      <c r="A1156" s="63">
        <v>1155</v>
      </c>
      <c r="B1156" s="68"/>
      <c r="C1156" s="68" t="s">
        <v>37</v>
      </c>
      <c r="D1156" s="68" t="s">
        <v>1423</v>
      </c>
      <c r="E1156" s="73">
        <v>710.86678185492133</v>
      </c>
      <c r="F1156" s="68">
        <v>80.628110665366734</v>
      </c>
      <c r="G1156" s="73">
        <v>656</v>
      </c>
      <c r="H1156" s="68">
        <v>69</v>
      </c>
      <c r="I1156" s="63">
        <v>531.93818881112054</v>
      </c>
      <c r="J1156" s="68">
        <v>77.090271229242262</v>
      </c>
      <c r="K1156" s="63">
        <v>663.30980759656779</v>
      </c>
      <c r="L1156" s="68">
        <v>69.567951156360394</v>
      </c>
      <c r="M1156" s="63">
        <v>605.55176150174248</v>
      </c>
      <c r="N1156" s="59">
        <v>70.454616650950186</v>
      </c>
      <c r="O1156" s="63">
        <v>597.69123690709773</v>
      </c>
      <c r="P1156" s="59">
        <v>104.45228315246057</v>
      </c>
      <c r="Q1156" s="63">
        <v>354.54045000000002</v>
      </c>
      <c r="R1156" s="68">
        <v>46.042900000000003</v>
      </c>
      <c r="S1156" s="63">
        <v>377</v>
      </c>
      <c r="T1156" s="28">
        <v>10</v>
      </c>
      <c r="U1156" s="68">
        <v>43.333875543036235</v>
      </c>
      <c r="V1156" s="63">
        <v>333</v>
      </c>
      <c r="W1156" s="68">
        <v>57</v>
      </c>
      <c r="X1156" s="63">
        <v>333</v>
      </c>
      <c r="Y1156" s="68">
        <v>69</v>
      </c>
      <c r="Z1156" s="63">
        <v>342</v>
      </c>
      <c r="AA1156" s="68">
        <v>60</v>
      </c>
      <c r="AB1156" s="63">
        <v>305</v>
      </c>
      <c r="AC1156" s="68">
        <v>57</v>
      </c>
      <c r="AD1156" s="63">
        <v>628.36809480579063</v>
      </c>
      <c r="AE1156" s="68">
        <v>66.388527498521597</v>
      </c>
      <c r="AF1156" s="63">
        <v>319.14718864828643</v>
      </c>
      <c r="AG1156" s="68">
        <v>35.382277677491018</v>
      </c>
      <c r="AH1156" s="63">
        <v>287.60128030320539</v>
      </c>
      <c r="AI1156" s="68">
        <v>49.86467239293011</v>
      </c>
      <c r="AJ1156" s="63">
        <v>255.69023903615204</v>
      </c>
      <c r="AK1156" s="68">
        <v>53.257265279403299</v>
      </c>
      <c r="AL1156" s="63">
        <v>290.85858118986545</v>
      </c>
      <c r="AM1156" s="68">
        <v>46.053282021780959</v>
      </c>
      <c r="AN1156" s="63">
        <v>248.70543011870924</v>
      </c>
      <c r="AO1156" s="59">
        <v>37.980599472337381</v>
      </c>
      <c r="AS1156" s="333"/>
    </row>
    <row r="1157" spans="1:45" x14ac:dyDescent="0.25">
      <c r="A1157" s="63">
        <v>1156</v>
      </c>
      <c r="B1157" s="68"/>
      <c r="C1157" s="68" t="s">
        <v>37</v>
      </c>
      <c r="D1157" s="68" t="s">
        <v>1424</v>
      </c>
      <c r="E1157" s="73">
        <v>768.29961636454152</v>
      </c>
      <c r="F1157" s="68">
        <v>185.79521153323637</v>
      </c>
      <c r="G1157" s="73">
        <v>709</v>
      </c>
      <c r="H1157" s="68">
        <v>159</v>
      </c>
      <c r="I1157" s="63">
        <v>574.91490223640926</v>
      </c>
      <c r="J1157" s="68">
        <v>177.64279891955823</v>
      </c>
      <c r="K1157" s="63">
        <v>716.90038656397337</v>
      </c>
      <c r="L1157" s="68">
        <v>160.30875701248263</v>
      </c>
      <c r="M1157" s="63">
        <v>654.47591296453572</v>
      </c>
      <c r="N1157" s="59">
        <v>162.35194271740696</v>
      </c>
      <c r="O1157" s="63">
        <v>645.98031549867733</v>
      </c>
      <c r="P1157" s="59">
        <v>240.69439161219174</v>
      </c>
      <c r="Q1157" s="63">
        <v>401.61221</v>
      </c>
      <c r="R1157" s="68">
        <v>101.0942</v>
      </c>
      <c r="S1157" s="63">
        <v>401</v>
      </c>
      <c r="T1157" s="28">
        <v>23</v>
      </c>
      <c r="U1157" s="68">
        <v>89.763027910575062</v>
      </c>
      <c r="V1157" s="63">
        <v>365</v>
      </c>
      <c r="W1157" s="68">
        <v>111</v>
      </c>
      <c r="X1157" s="63">
        <v>377</v>
      </c>
      <c r="Y1157" s="68">
        <v>127</v>
      </c>
      <c r="Z1157" s="63">
        <v>385</v>
      </c>
      <c r="AA1157" s="68">
        <v>126</v>
      </c>
      <c r="AB1157" s="63">
        <v>361</v>
      </c>
      <c r="AC1157" s="68">
        <v>106</v>
      </c>
      <c r="AD1157" s="63">
        <v>679.13563905077069</v>
      </c>
      <c r="AE1157" s="68">
        <v>152.98225901833237</v>
      </c>
      <c r="AF1157" s="63">
        <v>357.51972452681935</v>
      </c>
      <c r="AG1157" s="68">
        <v>73.291860903374257</v>
      </c>
      <c r="AH1157" s="63">
        <v>322.18090638071686</v>
      </c>
      <c r="AI1157" s="68">
        <v>103.29110709964094</v>
      </c>
      <c r="AJ1157" s="63">
        <v>286.43305370032277</v>
      </c>
      <c r="AK1157" s="68">
        <v>110.31862093590684</v>
      </c>
      <c r="AL1157" s="63">
        <v>325.8298475499372</v>
      </c>
      <c r="AM1157" s="68">
        <v>95.396084187974836</v>
      </c>
      <c r="AN1157" s="63">
        <v>278.60842904793816</v>
      </c>
      <c r="AO1157" s="59">
        <v>78.674098906984582</v>
      </c>
      <c r="AS1157" s="333"/>
    </row>
    <row r="1158" spans="1:45" x14ac:dyDescent="0.25">
      <c r="A1158" s="63">
        <v>1157</v>
      </c>
      <c r="B1158" s="68"/>
      <c r="C1158" s="68" t="s">
        <v>37</v>
      </c>
      <c r="D1158" s="68" t="s">
        <v>1425</v>
      </c>
      <c r="E1158" s="73">
        <v>387.94254253667964</v>
      </c>
      <c r="F1158" s="68">
        <v>202.154538334905</v>
      </c>
      <c r="G1158" s="73">
        <v>358</v>
      </c>
      <c r="H1158" s="68">
        <v>173</v>
      </c>
      <c r="I1158" s="63">
        <v>290.29553596704443</v>
      </c>
      <c r="J1158" s="68">
        <v>193.28430322694072</v>
      </c>
      <c r="K1158" s="63">
        <v>361.98919377983424</v>
      </c>
      <c r="L1158" s="68">
        <v>174.42399347899052</v>
      </c>
      <c r="M1158" s="63">
        <v>330.46879667320701</v>
      </c>
      <c r="N1158" s="59">
        <v>176.64708232774467</v>
      </c>
      <c r="O1158" s="63">
        <v>326.1790591657637</v>
      </c>
      <c r="P1158" s="59">
        <v>261.88760848370549</v>
      </c>
      <c r="Q1158" s="63">
        <v>251.38319999999999</v>
      </c>
      <c r="R1158" s="68">
        <v>123.11472000000001</v>
      </c>
      <c r="S1158" s="63">
        <v>286</v>
      </c>
      <c r="T1158" s="28">
        <v>17</v>
      </c>
      <c r="U1158" s="68">
        <v>102.14413520858544</v>
      </c>
      <c r="V1158" s="63">
        <v>228</v>
      </c>
      <c r="W1158" s="68">
        <v>136</v>
      </c>
      <c r="X1158" s="63">
        <v>220</v>
      </c>
      <c r="Y1158" s="68">
        <v>157</v>
      </c>
      <c r="Z1158" s="63">
        <v>246</v>
      </c>
      <c r="AA1158" s="68">
        <v>134</v>
      </c>
      <c r="AB1158" s="63">
        <v>209</v>
      </c>
      <c r="AC1158" s="68">
        <v>132</v>
      </c>
      <c r="AD1158" s="63">
        <v>342.92039320194061</v>
      </c>
      <c r="AE1158" s="68">
        <v>166.45239503252515</v>
      </c>
      <c r="AF1158" s="63">
        <v>224.61972221580271</v>
      </c>
      <c r="AG1158" s="68">
        <v>83.40108309694314</v>
      </c>
      <c r="AH1158" s="63">
        <v>202.4173233805551</v>
      </c>
      <c r="AI1158" s="68">
        <v>117.53815635476384</v>
      </c>
      <c r="AJ1158" s="63">
        <v>179.95793949758499</v>
      </c>
      <c r="AK1158" s="68">
        <v>125.5349824443078</v>
      </c>
      <c r="AL1158" s="63">
        <v>204.7098518638349</v>
      </c>
      <c r="AM1158" s="68">
        <v>108.55416476562655</v>
      </c>
      <c r="AN1158" s="63">
        <v>175.04194495158418</v>
      </c>
      <c r="AO1158" s="59">
        <v>89.525698756223846</v>
      </c>
      <c r="AS1158" s="333"/>
    </row>
    <row r="1159" spans="1:45" x14ac:dyDescent="0.25">
      <c r="A1159" s="63">
        <v>1158</v>
      </c>
      <c r="B1159" s="68"/>
      <c r="C1159" s="68" t="s">
        <v>37</v>
      </c>
      <c r="D1159" s="68" t="s">
        <v>1426</v>
      </c>
      <c r="E1159" s="73">
        <v>444.29173865932592</v>
      </c>
      <c r="F1159" s="68">
        <v>260.58070548372143</v>
      </c>
      <c r="G1159" s="73">
        <v>410.00000000000006</v>
      </c>
      <c r="H1159" s="68">
        <v>223</v>
      </c>
      <c r="I1159" s="63">
        <v>332.46136800695035</v>
      </c>
      <c r="J1159" s="68">
        <v>249.1468186104496</v>
      </c>
      <c r="K1159" s="63">
        <v>414.56862974785491</v>
      </c>
      <c r="L1159" s="68">
        <v>224.83555228794734</v>
      </c>
      <c r="M1159" s="63">
        <v>378.4698509385891</v>
      </c>
      <c r="N1159" s="59">
        <v>227.70115236466509</v>
      </c>
      <c r="O1159" s="63">
        <v>373.55702306693615</v>
      </c>
      <c r="P1159" s="59">
        <v>337.57766873911169</v>
      </c>
      <c r="Q1159" s="63">
        <v>329.50229000000002</v>
      </c>
      <c r="R1159" s="68">
        <v>167.15575000000001</v>
      </c>
      <c r="S1159" s="63">
        <v>373</v>
      </c>
      <c r="T1159" s="28">
        <v>28</v>
      </c>
      <c r="U1159" s="68">
        <v>137.73981869036521</v>
      </c>
      <c r="V1159" s="63">
        <v>286</v>
      </c>
      <c r="W1159" s="68">
        <v>179</v>
      </c>
      <c r="X1159" s="63">
        <v>259</v>
      </c>
      <c r="Y1159" s="68">
        <v>215</v>
      </c>
      <c r="Z1159" s="63">
        <v>305</v>
      </c>
      <c r="AA1159" s="68">
        <v>184</v>
      </c>
      <c r="AB1159" s="63">
        <v>267</v>
      </c>
      <c r="AC1159" s="68">
        <v>182</v>
      </c>
      <c r="AD1159" s="63">
        <v>392.73005925361917</v>
      </c>
      <c r="AE1159" s="68">
        <v>214.56002365464224</v>
      </c>
      <c r="AF1159" s="63">
        <v>283.58239929745093</v>
      </c>
      <c r="AG1159" s="68">
        <v>112.46509690345361</v>
      </c>
      <c r="AH1159" s="63">
        <v>255.55187076795082</v>
      </c>
      <c r="AI1159" s="68">
        <v>158.49842296324215</v>
      </c>
      <c r="AJ1159" s="63">
        <v>227.19689861570106</v>
      </c>
      <c r="AK1159" s="68">
        <v>169.28202178096052</v>
      </c>
      <c r="AL1159" s="63">
        <v>258.44618797809159</v>
      </c>
      <c r="AM1159" s="68">
        <v>146.38364642637521</v>
      </c>
      <c r="AN1159" s="63">
        <v>220.99045550137507</v>
      </c>
      <c r="AO1159" s="59">
        <v>120.7240483227867</v>
      </c>
      <c r="AS1159" s="333"/>
    </row>
    <row r="1160" spans="1:45" x14ac:dyDescent="0.25">
      <c r="A1160" s="63">
        <v>1159</v>
      </c>
      <c r="B1160" s="68"/>
      <c r="C1160" s="68" t="s">
        <v>37</v>
      </c>
      <c r="D1160" s="68" t="s">
        <v>1427</v>
      </c>
      <c r="E1160" s="73">
        <v>428.03716285471637</v>
      </c>
      <c r="F1160" s="68">
        <v>190.46930490514171</v>
      </c>
      <c r="G1160" s="73">
        <v>395</v>
      </c>
      <c r="H1160" s="68">
        <v>163</v>
      </c>
      <c r="I1160" s="63">
        <v>320.29814722620824</v>
      </c>
      <c r="J1160" s="68">
        <v>182.11180015023896</v>
      </c>
      <c r="K1160" s="63">
        <v>399.40148475707969</v>
      </c>
      <c r="L1160" s="68">
        <v>164.34168171719918</v>
      </c>
      <c r="M1160" s="63">
        <v>364.62339297742113</v>
      </c>
      <c r="N1160" s="59">
        <v>166.4362683203606</v>
      </c>
      <c r="O1160" s="63">
        <v>359.89030271082868</v>
      </c>
      <c r="P1160" s="59">
        <v>246.74959643262423</v>
      </c>
      <c r="Q1160" s="63">
        <v>251.38319999999999</v>
      </c>
      <c r="R1160" s="68">
        <v>135.12591</v>
      </c>
      <c r="S1160" s="63">
        <v>265</v>
      </c>
      <c r="T1160" s="28">
        <v>22</v>
      </c>
      <c r="U1160" s="68">
        <v>109.88232726984189</v>
      </c>
      <c r="V1160" s="63">
        <v>208</v>
      </c>
      <c r="W1160" s="68">
        <v>153</v>
      </c>
      <c r="X1160" s="63">
        <v>212</v>
      </c>
      <c r="Y1160" s="68">
        <v>163</v>
      </c>
      <c r="Z1160" s="63">
        <v>244</v>
      </c>
      <c r="AA1160" s="68">
        <v>139</v>
      </c>
      <c r="AB1160" s="63">
        <v>207</v>
      </c>
      <c r="AC1160" s="68">
        <v>130</v>
      </c>
      <c r="AD1160" s="63">
        <v>378.3618863540965</v>
      </c>
      <c r="AE1160" s="68">
        <v>156.83086930810171</v>
      </c>
      <c r="AF1160" s="63">
        <v>216.19648263271014</v>
      </c>
      <c r="AG1160" s="68">
        <v>89.71934696792367</v>
      </c>
      <c r="AH1160" s="63">
        <v>194.82667375378429</v>
      </c>
      <c r="AI1160" s="68">
        <v>126.44256213921564</v>
      </c>
      <c r="AJ1160" s="63">
        <v>173.20951676642557</v>
      </c>
      <c r="AK1160" s="68">
        <v>135.04520838705838</v>
      </c>
      <c r="AL1160" s="63">
        <v>197.03323241894111</v>
      </c>
      <c r="AM1160" s="68">
        <v>116.77796512665886</v>
      </c>
      <c r="AN1160" s="63">
        <v>168.47787201589981</v>
      </c>
      <c r="AO1160" s="59">
        <v>96.307948661998367</v>
      </c>
      <c r="AS1160" s="333"/>
    </row>
    <row r="1161" spans="1:45" x14ac:dyDescent="0.25">
      <c r="A1161" s="63">
        <v>1160</v>
      </c>
      <c r="B1161" s="68"/>
      <c r="C1161" s="68" t="s">
        <v>37</v>
      </c>
      <c r="D1161" s="68" t="s">
        <v>1428</v>
      </c>
      <c r="E1161" s="73">
        <v>450.79356898116964</v>
      </c>
      <c r="F1161" s="68">
        <v>240.71580865312384</v>
      </c>
      <c r="G1161" s="73">
        <v>415.99999999999994</v>
      </c>
      <c r="H1161" s="68">
        <v>206</v>
      </c>
      <c r="I1161" s="63">
        <v>337.32665631924715</v>
      </c>
      <c r="J1161" s="68">
        <v>230.1535633800566</v>
      </c>
      <c r="K1161" s="63">
        <v>420.63548774416489</v>
      </c>
      <c r="L1161" s="68">
        <v>207.69562229290202</v>
      </c>
      <c r="M1161" s="63">
        <v>384.00843412305619</v>
      </c>
      <c r="N1161" s="59">
        <v>210.34276855211215</v>
      </c>
      <c r="O1161" s="63">
        <v>379.02371120937903</v>
      </c>
      <c r="P1161" s="59">
        <v>311.84304825227355</v>
      </c>
      <c r="Q1161" s="63">
        <v>321.49007</v>
      </c>
      <c r="R1161" s="68">
        <v>177.16507999999999</v>
      </c>
      <c r="S1161" s="63">
        <v>372</v>
      </c>
      <c r="T1161" s="28">
        <v>23</v>
      </c>
      <c r="U1161" s="68">
        <v>140.06127630874212</v>
      </c>
      <c r="V1161" s="63">
        <v>280</v>
      </c>
      <c r="W1161" s="68">
        <v>187</v>
      </c>
      <c r="X1161" s="63">
        <v>267</v>
      </c>
      <c r="Y1161" s="68">
        <v>219</v>
      </c>
      <c r="Z1161" s="63">
        <v>307</v>
      </c>
      <c r="AA1161" s="68">
        <v>186</v>
      </c>
      <c r="AB1161" s="63">
        <v>258</v>
      </c>
      <c r="AC1161" s="68">
        <v>178</v>
      </c>
      <c r="AD1161" s="63">
        <v>398.47732841342821</v>
      </c>
      <c r="AE1161" s="68">
        <v>198.20342992312243</v>
      </c>
      <c r="AF1161" s="63">
        <v>281.71056827898593</v>
      </c>
      <c r="AG1161" s="68">
        <v>114.36057606474776</v>
      </c>
      <c r="AH1161" s="63">
        <v>253.86505973977955</v>
      </c>
      <c r="AI1161" s="68">
        <v>161.16974469857769</v>
      </c>
      <c r="AJ1161" s="63">
        <v>225.69724911988786</v>
      </c>
      <c r="AK1161" s="68">
        <v>172.13508956378567</v>
      </c>
      <c r="AL1161" s="63">
        <v>256.74027254589294</v>
      </c>
      <c r="AM1161" s="68">
        <v>148.85078653468489</v>
      </c>
      <c r="AN1161" s="63">
        <v>219.53177262677855</v>
      </c>
      <c r="AO1161" s="59">
        <v>122.75872329451904</v>
      </c>
      <c r="AS1161" s="333"/>
    </row>
    <row r="1162" spans="1:45" x14ac:dyDescent="0.25">
      <c r="A1162" s="63">
        <v>1161</v>
      </c>
      <c r="B1162" s="68"/>
      <c r="C1162" s="68" t="s">
        <v>37</v>
      </c>
      <c r="D1162" s="68" t="s">
        <v>1429</v>
      </c>
      <c r="E1162" s="73">
        <v>814.89606700442198</v>
      </c>
      <c r="F1162" s="68">
        <v>247.72694871098184</v>
      </c>
      <c r="G1162" s="73">
        <v>752</v>
      </c>
      <c r="H1162" s="68">
        <v>212</v>
      </c>
      <c r="I1162" s="63">
        <v>609.78280180786987</v>
      </c>
      <c r="J1162" s="68">
        <v>236.85706522607765</v>
      </c>
      <c r="K1162" s="63">
        <v>760.37953553752891</v>
      </c>
      <c r="L1162" s="68">
        <v>213.74500934997684</v>
      </c>
      <c r="M1162" s="63">
        <v>694.16909245321699</v>
      </c>
      <c r="N1162" s="59">
        <v>216.46925695654258</v>
      </c>
      <c r="O1162" s="63">
        <v>685.15824718618524</v>
      </c>
      <c r="P1162" s="59">
        <v>320.92585548292232</v>
      </c>
      <c r="Q1162" s="63">
        <v>418.63816000000003</v>
      </c>
      <c r="R1162" s="68">
        <v>173.16135</v>
      </c>
      <c r="S1162" s="63">
        <v>410</v>
      </c>
      <c r="T1162" s="28">
        <v>45</v>
      </c>
      <c r="U1162" s="68">
        <v>136.96599948423955</v>
      </c>
      <c r="V1162" s="63">
        <v>396</v>
      </c>
      <c r="W1162" s="68">
        <v>164</v>
      </c>
      <c r="X1162" s="63">
        <v>393</v>
      </c>
      <c r="Y1162" s="68">
        <v>198</v>
      </c>
      <c r="Z1162" s="63">
        <v>417</v>
      </c>
      <c r="AA1162" s="68">
        <v>178</v>
      </c>
      <c r="AB1162" s="63">
        <v>401</v>
      </c>
      <c r="AC1162" s="68">
        <v>151</v>
      </c>
      <c r="AD1162" s="63">
        <v>720.32440136273556</v>
      </c>
      <c r="AE1162" s="68">
        <v>203.97634535777647</v>
      </c>
      <c r="AF1162" s="63">
        <v>379.98169674839966</v>
      </c>
      <c r="AG1162" s="68">
        <v>111.83327051635555</v>
      </c>
      <c r="AH1162" s="63">
        <v>342.42263871877242</v>
      </c>
      <c r="AI1162" s="68">
        <v>157.60798238479697</v>
      </c>
      <c r="AJ1162" s="63">
        <v>304.42884765008131</v>
      </c>
      <c r="AK1162" s="68">
        <v>168.33099918668543</v>
      </c>
      <c r="AL1162" s="63">
        <v>346.30083273632073</v>
      </c>
      <c r="AM1162" s="68">
        <v>145.56126639027195</v>
      </c>
      <c r="AN1162" s="63">
        <v>296.11262354309662</v>
      </c>
      <c r="AO1162" s="59">
        <v>120.04582333220924</v>
      </c>
      <c r="AS1162" s="333"/>
    </row>
    <row r="1163" spans="1:45" x14ac:dyDescent="0.25">
      <c r="A1163" s="63">
        <v>1162</v>
      </c>
      <c r="B1163" s="68"/>
      <c r="C1163" s="68" t="s">
        <v>37</v>
      </c>
      <c r="D1163" s="68" t="s">
        <v>1430</v>
      </c>
      <c r="E1163" s="73">
        <v>490.88818929920637</v>
      </c>
      <c r="F1163" s="68">
        <v>344.71438617801721</v>
      </c>
      <c r="G1163" s="73">
        <v>453</v>
      </c>
      <c r="H1163" s="68">
        <v>295</v>
      </c>
      <c r="I1163" s="63">
        <v>367.32926757841096</v>
      </c>
      <c r="J1163" s="68">
        <v>329.58884076270243</v>
      </c>
      <c r="K1163" s="63">
        <v>458.0477787214104</v>
      </c>
      <c r="L1163" s="68">
        <v>297.42819697284511</v>
      </c>
      <c r="M1163" s="63">
        <v>418.16303042727031</v>
      </c>
      <c r="N1163" s="59">
        <v>301.21901321783054</v>
      </c>
      <c r="O1163" s="63">
        <v>412.734954754444</v>
      </c>
      <c r="P1163" s="59">
        <v>446.57135550689662</v>
      </c>
      <c r="Q1163" s="63">
        <v>345.52670999999998</v>
      </c>
      <c r="R1163" s="68">
        <v>206.19212999999999</v>
      </c>
      <c r="S1163" s="63">
        <v>378</v>
      </c>
      <c r="T1163" s="28">
        <v>27</v>
      </c>
      <c r="U1163" s="68">
        <v>173.33550217214494</v>
      </c>
      <c r="V1163" s="63">
        <v>313</v>
      </c>
      <c r="W1163" s="68">
        <v>232</v>
      </c>
      <c r="X1163" s="63">
        <v>286</v>
      </c>
      <c r="Y1163" s="68">
        <v>267</v>
      </c>
      <c r="Z1163" s="63">
        <v>347</v>
      </c>
      <c r="AA1163" s="68">
        <v>214</v>
      </c>
      <c r="AB1163" s="63">
        <v>282</v>
      </c>
      <c r="AC1163" s="68">
        <v>231</v>
      </c>
      <c r="AD1163" s="63">
        <v>433.9188215655841</v>
      </c>
      <c r="AE1163" s="68">
        <v>283.83500887049087</v>
      </c>
      <c r="AF1163" s="63">
        <v>304.17254050056619</v>
      </c>
      <c r="AG1163" s="68">
        <v>141.52911070996407</v>
      </c>
      <c r="AH1163" s="63">
        <v>274.10679207783505</v>
      </c>
      <c r="AI1163" s="68">
        <v>199.45868957172044</v>
      </c>
      <c r="AJ1163" s="63">
        <v>243.69304306964634</v>
      </c>
      <c r="AK1163" s="68">
        <v>213.0290611176132</v>
      </c>
      <c r="AL1163" s="63">
        <v>277.21125773227641</v>
      </c>
      <c r="AM1163" s="68">
        <v>184.21312808712383</v>
      </c>
      <c r="AN1163" s="63">
        <v>237.03596712193692</v>
      </c>
      <c r="AO1163" s="59">
        <v>151.92239788934953</v>
      </c>
      <c r="AS1163" s="333"/>
    </row>
    <row r="1164" spans="1:45" x14ac:dyDescent="0.25">
      <c r="A1164" s="63">
        <v>1163</v>
      </c>
      <c r="B1164" s="68"/>
      <c r="C1164" s="68" t="s">
        <v>37</v>
      </c>
      <c r="D1164" s="68" t="s">
        <v>1431</v>
      </c>
      <c r="E1164" s="73">
        <v>449.70993059419567</v>
      </c>
      <c r="F1164" s="68">
        <v>237.21023862419486</v>
      </c>
      <c r="G1164" s="73">
        <v>414.99999999999994</v>
      </c>
      <c r="H1164" s="68">
        <v>203</v>
      </c>
      <c r="I1164" s="63">
        <v>336.51577493386435</v>
      </c>
      <c r="J1164" s="68">
        <v>226.80181245704605</v>
      </c>
      <c r="K1164" s="63">
        <v>419.62434474477988</v>
      </c>
      <c r="L1164" s="68">
        <v>204.67092876436462</v>
      </c>
      <c r="M1164" s="63">
        <v>383.08533692564498</v>
      </c>
      <c r="N1164" s="59">
        <v>207.27952434989692</v>
      </c>
      <c r="O1164" s="63">
        <v>378.11259651897188</v>
      </c>
      <c r="P1164" s="59">
        <v>307.30164463694922</v>
      </c>
      <c r="Q1164" s="63">
        <v>239.36488</v>
      </c>
      <c r="R1164" s="68">
        <v>135.12591</v>
      </c>
      <c r="S1164" s="63">
        <v>255</v>
      </c>
      <c r="T1164" s="28">
        <v>28</v>
      </c>
      <c r="U1164" s="68">
        <v>109.88232726984189</v>
      </c>
      <c r="V1164" s="63">
        <v>224</v>
      </c>
      <c r="W1164" s="68">
        <v>141</v>
      </c>
      <c r="X1164" s="63">
        <v>211</v>
      </c>
      <c r="Y1164" s="68">
        <v>168</v>
      </c>
      <c r="Z1164" s="63">
        <v>247</v>
      </c>
      <c r="AA1164" s="68">
        <v>138</v>
      </c>
      <c r="AB1164" s="63">
        <v>216</v>
      </c>
      <c r="AC1164" s="68">
        <v>132</v>
      </c>
      <c r="AD1164" s="63">
        <v>397.51945022012666</v>
      </c>
      <c r="AE1164" s="68">
        <v>195.31697220579539</v>
      </c>
      <c r="AF1164" s="63">
        <v>217.13239814194264</v>
      </c>
      <c r="AG1164" s="68">
        <v>89.71934696792367</v>
      </c>
      <c r="AH1164" s="63">
        <v>195.67007926786994</v>
      </c>
      <c r="AI1164" s="68">
        <v>126.44256213921564</v>
      </c>
      <c r="AJ1164" s="63">
        <v>173.95934151433215</v>
      </c>
      <c r="AK1164" s="68">
        <v>135.04520838705838</v>
      </c>
      <c r="AL1164" s="63">
        <v>197.88619013504041</v>
      </c>
      <c r="AM1164" s="68">
        <v>116.77796512665886</v>
      </c>
      <c r="AN1164" s="63">
        <v>169.20721345319805</v>
      </c>
      <c r="AO1164" s="59">
        <v>96.307948661998367</v>
      </c>
      <c r="AS1164" s="333"/>
    </row>
    <row r="1165" spans="1:45" x14ac:dyDescent="0.25">
      <c r="A1165" s="63">
        <v>1164</v>
      </c>
      <c r="B1165" s="68"/>
      <c r="C1165" s="68" t="s">
        <v>37</v>
      </c>
      <c r="D1165" s="68" t="s">
        <v>1432</v>
      </c>
      <c r="E1165" s="73">
        <v>478.96816704249272</v>
      </c>
      <c r="F1165" s="68">
        <v>161.25622133073347</v>
      </c>
      <c r="G1165" s="73">
        <v>441.99999999999994</v>
      </c>
      <c r="H1165" s="68">
        <v>138</v>
      </c>
      <c r="I1165" s="63">
        <v>358.40957233920011</v>
      </c>
      <c r="J1165" s="68">
        <v>154.18054245848452</v>
      </c>
      <c r="K1165" s="63">
        <v>446.92520572817523</v>
      </c>
      <c r="L1165" s="68">
        <v>139.13590231272079</v>
      </c>
      <c r="M1165" s="63">
        <v>408.00896125574718</v>
      </c>
      <c r="N1165" s="59">
        <v>140.90923330190037</v>
      </c>
      <c r="O1165" s="63">
        <v>402.71269315996523</v>
      </c>
      <c r="P1165" s="59">
        <v>208.90456630492113</v>
      </c>
      <c r="Q1165" s="63">
        <v>245.37404000000001</v>
      </c>
      <c r="R1165" s="68">
        <v>96.089529999999996</v>
      </c>
      <c r="S1165" s="63">
        <v>265</v>
      </c>
      <c r="T1165" s="28">
        <v>15</v>
      </c>
      <c r="U1165" s="68">
        <v>81.251016643192955</v>
      </c>
      <c r="V1165" s="63">
        <v>221</v>
      </c>
      <c r="W1165" s="68">
        <v>100</v>
      </c>
      <c r="X1165" s="63">
        <v>222</v>
      </c>
      <c r="Y1165" s="68">
        <v>129</v>
      </c>
      <c r="Z1165" s="63">
        <v>251</v>
      </c>
      <c r="AA1165" s="68">
        <v>104</v>
      </c>
      <c r="AB1165" s="63">
        <v>212</v>
      </c>
      <c r="AC1165" s="68">
        <v>103</v>
      </c>
      <c r="AD1165" s="63">
        <v>423.38216143926746</v>
      </c>
      <c r="AE1165" s="68">
        <v>132.77705499704319</v>
      </c>
      <c r="AF1165" s="63">
        <v>220.87606017887268</v>
      </c>
      <c r="AG1165" s="68">
        <v>66.341770645295682</v>
      </c>
      <c r="AH1165" s="63">
        <v>199.04370132421252</v>
      </c>
      <c r="AI1165" s="68">
        <v>93.496260736743977</v>
      </c>
      <c r="AJ1165" s="63">
        <v>176.95864050595856</v>
      </c>
      <c r="AK1165" s="68">
        <v>99.857372398881211</v>
      </c>
      <c r="AL1165" s="63">
        <v>201.29802099943765</v>
      </c>
      <c r="AM1165" s="68">
        <v>86.349903790839306</v>
      </c>
      <c r="AN1165" s="63">
        <v>172.12457920239112</v>
      </c>
      <c r="AO1165" s="59">
        <v>71.2136240106326</v>
      </c>
      <c r="AS1165" s="333"/>
    </row>
    <row r="1166" spans="1:45" x14ac:dyDescent="0.25">
      <c r="A1166" s="63">
        <v>1165</v>
      </c>
      <c r="B1166" s="68"/>
      <c r="C1166" s="68" t="s">
        <v>37</v>
      </c>
      <c r="D1166" s="68" t="s">
        <v>1433</v>
      </c>
      <c r="E1166" s="73">
        <v>911.33988344510499</v>
      </c>
      <c r="F1166" s="68">
        <v>265.25479885562675</v>
      </c>
      <c r="G1166" s="73">
        <v>841</v>
      </c>
      <c r="H1166" s="68">
        <v>227</v>
      </c>
      <c r="I1166" s="63">
        <v>681.95124510693961</v>
      </c>
      <c r="J1166" s="68">
        <v>253.6158198411303</v>
      </c>
      <c r="K1166" s="63">
        <v>850.37126248279492</v>
      </c>
      <c r="L1166" s="68">
        <v>228.86847699266386</v>
      </c>
      <c r="M1166" s="63">
        <v>776.3247430228131</v>
      </c>
      <c r="N1166" s="59">
        <v>231.7854779676187</v>
      </c>
      <c r="O1166" s="63">
        <v>766.24745463242255</v>
      </c>
      <c r="P1166" s="59">
        <v>343.63287355954418</v>
      </c>
      <c r="Q1166" s="63">
        <v>483.73739999999998</v>
      </c>
      <c r="R1166" s="68">
        <v>189.17626999999999</v>
      </c>
      <c r="S1166" s="63">
        <v>478</v>
      </c>
      <c r="T1166" s="28">
        <v>58</v>
      </c>
      <c r="U1166" s="68">
        <v>154.76384122512943</v>
      </c>
      <c r="V1166" s="63">
        <v>461</v>
      </c>
      <c r="W1166" s="68">
        <v>194</v>
      </c>
      <c r="X1166" s="63">
        <v>453</v>
      </c>
      <c r="Y1166" s="68">
        <v>220</v>
      </c>
      <c r="Z1166" s="63">
        <v>492</v>
      </c>
      <c r="AA1166" s="68">
        <v>192</v>
      </c>
      <c r="AB1166" s="63">
        <v>452</v>
      </c>
      <c r="AC1166" s="68">
        <v>187</v>
      </c>
      <c r="AD1166" s="63">
        <v>805.57556056656995</v>
      </c>
      <c r="AE1166" s="68">
        <v>218.4086339444116</v>
      </c>
      <c r="AF1166" s="63">
        <v>439.88028933928035</v>
      </c>
      <c r="AG1166" s="68">
        <v>126.36527741961079</v>
      </c>
      <c r="AH1166" s="63">
        <v>396.40059162025375</v>
      </c>
      <c r="AI1166" s="68">
        <v>178.0881156890361</v>
      </c>
      <c r="AJ1166" s="63">
        <v>352.41763151610394</v>
      </c>
      <c r="AK1166" s="68">
        <v>190.2045188550118</v>
      </c>
      <c r="AL1166" s="63">
        <v>400.89012656667666</v>
      </c>
      <c r="AM1166" s="68">
        <v>164.47600722064627</v>
      </c>
      <c r="AN1166" s="63">
        <v>342.79047553018574</v>
      </c>
      <c r="AO1166" s="59">
        <v>135.64499811549067</v>
      </c>
      <c r="AS1166" s="333"/>
    </row>
    <row r="1167" spans="1:45" x14ac:dyDescent="0.25">
      <c r="A1167" s="63">
        <v>1166</v>
      </c>
      <c r="B1167" s="68"/>
      <c r="C1167" s="68" t="s">
        <v>37</v>
      </c>
      <c r="D1167" s="68" t="s">
        <v>1434</v>
      </c>
      <c r="E1167" s="73">
        <v>389.02618092365361</v>
      </c>
      <c r="F1167" s="68">
        <v>281.6141256572954</v>
      </c>
      <c r="G1167" s="73">
        <v>359</v>
      </c>
      <c r="H1167" s="68">
        <v>241</v>
      </c>
      <c r="I1167" s="63">
        <v>291.10641735242729</v>
      </c>
      <c r="J1167" s="68">
        <v>269.25732414851279</v>
      </c>
      <c r="K1167" s="63">
        <v>363.00033677921925</v>
      </c>
      <c r="L1167" s="68">
        <v>242.98371345917178</v>
      </c>
      <c r="M1167" s="63">
        <v>331.39189387061822</v>
      </c>
      <c r="N1167" s="59">
        <v>246.08061757795645</v>
      </c>
      <c r="O1167" s="63">
        <v>327.09017385617091</v>
      </c>
      <c r="P1167" s="59">
        <v>364.82609043105793</v>
      </c>
      <c r="Q1167" s="63">
        <v>285.43511000000001</v>
      </c>
      <c r="R1167" s="68">
        <v>193.18</v>
      </c>
      <c r="S1167" s="63">
        <v>305</v>
      </c>
      <c r="T1167" s="28">
        <v>23</v>
      </c>
      <c r="U1167" s="68">
        <v>157.08529884350637</v>
      </c>
      <c r="V1167" s="63">
        <v>256</v>
      </c>
      <c r="W1167" s="68">
        <v>198</v>
      </c>
      <c r="X1167" s="63">
        <v>247</v>
      </c>
      <c r="Y1167" s="68">
        <v>234</v>
      </c>
      <c r="Z1167" s="63">
        <v>287</v>
      </c>
      <c r="AA1167" s="68">
        <v>198</v>
      </c>
      <c r="AB1167" s="63">
        <v>250</v>
      </c>
      <c r="AC1167" s="68">
        <v>201</v>
      </c>
      <c r="AD1167" s="63">
        <v>343.87827139524217</v>
      </c>
      <c r="AE1167" s="68">
        <v>231.87876995860438</v>
      </c>
      <c r="AF1167" s="63">
        <v>254.56901851124309</v>
      </c>
      <c r="AG1167" s="68">
        <v>128.26075658090497</v>
      </c>
      <c r="AH1167" s="63">
        <v>229.4062998312958</v>
      </c>
      <c r="AI1167" s="68">
        <v>180.75943742437167</v>
      </c>
      <c r="AJ1167" s="63">
        <v>203.95233143059633</v>
      </c>
      <c r="AK1167" s="68">
        <v>193.05758663783698</v>
      </c>
      <c r="AL1167" s="63">
        <v>232.00449877901289</v>
      </c>
      <c r="AM1167" s="68">
        <v>166.94314732895597</v>
      </c>
      <c r="AN1167" s="63">
        <v>198.38087094512878</v>
      </c>
      <c r="AO1167" s="59">
        <v>137.67967308722302</v>
      </c>
      <c r="AS1167" s="333"/>
    </row>
    <row r="1168" spans="1:45" x14ac:dyDescent="0.25">
      <c r="A1168" s="63">
        <v>1167</v>
      </c>
      <c r="B1168" s="68"/>
      <c r="C1168" s="68" t="s">
        <v>37</v>
      </c>
      <c r="D1168" s="68" t="s">
        <v>1435</v>
      </c>
      <c r="E1168" s="73">
        <v>404.19711834128913</v>
      </c>
      <c r="F1168" s="68">
        <v>202.154538334905</v>
      </c>
      <c r="G1168" s="73">
        <v>373</v>
      </c>
      <c r="H1168" s="68">
        <v>173</v>
      </c>
      <c r="I1168" s="63">
        <v>302.45875674778654</v>
      </c>
      <c r="J1168" s="68">
        <v>193.28430322694072</v>
      </c>
      <c r="K1168" s="63">
        <v>377.15633877060947</v>
      </c>
      <c r="L1168" s="68">
        <v>174.42399347899052</v>
      </c>
      <c r="M1168" s="63">
        <v>344.31525463437492</v>
      </c>
      <c r="N1168" s="59">
        <v>176.64708232774467</v>
      </c>
      <c r="O1168" s="63">
        <v>339.84577952187112</v>
      </c>
      <c r="P1168" s="59">
        <v>261.88760848370549</v>
      </c>
      <c r="Q1168" s="63">
        <v>221.3374</v>
      </c>
      <c r="R1168" s="68">
        <v>114.10632</v>
      </c>
      <c r="S1168" s="63">
        <v>228</v>
      </c>
      <c r="T1168" s="28">
        <v>23</v>
      </c>
      <c r="U1168" s="68">
        <v>97.501219971831546</v>
      </c>
      <c r="V1168" s="63">
        <v>191</v>
      </c>
      <c r="W1168" s="68">
        <v>126</v>
      </c>
      <c r="X1168" s="63">
        <v>201</v>
      </c>
      <c r="Y1168" s="68">
        <v>143</v>
      </c>
      <c r="Z1168" s="63">
        <v>215</v>
      </c>
      <c r="AA1168" s="68">
        <v>133</v>
      </c>
      <c r="AB1168" s="63">
        <v>192</v>
      </c>
      <c r="AC1168" s="68">
        <v>114</v>
      </c>
      <c r="AD1168" s="63">
        <v>357.28856610146329</v>
      </c>
      <c r="AE1168" s="68">
        <v>166.45239503252515</v>
      </c>
      <c r="AF1168" s="63">
        <v>194.67042592036236</v>
      </c>
      <c r="AG1168" s="68">
        <v>79.610124774354802</v>
      </c>
      <c r="AH1168" s="63">
        <v>175.42834692981444</v>
      </c>
      <c r="AI1168" s="68">
        <v>112.19551288409275</v>
      </c>
      <c r="AJ1168" s="63">
        <v>155.96354756457364</v>
      </c>
      <c r="AK1168" s="68">
        <v>119.82884687865743</v>
      </c>
      <c r="AL1168" s="63">
        <v>177.41520494865691</v>
      </c>
      <c r="AM1168" s="68">
        <v>103.61988454900715</v>
      </c>
      <c r="AN1168" s="63">
        <v>151.70301895803965</v>
      </c>
      <c r="AO1168" s="59">
        <v>85.456348812759117</v>
      </c>
      <c r="AS1168" s="333"/>
    </row>
    <row r="1169" spans="1:45" x14ac:dyDescent="0.25">
      <c r="A1169" s="63">
        <v>1168</v>
      </c>
      <c r="B1169" s="68"/>
      <c r="C1169" s="68" t="s">
        <v>37</v>
      </c>
      <c r="D1169" s="68" t="s">
        <v>1436</v>
      </c>
      <c r="E1169" s="73">
        <v>316.42240899639791</v>
      </c>
      <c r="F1169" s="68">
        <v>181.12111816133105</v>
      </c>
      <c r="G1169" s="73">
        <v>292</v>
      </c>
      <c r="H1169" s="68">
        <v>155</v>
      </c>
      <c r="I1169" s="63">
        <v>236.77736453177926</v>
      </c>
      <c r="J1169" s="68">
        <v>173.17379768887753</v>
      </c>
      <c r="K1169" s="63">
        <v>295.25375582042346</v>
      </c>
      <c r="L1169" s="68">
        <v>156.27583230776608</v>
      </c>
      <c r="M1169" s="63">
        <v>269.54438164406827</v>
      </c>
      <c r="N1169" s="59">
        <v>158.26761711445332</v>
      </c>
      <c r="O1169" s="63">
        <v>266.04548959889104</v>
      </c>
      <c r="P1169" s="59">
        <v>234.63918679175924</v>
      </c>
      <c r="Q1169" s="63">
        <v>189.28854999999999</v>
      </c>
      <c r="R1169" s="68">
        <v>102.09513</v>
      </c>
      <c r="S1169" s="63">
        <v>210</v>
      </c>
      <c r="T1169" s="28">
        <v>14</v>
      </c>
      <c r="U1169" s="68">
        <v>88.989208704449425</v>
      </c>
      <c r="V1169" s="63">
        <v>172</v>
      </c>
      <c r="W1169" s="68">
        <v>114</v>
      </c>
      <c r="X1169" s="63">
        <v>174</v>
      </c>
      <c r="Y1169" s="68">
        <v>138</v>
      </c>
      <c r="Z1169" s="63">
        <v>199</v>
      </c>
      <c r="AA1169" s="68">
        <v>114</v>
      </c>
      <c r="AB1169" s="63">
        <v>171</v>
      </c>
      <c r="AC1169" s="68">
        <v>116</v>
      </c>
      <c r="AD1169" s="63">
        <v>279.70043244404093</v>
      </c>
      <c r="AE1169" s="68">
        <v>149.133648728563</v>
      </c>
      <c r="AF1169" s="63">
        <v>174.08028471724714</v>
      </c>
      <c r="AG1169" s="68">
        <v>72.660034516276212</v>
      </c>
      <c r="AH1169" s="63">
        <v>156.87342561993023</v>
      </c>
      <c r="AI1169" s="68">
        <v>102.40066652119577</v>
      </c>
      <c r="AJ1169" s="63">
        <v>139.46740311062837</v>
      </c>
      <c r="AK1169" s="68">
        <v>109.36759834163178</v>
      </c>
      <c r="AL1169" s="63">
        <v>158.65013519447206</v>
      </c>
      <c r="AM1169" s="68">
        <v>94.57370415187161</v>
      </c>
      <c r="AN1169" s="63">
        <v>135.65750733747777</v>
      </c>
      <c r="AO1169" s="59">
        <v>77.995873916407135</v>
      </c>
      <c r="AS1169" s="333"/>
    </row>
    <row r="1170" spans="1:45" x14ac:dyDescent="0.25">
      <c r="A1170" s="63">
        <v>1169</v>
      </c>
      <c r="B1170" s="68"/>
      <c r="C1170" s="68" t="s">
        <v>37</v>
      </c>
      <c r="D1170" s="68" t="s">
        <v>1437</v>
      </c>
      <c r="E1170" s="73">
        <v>411.78258705010688</v>
      </c>
      <c r="F1170" s="68">
        <v>316.66982594658526</v>
      </c>
      <c r="G1170" s="73">
        <v>380</v>
      </c>
      <c r="H1170" s="68">
        <v>271</v>
      </c>
      <c r="I1170" s="63">
        <v>308.13492644546619</v>
      </c>
      <c r="J1170" s="68">
        <v>302.77483337861815</v>
      </c>
      <c r="K1170" s="63">
        <v>384.23433976630452</v>
      </c>
      <c r="L1170" s="68">
        <v>273.23064874454587</v>
      </c>
      <c r="M1170" s="63">
        <v>350.77693501625328</v>
      </c>
      <c r="N1170" s="59">
        <v>276.71305960010869</v>
      </c>
      <c r="O1170" s="63">
        <v>346.22358235472126</v>
      </c>
      <c r="P1170" s="59">
        <v>410.24012658430166</v>
      </c>
      <c r="Q1170" s="63">
        <v>265.40458000000001</v>
      </c>
      <c r="R1170" s="68">
        <v>204.19025999999999</v>
      </c>
      <c r="S1170" s="63">
        <v>295</v>
      </c>
      <c r="T1170" s="28">
        <v>12</v>
      </c>
      <c r="U1170" s="68">
        <v>163.27585249251155</v>
      </c>
      <c r="V1170" s="63">
        <v>235</v>
      </c>
      <c r="W1170" s="68">
        <v>216</v>
      </c>
      <c r="X1170" s="63">
        <v>221</v>
      </c>
      <c r="Y1170" s="68">
        <v>250</v>
      </c>
      <c r="Z1170" s="63">
        <v>275</v>
      </c>
      <c r="AA1170" s="68">
        <v>199</v>
      </c>
      <c r="AB1170" s="63">
        <v>231</v>
      </c>
      <c r="AC1170" s="68">
        <v>202</v>
      </c>
      <c r="AD1170" s="63">
        <v>363.99371345457382</v>
      </c>
      <c r="AE1170" s="68">
        <v>260.74334713187466</v>
      </c>
      <c r="AF1170" s="63">
        <v>237.72253934505787</v>
      </c>
      <c r="AG1170" s="68">
        <v>133.31536767768938</v>
      </c>
      <c r="AH1170" s="63">
        <v>214.22500057775414</v>
      </c>
      <c r="AI1170" s="68">
        <v>187.88296205193311</v>
      </c>
      <c r="AJ1170" s="63">
        <v>190.45548596827743</v>
      </c>
      <c r="AK1170" s="68">
        <v>200.66576739203745</v>
      </c>
      <c r="AL1170" s="63">
        <v>216.65125988922526</v>
      </c>
      <c r="AM1170" s="68">
        <v>173.52218761778184</v>
      </c>
      <c r="AN1170" s="63">
        <v>185.25272507375993</v>
      </c>
      <c r="AO1170" s="59">
        <v>143.10547301184266</v>
      </c>
      <c r="AS1170" s="333"/>
    </row>
    <row r="1171" spans="1:45" x14ac:dyDescent="0.25">
      <c r="A1171" s="63">
        <v>1170</v>
      </c>
      <c r="B1171" s="68"/>
      <c r="C1171" s="68" t="s">
        <v>37</v>
      </c>
      <c r="D1171" s="68" t="s">
        <v>1438</v>
      </c>
      <c r="E1171" s="73">
        <v>393.36073447154945</v>
      </c>
      <c r="F1171" s="68">
        <v>222.01943516550259</v>
      </c>
      <c r="G1171" s="73">
        <v>363</v>
      </c>
      <c r="H1171" s="68">
        <v>190</v>
      </c>
      <c r="I1171" s="63">
        <v>294.34994289395848</v>
      </c>
      <c r="J1171" s="68">
        <v>212.27755845733375</v>
      </c>
      <c r="K1171" s="63">
        <v>367.04490877675931</v>
      </c>
      <c r="L1171" s="68">
        <v>191.56392347403585</v>
      </c>
      <c r="M1171" s="63">
        <v>335.08428266026294</v>
      </c>
      <c r="N1171" s="59">
        <v>194.00546614029761</v>
      </c>
      <c r="O1171" s="63">
        <v>330.73463261779949</v>
      </c>
      <c r="P1171" s="59">
        <v>287.62222897054357</v>
      </c>
      <c r="Q1171" s="63">
        <v>228.34809000000001</v>
      </c>
      <c r="R1171" s="68">
        <v>113.10539</v>
      </c>
      <c r="S1171" s="63">
        <v>236</v>
      </c>
      <c r="T1171" s="28">
        <v>21</v>
      </c>
      <c r="U1171" s="68">
        <v>101.37031600245977</v>
      </c>
      <c r="V1171" s="63">
        <v>212</v>
      </c>
      <c r="W1171" s="68">
        <v>123</v>
      </c>
      <c r="X1171" s="63">
        <v>200</v>
      </c>
      <c r="Y1171" s="68">
        <v>162</v>
      </c>
      <c r="Z1171" s="63">
        <v>235</v>
      </c>
      <c r="AA1171" s="68">
        <v>131</v>
      </c>
      <c r="AB1171" s="63">
        <v>198</v>
      </c>
      <c r="AC1171" s="68">
        <v>126</v>
      </c>
      <c r="AD1171" s="63">
        <v>347.70978416844815</v>
      </c>
      <c r="AE1171" s="68">
        <v>182.80898876404495</v>
      </c>
      <c r="AF1171" s="63">
        <v>204.02958101268749</v>
      </c>
      <c r="AG1171" s="68">
        <v>82.769256709845067</v>
      </c>
      <c r="AH1171" s="63">
        <v>183.8624020706709</v>
      </c>
      <c r="AI1171" s="68">
        <v>116.64771577631865</v>
      </c>
      <c r="AJ1171" s="63">
        <v>163.46179504363971</v>
      </c>
      <c r="AK1171" s="68">
        <v>124.58395985003273</v>
      </c>
      <c r="AL1171" s="63">
        <v>185.94478210965005</v>
      </c>
      <c r="AM1171" s="68">
        <v>107.73178472952331</v>
      </c>
      <c r="AN1171" s="63">
        <v>158.99643333102233</v>
      </c>
      <c r="AO1171" s="59">
        <v>88.847473765646384</v>
      </c>
      <c r="AS1171" s="333"/>
    </row>
    <row r="1172" spans="1:45" x14ac:dyDescent="0.25">
      <c r="A1172" s="63">
        <v>1171</v>
      </c>
      <c r="B1172" s="68"/>
      <c r="C1172" s="68" t="s">
        <v>37</v>
      </c>
      <c r="D1172" s="68" t="s">
        <v>1439</v>
      </c>
      <c r="E1172" s="73">
        <v>365.18613641022637</v>
      </c>
      <c r="F1172" s="68">
        <v>216.17681845062094</v>
      </c>
      <c r="G1172" s="73">
        <v>337</v>
      </c>
      <c r="H1172" s="68">
        <v>185</v>
      </c>
      <c r="I1172" s="63">
        <v>273.26702687400552</v>
      </c>
      <c r="J1172" s="68">
        <v>206.69130691898286</v>
      </c>
      <c r="K1172" s="63">
        <v>340.75519079274898</v>
      </c>
      <c r="L1172" s="68">
        <v>186.52276759314017</v>
      </c>
      <c r="M1172" s="63">
        <v>311.08375552757195</v>
      </c>
      <c r="N1172" s="59">
        <v>188.90005913660556</v>
      </c>
      <c r="O1172" s="63">
        <v>307.04565066721329</v>
      </c>
      <c r="P1172" s="59">
        <v>280.05322294500297</v>
      </c>
      <c r="Q1172" s="63">
        <v>204.31145000000001</v>
      </c>
      <c r="R1172" s="68">
        <v>138.12871000000001</v>
      </c>
      <c r="S1172" s="63">
        <v>225</v>
      </c>
      <c r="T1172" s="28">
        <v>23</v>
      </c>
      <c r="U1172" s="68">
        <v>113.75142330047014</v>
      </c>
      <c r="V1172" s="63">
        <v>186</v>
      </c>
      <c r="W1172" s="68">
        <v>148</v>
      </c>
      <c r="X1172" s="63">
        <v>181</v>
      </c>
      <c r="Y1172" s="68">
        <v>168</v>
      </c>
      <c r="Z1172" s="63">
        <v>203</v>
      </c>
      <c r="AA1172" s="68">
        <v>145</v>
      </c>
      <c r="AB1172" s="63">
        <v>179</v>
      </c>
      <c r="AC1172" s="68">
        <v>150</v>
      </c>
      <c r="AD1172" s="63">
        <v>322.8049511426089</v>
      </c>
      <c r="AE1172" s="68">
        <v>177.99822590183325</v>
      </c>
      <c r="AF1172" s="63">
        <v>183.43943980957224</v>
      </c>
      <c r="AG1172" s="68">
        <v>92.878478903413949</v>
      </c>
      <c r="AH1172" s="63">
        <v>165.30748076078669</v>
      </c>
      <c r="AI1172" s="68">
        <v>130.89476503144155</v>
      </c>
      <c r="AJ1172" s="63">
        <v>146.96565058969441</v>
      </c>
      <c r="AK1172" s="68">
        <v>139.80032135843368</v>
      </c>
      <c r="AL1172" s="63">
        <v>167.17971235546517</v>
      </c>
      <c r="AM1172" s="68">
        <v>120.88986530717503</v>
      </c>
      <c r="AN1172" s="63">
        <v>142.95092171046045</v>
      </c>
      <c r="AO1172" s="59">
        <v>99.699073614885648</v>
      </c>
      <c r="AS1172" s="333"/>
    </row>
    <row r="1173" spans="1:45" x14ac:dyDescent="0.25">
      <c r="A1173" s="63">
        <v>1172</v>
      </c>
      <c r="B1173" s="68"/>
      <c r="C1173" s="68" t="s">
        <v>37</v>
      </c>
      <c r="D1173" s="68" t="s">
        <v>1440</v>
      </c>
      <c r="E1173" s="73">
        <v>472.466336720649</v>
      </c>
      <c r="F1173" s="68">
        <v>453.3870570748158</v>
      </c>
      <c r="G1173" s="73">
        <v>436.00000000000006</v>
      </c>
      <c r="H1173" s="68">
        <v>388</v>
      </c>
      <c r="I1173" s="63">
        <v>353.54428402690331</v>
      </c>
      <c r="J1173" s="68">
        <v>433.49311937602891</v>
      </c>
      <c r="K1173" s="63">
        <v>440.85834773186519</v>
      </c>
      <c r="L1173" s="68">
        <v>391.19369635750479</v>
      </c>
      <c r="M1173" s="63">
        <v>402.47037807128009</v>
      </c>
      <c r="N1173" s="59">
        <v>396.17958348650251</v>
      </c>
      <c r="O1173" s="63">
        <v>397.24600501752229</v>
      </c>
      <c r="P1173" s="59">
        <v>587.35486758195213</v>
      </c>
      <c r="Q1173" s="63">
        <v>317.48397</v>
      </c>
      <c r="R1173" s="68">
        <v>307.28631999999999</v>
      </c>
      <c r="S1173" s="63">
        <v>380</v>
      </c>
      <c r="T1173" s="28">
        <v>40</v>
      </c>
      <c r="U1173" s="68">
        <v>249.94360357858403</v>
      </c>
      <c r="V1173" s="63">
        <v>274</v>
      </c>
      <c r="W1173" s="68">
        <v>338</v>
      </c>
      <c r="X1173" s="63">
        <v>255</v>
      </c>
      <c r="Y1173" s="68">
        <v>378</v>
      </c>
      <c r="Z1173" s="63">
        <v>325</v>
      </c>
      <c r="AA1173" s="68">
        <v>309</v>
      </c>
      <c r="AB1173" s="63">
        <v>257</v>
      </c>
      <c r="AC1173" s="68">
        <v>327</v>
      </c>
      <c r="AD1173" s="63">
        <v>417.63489227945843</v>
      </c>
      <c r="AE1173" s="68">
        <v>373.31519810762865</v>
      </c>
      <c r="AF1173" s="63">
        <v>281.71056827898593</v>
      </c>
      <c r="AG1173" s="68">
        <v>204.07992303267145</v>
      </c>
      <c r="AH1173" s="63">
        <v>253.86505973977955</v>
      </c>
      <c r="AI1173" s="68">
        <v>287.61230683779337</v>
      </c>
      <c r="AJ1173" s="63">
        <v>225.69724911988786</v>
      </c>
      <c r="AK1173" s="68">
        <v>307.18029795084408</v>
      </c>
      <c r="AL1173" s="63">
        <v>256.74027254589294</v>
      </c>
      <c r="AM1173" s="68">
        <v>265.62875166134376</v>
      </c>
      <c r="AN1173" s="63">
        <v>219.53177262677855</v>
      </c>
      <c r="AO1173" s="59">
        <v>219.06667195651744</v>
      </c>
      <c r="AS1173" s="333"/>
    </row>
    <row r="1174" spans="1:45" x14ac:dyDescent="0.25">
      <c r="A1174" s="63">
        <v>1173</v>
      </c>
      <c r="B1174" s="68"/>
      <c r="C1174" s="68" t="s">
        <v>37</v>
      </c>
      <c r="D1174" s="68" t="s">
        <v>1441</v>
      </c>
      <c r="E1174" s="73">
        <v>389.02618092365361</v>
      </c>
      <c r="F1174" s="68">
        <v>126.20052104144358</v>
      </c>
      <c r="G1174" s="73">
        <v>359</v>
      </c>
      <c r="H1174" s="68">
        <v>108</v>
      </c>
      <c r="I1174" s="63">
        <v>291.10641735242729</v>
      </c>
      <c r="J1174" s="68">
        <v>120.66303322837918</v>
      </c>
      <c r="K1174" s="63">
        <v>363.00033677921925</v>
      </c>
      <c r="L1174" s="68">
        <v>108.88896702734668</v>
      </c>
      <c r="M1174" s="63">
        <v>331.39189387061822</v>
      </c>
      <c r="N1174" s="59">
        <v>110.27679127974811</v>
      </c>
      <c r="O1174" s="63">
        <v>327.09017385617091</v>
      </c>
      <c r="P1174" s="59">
        <v>163.4905301516774</v>
      </c>
      <c r="Q1174" s="63">
        <v>239.36488</v>
      </c>
      <c r="R1174" s="68">
        <v>78.072749999999999</v>
      </c>
      <c r="S1174" s="63">
        <v>234</v>
      </c>
      <c r="T1174" s="28">
        <v>13</v>
      </c>
      <c r="U1174" s="68">
        <v>66.548451726805652</v>
      </c>
      <c r="V1174" s="63">
        <v>223</v>
      </c>
      <c r="W1174" s="68">
        <v>76</v>
      </c>
      <c r="X1174" s="63">
        <v>232</v>
      </c>
      <c r="Y1174" s="68">
        <v>96</v>
      </c>
      <c r="Z1174" s="63">
        <v>244</v>
      </c>
      <c r="AA1174" s="68">
        <v>87</v>
      </c>
      <c r="AB1174" s="63">
        <v>239</v>
      </c>
      <c r="AC1174" s="68">
        <v>75</v>
      </c>
      <c r="AD1174" s="63">
        <v>343.87827139524217</v>
      </c>
      <c r="AE1174" s="68">
        <v>103.91247782377292</v>
      </c>
      <c r="AF1174" s="63">
        <v>219.94014466964018</v>
      </c>
      <c r="AG1174" s="68">
        <v>54.337069290432645</v>
      </c>
      <c r="AH1174" s="63">
        <v>198.20029581012687</v>
      </c>
      <c r="AI1174" s="68">
        <v>76.577889746285535</v>
      </c>
      <c r="AJ1174" s="63">
        <v>176.20881575805197</v>
      </c>
      <c r="AK1174" s="68">
        <v>81.787943107655067</v>
      </c>
      <c r="AL1174" s="63">
        <v>200.44506328333833</v>
      </c>
      <c r="AM1174" s="68">
        <v>70.724683104877897</v>
      </c>
      <c r="AN1174" s="63">
        <v>171.39523776509287</v>
      </c>
      <c r="AO1174" s="59">
        <v>58.327349189660985</v>
      </c>
      <c r="AS1174" s="333"/>
    </row>
    <row r="1175" spans="1:45" x14ac:dyDescent="0.25">
      <c r="A1175" s="63">
        <v>1174</v>
      </c>
      <c r="B1175" s="68"/>
      <c r="C1175" s="68" t="s">
        <v>37</v>
      </c>
      <c r="D1175" s="68" t="s">
        <v>1442</v>
      </c>
      <c r="E1175" s="73">
        <v>417.20077898497675</v>
      </c>
      <c r="F1175" s="68">
        <v>122.69495101251459</v>
      </c>
      <c r="G1175" s="73">
        <v>385</v>
      </c>
      <c r="H1175" s="68">
        <v>105</v>
      </c>
      <c r="I1175" s="63">
        <v>312.18933337238019</v>
      </c>
      <c r="J1175" s="68">
        <v>117.31128230536865</v>
      </c>
      <c r="K1175" s="63">
        <v>389.29005476322959</v>
      </c>
      <c r="L1175" s="68">
        <v>105.86427349880928</v>
      </c>
      <c r="M1175" s="63">
        <v>355.39242100330921</v>
      </c>
      <c r="N1175" s="59">
        <v>107.21354707753289</v>
      </c>
      <c r="O1175" s="63">
        <v>350.77915580675705</v>
      </c>
      <c r="P1175" s="59">
        <v>158.94912653635302</v>
      </c>
      <c r="Q1175" s="63">
        <v>252.38472999999999</v>
      </c>
      <c r="R1175" s="68">
        <v>60.055959999999999</v>
      </c>
      <c r="S1175" s="63">
        <v>248</v>
      </c>
      <c r="T1175" s="28">
        <v>16</v>
      </c>
      <c r="U1175" s="68">
        <v>54.167344428795303</v>
      </c>
      <c r="V1175" s="63">
        <v>235</v>
      </c>
      <c r="W1175" s="68">
        <v>68</v>
      </c>
      <c r="X1175" s="63">
        <v>246</v>
      </c>
      <c r="Y1175" s="68">
        <v>75</v>
      </c>
      <c r="Z1175" s="63">
        <v>262</v>
      </c>
      <c r="AA1175" s="68">
        <v>71</v>
      </c>
      <c r="AB1175" s="63">
        <v>241</v>
      </c>
      <c r="AC1175" s="68">
        <v>58</v>
      </c>
      <c r="AD1175" s="63">
        <v>368.78310442108142</v>
      </c>
      <c r="AE1175" s="68">
        <v>101.0260201064459</v>
      </c>
      <c r="AF1175" s="63">
        <v>231.1711307804303</v>
      </c>
      <c r="AG1175" s="68">
        <v>44.227847096863783</v>
      </c>
      <c r="AH1175" s="63">
        <v>208.32116197915462</v>
      </c>
      <c r="AI1175" s="68">
        <v>62.330840491162647</v>
      </c>
      <c r="AJ1175" s="63">
        <v>185.20671273293121</v>
      </c>
      <c r="AK1175" s="68">
        <v>66.571581599254131</v>
      </c>
      <c r="AL1175" s="63">
        <v>210.68055587653006</v>
      </c>
      <c r="AM1175" s="68">
        <v>57.566602527226202</v>
      </c>
      <c r="AN1175" s="63">
        <v>180.14733501267207</v>
      </c>
      <c r="AO1175" s="59">
        <v>47.475749340421736</v>
      </c>
      <c r="AS1175" s="333"/>
    </row>
    <row r="1176" spans="1:45" x14ac:dyDescent="0.25">
      <c r="A1176" s="63">
        <v>1175</v>
      </c>
      <c r="B1176" s="68"/>
      <c r="C1176" s="68" t="s">
        <v>37</v>
      </c>
      <c r="D1176" s="68" t="s">
        <v>1443</v>
      </c>
      <c r="E1176" s="73">
        <v>393.36073447154945</v>
      </c>
      <c r="F1176" s="68">
        <v>93.481867438106363</v>
      </c>
      <c r="G1176" s="73">
        <v>363</v>
      </c>
      <c r="H1176" s="68">
        <v>80</v>
      </c>
      <c r="I1176" s="63">
        <v>294.34994289395848</v>
      </c>
      <c r="J1176" s="68">
        <v>89.380024613614211</v>
      </c>
      <c r="K1176" s="63">
        <v>367.04490877675931</v>
      </c>
      <c r="L1176" s="68">
        <v>80.658494094330877</v>
      </c>
      <c r="M1176" s="63">
        <v>335.08428266026294</v>
      </c>
      <c r="N1176" s="59">
        <v>81.686512059072683</v>
      </c>
      <c r="O1176" s="63">
        <v>330.73463261779949</v>
      </c>
      <c r="P1176" s="59">
        <v>121.10409640864994</v>
      </c>
      <c r="Q1176" s="63">
        <v>234.35724999999999</v>
      </c>
      <c r="R1176" s="68">
        <v>56.052230000000002</v>
      </c>
      <c r="S1176" s="63">
        <v>236</v>
      </c>
      <c r="T1176" s="28">
        <v>12</v>
      </c>
      <c r="U1176" s="68">
        <v>51.845886810418357</v>
      </c>
      <c r="V1176" s="63">
        <v>217</v>
      </c>
      <c r="W1176" s="68">
        <v>68</v>
      </c>
      <c r="X1176" s="63">
        <v>240</v>
      </c>
      <c r="Y1176" s="68">
        <v>73</v>
      </c>
      <c r="Z1176" s="63">
        <v>246</v>
      </c>
      <c r="AA1176" s="68">
        <v>68</v>
      </c>
      <c r="AB1176" s="63">
        <v>226</v>
      </c>
      <c r="AC1176" s="68">
        <v>59</v>
      </c>
      <c r="AD1176" s="63">
        <v>347.70978416844815</v>
      </c>
      <c r="AE1176" s="68">
        <v>76.972205795387353</v>
      </c>
      <c r="AF1176" s="63">
        <v>218.06831365117515</v>
      </c>
      <c r="AG1176" s="68">
        <v>42.332367935569614</v>
      </c>
      <c r="AH1176" s="63">
        <v>196.51348478195558</v>
      </c>
      <c r="AI1176" s="68">
        <v>59.659518755827101</v>
      </c>
      <c r="AJ1176" s="63">
        <v>174.70916626223874</v>
      </c>
      <c r="AK1176" s="68">
        <v>63.718513816428953</v>
      </c>
      <c r="AL1176" s="63">
        <v>198.73914785113971</v>
      </c>
      <c r="AM1176" s="68">
        <v>55.099462418916502</v>
      </c>
      <c r="AN1176" s="63">
        <v>169.93655489049632</v>
      </c>
      <c r="AO1176" s="59">
        <v>45.441074368689371</v>
      </c>
      <c r="AS1176" s="333"/>
    </row>
    <row r="1177" spans="1:45" x14ac:dyDescent="0.25">
      <c r="A1177" s="63">
        <v>1176</v>
      </c>
      <c r="B1177" s="68"/>
      <c r="C1177" s="68" t="s">
        <v>37</v>
      </c>
      <c r="D1177" s="68" t="s">
        <v>1444</v>
      </c>
      <c r="E1177" s="73">
        <v>390.10981931062759</v>
      </c>
      <c r="F1177" s="68">
        <v>103.99857752489332</v>
      </c>
      <c r="G1177" s="73">
        <v>360</v>
      </c>
      <c r="H1177" s="68">
        <v>89</v>
      </c>
      <c r="I1177" s="63">
        <v>291.91729873781009</v>
      </c>
      <c r="J1177" s="68">
        <v>99.435277382645808</v>
      </c>
      <c r="K1177" s="63">
        <v>364.01147977860427</v>
      </c>
      <c r="L1177" s="68">
        <v>89.732574679943099</v>
      </c>
      <c r="M1177" s="63">
        <v>332.31499106802943</v>
      </c>
      <c r="N1177" s="59">
        <v>90.87624466571836</v>
      </c>
      <c r="O1177" s="63">
        <v>328.00128854657805</v>
      </c>
      <c r="P1177" s="59">
        <v>134.72830725462305</v>
      </c>
      <c r="Q1177" s="63">
        <v>216.32977</v>
      </c>
      <c r="R1177" s="68">
        <v>58.054090000000002</v>
      </c>
      <c r="S1177" s="63">
        <v>221</v>
      </c>
      <c r="T1177" s="28">
        <v>10</v>
      </c>
      <c r="U1177" s="68">
        <v>51.07206760429272</v>
      </c>
      <c r="V1177" s="63">
        <v>203</v>
      </c>
      <c r="W1177" s="68">
        <v>60</v>
      </c>
      <c r="X1177" s="63">
        <v>208</v>
      </c>
      <c r="Y1177" s="68">
        <v>78</v>
      </c>
      <c r="Z1177" s="63">
        <v>231</v>
      </c>
      <c r="AA1177" s="68">
        <v>61</v>
      </c>
      <c r="AB1177" s="63">
        <v>204</v>
      </c>
      <c r="AC1177" s="68">
        <v>64</v>
      </c>
      <c r="AD1177" s="63">
        <v>344.83614958854366</v>
      </c>
      <c r="AE1177" s="68">
        <v>85.631578947368425</v>
      </c>
      <c r="AF1177" s="63">
        <v>200.28591897575745</v>
      </c>
      <c r="AG1177" s="68">
        <v>41.70054154847157</v>
      </c>
      <c r="AH1177" s="63">
        <v>180.48878001432831</v>
      </c>
      <c r="AI1177" s="68">
        <v>58.769078177381921</v>
      </c>
      <c r="AJ1177" s="63">
        <v>160.46249605201328</v>
      </c>
      <c r="AK1177" s="68">
        <v>62.7674912221539</v>
      </c>
      <c r="AL1177" s="63">
        <v>182.5329512452528</v>
      </c>
      <c r="AM1177" s="68">
        <v>54.277082382813276</v>
      </c>
      <c r="AN1177" s="63">
        <v>156.07906758182926</v>
      </c>
      <c r="AO1177" s="59">
        <v>44.762849378111923</v>
      </c>
      <c r="AS1177" s="333"/>
    </row>
    <row r="1178" spans="1:45" x14ac:dyDescent="0.25">
      <c r="A1178" s="63">
        <v>1177</v>
      </c>
      <c r="B1178" s="68"/>
      <c r="C1178" s="68" t="s">
        <v>37</v>
      </c>
      <c r="D1178" s="68" t="s">
        <v>1445</v>
      </c>
      <c r="E1178" s="73">
        <v>328.34243125311156</v>
      </c>
      <c r="F1178" s="68">
        <v>70.111400578579762</v>
      </c>
      <c r="G1178" s="73">
        <v>303</v>
      </c>
      <c r="H1178" s="68">
        <v>60</v>
      </c>
      <c r="I1178" s="63">
        <v>245.69705977099014</v>
      </c>
      <c r="J1178" s="68">
        <v>67.035018460210651</v>
      </c>
      <c r="K1178" s="63">
        <v>306.37632881365863</v>
      </c>
      <c r="L1178" s="68">
        <v>60.493870570748157</v>
      </c>
      <c r="M1178" s="63">
        <v>279.69845081559146</v>
      </c>
      <c r="N1178" s="59">
        <v>61.264884044304509</v>
      </c>
      <c r="O1178" s="63">
        <v>276.06775119336987</v>
      </c>
      <c r="P1178" s="59">
        <v>90.828072306487442</v>
      </c>
      <c r="Q1178" s="63">
        <v>185.28244000000001</v>
      </c>
      <c r="R1178" s="68">
        <v>28.026109999999999</v>
      </c>
      <c r="S1178" s="63">
        <v>194</v>
      </c>
      <c r="T1178" s="28">
        <v>9</v>
      </c>
      <c r="U1178" s="68">
        <v>25.53603380214636</v>
      </c>
      <c r="V1178" s="63">
        <v>183</v>
      </c>
      <c r="W1178" s="68">
        <v>30</v>
      </c>
      <c r="X1178" s="63">
        <v>187</v>
      </c>
      <c r="Y1178" s="68">
        <v>43</v>
      </c>
      <c r="Z1178" s="63">
        <v>204</v>
      </c>
      <c r="AA1178" s="68">
        <v>30</v>
      </c>
      <c r="AB1178" s="63">
        <v>183</v>
      </c>
      <c r="AC1178" s="68">
        <v>29</v>
      </c>
      <c r="AD1178" s="63">
        <v>290.23709257035756</v>
      </c>
      <c r="AE1178" s="68">
        <v>57.729154346540511</v>
      </c>
      <c r="AF1178" s="63">
        <v>176.88803124494464</v>
      </c>
      <c r="AG1178" s="68">
        <v>20.850270774235785</v>
      </c>
      <c r="AH1178" s="63">
        <v>159.40364216218714</v>
      </c>
      <c r="AI1178" s="68">
        <v>29.384539088690961</v>
      </c>
      <c r="AJ1178" s="63">
        <v>141.71687735434816</v>
      </c>
      <c r="AK1178" s="68">
        <v>31.38374561107695</v>
      </c>
      <c r="AL1178" s="63">
        <v>161.20900834276998</v>
      </c>
      <c r="AM1178" s="68">
        <v>27.138541191406638</v>
      </c>
      <c r="AN1178" s="63">
        <v>137.84553164937256</v>
      </c>
      <c r="AO1178" s="59">
        <v>22.381424689055962</v>
      </c>
      <c r="AS1178" s="333"/>
    </row>
    <row r="1179" spans="1:45" x14ac:dyDescent="0.25">
      <c r="A1179" s="63">
        <v>1178</v>
      </c>
      <c r="B1179" s="68"/>
      <c r="C1179" s="68" t="s">
        <v>37</v>
      </c>
      <c r="D1179" s="68" t="s">
        <v>1446</v>
      </c>
      <c r="E1179" s="73">
        <v>646.93211702345741</v>
      </c>
      <c r="F1179" s="68">
        <v>84.13368069429572</v>
      </c>
      <c r="G1179" s="73">
        <v>597</v>
      </c>
      <c r="H1179" s="68">
        <v>72</v>
      </c>
      <c r="I1179" s="63">
        <v>484.09618707353502</v>
      </c>
      <c r="J1179" s="68">
        <v>80.44202215225279</v>
      </c>
      <c r="K1179" s="63">
        <v>603.65237063285213</v>
      </c>
      <c r="L1179" s="68">
        <v>72.592644684897792</v>
      </c>
      <c r="M1179" s="63">
        <v>551.08902685448209</v>
      </c>
      <c r="N1179" s="59">
        <v>73.517860853165416</v>
      </c>
      <c r="O1179" s="63">
        <v>543.93547017307526</v>
      </c>
      <c r="P1179" s="59">
        <v>108.99368676778495</v>
      </c>
      <c r="Q1179" s="63">
        <v>408.62290000000002</v>
      </c>
      <c r="R1179" s="68">
        <v>40.037309999999998</v>
      </c>
      <c r="S1179" s="63">
        <v>426</v>
      </c>
      <c r="T1179" s="28">
        <v>5</v>
      </c>
      <c r="U1179" s="68">
        <v>37.917141100156712</v>
      </c>
      <c r="V1179" s="63">
        <v>377</v>
      </c>
      <c r="W1179" s="68">
        <v>49</v>
      </c>
      <c r="X1179" s="63">
        <v>376</v>
      </c>
      <c r="Y1179" s="68">
        <v>69</v>
      </c>
      <c r="Z1179" s="63">
        <v>411</v>
      </c>
      <c r="AA1179" s="68">
        <v>48</v>
      </c>
      <c r="AB1179" s="63">
        <v>354</v>
      </c>
      <c r="AC1179" s="68">
        <v>43</v>
      </c>
      <c r="AD1179" s="63">
        <v>571.8532814010016</v>
      </c>
      <c r="AE1179" s="68">
        <v>69.274985215848616</v>
      </c>
      <c r="AF1179" s="63">
        <v>366.87887961914447</v>
      </c>
      <c r="AG1179" s="68">
        <v>30.959492967804643</v>
      </c>
      <c r="AH1179" s="63">
        <v>330.61496152157338</v>
      </c>
      <c r="AI1179" s="68">
        <v>43.631588343813846</v>
      </c>
      <c r="AJ1179" s="63">
        <v>293.93130117938881</v>
      </c>
      <c r="AK1179" s="68">
        <v>46.60010711947789</v>
      </c>
      <c r="AL1179" s="63">
        <v>334.35942471093034</v>
      </c>
      <c r="AM1179" s="68">
        <v>40.296621769058341</v>
      </c>
      <c r="AN1179" s="63">
        <v>285.9018434209209</v>
      </c>
      <c r="AO1179" s="59">
        <v>33.233024538295211</v>
      </c>
      <c r="AS1179" s="333"/>
    </row>
    <row r="1180" spans="1:45" x14ac:dyDescent="0.25">
      <c r="A1180" s="63">
        <v>1179</v>
      </c>
      <c r="B1180" s="68"/>
      <c r="C1180" s="68" t="s">
        <v>37</v>
      </c>
      <c r="D1180" s="68" t="s">
        <v>1447</v>
      </c>
      <c r="E1180" s="73">
        <v>407.44803350221099</v>
      </c>
      <c r="F1180" s="68">
        <v>45.572410376076846</v>
      </c>
      <c r="G1180" s="73">
        <v>376</v>
      </c>
      <c r="H1180" s="68">
        <v>39</v>
      </c>
      <c r="I1180" s="63">
        <v>304.89140090393494</v>
      </c>
      <c r="J1180" s="68">
        <v>43.572761999136929</v>
      </c>
      <c r="K1180" s="63">
        <v>380.18976776876445</v>
      </c>
      <c r="L1180" s="68">
        <v>39.321015870986308</v>
      </c>
      <c r="M1180" s="63">
        <v>347.0845462266085</v>
      </c>
      <c r="N1180" s="59">
        <v>39.822174628797931</v>
      </c>
      <c r="O1180" s="63">
        <v>342.57912359309262</v>
      </c>
      <c r="P1180" s="59">
        <v>59.038246999216845</v>
      </c>
      <c r="Q1180" s="63">
        <v>263.40152</v>
      </c>
      <c r="R1180" s="68">
        <v>30.027979999999999</v>
      </c>
      <c r="S1180" s="63">
        <v>283</v>
      </c>
      <c r="T1180" s="28">
        <v>7</v>
      </c>
      <c r="U1180" s="68">
        <v>27.857491420523299</v>
      </c>
      <c r="V1180" s="63">
        <v>254</v>
      </c>
      <c r="W1180" s="68">
        <v>31</v>
      </c>
      <c r="X1180" s="63">
        <v>254</v>
      </c>
      <c r="Y1180" s="68">
        <v>50</v>
      </c>
      <c r="Z1180" s="63">
        <v>270</v>
      </c>
      <c r="AA1180" s="68">
        <v>39</v>
      </c>
      <c r="AB1180" s="63">
        <v>242</v>
      </c>
      <c r="AC1180" s="68">
        <v>37</v>
      </c>
      <c r="AD1180" s="63">
        <v>360.16220068136778</v>
      </c>
      <c r="AE1180" s="68">
        <v>37.523950325251334</v>
      </c>
      <c r="AF1180" s="63">
        <v>244.27394790968549</v>
      </c>
      <c r="AG1180" s="68">
        <v>22.745749935529943</v>
      </c>
      <c r="AH1180" s="63">
        <v>220.12883917635369</v>
      </c>
      <c r="AI1180" s="68">
        <v>32.055860824026503</v>
      </c>
      <c r="AJ1180" s="63">
        <v>195.70425920362368</v>
      </c>
      <c r="AK1180" s="68">
        <v>34.236813393902125</v>
      </c>
      <c r="AL1180" s="63">
        <v>222.62196390192045</v>
      </c>
      <c r="AM1180" s="68">
        <v>29.605681299716334</v>
      </c>
      <c r="AN1180" s="63">
        <v>190.35811513484782</v>
      </c>
      <c r="AO1180" s="59">
        <v>24.416099660788319</v>
      </c>
      <c r="AS1180" s="333"/>
    </row>
    <row r="1181" spans="1:45" x14ac:dyDescent="0.25">
      <c r="A1181" s="63">
        <v>1180</v>
      </c>
      <c r="B1181" s="68"/>
      <c r="C1181" s="68" t="s">
        <v>37</v>
      </c>
      <c r="D1181" s="68" t="s">
        <v>1448</v>
      </c>
      <c r="E1181" s="73">
        <v>473.54997510762297</v>
      </c>
      <c r="F1181" s="68">
        <v>57.257643805840139</v>
      </c>
      <c r="G1181" s="73">
        <v>437.00000000000006</v>
      </c>
      <c r="H1181" s="68">
        <v>49</v>
      </c>
      <c r="I1181" s="63">
        <v>354.35516541228611</v>
      </c>
      <c r="J1181" s="68">
        <v>54.745265075838702</v>
      </c>
      <c r="K1181" s="63">
        <v>441.86949073125021</v>
      </c>
      <c r="L1181" s="68">
        <v>49.40332763277766</v>
      </c>
      <c r="M1181" s="63">
        <v>403.3934752686913</v>
      </c>
      <c r="N1181" s="59">
        <v>50.032988636182012</v>
      </c>
      <c r="O1181" s="63">
        <v>398.1571197079295</v>
      </c>
      <c r="P1181" s="59">
        <v>74.176259050298086</v>
      </c>
      <c r="Q1181" s="63">
        <v>368.56182999999999</v>
      </c>
      <c r="R1181" s="68">
        <v>46.042900000000003</v>
      </c>
      <c r="S1181" s="63">
        <v>379</v>
      </c>
      <c r="T1181" s="28">
        <v>6</v>
      </c>
      <c r="U1181" s="68">
        <v>41.012417924659303</v>
      </c>
      <c r="V1181" s="63">
        <v>347</v>
      </c>
      <c r="W1181" s="68">
        <v>48</v>
      </c>
      <c r="X1181" s="63">
        <v>350</v>
      </c>
      <c r="Y1181" s="68">
        <v>71</v>
      </c>
      <c r="Z1181" s="63">
        <v>361</v>
      </c>
      <c r="AA1181" s="68">
        <v>58</v>
      </c>
      <c r="AB1181" s="63">
        <v>332</v>
      </c>
      <c r="AC1181" s="68">
        <v>45</v>
      </c>
      <c r="AD1181" s="63">
        <v>418.59277047275998</v>
      </c>
      <c r="AE1181" s="68">
        <v>47.145476049674748</v>
      </c>
      <c r="AF1181" s="63">
        <v>333.18592128677403</v>
      </c>
      <c r="AG1181" s="68">
        <v>33.486798516196863</v>
      </c>
      <c r="AH1181" s="63">
        <v>300.25236301449007</v>
      </c>
      <c r="AI1181" s="68">
        <v>47.193350657594571</v>
      </c>
      <c r="AJ1181" s="63">
        <v>266.93761025475106</v>
      </c>
      <c r="AK1181" s="68">
        <v>50.404197496578128</v>
      </c>
      <c r="AL1181" s="63">
        <v>303.65294693135507</v>
      </c>
      <c r="AM1181" s="68">
        <v>43.586141913471266</v>
      </c>
      <c r="AN1181" s="63">
        <v>259.64555167818321</v>
      </c>
      <c r="AO1181" s="59">
        <v>35.945924500605031</v>
      </c>
      <c r="AS1181" s="333"/>
    </row>
    <row r="1182" spans="1:45" x14ac:dyDescent="0.25">
      <c r="A1182" s="63">
        <v>1181</v>
      </c>
      <c r="B1182" s="68"/>
      <c r="C1182" s="68" t="s">
        <v>37</v>
      </c>
      <c r="D1182" s="68" t="s">
        <v>1449</v>
      </c>
      <c r="E1182" s="73">
        <v>589.49928251383722</v>
      </c>
      <c r="F1182" s="68">
        <v>149.57098790097015</v>
      </c>
      <c r="G1182" s="73">
        <v>544</v>
      </c>
      <c r="H1182" s="68">
        <v>127.99999999999999</v>
      </c>
      <c r="I1182" s="63">
        <v>441.1194736482463</v>
      </c>
      <c r="J1182" s="68">
        <v>143.00803938178271</v>
      </c>
      <c r="K1182" s="63">
        <v>550.06179166544644</v>
      </c>
      <c r="L1182" s="68">
        <v>129.05359055092939</v>
      </c>
      <c r="M1182" s="63">
        <v>502.16487539168889</v>
      </c>
      <c r="N1182" s="59">
        <v>130.69841929451627</v>
      </c>
      <c r="O1182" s="63">
        <v>495.64639158149572</v>
      </c>
      <c r="P1182" s="59">
        <v>193.76655425383987</v>
      </c>
      <c r="Q1182" s="63">
        <v>427.65190000000001</v>
      </c>
      <c r="R1182" s="68">
        <v>104.09699999999999</v>
      </c>
      <c r="S1182" s="63">
        <v>449</v>
      </c>
      <c r="T1182" s="28">
        <v>12</v>
      </c>
      <c r="U1182" s="68">
        <v>90.536847116700727</v>
      </c>
      <c r="V1182" s="63">
        <v>390</v>
      </c>
      <c r="W1182" s="68">
        <v>123</v>
      </c>
      <c r="X1182" s="63">
        <v>372</v>
      </c>
      <c r="Y1182" s="68">
        <v>154</v>
      </c>
      <c r="Z1182" s="63">
        <v>428</v>
      </c>
      <c r="AA1182" s="68">
        <v>103</v>
      </c>
      <c r="AB1182" s="63">
        <v>385</v>
      </c>
      <c r="AC1182" s="68">
        <v>118</v>
      </c>
      <c r="AD1182" s="63">
        <v>521.08573715602154</v>
      </c>
      <c r="AE1182" s="68">
        <v>123.15552927261975</v>
      </c>
      <c r="AF1182" s="63">
        <v>382.78944327609719</v>
      </c>
      <c r="AG1182" s="68">
        <v>73.923687290472316</v>
      </c>
      <c r="AH1182" s="63">
        <v>344.95285526102936</v>
      </c>
      <c r="AI1182" s="68">
        <v>104.18154767808613</v>
      </c>
      <c r="AJ1182" s="63">
        <v>306.67832189380113</v>
      </c>
      <c r="AK1182" s="68">
        <v>111.26964353018191</v>
      </c>
      <c r="AL1182" s="63">
        <v>348.85970588461868</v>
      </c>
      <c r="AM1182" s="68">
        <v>96.21846422407809</v>
      </c>
      <c r="AN1182" s="63">
        <v>298.30064785499144</v>
      </c>
      <c r="AO1182" s="59">
        <v>79.352323897562044</v>
      </c>
      <c r="AS1182" s="333"/>
    </row>
    <row r="1183" spans="1:45" x14ac:dyDescent="0.25">
      <c r="A1183" s="63">
        <v>1182</v>
      </c>
      <c r="B1183" s="68"/>
      <c r="C1183" s="68" t="s">
        <v>37</v>
      </c>
      <c r="D1183" s="68" t="s">
        <v>1272</v>
      </c>
      <c r="E1183" s="73">
        <v>464.88086801183124</v>
      </c>
      <c r="F1183" s="68">
        <v>139.05427781418319</v>
      </c>
      <c r="G1183" s="73">
        <v>429</v>
      </c>
      <c r="H1183" s="68">
        <v>119</v>
      </c>
      <c r="I1183" s="63">
        <v>347.86811432922366</v>
      </c>
      <c r="J1183" s="68">
        <v>132.95278661275114</v>
      </c>
      <c r="K1183" s="63">
        <v>433.78034673617009</v>
      </c>
      <c r="L1183" s="68">
        <v>119.97950996531718</v>
      </c>
      <c r="M1183" s="63">
        <v>396.00869768940174</v>
      </c>
      <c r="N1183" s="59">
        <v>121.50868668787061</v>
      </c>
      <c r="O1183" s="63">
        <v>390.86820218467216</v>
      </c>
      <c r="P1183" s="59">
        <v>180.14234340786678</v>
      </c>
      <c r="Q1183" s="63">
        <v>318.48549000000003</v>
      </c>
      <c r="R1183" s="68">
        <v>105.09793000000001</v>
      </c>
      <c r="S1183" s="63">
        <v>341</v>
      </c>
      <c r="T1183" s="28">
        <v>16</v>
      </c>
      <c r="U1183" s="68">
        <v>89.763027910575062</v>
      </c>
      <c r="V1183" s="63">
        <v>289</v>
      </c>
      <c r="W1183" s="68">
        <v>119</v>
      </c>
      <c r="X1183" s="63">
        <v>274</v>
      </c>
      <c r="Y1183" s="68">
        <v>148</v>
      </c>
      <c r="Z1183" s="63">
        <v>312</v>
      </c>
      <c r="AA1183" s="68">
        <v>113</v>
      </c>
      <c r="AB1183" s="63">
        <v>275</v>
      </c>
      <c r="AC1183" s="68">
        <v>122</v>
      </c>
      <c r="AD1183" s="63">
        <v>410.92974492634784</v>
      </c>
      <c r="AE1183" s="68">
        <v>114.49615612063867</v>
      </c>
      <c r="AF1183" s="63">
        <v>282.6464837882184</v>
      </c>
      <c r="AG1183" s="68">
        <v>73.291860903374257</v>
      </c>
      <c r="AH1183" s="63">
        <v>254.70846525386517</v>
      </c>
      <c r="AI1183" s="68">
        <v>103.29110709964094</v>
      </c>
      <c r="AJ1183" s="63">
        <v>226.44707386779444</v>
      </c>
      <c r="AK1183" s="68">
        <v>110.31862093590684</v>
      </c>
      <c r="AL1183" s="63">
        <v>257.59323026199223</v>
      </c>
      <c r="AM1183" s="68">
        <v>95.396084187974836</v>
      </c>
      <c r="AN1183" s="63">
        <v>220.26111406407676</v>
      </c>
      <c r="AO1183" s="59">
        <v>78.674098906984582</v>
      </c>
      <c r="AS1183" s="333"/>
    </row>
    <row r="1184" spans="1:45" x14ac:dyDescent="0.25">
      <c r="A1184" s="63">
        <v>1183</v>
      </c>
      <c r="B1184" s="68"/>
      <c r="C1184" s="68" t="s">
        <v>37</v>
      </c>
      <c r="D1184" s="68" t="s">
        <v>1450</v>
      </c>
      <c r="E1184" s="73">
        <v>540.7355551000087</v>
      </c>
      <c r="F1184" s="68">
        <v>80.628110665366734</v>
      </c>
      <c r="G1184" s="73">
        <v>498.99999999999994</v>
      </c>
      <c r="H1184" s="68">
        <v>69</v>
      </c>
      <c r="I1184" s="63">
        <v>404.62981130602003</v>
      </c>
      <c r="J1184" s="68">
        <v>77.090271229242262</v>
      </c>
      <c r="K1184" s="63">
        <v>504.56035669312087</v>
      </c>
      <c r="L1184" s="68">
        <v>69.567951156360394</v>
      </c>
      <c r="M1184" s="63">
        <v>460.62550150818515</v>
      </c>
      <c r="N1184" s="59">
        <v>70.454616650950186</v>
      </c>
      <c r="O1184" s="63">
        <v>454.64623051317341</v>
      </c>
      <c r="P1184" s="59">
        <v>104.45228315246057</v>
      </c>
      <c r="Q1184" s="63">
        <v>332.50686999999999</v>
      </c>
      <c r="R1184" s="68">
        <v>50.04663</v>
      </c>
      <c r="S1184" s="63">
        <v>357</v>
      </c>
      <c r="T1184" s="28">
        <v>10</v>
      </c>
      <c r="U1184" s="68">
        <v>39.464779512408008</v>
      </c>
      <c r="V1184" s="63">
        <v>319</v>
      </c>
      <c r="W1184" s="68">
        <v>48</v>
      </c>
      <c r="X1184" s="63">
        <v>301</v>
      </c>
      <c r="Y1184" s="68">
        <v>74</v>
      </c>
      <c r="Z1184" s="63">
        <v>330</v>
      </c>
      <c r="AA1184" s="68">
        <v>50</v>
      </c>
      <c r="AB1184" s="63">
        <v>301</v>
      </c>
      <c r="AC1184" s="68">
        <v>48</v>
      </c>
      <c r="AD1184" s="63">
        <v>477.98121845745351</v>
      </c>
      <c r="AE1184" s="68">
        <v>66.388527498521597</v>
      </c>
      <c r="AF1184" s="63">
        <v>302.30070948210118</v>
      </c>
      <c r="AG1184" s="68">
        <v>32.223145742000753</v>
      </c>
      <c r="AH1184" s="63">
        <v>272.41998104966376</v>
      </c>
      <c r="AI1184" s="68">
        <v>45.412469500704212</v>
      </c>
      <c r="AJ1184" s="63">
        <v>242.19339357383313</v>
      </c>
      <c r="AK1184" s="68">
        <v>48.502152308028009</v>
      </c>
      <c r="AL1184" s="63">
        <v>275.50534230007781</v>
      </c>
      <c r="AM1184" s="68">
        <v>41.941381841264807</v>
      </c>
      <c r="AN1184" s="63">
        <v>235.5772842473404</v>
      </c>
      <c r="AO1184" s="59">
        <v>34.589474519450121</v>
      </c>
      <c r="AS1184" s="333"/>
    </row>
    <row r="1185" spans="1:45" x14ac:dyDescent="0.25">
      <c r="A1185" s="63">
        <v>1184</v>
      </c>
      <c r="B1185" s="68"/>
      <c r="C1185" s="68" t="s">
        <v>37</v>
      </c>
      <c r="D1185" s="68" t="s">
        <v>1451</v>
      </c>
      <c r="E1185" s="73">
        <v>522.31370252145132</v>
      </c>
      <c r="F1185" s="68">
        <v>136.71723112823054</v>
      </c>
      <c r="G1185" s="73">
        <v>482</v>
      </c>
      <c r="H1185" s="68">
        <v>117</v>
      </c>
      <c r="I1185" s="63">
        <v>390.84482775451238</v>
      </c>
      <c r="J1185" s="68">
        <v>130.71828599741079</v>
      </c>
      <c r="K1185" s="63">
        <v>487.37092570357572</v>
      </c>
      <c r="L1185" s="68">
        <v>117.9630476129589</v>
      </c>
      <c r="M1185" s="63">
        <v>444.93284915219493</v>
      </c>
      <c r="N1185" s="59">
        <v>119.46652388639379</v>
      </c>
      <c r="O1185" s="63">
        <v>439.1572807762517</v>
      </c>
      <c r="P1185" s="59">
        <v>177.11474099765053</v>
      </c>
      <c r="Q1185" s="63">
        <v>403.61525999999998</v>
      </c>
      <c r="R1185" s="68">
        <v>97.090469999999996</v>
      </c>
      <c r="S1185" s="63">
        <v>425</v>
      </c>
      <c r="T1185" s="28">
        <v>7</v>
      </c>
      <c r="U1185" s="68">
        <v>78.929559024816015</v>
      </c>
      <c r="V1185" s="63">
        <v>378</v>
      </c>
      <c r="W1185" s="68">
        <v>99</v>
      </c>
      <c r="X1185" s="63">
        <v>342</v>
      </c>
      <c r="Y1185" s="68">
        <v>138</v>
      </c>
      <c r="Z1185" s="63">
        <v>396</v>
      </c>
      <c r="AA1185" s="68">
        <v>97</v>
      </c>
      <c r="AB1185" s="63">
        <v>346</v>
      </c>
      <c r="AC1185" s="68">
        <v>97</v>
      </c>
      <c r="AD1185" s="63">
        <v>461.6972891713279</v>
      </c>
      <c r="AE1185" s="68">
        <v>112.57185097575399</v>
      </c>
      <c r="AF1185" s="63">
        <v>357.51972452681935</v>
      </c>
      <c r="AG1185" s="68">
        <v>64.446291484001506</v>
      </c>
      <c r="AH1185" s="63">
        <v>322.18090638071686</v>
      </c>
      <c r="AI1185" s="68">
        <v>90.824939001408424</v>
      </c>
      <c r="AJ1185" s="63">
        <v>286.43305370032277</v>
      </c>
      <c r="AK1185" s="68">
        <v>97.004304616056018</v>
      </c>
      <c r="AL1185" s="63">
        <v>325.8298475499372</v>
      </c>
      <c r="AM1185" s="68">
        <v>83.882763682529614</v>
      </c>
      <c r="AN1185" s="63">
        <v>278.60842904793816</v>
      </c>
      <c r="AO1185" s="59">
        <v>69.178949038900242</v>
      </c>
      <c r="AS1185" s="333"/>
    </row>
    <row r="1186" spans="1:45" x14ac:dyDescent="0.25">
      <c r="A1186" s="63">
        <v>1185</v>
      </c>
      <c r="B1186" s="68"/>
      <c r="C1186" s="68" t="s">
        <v>37</v>
      </c>
      <c r="D1186" s="68" t="s">
        <v>1452</v>
      </c>
      <c r="E1186" s="73">
        <v>566.74287638738394</v>
      </c>
      <c r="F1186" s="68">
        <v>93.481867438106363</v>
      </c>
      <c r="G1186" s="73">
        <v>523</v>
      </c>
      <c r="H1186" s="68">
        <v>80</v>
      </c>
      <c r="I1186" s="63">
        <v>424.09096455520739</v>
      </c>
      <c r="J1186" s="68">
        <v>89.380024613614211</v>
      </c>
      <c r="K1186" s="63">
        <v>528.82778867836123</v>
      </c>
      <c r="L1186" s="68">
        <v>80.658494094330877</v>
      </c>
      <c r="M1186" s="63">
        <v>482.77983424605384</v>
      </c>
      <c r="N1186" s="59">
        <v>81.686512059072683</v>
      </c>
      <c r="O1186" s="63">
        <v>476.51298308294537</v>
      </c>
      <c r="P1186" s="59">
        <v>121.10409640864994</v>
      </c>
      <c r="Q1186" s="63">
        <v>379.57862</v>
      </c>
      <c r="R1186" s="68">
        <v>79.073679999999996</v>
      </c>
      <c r="S1186" s="63">
        <v>397</v>
      </c>
      <c r="T1186" s="28">
        <v>16</v>
      </c>
      <c r="U1186" s="68">
        <v>68.096090139056955</v>
      </c>
      <c r="V1186" s="63">
        <v>346</v>
      </c>
      <c r="W1186" s="68">
        <v>101</v>
      </c>
      <c r="X1186" s="63">
        <v>343</v>
      </c>
      <c r="Y1186" s="68">
        <v>105</v>
      </c>
      <c r="Z1186" s="63">
        <v>366</v>
      </c>
      <c r="AA1186" s="68">
        <v>87</v>
      </c>
      <c r="AB1186" s="63">
        <v>340</v>
      </c>
      <c r="AC1186" s="68">
        <v>84</v>
      </c>
      <c r="AD1186" s="63">
        <v>500.97029509668982</v>
      </c>
      <c r="AE1186" s="68">
        <v>76.972205795387353</v>
      </c>
      <c r="AF1186" s="63">
        <v>338.8014143421691</v>
      </c>
      <c r="AG1186" s="68">
        <v>55.600722064628748</v>
      </c>
      <c r="AH1186" s="63">
        <v>305.31279609900395</v>
      </c>
      <c r="AI1186" s="68">
        <v>78.358770903175895</v>
      </c>
      <c r="AJ1186" s="63">
        <v>271.4365587421907</v>
      </c>
      <c r="AK1186" s="68">
        <v>83.689988296205186</v>
      </c>
      <c r="AL1186" s="63">
        <v>308.77069322795097</v>
      </c>
      <c r="AM1186" s="68">
        <v>72.369443177084364</v>
      </c>
      <c r="AN1186" s="63">
        <v>264.02160030197285</v>
      </c>
      <c r="AO1186" s="59">
        <v>59.683799170815895</v>
      </c>
      <c r="AS1186" s="333"/>
    </row>
    <row r="1187" spans="1:45" x14ac:dyDescent="0.25">
      <c r="A1187" s="63">
        <v>1186</v>
      </c>
      <c r="B1187" s="68"/>
      <c r="C1187" s="68" t="s">
        <v>37</v>
      </c>
      <c r="D1187" s="68" t="s">
        <v>1453</v>
      </c>
      <c r="E1187" s="73">
        <v>679.44126863267638</v>
      </c>
      <c r="F1187" s="68">
        <v>103.99857752489332</v>
      </c>
      <c r="G1187" s="73">
        <v>627</v>
      </c>
      <c r="H1187" s="68">
        <v>89</v>
      </c>
      <c r="I1187" s="63">
        <v>508.42262863501918</v>
      </c>
      <c r="J1187" s="68">
        <v>99.435277382645808</v>
      </c>
      <c r="K1187" s="63">
        <v>633.98666061440247</v>
      </c>
      <c r="L1187" s="68">
        <v>89.732574679943099</v>
      </c>
      <c r="M1187" s="63">
        <v>578.78194277681791</v>
      </c>
      <c r="N1187" s="59">
        <v>90.87624466571836</v>
      </c>
      <c r="O1187" s="63">
        <v>571.2689108852901</v>
      </c>
      <c r="P1187" s="59">
        <v>134.72830725462305</v>
      </c>
      <c r="Q1187" s="63">
        <v>380.58015</v>
      </c>
      <c r="R1187" s="68">
        <v>44.041040000000002</v>
      </c>
      <c r="S1187" s="63">
        <v>389</v>
      </c>
      <c r="T1187" s="28">
        <v>6</v>
      </c>
      <c r="U1187" s="68">
        <v>39.464779512408008</v>
      </c>
      <c r="V1187" s="63">
        <v>353</v>
      </c>
      <c r="W1187" s="68">
        <v>47</v>
      </c>
      <c r="X1187" s="63">
        <v>357</v>
      </c>
      <c r="Y1187" s="68">
        <v>63</v>
      </c>
      <c r="Z1187" s="63">
        <v>373</v>
      </c>
      <c r="AA1187" s="68">
        <v>54</v>
      </c>
      <c r="AB1187" s="63">
        <v>346</v>
      </c>
      <c r="AC1187" s="68">
        <v>47</v>
      </c>
      <c r="AD1187" s="63">
        <v>600.58962720004683</v>
      </c>
      <c r="AE1187" s="68">
        <v>85.631578947368425</v>
      </c>
      <c r="AF1187" s="63">
        <v>342.54507637909916</v>
      </c>
      <c r="AG1187" s="68">
        <v>32.223145742000753</v>
      </c>
      <c r="AH1187" s="63">
        <v>308.68641815534653</v>
      </c>
      <c r="AI1187" s="68">
        <v>45.412469500704212</v>
      </c>
      <c r="AJ1187" s="63">
        <v>274.4358577338171</v>
      </c>
      <c r="AK1187" s="68">
        <v>48.502152308028009</v>
      </c>
      <c r="AL1187" s="63">
        <v>312.18252409234822</v>
      </c>
      <c r="AM1187" s="68">
        <v>41.941381841264807</v>
      </c>
      <c r="AN1187" s="63">
        <v>266.93896605116595</v>
      </c>
      <c r="AO1187" s="59">
        <v>34.589474519450121</v>
      </c>
      <c r="AS1187" s="333"/>
    </row>
    <row r="1188" spans="1:45" x14ac:dyDescent="0.25">
      <c r="A1188" s="63">
        <v>1187</v>
      </c>
      <c r="B1188" s="68"/>
      <c r="C1188" s="68" t="s">
        <v>37</v>
      </c>
      <c r="D1188" s="68" t="s">
        <v>1454</v>
      </c>
      <c r="E1188" s="73">
        <v>604.67021993147273</v>
      </c>
      <c r="F1188" s="68">
        <v>111.00971758275129</v>
      </c>
      <c r="G1188" s="73">
        <v>558</v>
      </c>
      <c r="H1188" s="68">
        <v>95</v>
      </c>
      <c r="I1188" s="63">
        <v>452.47181304360555</v>
      </c>
      <c r="J1188" s="68">
        <v>106.13877922866688</v>
      </c>
      <c r="K1188" s="63">
        <v>564.21779365683653</v>
      </c>
      <c r="L1188" s="68">
        <v>95.781961737017923</v>
      </c>
      <c r="M1188" s="63">
        <v>515.08823615544554</v>
      </c>
      <c r="N1188" s="59">
        <v>97.002733070148807</v>
      </c>
      <c r="O1188" s="63">
        <v>508.40199724719594</v>
      </c>
      <c r="P1188" s="59">
        <v>143.81111448527179</v>
      </c>
      <c r="Q1188" s="63">
        <v>390.59541999999999</v>
      </c>
      <c r="R1188" s="68">
        <v>63.058759999999999</v>
      </c>
      <c r="S1188" s="63">
        <v>421</v>
      </c>
      <c r="T1188" s="28">
        <v>12</v>
      </c>
      <c r="U1188" s="68">
        <v>54.941163634920947</v>
      </c>
      <c r="V1188" s="63">
        <v>362</v>
      </c>
      <c r="W1188" s="68">
        <v>70</v>
      </c>
      <c r="X1188" s="63">
        <v>347</v>
      </c>
      <c r="Y1188" s="68">
        <v>105</v>
      </c>
      <c r="Z1188" s="63">
        <v>387</v>
      </c>
      <c r="AA1188" s="68">
        <v>72</v>
      </c>
      <c r="AB1188" s="63">
        <v>351</v>
      </c>
      <c r="AC1188" s="68">
        <v>67</v>
      </c>
      <c r="AD1188" s="63">
        <v>534.4960318622426</v>
      </c>
      <c r="AE1188" s="68">
        <v>91.404494382022477</v>
      </c>
      <c r="AF1188" s="63">
        <v>351.90423147142428</v>
      </c>
      <c r="AG1188" s="68">
        <v>44.859673483961835</v>
      </c>
      <c r="AH1188" s="63">
        <v>317.12047329620299</v>
      </c>
      <c r="AI1188" s="68">
        <v>63.221281069607819</v>
      </c>
      <c r="AJ1188" s="63">
        <v>281.93410521288314</v>
      </c>
      <c r="AK1188" s="68">
        <v>67.52260419352919</v>
      </c>
      <c r="AL1188" s="63">
        <v>320.71210125334136</v>
      </c>
      <c r="AM1188" s="68">
        <v>58.388982563329428</v>
      </c>
      <c r="AN1188" s="63">
        <v>274.23238042414857</v>
      </c>
      <c r="AO1188" s="59">
        <v>48.153974330999183</v>
      </c>
      <c r="AS1188" s="333"/>
    </row>
    <row r="1189" spans="1:45" x14ac:dyDescent="0.25">
      <c r="A1189" s="63">
        <v>1188</v>
      </c>
      <c r="B1189" s="68"/>
      <c r="C1189" s="68" t="s">
        <v>37</v>
      </c>
      <c r="D1189" s="68" t="s">
        <v>1455</v>
      </c>
      <c r="E1189" s="73">
        <v>541.81919348698273</v>
      </c>
      <c r="F1189" s="68">
        <v>128.53756772739624</v>
      </c>
      <c r="G1189" s="73">
        <v>499.99999999999994</v>
      </c>
      <c r="H1189" s="68">
        <v>110</v>
      </c>
      <c r="I1189" s="63">
        <v>405.44069269140283</v>
      </c>
      <c r="J1189" s="68">
        <v>122.89753384371953</v>
      </c>
      <c r="K1189" s="63">
        <v>505.57149969250588</v>
      </c>
      <c r="L1189" s="68">
        <v>110.90542937970496</v>
      </c>
      <c r="M1189" s="63">
        <v>461.54859870559636</v>
      </c>
      <c r="N1189" s="59">
        <v>112.31895408122493</v>
      </c>
      <c r="O1189" s="63">
        <v>455.55734520358055</v>
      </c>
      <c r="P1189" s="59">
        <v>166.51813256189365</v>
      </c>
      <c r="Q1189" s="63">
        <v>316.48244</v>
      </c>
      <c r="R1189" s="68">
        <v>76.070880000000002</v>
      </c>
      <c r="S1189" s="63">
        <v>344</v>
      </c>
      <c r="T1189" s="28">
        <v>17</v>
      </c>
      <c r="U1189" s="68">
        <v>65.774632520680015</v>
      </c>
      <c r="V1189" s="63">
        <v>301</v>
      </c>
      <c r="W1189" s="68">
        <v>88</v>
      </c>
      <c r="X1189" s="63">
        <v>293</v>
      </c>
      <c r="Y1189" s="68">
        <v>107</v>
      </c>
      <c r="Z1189" s="63">
        <v>312</v>
      </c>
      <c r="AA1189" s="68">
        <v>87</v>
      </c>
      <c r="AB1189" s="63">
        <v>279</v>
      </c>
      <c r="AC1189" s="68">
        <v>80</v>
      </c>
      <c r="AD1189" s="63">
        <v>478.93909665075506</v>
      </c>
      <c r="AE1189" s="68">
        <v>105.8367829686576</v>
      </c>
      <c r="AF1189" s="63">
        <v>288.26197684361347</v>
      </c>
      <c r="AG1189" s="68">
        <v>53.705242903334593</v>
      </c>
      <c r="AH1189" s="63">
        <v>259.76889833837902</v>
      </c>
      <c r="AI1189" s="68">
        <v>75.687449167840356</v>
      </c>
      <c r="AJ1189" s="63">
        <v>230.94602235523405</v>
      </c>
      <c r="AK1189" s="68">
        <v>80.836920513380022</v>
      </c>
      <c r="AL1189" s="63">
        <v>262.71097655858813</v>
      </c>
      <c r="AM1189" s="68">
        <v>69.902303068774671</v>
      </c>
      <c r="AN1189" s="63">
        <v>224.63716268786638</v>
      </c>
      <c r="AO1189" s="59">
        <v>57.649124199083538</v>
      </c>
      <c r="AS1189" s="333"/>
    </row>
    <row r="1190" spans="1:45" x14ac:dyDescent="0.25">
      <c r="A1190" s="63">
        <v>1189</v>
      </c>
      <c r="B1190" s="68"/>
      <c r="C1190" s="68" t="s">
        <v>37</v>
      </c>
      <c r="D1190" s="68" t="s">
        <v>1456</v>
      </c>
      <c r="E1190" s="73">
        <v>695.69584443728581</v>
      </c>
      <c r="F1190" s="68">
        <v>191.63782824811804</v>
      </c>
      <c r="G1190" s="73">
        <v>642</v>
      </c>
      <c r="H1190" s="68">
        <v>164</v>
      </c>
      <c r="I1190" s="63">
        <v>520.58584941576123</v>
      </c>
      <c r="J1190" s="68">
        <v>183.22905045790912</v>
      </c>
      <c r="K1190" s="63">
        <v>649.15380560517758</v>
      </c>
      <c r="L1190" s="68">
        <v>165.3499128933783</v>
      </c>
      <c r="M1190" s="63">
        <v>592.62840073798577</v>
      </c>
      <c r="N1190" s="59">
        <v>167.45734972109898</v>
      </c>
      <c r="O1190" s="63">
        <v>584.93563124139746</v>
      </c>
      <c r="P1190" s="59">
        <v>248.26339763773237</v>
      </c>
      <c r="Q1190" s="63">
        <v>476.72671000000003</v>
      </c>
      <c r="R1190" s="68">
        <v>107.09979</v>
      </c>
      <c r="S1190" s="63">
        <v>499</v>
      </c>
      <c r="T1190" s="28">
        <v>29</v>
      </c>
      <c r="U1190" s="68">
        <v>91.310666322826364</v>
      </c>
      <c r="V1190" s="63">
        <v>429</v>
      </c>
      <c r="W1190" s="68">
        <v>121</v>
      </c>
      <c r="X1190" s="63">
        <v>414</v>
      </c>
      <c r="Y1190" s="68">
        <v>154</v>
      </c>
      <c r="Z1190" s="63">
        <v>460</v>
      </c>
      <c r="AA1190" s="68">
        <v>116</v>
      </c>
      <c r="AB1190" s="63">
        <v>406</v>
      </c>
      <c r="AC1190" s="68">
        <v>110</v>
      </c>
      <c r="AD1190" s="63">
        <v>614.95780009956945</v>
      </c>
      <c r="AE1190" s="68">
        <v>157.79302188054407</v>
      </c>
      <c r="AF1190" s="63">
        <v>418.35423262693257</v>
      </c>
      <c r="AG1190" s="68">
        <v>74.555513677570374</v>
      </c>
      <c r="AH1190" s="63">
        <v>377.0022647962839</v>
      </c>
      <c r="AI1190" s="68">
        <v>105.07198825653131</v>
      </c>
      <c r="AJ1190" s="63">
        <v>335.17166231425205</v>
      </c>
      <c r="AK1190" s="68">
        <v>112.22066612445697</v>
      </c>
      <c r="AL1190" s="63">
        <v>381.27209909639248</v>
      </c>
      <c r="AM1190" s="68">
        <v>97.040844260181316</v>
      </c>
      <c r="AN1190" s="63">
        <v>326.01562247232556</v>
      </c>
      <c r="AO1190" s="59">
        <v>80.030548888139492</v>
      </c>
      <c r="AS1190" s="333"/>
    </row>
    <row r="1191" spans="1:45" x14ac:dyDescent="0.25">
      <c r="A1191" s="63">
        <v>1190</v>
      </c>
      <c r="B1191" s="68"/>
      <c r="C1191" s="68" t="s">
        <v>37</v>
      </c>
      <c r="D1191" s="68" t="s">
        <v>1457</v>
      </c>
      <c r="E1191" s="73">
        <v>786.7214689430989</v>
      </c>
      <c r="F1191" s="68">
        <v>184.62668819026004</v>
      </c>
      <c r="G1191" s="73">
        <v>726</v>
      </c>
      <c r="H1191" s="68">
        <v>158</v>
      </c>
      <c r="I1191" s="63">
        <v>588.69988578791697</v>
      </c>
      <c r="J1191" s="68">
        <v>176.52554861188807</v>
      </c>
      <c r="K1191" s="63">
        <v>734.08981755351863</v>
      </c>
      <c r="L1191" s="68">
        <v>159.30052583630351</v>
      </c>
      <c r="M1191" s="63">
        <v>670.16856532052589</v>
      </c>
      <c r="N1191" s="59">
        <v>161.33086131666855</v>
      </c>
      <c r="O1191" s="63">
        <v>661.46926523559898</v>
      </c>
      <c r="P1191" s="59">
        <v>239.18059040708363</v>
      </c>
      <c r="Q1191" s="63">
        <v>512.78166999999996</v>
      </c>
      <c r="R1191" s="68">
        <v>114.10632</v>
      </c>
      <c r="S1191" s="63">
        <v>530</v>
      </c>
      <c r="T1191" s="28">
        <v>15</v>
      </c>
      <c r="U1191" s="68">
        <v>102.91795441471108</v>
      </c>
      <c r="V1191" s="63">
        <v>476</v>
      </c>
      <c r="W1191" s="68">
        <v>134</v>
      </c>
      <c r="X1191" s="63">
        <v>463</v>
      </c>
      <c r="Y1191" s="68">
        <v>164</v>
      </c>
      <c r="Z1191" s="63">
        <v>498</v>
      </c>
      <c r="AA1191" s="68">
        <v>139</v>
      </c>
      <c r="AB1191" s="63">
        <v>448</v>
      </c>
      <c r="AC1191" s="68">
        <v>129</v>
      </c>
      <c r="AD1191" s="63">
        <v>695.4195683368963</v>
      </c>
      <c r="AE1191" s="68">
        <v>152.02010644589001</v>
      </c>
      <c r="AF1191" s="63">
        <v>456.7267685054656</v>
      </c>
      <c r="AG1191" s="68">
        <v>84.032909484041184</v>
      </c>
      <c r="AH1191" s="63">
        <v>411.58189087379543</v>
      </c>
      <c r="AI1191" s="68">
        <v>118.42859693320902</v>
      </c>
      <c r="AJ1191" s="63">
        <v>365.91447697842284</v>
      </c>
      <c r="AK1191" s="68">
        <v>126.48600503858285</v>
      </c>
      <c r="AL1191" s="63">
        <v>416.24336545646435</v>
      </c>
      <c r="AM1191" s="68">
        <v>109.37654480172978</v>
      </c>
      <c r="AN1191" s="63">
        <v>355.91862140155456</v>
      </c>
      <c r="AO1191" s="59">
        <v>90.203923746801294</v>
      </c>
      <c r="AS1191" s="333"/>
    </row>
    <row r="1192" spans="1:45" x14ac:dyDescent="0.25">
      <c r="A1192" s="63">
        <v>1191</v>
      </c>
      <c r="B1192" s="68"/>
      <c r="C1192" s="68" t="s">
        <v>37</v>
      </c>
      <c r="D1192" s="68" t="s">
        <v>1458</v>
      </c>
      <c r="E1192" s="73">
        <v>495.22274284710227</v>
      </c>
      <c r="F1192" s="68">
        <v>88.807774066201034</v>
      </c>
      <c r="G1192" s="73">
        <v>457</v>
      </c>
      <c r="H1192" s="68">
        <v>76</v>
      </c>
      <c r="I1192" s="63">
        <v>370.57279311994222</v>
      </c>
      <c r="J1192" s="68">
        <v>84.911023382933507</v>
      </c>
      <c r="K1192" s="63">
        <v>462.09235071895046</v>
      </c>
      <c r="L1192" s="68">
        <v>76.625569389614341</v>
      </c>
      <c r="M1192" s="63">
        <v>421.8554192169151</v>
      </c>
      <c r="N1192" s="59">
        <v>77.602186456119043</v>
      </c>
      <c r="O1192" s="63">
        <v>416.3794135160727</v>
      </c>
      <c r="P1192" s="59">
        <v>115.04889158821744</v>
      </c>
      <c r="Q1192" s="63">
        <v>272.41525999999999</v>
      </c>
      <c r="R1192" s="68">
        <v>48.04477</v>
      </c>
      <c r="S1192" s="63">
        <v>284</v>
      </c>
      <c r="T1192" s="28">
        <v>10</v>
      </c>
      <c r="U1192" s="68">
        <v>44.107694749161887</v>
      </c>
      <c r="V1192" s="63">
        <v>250</v>
      </c>
      <c r="W1192" s="68">
        <v>57</v>
      </c>
      <c r="X1192" s="63">
        <v>257</v>
      </c>
      <c r="Y1192" s="68">
        <v>74</v>
      </c>
      <c r="Z1192" s="63">
        <v>270</v>
      </c>
      <c r="AA1192" s="68">
        <v>58</v>
      </c>
      <c r="AB1192" s="63">
        <v>249</v>
      </c>
      <c r="AC1192" s="68">
        <v>56</v>
      </c>
      <c r="AD1192" s="63">
        <v>437.75033433879014</v>
      </c>
      <c r="AE1192" s="68">
        <v>73.123595505617985</v>
      </c>
      <c r="AF1192" s="63">
        <v>247.08169443738302</v>
      </c>
      <c r="AG1192" s="68">
        <v>36.014104064589077</v>
      </c>
      <c r="AH1192" s="63">
        <v>222.65905571861063</v>
      </c>
      <c r="AI1192" s="68">
        <v>50.755112971375297</v>
      </c>
      <c r="AJ1192" s="63">
        <v>197.9537334473435</v>
      </c>
      <c r="AK1192" s="68">
        <v>54.208287873678366</v>
      </c>
      <c r="AL1192" s="63">
        <v>225.1808370502184</v>
      </c>
      <c r="AM1192" s="68">
        <v>46.875662057884192</v>
      </c>
      <c r="AN1192" s="63">
        <v>192.54613944674264</v>
      </c>
      <c r="AO1192" s="59">
        <v>38.658824462914843</v>
      </c>
      <c r="AS1192" s="333"/>
    </row>
    <row r="1193" spans="1:45" x14ac:dyDescent="0.25">
      <c r="A1193" s="63">
        <v>1192</v>
      </c>
      <c r="B1193" s="68"/>
      <c r="C1193" s="68" t="s">
        <v>37</v>
      </c>
      <c r="D1193" s="68" t="s">
        <v>1459</v>
      </c>
      <c r="E1193" s="73">
        <v>605.75385831844665</v>
      </c>
      <c r="F1193" s="68">
        <v>197.48044496299968</v>
      </c>
      <c r="G1193" s="73">
        <v>559</v>
      </c>
      <c r="H1193" s="68">
        <v>169</v>
      </c>
      <c r="I1193" s="63">
        <v>453.28269442898835</v>
      </c>
      <c r="J1193" s="68">
        <v>188.81530199626002</v>
      </c>
      <c r="K1193" s="63">
        <v>565.22893665622155</v>
      </c>
      <c r="L1193" s="68">
        <v>170.39106877427398</v>
      </c>
      <c r="M1193" s="63">
        <v>516.0113333528567</v>
      </c>
      <c r="N1193" s="59">
        <v>172.56275672479103</v>
      </c>
      <c r="O1193" s="63">
        <v>509.31311193760308</v>
      </c>
      <c r="P1193" s="59">
        <v>255.832403663273</v>
      </c>
      <c r="Q1193" s="63">
        <v>301.45954</v>
      </c>
      <c r="R1193" s="68">
        <v>99.092330000000004</v>
      </c>
      <c r="S1193" s="63">
        <v>319</v>
      </c>
      <c r="T1193" s="28">
        <v>24</v>
      </c>
      <c r="U1193" s="68">
        <v>87.441570292198136</v>
      </c>
      <c r="V1193" s="63">
        <v>266</v>
      </c>
      <c r="W1193" s="68">
        <v>120</v>
      </c>
      <c r="X1193" s="63">
        <v>278</v>
      </c>
      <c r="Y1193" s="68">
        <v>130</v>
      </c>
      <c r="Z1193" s="63">
        <v>299</v>
      </c>
      <c r="AA1193" s="68">
        <v>115</v>
      </c>
      <c r="AB1193" s="63">
        <v>267</v>
      </c>
      <c r="AC1193" s="68">
        <v>111</v>
      </c>
      <c r="AD1193" s="63">
        <v>535.45391005554416</v>
      </c>
      <c r="AE1193" s="68">
        <v>162.60378474275578</v>
      </c>
      <c r="AF1193" s="63">
        <v>269.54366665896328</v>
      </c>
      <c r="AG1193" s="68">
        <v>71.396381742080109</v>
      </c>
      <c r="AH1193" s="63">
        <v>242.9007880566661</v>
      </c>
      <c r="AI1193" s="68">
        <v>100.61978536430541</v>
      </c>
      <c r="AJ1193" s="63">
        <v>215.94952739710197</v>
      </c>
      <c r="AK1193" s="68">
        <v>107.46555315308167</v>
      </c>
      <c r="AL1193" s="63">
        <v>245.65182223660187</v>
      </c>
      <c r="AM1193" s="68">
        <v>92.928944079665158</v>
      </c>
      <c r="AN1193" s="63">
        <v>210.05033394190104</v>
      </c>
      <c r="AO1193" s="59">
        <v>76.639423935252225</v>
      </c>
      <c r="AS1193" s="333"/>
    </row>
    <row r="1194" spans="1:45" x14ac:dyDescent="0.25">
      <c r="A1194" s="63">
        <v>1193</v>
      </c>
      <c r="B1194" s="68"/>
      <c r="C1194" s="68" t="s">
        <v>37</v>
      </c>
      <c r="D1194" s="68" t="s">
        <v>1460</v>
      </c>
      <c r="E1194" s="73">
        <v>653.43394734530125</v>
      </c>
      <c r="F1194" s="68">
        <v>251.23251873991083</v>
      </c>
      <c r="G1194" s="73">
        <v>603</v>
      </c>
      <c r="H1194" s="68">
        <v>215</v>
      </c>
      <c r="I1194" s="63">
        <v>488.96147538583187</v>
      </c>
      <c r="J1194" s="68">
        <v>240.20881614908819</v>
      </c>
      <c r="K1194" s="63">
        <v>609.71922862916222</v>
      </c>
      <c r="L1194" s="68">
        <v>216.76970287851424</v>
      </c>
      <c r="M1194" s="63">
        <v>556.62761003894923</v>
      </c>
      <c r="N1194" s="59">
        <v>219.53250115875781</v>
      </c>
      <c r="O1194" s="63">
        <v>549.40215831551825</v>
      </c>
      <c r="P1194" s="59">
        <v>325.4672590982467</v>
      </c>
      <c r="Q1194" s="63">
        <v>469.71602999999999</v>
      </c>
      <c r="R1194" s="68">
        <v>165.15388999999999</v>
      </c>
      <c r="S1194" s="63">
        <v>489</v>
      </c>
      <c r="T1194" s="28">
        <v>22</v>
      </c>
      <c r="U1194" s="68">
        <v>140.06127630874212</v>
      </c>
      <c r="V1194" s="63">
        <v>430</v>
      </c>
      <c r="W1194" s="68">
        <v>181</v>
      </c>
      <c r="X1194" s="63">
        <v>426</v>
      </c>
      <c r="Y1194" s="68">
        <v>215</v>
      </c>
      <c r="Z1194" s="63">
        <v>457</v>
      </c>
      <c r="AA1194" s="68">
        <v>185</v>
      </c>
      <c r="AB1194" s="63">
        <v>407</v>
      </c>
      <c r="AC1194" s="68">
        <v>164</v>
      </c>
      <c r="AD1194" s="63">
        <v>577.60055056081069</v>
      </c>
      <c r="AE1194" s="68">
        <v>206.8628030751035</v>
      </c>
      <c r="AF1194" s="63">
        <v>417.41831711770004</v>
      </c>
      <c r="AG1194" s="68">
        <v>114.36057606474776</v>
      </c>
      <c r="AH1194" s="63">
        <v>376.15885928219819</v>
      </c>
      <c r="AI1194" s="68">
        <v>161.16974469857769</v>
      </c>
      <c r="AJ1194" s="63">
        <v>334.4218375663454</v>
      </c>
      <c r="AK1194" s="68">
        <v>172.13508956378567</v>
      </c>
      <c r="AL1194" s="63">
        <v>380.41914138029318</v>
      </c>
      <c r="AM1194" s="68">
        <v>148.85078653468489</v>
      </c>
      <c r="AN1194" s="63">
        <v>325.28628103502729</v>
      </c>
      <c r="AO1194" s="59">
        <v>122.75872329451904</v>
      </c>
      <c r="AS1194" s="333"/>
    </row>
    <row r="1195" spans="1:45" x14ac:dyDescent="0.25">
      <c r="A1195" s="63">
        <v>1194</v>
      </c>
      <c r="B1195" s="68"/>
      <c r="C1195" s="68" t="s">
        <v>37</v>
      </c>
      <c r="D1195" s="68" t="s">
        <v>1461</v>
      </c>
      <c r="E1195" s="73">
        <v>402.02984156734124</v>
      </c>
      <c r="F1195" s="68">
        <v>178.7840714753784</v>
      </c>
      <c r="G1195" s="73">
        <v>371</v>
      </c>
      <c r="H1195" s="68">
        <v>153</v>
      </c>
      <c r="I1195" s="63">
        <v>300.83699397702094</v>
      </c>
      <c r="J1195" s="68">
        <v>170.93929707353718</v>
      </c>
      <c r="K1195" s="63">
        <v>375.13405277183944</v>
      </c>
      <c r="L1195" s="68">
        <v>154.25936995540781</v>
      </c>
      <c r="M1195" s="63">
        <v>342.4690602395525</v>
      </c>
      <c r="N1195" s="59">
        <v>156.2254543129765</v>
      </c>
      <c r="O1195" s="63">
        <v>338.02355014105683</v>
      </c>
      <c r="P1195" s="59">
        <v>231.611584381543</v>
      </c>
      <c r="Q1195" s="63">
        <v>247.37710000000001</v>
      </c>
      <c r="R1195" s="68">
        <v>105.09793000000001</v>
      </c>
      <c r="S1195" s="63">
        <v>270</v>
      </c>
      <c r="T1195" s="28">
        <v>15</v>
      </c>
      <c r="U1195" s="68">
        <v>88.215389498323773</v>
      </c>
      <c r="V1195" s="63">
        <v>210</v>
      </c>
      <c r="W1195" s="68">
        <v>112</v>
      </c>
      <c r="X1195" s="63">
        <v>204</v>
      </c>
      <c r="Y1195" s="68">
        <v>147</v>
      </c>
      <c r="Z1195" s="63">
        <v>251</v>
      </c>
      <c r="AA1195" s="68">
        <v>109</v>
      </c>
      <c r="AB1195" s="63">
        <v>201</v>
      </c>
      <c r="AC1195" s="68">
        <v>112</v>
      </c>
      <c r="AD1195" s="63">
        <v>355.3728097148603</v>
      </c>
      <c r="AE1195" s="68">
        <v>147.2093435836783</v>
      </c>
      <c r="AF1195" s="63">
        <v>216.19648263271014</v>
      </c>
      <c r="AG1195" s="68">
        <v>72.028208129178154</v>
      </c>
      <c r="AH1195" s="63">
        <v>194.82667375378429</v>
      </c>
      <c r="AI1195" s="68">
        <v>101.51022594275059</v>
      </c>
      <c r="AJ1195" s="63">
        <v>173.20951676642557</v>
      </c>
      <c r="AK1195" s="68">
        <v>108.41657574735673</v>
      </c>
      <c r="AL1195" s="63">
        <v>197.03323241894111</v>
      </c>
      <c r="AM1195" s="68">
        <v>93.751324115768384</v>
      </c>
      <c r="AN1195" s="63">
        <v>168.47787201589981</v>
      </c>
      <c r="AO1195" s="59">
        <v>77.317648925829687</v>
      </c>
      <c r="AS1195" s="333"/>
    </row>
    <row r="1196" spans="1:45" x14ac:dyDescent="0.25">
      <c r="A1196" s="63">
        <v>1195</v>
      </c>
      <c r="B1196" s="68"/>
      <c r="C1196" s="68" t="s">
        <v>37</v>
      </c>
      <c r="D1196" s="68" t="s">
        <v>1462</v>
      </c>
      <c r="E1196" s="73">
        <v>409.61531027615894</v>
      </c>
      <c r="F1196" s="68">
        <v>224.35648185145524</v>
      </c>
      <c r="G1196" s="73">
        <v>378</v>
      </c>
      <c r="H1196" s="68">
        <v>192</v>
      </c>
      <c r="I1196" s="63">
        <v>306.51316367470054</v>
      </c>
      <c r="J1196" s="68">
        <v>214.51205907267411</v>
      </c>
      <c r="K1196" s="63">
        <v>382.21205376753448</v>
      </c>
      <c r="L1196" s="68">
        <v>193.58038582639412</v>
      </c>
      <c r="M1196" s="63">
        <v>348.93074062143086</v>
      </c>
      <c r="N1196" s="59">
        <v>196.04762894177443</v>
      </c>
      <c r="O1196" s="63">
        <v>344.40135297390691</v>
      </c>
      <c r="P1196" s="59">
        <v>290.64983138075985</v>
      </c>
      <c r="Q1196" s="63">
        <v>273.41678999999999</v>
      </c>
      <c r="R1196" s="68">
        <v>152.14176</v>
      </c>
      <c r="S1196" s="63">
        <v>303</v>
      </c>
      <c r="T1196" s="28">
        <v>13</v>
      </c>
      <c r="U1196" s="68">
        <v>119.94197694947532</v>
      </c>
      <c r="V1196" s="63">
        <v>251</v>
      </c>
      <c r="W1196" s="68">
        <v>145</v>
      </c>
      <c r="X1196" s="63">
        <v>244</v>
      </c>
      <c r="Y1196" s="68">
        <v>181</v>
      </c>
      <c r="Z1196" s="63">
        <v>293</v>
      </c>
      <c r="AA1196" s="68">
        <v>148</v>
      </c>
      <c r="AB1196" s="63">
        <v>231</v>
      </c>
      <c r="AC1196" s="68">
        <v>148</v>
      </c>
      <c r="AD1196" s="63">
        <v>362.07795706797083</v>
      </c>
      <c r="AE1196" s="68">
        <v>184.73329390892962</v>
      </c>
      <c r="AF1196" s="63">
        <v>248.95352545584802</v>
      </c>
      <c r="AG1196" s="68">
        <v>97.933090000198376</v>
      </c>
      <c r="AH1196" s="63">
        <v>224.34586674678189</v>
      </c>
      <c r="AI1196" s="68">
        <v>138.01828965900299</v>
      </c>
      <c r="AJ1196" s="63">
        <v>199.4533829431567</v>
      </c>
      <c r="AK1196" s="68">
        <v>147.40850211263415</v>
      </c>
      <c r="AL1196" s="63">
        <v>226.88675248241702</v>
      </c>
      <c r="AM1196" s="68">
        <v>127.46890559600088</v>
      </c>
      <c r="AN1196" s="63">
        <v>194.00482232133916</v>
      </c>
      <c r="AO1196" s="59">
        <v>105.12487353950527</v>
      </c>
      <c r="AS1196" s="333"/>
    </row>
    <row r="1197" spans="1:45" x14ac:dyDescent="0.25">
      <c r="A1197" s="63">
        <v>1196</v>
      </c>
      <c r="B1197" s="68"/>
      <c r="C1197" s="68" t="s">
        <v>37</v>
      </c>
      <c r="D1197" s="68" t="s">
        <v>1463</v>
      </c>
      <c r="E1197" s="73">
        <v>424.78624769379445</v>
      </c>
      <c r="F1197" s="68">
        <v>163.59326801668612</v>
      </c>
      <c r="G1197" s="73">
        <v>392</v>
      </c>
      <c r="H1197" s="68">
        <v>140</v>
      </c>
      <c r="I1197" s="63">
        <v>317.86550307005984</v>
      </c>
      <c r="J1197" s="68">
        <v>156.41504307382488</v>
      </c>
      <c r="K1197" s="63">
        <v>396.36805575892464</v>
      </c>
      <c r="L1197" s="68">
        <v>141.15236466507903</v>
      </c>
      <c r="M1197" s="63">
        <v>361.85410138518756</v>
      </c>
      <c r="N1197" s="59">
        <v>142.95139610337719</v>
      </c>
      <c r="O1197" s="63">
        <v>357.15695863960718</v>
      </c>
      <c r="P1197" s="59">
        <v>211.93216871513738</v>
      </c>
      <c r="Q1197" s="63">
        <v>229.34961999999999</v>
      </c>
      <c r="R1197" s="68">
        <v>99.092330000000004</v>
      </c>
      <c r="S1197" s="63">
        <v>241</v>
      </c>
      <c r="T1197" s="28">
        <v>21</v>
      </c>
      <c r="U1197" s="68">
        <v>82.798655055444243</v>
      </c>
      <c r="V1197" s="63">
        <v>215</v>
      </c>
      <c r="W1197" s="68">
        <v>100</v>
      </c>
      <c r="X1197" s="63">
        <v>206</v>
      </c>
      <c r="Y1197" s="68">
        <v>130</v>
      </c>
      <c r="Z1197" s="63">
        <v>231</v>
      </c>
      <c r="AA1197" s="68">
        <v>111</v>
      </c>
      <c r="AB1197" s="63">
        <v>207</v>
      </c>
      <c r="AC1197" s="68">
        <v>100</v>
      </c>
      <c r="AD1197" s="63">
        <v>375.48825177419195</v>
      </c>
      <c r="AE1197" s="68">
        <v>134.70136014192786</v>
      </c>
      <c r="AF1197" s="63">
        <v>207.77324304961752</v>
      </c>
      <c r="AG1197" s="68">
        <v>67.605423419491771</v>
      </c>
      <c r="AH1197" s="63">
        <v>187.23602412701348</v>
      </c>
      <c r="AI1197" s="68">
        <v>95.277141893634322</v>
      </c>
      <c r="AJ1197" s="63">
        <v>166.46109403526611</v>
      </c>
      <c r="AK1197" s="68">
        <v>101.75941758743132</v>
      </c>
      <c r="AL1197" s="63">
        <v>189.35661297404727</v>
      </c>
      <c r="AM1197" s="68">
        <v>87.994663863045758</v>
      </c>
      <c r="AN1197" s="63">
        <v>161.9137990802154</v>
      </c>
      <c r="AO1197" s="59">
        <v>72.57007399178751</v>
      </c>
      <c r="AS1197" s="333"/>
    </row>
    <row r="1198" spans="1:45" x14ac:dyDescent="0.25">
      <c r="A1198" s="63">
        <v>1197</v>
      </c>
      <c r="B1198" s="68"/>
      <c r="C1198" s="68" t="s">
        <v>37</v>
      </c>
      <c r="D1198" s="68" t="s">
        <v>1464</v>
      </c>
      <c r="E1198" s="73">
        <v>521.2300641344774</v>
      </c>
      <c r="F1198" s="68">
        <v>158.91917464478081</v>
      </c>
      <c r="G1198" s="73">
        <v>481</v>
      </c>
      <c r="H1198" s="68">
        <v>136</v>
      </c>
      <c r="I1198" s="63">
        <v>390.03394636912952</v>
      </c>
      <c r="J1198" s="68">
        <v>151.94604184314417</v>
      </c>
      <c r="K1198" s="63">
        <v>486.35978270419071</v>
      </c>
      <c r="L1198" s="68">
        <v>137.11943996036251</v>
      </c>
      <c r="M1198" s="63">
        <v>444.00975195478372</v>
      </c>
      <c r="N1198" s="59">
        <v>138.86707050042355</v>
      </c>
      <c r="O1198" s="63">
        <v>438.24616608584455</v>
      </c>
      <c r="P1198" s="59">
        <v>205.87696389470489</v>
      </c>
      <c r="Q1198" s="63">
        <v>296.45191</v>
      </c>
      <c r="R1198" s="68">
        <v>92.085800000000006</v>
      </c>
      <c r="S1198" s="63">
        <v>298</v>
      </c>
      <c r="T1198" s="28">
        <v>21</v>
      </c>
      <c r="U1198" s="68">
        <v>78.929559024816015</v>
      </c>
      <c r="V1198" s="63">
        <v>271</v>
      </c>
      <c r="W1198" s="68">
        <v>101</v>
      </c>
      <c r="X1198" s="63">
        <v>277</v>
      </c>
      <c r="Y1198" s="68">
        <v>122</v>
      </c>
      <c r="Z1198" s="63">
        <v>302</v>
      </c>
      <c r="AA1198" s="68">
        <v>103</v>
      </c>
      <c r="AB1198" s="63">
        <v>280</v>
      </c>
      <c r="AC1198" s="68">
        <v>89</v>
      </c>
      <c r="AD1198" s="63">
        <v>460.7394109780264</v>
      </c>
      <c r="AE1198" s="68">
        <v>130.8527498521585</v>
      </c>
      <c r="AF1198" s="63">
        <v>268.6077511497308</v>
      </c>
      <c r="AG1198" s="68">
        <v>64.446291484001506</v>
      </c>
      <c r="AH1198" s="63">
        <v>242.05738254258051</v>
      </c>
      <c r="AI1198" s="68">
        <v>90.824939001408424</v>
      </c>
      <c r="AJ1198" s="63">
        <v>215.19970264919539</v>
      </c>
      <c r="AK1198" s="68">
        <v>97.004304616056018</v>
      </c>
      <c r="AL1198" s="63">
        <v>244.79886452050258</v>
      </c>
      <c r="AM1198" s="68">
        <v>83.882763682529614</v>
      </c>
      <c r="AN1198" s="63">
        <v>209.3209925046028</v>
      </c>
      <c r="AO1198" s="59">
        <v>69.178949038900242</v>
      </c>
      <c r="AS1198" s="333"/>
    </row>
    <row r="1199" spans="1:45" x14ac:dyDescent="0.25">
      <c r="A1199" s="63">
        <v>1198</v>
      </c>
      <c r="B1199" s="68"/>
      <c r="C1199" s="68" t="s">
        <v>37</v>
      </c>
      <c r="D1199" s="68" t="s">
        <v>1465</v>
      </c>
      <c r="E1199" s="73">
        <v>679.44126863267638</v>
      </c>
      <c r="F1199" s="68">
        <v>200.98601499192867</v>
      </c>
      <c r="G1199" s="73">
        <v>627</v>
      </c>
      <c r="H1199" s="68">
        <v>172</v>
      </c>
      <c r="I1199" s="63">
        <v>508.42262863501918</v>
      </c>
      <c r="J1199" s="68">
        <v>192.16705291927056</v>
      </c>
      <c r="K1199" s="63">
        <v>633.98666061440247</v>
      </c>
      <c r="L1199" s="68">
        <v>173.4157623028114</v>
      </c>
      <c r="M1199" s="63">
        <v>578.78194277681791</v>
      </c>
      <c r="N1199" s="59">
        <v>175.62600092700626</v>
      </c>
      <c r="O1199" s="63">
        <v>571.2689108852901</v>
      </c>
      <c r="P1199" s="59">
        <v>260.37380727859738</v>
      </c>
      <c r="Q1199" s="63">
        <v>431.65800999999999</v>
      </c>
      <c r="R1199" s="68">
        <v>129.12030999999999</v>
      </c>
      <c r="S1199" s="63">
        <v>470</v>
      </c>
      <c r="T1199" s="28">
        <v>18</v>
      </c>
      <c r="U1199" s="68">
        <v>114.52524250659579</v>
      </c>
      <c r="V1199" s="63">
        <v>397</v>
      </c>
      <c r="W1199" s="68">
        <v>154</v>
      </c>
      <c r="X1199" s="63">
        <v>391</v>
      </c>
      <c r="Y1199" s="68">
        <v>181</v>
      </c>
      <c r="Z1199" s="63">
        <v>423</v>
      </c>
      <c r="AA1199" s="68">
        <v>158</v>
      </c>
      <c r="AB1199" s="63">
        <v>364</v>
      </c>
      <c r="AC1199" s="68">
        <v>139</v>
      </c>
      <c r="AD1199" s="63">
        <v>600.58962720004683</v>
      </c>
      <c r="AE1199" s="68">
        <v>165.49024246008281</v>
      </c>
      <c r="AF1199" s="63">
        <v>386.53310531302719</v>
      </c>
      <c r="AG1199" s="68">
        <v>93.510305290511994</v>
      </c>
      <c r="AH1199" s="63">
        <v>348.32647731737188</v>
      </c>
      <c r="AI1199" s="68">
        <v>131.78520560988673</v>
      </c>
      <c r="AJ1199" s="63">
        <v>309.67762088542747</v>
      </c>
      <c r="AK1199" s="68">
        <v>140.75134395270874</v>
      </c>
      <c r="AL1199" s="63">
        <v>352.27153674901587</v>
      </c>
      <c r="AM1199" s="68">
        <v>121.71224534327825</v>
      </c>
      <c r="AN1199" s="63">
        <v>301.21801360418448</v>
      </c>
      <c r="AO1199" s="59">
        <v>100.3772986054631</v>
      </c>
      <c r="AS1199" s="333"/>
    </row>
    <row r="1200" spans="1:45" x14ac:dyDescent="0.25">
      <c r="A1200" s="63">
        <v>1199</v>
      </c>
      <c r="B1200" s="68"/>
      <c r="C1200" s="68" t="s">
        <v>37</v>
      </c>
      <c r="D1200" s="68" t="s">
        <v>1466</v>
      </c>
      <c r="E1200" s="73">
        <v>459.46267607696137</v>
      </c>
      <c r="F1200" s="68">
        <v>175.27850144644941</v>
      </c>
      <c r="G1200" s="73">
        <v>424</v>
      </c>
      <c r="H1200" s="68">
        <v>150</v>
      </c>
      <c r="I1200" s="63">
        <v>343.8137074023096</v>
      </c>
      <c r="J1200" s="68">
        <v>167.58754615052663</v>
      </c>
      <c r="K1200" s="63">
        <v>428.72463173924501</v>
      </c>
      <c r="L1200" s="68">
        <v>151.23467642687041</v>
      </c>
      <c r="M1200" s="63">
        <v>391.39321170234575</v>
      </c>
      <c r="N1200" s="59">
        <v>153.16221011076127</v>
      </c>
      <c r="O1200" s="63">
        <v>386.31262873263637</v>
      </c>
      <c r="P1200" s="59">
        <v>227.07018076621864</v>
      </c>
      <c r="Q1200" s="63">
        <v>126.19235999999999</v>
      </c>
      <c r="R1200" s="68">
        <v>38.035440000000001</v>
      </c>
      <c r="S1200" s="63">
        <v>133</v>
      </c>
      <c r="T1200" s="28">
        <v>17</v>
      </c>
      <c r="U1200" s="68">
        <v>30.952768245025887</v>
      </c>
      <c r="V1200" s="63">
        <v>107</v>
      </c>
      <c r="W1200" s="68">
        <v>39</v>
      </c>
      <c r="X1200" s="63">
        <v>109</v>
      </c>
      <c r="Y1200" s="68">
        <v>46</v>
      </c>
      <c r="Z1200" s="63">
        <v>110</v>
      </c>
      <c r="AA1200" s="68">
        <v>42</v>
      </c>
      <c r="AB1200" s="63">
        <v>92</v>
      </c>
      <c r="AC1200" s="68">
        <v>41</v>
      </c>
      <c r="AD1200" s="63">
        <v>406.1403539598403</v>
      </c>
      <c r="AE1200" s="68">
        <v>144.32288586635127</v>
      </c>
      <c r="AF1200" s="63">
        <v>105.75845254327378</v>
      </c>
      <c r="AG1200" s="68">
        <v>25.27305548392216</v>
      </c>
      <c r="AH1200" s="63">
        <v>95.304823091678031</v>
      </c>
      <c r="AI1200" s="68">
        <v>35.617623137807222</v>
      </c>
      <c r="AJ1200" s="63">
        <v>84.730196513446259</v>
      </c>
      <c r="AK1200" s="68">
        <v>38.040903771002363</v>
      </c>
      <c r="AL1200" s="63">
        <v>96.384221919222256</v>
      </c>
      <c r="AM1200" s="68">
        <v>32.895201444129256</v>
      </c>
      <c r="AN1200" s="63">
        <v>82.415582414704218</v>
      </c>
      <c r="AO1200" s="59">
        <v>27.128999623098135</v>
      </c>
      <c r="AS1200" s="333"/>
    </row>
    <row r="1201" spans="1:45" x14ac:dyDescent="0.25">
      <c r="A1201" s="63">
        <v>1200</v>
      </c>
      <c r="B1201" s="68"/>
      <c r="C1201" s="68" t="s">
        <v>37</v>
      </c>
      <c r="D1201" s="68" t="s">
        <v>1467</v>
      </c>
      <c r="E1201" s="73">
        <v>282.82961900020501</v>
      </c>
      <c r="F1201" s="68">
        <v>102.83005418191699</v>
      </c>
      <c r="G1201" s="73">
        <v>261</v>
      </c>
      <c r="H1201" s="68">
        <v>88</v>
      </c>
      <c r="I1201" s="63">
        <v>211.6400415849123</v>
      </c>
      <c r="J1201" s="68">
        <v>98.318027074975632</v>
      </c>
      <c r="K1201" s="63">
        <v>263.90832283948811</v>
      </c>
      <c r="L1201" s="68">
        <v>88.724343503763976</v>
      </c>
      <c r="M1201" s="63">
        <v>240.92836852432134</v>
      </c>
      <c r="N1201" s="59">
        <v>89.85516326497995</v>
      </c>
      <c r="O1201" s="63">
        <v>237.80093419626908</v>
      </c>
      <c r="P1201" s="59">
        <v>133.21450604951494</v>
      </c>
      <c r="Q1201" s="63">
        <v>176.2687</v>
      </c>
      <c r="R1201" s="68">
        <v>59.055030000000002</v>
      </c>
      <c r="S1201" s="63">
        <v>180</v>
      </c>
      <c r="T1201" s="28">
        <v>8</v>
      </c>
      <c r="U1201" s="68">
        <v>49.524429192041424</v>
      </c>
      <c r="V1201" s="63">
        <v>169</v>
      </c>
      <c r="W1201" s="68">
        <v>60</v>
      </c>
      <c r="X1201" s="63">
        <v>168</v>
      </c>
      <c r="Y1201" s="68">
        <v>68</v>
      </c>
      <c r="Z1201" s="63">
        <v>176</v>
      </c>
      <c r="AA1201" s="68">
        <v>63</v>
      </c>
      <c r="AB1201" s="63">
        <v>168</v>
      </c>
      <c r="AC1201" s="68">
        <v>59</v>
      </c>
      <c r="AD1201" s="63">
        <v>250.00620845169416</v>
      </c>
      <c r="AE1201" s="68">
        <v>84.66942637492609</v>
      </c>
      <c r="AF1201" s="63">
        <v>161.91338309722448</v>
      </c>
      <c r="AG1201" s="68">
        <v>40.436888774275459</v>
      </c>
      <c r="AH1201" s="63">
        <v>145.90915393681681</v>
      </c>
      <c r="AI1201" s="68">
        <v>56.988197020491562</v>
      </c>
      <c r="AJ1201" s="63">
        <v>129.71968138784251</v>
      </c>
      <c r="AK1201" s="68">
        <v>60.865446033603781</v>
      </c>
      <c r="AL1201" s="63">
        <v>147.56168488518099</v>
      </c>
      <c r="AM1201" s="68">
        <v>52.632322310606817</v>
      </c>
      <c r="AN1201" s="63">
        <v>126.17606865260028</v>
      </c>
      <c r="AO1201" s="59">
        <v>43.406399396957013</v>
      </c>
      <c r="AS1201" s="333"/>
    </row>
    <row r="1202" spans="1:45" x14ac:dyDescent="0.25">
      <c r="A1202" s="63">
        <v>1201</v>
      </c>
      <c r="B1202" s="68"/>
      <c r="C1202" s="68" t="s">
        <v>37</v>
      </c>
      <c r="D1202" s="68" t="s">
        <v>1468</v>
      </c>
      <c r="E1202" s="73">
        <v>567.82651477435797</v>
      </c>
      <c r="F1202" s="68">
        <v>327.18653603337225</v>
      </c>
      <c r="G1202" s="73">
        <v>524</v>
      </c>
      <c r="H1202" s="68">
        <v>280</v>
      </c>
      <c r="I1202" s="63">
        <v>424.90184594059025</v>
      </c>
      <c r="J1202" s="68">
        <v>312.83008614764975</v>
      </c>
      <c r="K1202" s="63">
        <v>529.83893167774625</v>
      </c>
      <c r="L1202" s="68">
        <v>282.30472933015807</v>
      </c>
      <c r="M1202" s="63">
        <v>483.70293144346505</v>
      </c>
      <c r="N1202" s="59">
        <v>285.90279220675438</v>
      </c>
      <c r="O1202" s="63">
        <v>477.42409777335251</v>
      </c>
      <c r="P1202" s="59">
        <v>423.86433743027476</v>
      </c>
      <c r="Q1202" s="63">
        <v>299.45648999999997</v>
      </c>
      <c r="R1202" s="68">
        <v>139.12963999999999</v>
      </c>
      <c r="S1202" s="63">
        <v>311</v>
      </c>
      <c r="T1202" s="28">
        <v>27</v>
      </c>
      <c r="U1202" s="68">
        <v>116.84670012497273</v>
      </c>
      <c r="V1202" s="63">
        <v>276</v>
      </c>
      <c r="W1202" s="68">
        <v>150</v>
      </c>
      <c r="X1202" s="63">
        <v>261</v>
      </c>
      <c r="Y1202" s="68">
        <v>179</v>
      </c>
      <c r="Z1202" s="63">
        <v>301</v>
      </c>
      <c r="AA1202" s="68">
        <v>145</v>
      </c>
      <c r="AB1202" s="63">
        <v>272</v>
      </c>
      <c r="AC1202" s="68">
        <v>142</v>
      </c>
      <c r="AD1202" s="63">
        <v>501.92817328999138</v>
      </c>
      <c r="AE1202" s="68">
        <v>269.40272028385573</v>
      </c>
      <c r="AF1202" s="63">
        <v>268.6077511497308</v>
      </c>
      <c r="AG1202" s="68">
        <v>95.405784451806156</v>
      </c>
      <c r="AH1202" s="63">
        <v>242.05738254258051</v>
      </c>
      <c r="AI1202" s="68">
        <v>134.45652734522227</v>
      </c>
      <c r="AJ1202" s="63">
        <v>215.19970264919539</v>
      </c>
      <c r="AK1202" s="68">
        <v>143.60441173553392</v>
      </c>
      <c r="AL1202" s="63">
        <v>244.79886452050258</v>
      </c>
      <c r="AM1202" s="68">
        <v>124.17938545158795</v>
      </c>
      <c r="AN1202" s="63">
        <v>209.3209925046028</v>
      </c>
      <c r="AO1202" s="59">
        <v>102.41197357719545</v>
      </c>
      <c r="AS1202" s="333"/>
    </row>
    <row r="1203" spans="1:45" x14ac:dyDescent="0.25">
      <c r="A1203" s="63">
        <v>1202</v>
      </c>
      <c r="B1203" s="68"/>
      <c r="C1203" s="68" t="s">
        <v>37</v>
      </c>
      <c r="D1203" s="68" t="s">
        <v>1469</v>
      </c>
      <c r="E1203" s="73">
        <v>780.21963862125517</v>
      </c>
      <c r="F1203" s="68">
        <v>587.76724151709368</v>
      </c>
      <c r="G1203" s="73">
        <v>720</v>
      </c>
      <c r="H1203" s="68">
        <v>503</v>
      </c>
      <c r="I1203" s="63">
        <v>583.83459747562017</v>
      </c>
      <c r="J1203" s="68">
        <v>561.97690475809929</v>
      </c>
      <c r="K1203" s="63">
        <v>728.02295955720854</v>
      </c>
      <c r="L1203" s="68">
        <v>507.1402816181054</v>
      </c>
      <c r="M1203" s="63">
        <v>664.62998213605886</v>
      </c>
      <c r="N1203" s="59">
        <v>513.60394457141945</v>
      </c>
      <c r="O1203" s="63">
        <v>656.00257709315611</v>
      </c>
      <c r="P1203" s="59">
        <v>761.44200616938645</v>
      </c>
      <c r="Q1203" s="63">
        <v>458.69923</v>
      </c>
      <c r="R1203" s="68">
        <v>421.39265</v>
      </c>
      <c r="S1203" s="63">
        <v>514</v>
      </c>
      <c r="T1203" s="28">
        <v>86</v>
      </c>
      <c r="U1203" s="68">
        <v>336.61135466465652</v>
      </c>
      <c r="V1203" s="63">
        <v>395</v>
      </c>
      <c r="W1203" s="68">
        <v>439</v>
      </c>
      <c r="X1203" s="63">
        <v>387</v>
      </c>
      <c r="Y1203" s="68">
        <v>488</v>
      </c>
      <c r="Z1203" s="63">
        <v>444</v>
      </c>
      <c r="AA1203" s="68">
        <v>441</v>
      </c>
      <c r="AB1203" s="63">
        <v>379</v>
      </c>
      <c r="AC1203" s="68">
        <v>422</v>
      </c>
      <c r="AD1203" s="63">
        <v>689.67229917708733</v>
      </c>
      <c r="AE1203" s="68">
        <v>483.96274393849791</v>
      </c>
      <c r="AF1203" s="63">
        <v>402.44366896997991</v>
      </c>
      <c r="AG1203" s="68">
        <v>274.84447838765351</v>
      </c>
      <c r="AH1203" s="63">
        <v>362.66437105682792</v>
      </c>
      <c r="AI1203" s="68">
        <v>387.3416516236536</v>
      </c>
      <c r="AJ1203" s="63">
        <v>322.42464159983979</v>
      </c>
      <c r="AK1203" s="68">
        <v>413.69482850965068</v>
      </c>
      <c r="AL1203" s="63">
        <v>366.7718179227042</v>
      </c>
      <c r="AM1203" s="68">
        <v>357.7353157049057</v>
      </c>
      <c r="AN1203" s="63">
        <v>313.61681803825502</v>
      </c>
      <c r="AO1203" s="59">
        <v>295.02787090119222</v>
      </c>
      <c r="AS1203" s="333"/>
    </row>
    <row r="1204" spans="1:45" x14ac:dyDescent="0.25">
      <c r="A1204" s="63">
        <v>1203</v>
      </c>
      <c r="B1204" s="68"/>
      <c r="C1204" s="68" t="s">
        <v>37</v>
      </c>
      <c r="D1204" s="68" t="s">
        <v>1470</v>
      </c>
      <c r="E1204" s="73">
        <v>270.90959674349136</v>
      </c>
      <c r="F1204" s="68">
        <v>95.81891412405902</v>
      </c>
      <c r="G1204" s="73">
        <v>249.99999999999997</v>
      </c>
      <c r="H1204" s="68">
        <v>82</v>
      </c>
      <c r="I1204" s="63">
        <v>202.72034634570142</v>
      </c>
      <c r="J1204" s="68">
        <v>91.614525228954562</v>
      </c>
      <c r="K1204" s="63">
        <v>252.78574984625294</v>
      </c>
      <c r="L1204" s="68">
        <v>82.674956446689151</v>
      </c>
      <c r="M1204" s="63">
        <v>230.77429935279818</v>
      </c>
      <c r="N1204" s="59">
        <v>83.728674860549489</v>
      </c>
      <c r="O1204" s="63">
        <v>227.77867260179028</v>
      </c>
      <c r="P1204" s="59">
        <v>124.13169881886618</v>
      </c>
      <c r="Q1204" s="63">
        <v>152.23205999999999</v>
      </c>
      <c r="R1204" s="68">
        <v>57.053159999999998</v>
      </c>
      <c r="S1204" s="63">
        <v>151</v>
      </c>
      <c r="T1204" s="28">
        <v>8</v>
      </c>
      <c r="U1204" s="68">
        <v>53.393525222669652</v>
      </c>
      <c r="V1204" s="63">
        <v>144</v>
      </c>
      <c r="W1204" s="68">
        <v>70</v>
      </c>
      <c r="X1204" s="63">
        <v>145</v>
      </c>
      <c r="Y1204" s="68">
        <v>81</v>
      </c>
      <c r="Z1204" s="63">
        <v>165</v>
      </c>
      <c r="AA1204" s="68">
        <v>63</v>
      </c>
      <c r="AB1204" s="63">
        <v>143</v>
      </c>
      <c r="AC1204" s="68">
        <v>63</v>
      </c>
      <c r="AD1204" s="63">
        <v>239.46954832537753</v>
      </c>
      <c r="AE1204" s="68">
        <v>78.896510940272037</v>
      </c>
      <c r="AF1204" s="63">
        <v>140.3873263848767</v>
      </c>
      <c r="AG1204" s="68">
        <v>43.596020709765725</v>
      </c>
      <c r="AH1204" s="63">
        <v>126.51082711284694</v>
      </c>
      <c r="AI1204" s="68">
        <v>61.44039991271746</v>
      </c>
      <c r="AJ1204" s="63">
        <v>112.47371218599062</v>
      </c>
      <c r="AK1204" s="68">
        <v>65.620559004979071</v>
      </c>
      <c r="AL1204" s="63">
        <v>127.94365741489682</v>
      </c>
      <c r="AM1204" s="68">
        <v>56.744222491122969</v>
      </c>
      <c r="AN1204" s="63">
        <v>109.40121559474012</v>
      </c>
      <c r="AO1204" s="59">
        <v>46.797524349844281</v>
      </c>
      <c r="AS1204" s="333"/>
    </row>
    <row r="1205" spans="1:45" x14ac:dyDescent="0.25">
      <c r="A1205" s="63">
        <v>1204</v>
      </c>
      <c r="B1205" s="68"/>
      <c r="C1205" s="68" t="s">
        <v>37</v>
      </c>
      <c r="D1205" s="68" t="s">
        <v>1471</v>
      </c>
      <c r="E1205" s="73">
        <v>348.93156060561688</v>
      </c>
      <c r="F1205" s="68">
        <v>133.21166109930155</v>
      </c>
      <c r="G1205" s="73">
        <v>322</v>
      </c>
      <c r="H1205" s="68">
        <v>114</v>
      </c>
      <c r="I1205" s="63">
        <v>261.10380609326342</v>
      </c>
      <c r="J1205" s="68">
        <v>127.36653507440025</v>
      </c>
      <c r="K1205" s="63">
        <v>325.58804580197381</v>
      </c>
      <c r="L1205" s="68">
        <v>114.9383540844215</v>
      </c>
      <c r="M1205" s="63">
        <v>297.23729756640404</v>
      </c>
      <c r="N1205" s="59">
        <v>116.40327968417856</v>
      </c>
      <c r="O1205" s="63">
        <v>293.37893031110588</v>
      </c>
      <c r="P1205" s="59">
        <v>172.57333738232614</v>
      </c>
      <c r="Q1205" s="63">
        <v>219.33435</v>
      </c>
      <c r="R1205" s="68">
        <v>71.066220000000001</v>
      </c>
      <c r="S1205" s="63">
        <v>216</v>
      </c>
      <c r="T1205" s="28">
        <v>24</v>
      </c>
      <c r="U1205" s="68">
        <v>62.679355696177424</v>
      </c>
      <c r="V1205" s="63">
        <v>194</v>
      </c>
      <c r="W1205" s="68">
        <v>78</v>
      </c>
      <c r="X1205" s="63">
        <v>207</v>
      </c>
      <c r="Y1205" s="68">
        <v>91</v>
      </c>
      <c r="Z1205" s="63">
        <v>219</v>
      </c>
      <c r="AA1205" s="68">
        <v>85</v>
      </c>
      <c r="AB1205" s="63">
        <v>209</v>
      </c>
      <c r="AC1205" s="68">
        <v>67</v>
      </c>
      <c r="AD1205" s="63">
        <v>308.43677824308628</v>
      </c>
      <c r="AE1205" s="68">
        <v>109.68539325842697</v>
      </c>
      <c r="AF1205" s="63">
        <v>197.47817244805989</v>
      </c>
      <c r="AG1205" s="68">
        <v>51.177937354942379</v>
      </c>
      <c r="AH1205" s="63">
        <v>177.95856347207138</v>
      </c>
      <c r="AI1205" s="68">
        <v>72.125686854059637</v>
      </c>
      <c r="AJ1205" s="63">
        <v>158.21302180829346</v>
      </c>
      <c r="AK1205" s="68">
        <v>77.032830136279784</v>
      </c>
      <c r="AL1205" s="63">
        <v>179.97407809695486</v>
      </c>
      <c r="AM1205" s="68">
        <v>66.612782924361753</v>
      </c>
      <c r="AN1205" s="63">
        <v>153.89104326993444</v>
      </c>
      <c r="AO1205" s="59">
        <v>54.936224236773725</v>
      </c>
      <c r="AS1205" s="333"/>
    </row>
    <row r="1206" spans="1:45" x14ac:dyDescent="0.25">
      <c r="A1206" s="63">
        <v>1205</v>
      </c>
      <c r="B1206" s="68"/>
      <c r="C1206" s="68" t="s">
        <v>37</v>
      </c>
      <c r="D1206" s="68" t="s">
        <v>1472</v>
      </c>
      <c r="E1206" s="73">
        <v>379.27343544088791</v>
      </c>
      <c r="F1206" s="68">
        <v>141.39132450013585</v>
      </c>
      <c r="G1206" s="73">
        <v>350</v>
      </c>
      <c r="H1206" s="68">
        <v>121</v>
      </c>
      <c r="I1206" s="63">
        <v>283.80848488398198</v>
      </c>
      <c r="J1206" s="68">
        <v>135.18728722809149</v>
      </c>
      <c r="K1206" s="63">
        <v>353.90004978475412</v>
      </c>
      <c r="L1206" s="68">
        <v>121.99597231767545</v>
      </c>
      <c r="M1206" s="63">
        <v>323.08401909391745</v>
      </c>
      <c r="N1206" s="59">
        <v>123.55084948934741</v>
      </c>
      <c r="O1206" s="63">
        <v>318.89014164250642</v>
      </c>
      <c r="P1206" s="59">
        <v>183.16994581808302</v>
      </c>
      <c r="Q1206" s="63">
        <v>215.32823999999999</v>
      </c>
      <c r="R1206" s="68">
        <v>86.080209999999994</v>
      </c>
      <c r="S1206" s="63">
        <v>217</v>
      </c>
      <c r="T1206" s="28">
        <v>22</v>
      </c>
      <c r="U1206" s="68">
        <v>76.608101406439076</v>
      </c>
      <c r="V1206" s="63">
        <v>213</v>
      </c>
      <c r="W1206" s="68">
        <v>89</v>
      </c>
      <c r="X1206" s="63">
        <v>213</v>
      </c>
      <c r="Y1206" s="68">
        <v>111</v>
      </c>
      <c r="Z1206" s="63">
        <v>229</v>
      </c>
      <c r="AA1206" s="68">
        <v>100</v>
      </c>
      <c r="AB1206" s="63">
        <v>214</v>
      </c>
      <c r="AC1206" s="68">
        <v>90</v>
      </c>
      <c r="AD1206" s="63">
        <v>335.25736765552853</v>
      </c>
      <c r="AE1206" s="68">
        <v>116.42046126552336</v>
      </c>
      <c r="AF1206" s="63">
        <v>203.09366550345499</v>
      </c>
      <c r="AG1206" s="68">
        <v>62.550812322707344</v>
      </c>
      <c r="AH1206" s="63">
        <v>183.01899655658525</v>
      </c>
      <c r="AI1206" s="68">
        <v>88.153617266072885</v>
      </c>
      <c r="AJ1206" s="63">
        <v>162.7119702957331</v>
      </c>
      <c r="AK1206" s="68">
        <v>94.15123683323084</v>
      </c>
      <c r="AL1206" s="63">
        <v>185.09182439355072</v>
      </c>
      <c r="AM1206" s="68">
        <v>81.415623574219907</v>
      </c>
      <c r="AN1206" s="63">
        <v>158.26709189372406</v>
      </c>
      <c r="AO1206" s="59">
        <v>67.144274067167885</v>
      </c>
      <c r="AS1206" s="333"/>
    </row>
    <row r="1207" spans="1:45" x14ac:dyDescent="0.25">
      <c r="A1207" s="63">
        <v>1206</v>
      </c>
      <c r="B1207" s="68"/>
      <c r="C1207" s="68" t="s">
        <v>37</v>
      </c>
      <c r="D1207" s="68" t="s">
        <v>1473</v>
      </c>
      <c r="E1207" s="73">
        <v>755.29595572085395</v>
      </c>
      <c r="F1207" s="68">
        <v>143.72837118608851</v>
      </c>
      <c r="G1207" s="73">
        <v>697</v>
      </c>
      <c r="H1207" s="68">
        <v>122.99999999999999</v>
      </c>
      <c r="I1207" s="63">
        <v>565.18432561181555</v>
      </c>
      <c r="J1207" s="68">
        <v>137.42178784343182</v>
      </c>
      <c r="K1207" s="63">
        <v>704.76667057135319</v>
      </c>
      <c r="L1207" s="68">
        <v>124.01243467003371</v>
      </c>
      <c r="M1207" s="63">
        <v>643.39874659560132</v>
      </c>
      <c r="N1207" s="59">
        <v>125.59301229082422</v>
      </c>
      <c r="O1207" s="63">
        <v>635.04693921379135</v>
      </c>
      <c r="P1207" s="59">
        <v>186.19754822829924</v>
      </c>
      <c r="Q1207" s="63">
        <v>415.63357999999999</v>
      </c>
      <c r="R1207" s="68">
        <v>71.066220000000001</v>
      </c>
      <c r="S1207" s="63">
        <v>433</v>
      </c>
      <c r="T1207" s="28">
        <v>13</v>
      </c>
      <c r="U1207" s="68">
        <v>68.096090139056955</v>
      </c>
      <c r="V1207" s="63">
        <v>380</v>
      </c>
      <c r="W1207" s="68">
        <v>87</v>
      </c>
      <c r="X1207" s="63">
        <v>394</v>
      </c>
      <c r="Y1207" s="68">
        <v>104</v>
      </c>
      <c r="Z1207" s="63">
        <v>404</v>
      </c>
      <c r="AA1207" s="68">
        <v>99</v>
      </c>
      <c r="AB1207" s="63">
        <v>362</v>
      </c>
      <c r="AC1207" s="68">
        <v>79</v>
      </c>
      <c r="AD1207" s="63">
        <v>667.64110073115251</v>
      </c>
      <c r="AE1207" s="68">
        <v>118.34476641040803</v>
      </c>
      <c r="AF1207" s="63">
        <v>372.49437267453953</v>
      </c>
      <c r="AG1207" s="68">
        <v>55.600722064628748</v>
      </c>
      <c r="AH1207" s="63">
        <v>335.6753946060872</v>
      </c>
      <c r="AI1207" s="68">
        <v>78.358770903175895</v>
      </c>
      <c r="AJ1207" s="63">
        <v>298.43024966682844</v>
      </c>
      <c r="AK1207" s="68">
        <v>83.689988296205186</v>
      </c>
      <c r="AL1207" s="63">
        <v>339.47717100752618</v>
      </c>
      <c r="AM1207" s="68">
        <v>72.369443177084364</v>
      </c>
      <c r="AN1207" s="63">
        <v>290.27789204471043</v>
      </c>
      <c r="AO1207" s="59">
        <v>59.683799170815895</v>
      </c>
      <c r="AS1207" s="333"/>
    </row>
    <row r="1208" spans="1:45" x14ac:dyDescent="0.25">
      <c r="A1208" s="63">
        <v>1207</v>
      </c>
      <c r="B1208" s="68"/>
      <c r="C1208" s="68" t="s">
        <v>37</v>
      </c>
      <c r="D1208" s="68" t="s">
        <v>1474</v>
      </c>
      <c r="E1208" s="73">
        <v>774.80144668638536</v>
      </c>
      <c r="F1208" s="68">
        <v>156.58212795882815</v>
      </c>
      <c r="G1208" s="73">
        <v>715</v>
      </c>
      <c r="H1208" s="68">
        <v>134</v>
      </c>
      <c r="I1208" s="63">
        <v>579.78019054870606</v>
      </c>
      <c r="J1208" s="68">
        <v>149.71154122780382</v>
      </c>
      <c r="K1208" s="63">
        <v>722.96724456028346</v>
      </c>
      <c r="L1208" s="68">
        <v>135.10297760800424</v>
      </c>
      <c r="M1208" s="63">
        <v>660.01449614900287</v>
      </c>
      <c r="N1208" s="59">
        <v>136.82490769894673</v>
      </c>
      <c r="O1208" s="63">
        <v>651.44700364112032</v>
      </c>
      <c r="P1208" s="59">
        <v>202.84936148448864</v>
      </c>
      <c r="Q1208" s="63">
        <v>436.66564</v>
      </c>
      <c r="R1208" s="68">
        <v>79.073679999999996</v>
      </c>
      <c r="S1208" s="63">
        <v>452</v>
      </c>
      <c r="T1208" s="28">
        <v>14</v>
      </c>
      <c r="U1208" s="68">
        <v>72.739005375810834</v>
      </c>
      <c r="V1208" s="63">
        <v>385</v>
      </c>
      <c r="W1208" s="68">
        <v>96</v>
      </c>
      <c r="X1208" s="63">
        <v>391</v>
      </c>
      <c r="Y1208" s="68">
        <v>120</v>
      </c>
      <c r="Z1208" s="63">
        <v>418</v>
      </c>
      <c r="AA1208" s="68">
        <v>100</v>
      </c>
      <c r="AB1208" s="63">
        <v>370</v>
      </c>
      <c r="AC1208" s="68">
        <v>88</v>
      </c>
      <c r="AD1208" s="63">
        <v>684.88290821057979</v>
      </c>
      <c r="AE1208" s="68">
        <v>128.92844470727383</v>
      </c>
      <c r="AF1208" s="63">
        <v>382.78944327609719</v>
      </c>
      <c r="AG1208" s="68">
        <v>59.391680387217072</v>
      </c>
      <c r="AH1208" s="63">
        <v>344.95285526102936</v>
      </c>
      <c r="AI1208" s="68">
        <v>83.701414373846973</v>
      </c>
      <c r="AJ1208" s="63">
        <v>306.67832189380113</v>
      </c>
      <c r="AK1208" s="68">
        <v>89.396123861855543</v>
      </c>
      <c r="AL1208" s="63">
        <v>348.85970588461868</v>
      </c>
      <c r="AM1208" s="68">
        <v>77.303723393703748</v>
      </c>
      <c r="AN1208" s="63">
        <v>298.30064785499144</v>
      </c>
      <c r="AO1208" s="59">
        <v>63.75314911428061</v>
      </c>
      <c r="AS1208" s="333"/>
    </row>
    <row r="1209" spans="1:45" x14ac:dyDescent="0.25">
      <c r="A1209" s="63">
        <v>1208</v>
      </c>
      <c r="B1209" s="68"/>
      <c r="C1209" s="68" t="s">
        <v>37</v>
      </c>
      <c r="D1209" s="68" t="s">
        <v>1475</v>
      </c>
      <c r="E1209" s="73">
        <v>626.34298767095208</v>
      </c>
      <c r="F1209" s="68">
        <v>100.49300749596433</v>
      </c>
      <c r="G1209" s="73">
        <v>578</v>
      </c>
      <c r="H1209" s="68">
        <v>86</v>
      </c>
      <c r="I1209" s="63">
        <v>468.68944075126171</v>
      </c>
      <c r="J1209" s="68">
        <v>96.08352645963528</v>
      </c>
      <c r="K1209" s="63">
        <v>584.44065364453684</v>
      </c>
      <c r="L1209" s="68">
        <v>86.707881151405701</v>
      </c>
      <c r="M1209" s="63">
        <v>533.5501801036695</v>
      </c>
      <c r="N1209" s="59">
        <v>87.81300046350313</v>
      </c>
      <c r="O1209" s="63">
        <v>526.6242910553392</v>
      </c>
      <c r="P1209" s="59">
        <v>130.18690363929869</v>
      </c>
      <c r="Q1209" s="63">
        <v>368.56182999999999</v>
      </c>
      <c r="R1209" s="68">
        <v>57.053159999999998</v>
      </c>
      <c r="S1209" s="63">
        <v>393</v>
      </c>
      <c r="T1209" s="28">
        <v>6</v>
      </c>
      <c r="U1209" s="68">
        <v>52.619706016544008</v>
      </c>
      <c r="V1209" s="63">
        <v>331</v>
      </c>
      <c r="W1209" s="68">
        <v>70</v>
      </c>
      <c r="X1209" s="63">
        <v>343</v>
      </c>
      <c r="Y1209" s="68">
        <v>83</v>
      </c>
      <c r="Z1209" s="63">
        <v>350</v>
      </c>
      <c r="AA1209" s="68">
        <v>82</v>
      </c>
      <c r="AB1209" s="63">
        <v>314</v>
      </c>
      <c r="AC1209" s="68">
        <v>68</v>
      </c>
      <c r="AD1209" s="63">
        <v>553.65359572827288</v>
      </c>
      <c r="AE1209" s="68">
        <v>82.745121230041406</v>
      </c>
      <c r="AF1209" s="63">
        <v>327.57042823137897</v>
      </c>
      <c r="AG1209" s="68">
        <v>42.964194322667673</v>
      </c>
      <c r="AH1209" s="63">
        <v>295.1919299299762</v>
      </c>
      <c r="AI1209" s="68">
        <v>60.549959334272287</v>
      </c>
      <c r="AJ1209" s="63">
        <v>262.43866176731143</v>
      </c>
      <c r="AK1209" s="68">
        <v>64.669536410704012</v>
      </c>
      <c r="AL1209" s="63">
        <v>298.53520063475924</v>
      </c>
      <c r="AM1209" s="68">
        <v>55.921842455019743</v>
      </c>
      <c r="AN1209" s="63">
        <v>255.26950305439362</v>
      </c>
      <c r="AO1209" s="59">
        <v>46.119299359266826</v>
      </c>
      <c r="AS1209" s="333"/>
    </row>
    <row r="1210" spans="1:45" x14ac:dyDescent="0.25">
      <c r="A1210" s="63">
        <v>1209</v>
      </c>
      <c r="B1210" s="68"/>
      <c r="C1210" s="68" t="s">
        <v>37</v>
      </c>
      <c r="D1210" s="68" t="s">
        <v>1476</v>
      </c>
      <c r="E1210" s="73">
        <v>553.73921574369638</v>
      </c>
      <c r="F1210" s="68">
        <v>169.43588473156777</v>
      </c>
      <c r="G1210" s="73">
        <v>511</v>
      </c>
      <c r="H1210" s="68">
        <v>145</v>
      </c>
      <c r="I1210" s="63">
        <v>414.36038793061374</v>
      </c>
      <c r="J1210" s="68">
        <v>162.00129461217577</v>
      </c>
      <c r="K1210" s="63">
        <v>516.69407268574105</v>
      </c>
      <c r="L1210" s="68">
        <v>146.19352054597474</v>
      </c>
      <c r="M1210" s="63">
        <v>471.7026678771195</v>
      </c>
      <c r="N1210" s="59">
        <v>148.05680310706924</v>
      </c>
      <c r="O1210" s="63">
        <v>465.57960679805939</v>
      </c>
      <c r="P1210" s="59">
        <v>219.50117474067801</v>
      </c>
      <c r="Q1210" s="63">
        <v>284.43358000000001</v>
      </c>
      <c r="R1210" s="68">
        <v>93.086740000000006</v>
      </c>
      <c r="S1210" s="63">
        <v>296</v>
      </c>
      <c r="T1210" s="28">
        <v>26</v>
      </c>
      <c r="U1210" s="68">
        <v>81.251016643192955</v>
      </c>
      <c r="V1210" s="63">
        <v>253</v>
      </c>
      <c r="W1210" s="68">
        <v>105</v>
      </c>
      <c r="X1210" s="63">
        <v>233</v>
      </c>
      <c r="Y1210" s="68">
        <v>130</v>
      </c>
      <c r="Z1210" s="63">
        <v>264</v>
      </c>
      <c r="AA1210" s="68">
        <v>104</v>
      </c>
      <c r="AB1210" s="63">
        <v>217</v>
      </c>
      <c r="AC1210" s="68">
        <v>111</v>
      </c>
      <c r="AD1210" s="63">
        <v>489.47575677707169</v>
      </c>
      <c r="AE1210" s="68">
        <v>139.51212300413957</v>
      </c>
      <c r="AF1210" s="63">
        <v>241.46620138198796</v>
      </c>
      <c r="AG1210" s="68">
        <v>66.341770645295682</v>
      </c>
      <c r="AH1210" s="63">
        <v>217.59862263409676</v>
      </c>
      <c r="AI1210" s="68">
        <v>93.496260736743977</v>
      </c>
      <c r="AJ1210" s="63">
        <v>193.45478495990386</v>
      </c>
      <c r="AK1210" s="68">
        <v>99.857372398881211</v>
      </c>
      <c r="AL1210" s="63">
        <v>220.06309075362253</v>
      </c>
      <c r="AM1210" s="68">
        <v>86.349903790839306</v>
      </c>
      <c r="AN1210" s="63">
        <v>188.17009082295303</v>
      </c>
      <c r="AO1210" s="59">
        <v>71.2136240106326</v>
      </c>
      <c r="AS1210" s="333"/>
    </row>
    <row r="1211" spans="1:45" x14ac:dyDescent="0.25">
      <c r="A1211" s="63">
        <v>1210</v>
      </c>
      <c r="B1211" s="68"/>
      <c r="C1211" s="68" t="s">
        <v>37</v>
      </c>
      <c r="D1211" s="68" t="s">
        <v>1477</v>
      </c>
      <c r="E1211" s="73">
        <v>627.42662605792611</v>
      </c>
      <c r="F1211" s="68">
        <v>240.71580865312384</v>
      </c>
      <c r="G1211" s="73">
        <v>579</v>
      </c>
      <c r="H1211" s="68">
        <v>206</v>
      </c>
      <c r="I1211" s="63">
        <v>469.50032213664451</v>
      </c>
      <c r="J1211" s="68">
        <v>230.1535633800566</v>
      </c>
      <c r="K1211" s="63">
        <v>585.45179664392185</v>
      </c>
      <c r="L1211" s="68">
        <v>207.69562229290202</v>
      </c>
      <c r="M1211" s="63">
        <v>534.47327730108066</v>
      </c>
      <c r="N1211" s="59">
        <v>210.34276855211215</v>
      </c>
      <c r="O1211" s="63">
        <v>527.5354057457464</v>
      </c>
      <c r="P1211" s="59">
        <v>311.84304825227355</v>
      </c>
      <c r="Q1211" s="63">
        <v>394.60151999999999</v>
      </c>
      <c r="R1211" s="68">
        <v>129.12030999999999</v>
      </c>
      <c r="S1211" s="63">
        <v>425</v>
      </c>
      <c r="T1211" s="28">
        <v>29</v>
      </c>
      <c r="U1211" s="68">
        <v>109.88232726984189</v>
      </c>
      <c r="V1211" s="63">
        <v>344</v>
      </c>
      <c r="W1211" s="68">
        <v>146</v>
      </c>
      <c r="X1211" s="63">
        <v>333</v>
      </c>
      <c r="Y1211" s="68">
        <v>178</v>
      </c>
      <c r="Z1211" s="63">
        <v>376</v>
      </c>
      <c r="AA1211" s="68">
        <v>140</v>
      </c>
      <c r="AB1211" s="63">
        <v>314</v>
      </c>
      <c r="AC1211" s="68">
        <v>140</v>
      </c>
      <c r="AD1211" s="63">
        <v>554.61147392157443</v>
      </c>
      <c r="AE1211" s="68">
        <v>198.20342992312243</v>
      </c>
      <c r="AF1211" s="63">
        <v>340.6732453606341</v>
      </c>
      <c r="AG1211" s="68">
        <v>89.71934696792367</v>
      </c>
      <c r="AH1211" s="63">
        <v>306.99960712717524</v>
      </c>
      <c r="AI1211" s="68">
        <v>126.44256213921564</v>
      </c>
      <c r="AJ1211" s="63">
        <v>272.93620823800387</v>
      </c>
      <c r="AK1211" s="68">
        <v>135.04520838705838</v>
      </c>
      <c r="AL1211" s="63">
        <v>310.47660866014957</v>
      </c>
      <c r="AM1211" s="68">
        <v>116.77796512665886</v>
      </c>
      <c r="AN1211" s="63">
        <v>265.48028317656934</v>
      </c>
      <c r="AO1211" s="59">
        <v>96.307948661998367</v>
      </c>
      <c r="AS1211" s="333"/>
    </row>
    <row r="1212" spans="1:45" x14ac:dyDescent="0.25">
      <c r="A1212" s="63">
        <v>1211</v>
      </c>
      <c r="B1212" s="68"/>
      <c r="C1212" s="68" t="s">
        <v>37</v>
      </c>
      <c r="D1212" s="68" t="s">
        <v>1478</v>
      </c>
      <c r="E1212" s="73">
        <v>626.34298767095208</v>
      </c>
      <c r="F1212" s="68">
        <v>119.18938098358559</v>
      </c>
      <c r="G1212" s="73">
        <v>578</v>
      </c>
      <c r="H1212" s="68">
        <v>102</v>
      </c>
      <c r="I1212" s="63">
        <v>468.68944075126171</v>
      </c>
      <c r="J1212" s="68">
        <v>113.95953138235812</v>
      </c>
      <c r="K1212" s="63">
        <v>584.44065364453684</v>
      </c>
      <c r="L1212" s="68">
        <v>102.83957997027187</v>
      </c>
      <c r="M1212" s="63">
        <v>533.5501801036695</v>
      </c>
      <c r="N1212" s="59">
        <v>104.15030287531766</v>
      </c>
      <c r="O1212" s="63">
        <v>526.6242910553392</v>
      </c>
      <c r="P1212" s="59">
        <v>154.40772292102866</v>
      </c>
      <c r="Q1212" s="63">
        <v>335.51145000000002</v>
      </c>
      <c r="R1212" s="68">
        <v>59.055030000000002</v>
      </c>
      <c r="S1212" s="63">
        <v>349</v>
      </c>
      <c r="T1212" s="28">
        <v>13</v>
      </c>
      <c r="U1212" s="68">
        <v>53.393525222669652</v>
      </c>
      <c r="V1212" s="63">
        <v>294</v>
      </c>
      <c r="W1212" s="68">
        <v>70</v>
      </c>
      <c r="X1212" s="63">
        <v>283</v>
      </c>
      <c r="Y1212" s="68">
        <v>87</v>
      </c>
      <c r="Z1212" s="63">
        <v>306</v>
      </c>
      <c r="AA1212" s="68">
        <v>70</v>
      </c>
      <c r="AB1212" s="63">
        <v>277</v>
      </c>
      <c r="AC1212" s="68">
        <v>67</v>
      </c>
      <c r="AD1212" s="63">
        <v>553.65359572827288</v>
      </c>
      <c r="AE1212" s="68">
        <v>98.139562389118865</v>
      </c>
      <c r="AF1212" s="63">
        <v>287.326061334381</v>
      </c>
      <c r="AG1212" s="68">
        <v>43.596020709765725</v>
      </c>
      <c r="AH1212" s="63">
        <v>258.92549282429343</v>
      </c>
      <c r="AI1212" s="68">
        <v>61.44039991271746</v>
      </c>
      <c r="AJ1212" s="63">
        <v>230.19619760732749</v>
      </c>
      <c r="AK1212" s="68">
        <v>65.620559004979071</v>
      </c>
      <c r="AL1212" s="63">
        <v>261.85801884248883</v>
      </c>
      <c r="AM1212" s="68">
        <v>56.744222491122969</v>
      </c>
      <c r="AN1212" s="63">
        <v>223.90782125056813</v>
      </c>
      <c r="AO1212" s="59">
        <v>46.797524349844281</v>
      </c>
      <c r="AS1212" s="333"/>
    </row>
    <row r="1213" spans="1:45" x14ac:dyDescent="0.25">
      <c r="A1213" s="63">
        <v>1212</v>
      </c>
      <c r="B1213" s="68"/>
      <c r="C1213" s="68" t="s">
        <v>37</v>
      </c>
      <c r="D1213" s="68" t="s">
        <v>1479</v>
      </c>
      <c r="E1213" s="73">
        <v>552.65557735672246</v>
      </c>
      <c r="F1213" s="68">
        <v>251.23251873991083</v>
      </c>
      <c r="G1213" s="73">
        <v>510</v>
      </c>
      <c r="H1213" s="68">
        <v>215</v>
      </c>
      <c r="I1213" s="63">
        <v>413.54950654523094</v>
      </c>
      <c r="J1213" s="68">
        <v>240.20881614908819</v>
      </c>
      <c r="K1213" s="63">
        <v>515.68292968635603</v>
      </c>
      <c r="L1213" s="68">
        <v>216.76970287851424</v>
      </c>
      <c r="M1213" s="63">
        <v>470.77957067970834</v>
      </c>
      <c r="N1213" s="59">
        <v>219.53250115875781</v>
      </c>
      <c r="O1213" s="63">
        <v>464.66849210765218</v>
      </c>
      <c r="P1213" s="59">
        <v>325.4672590982467</v>
      </c>
      <c r="Q1213" s="63">
        <v>368.56182999999999</v>
      </c>
      <c r="R1213" s="68">
        <v>178.16601</v>
      </c>
      <c r="S1213" s="63">
        <v>427</v>
      </c>
      <c r="T1213" s="28">
        <v>24</v>
      </c>
      <c r="U1213" s="68">
        <v>146.25182995774733</v>
      </c>
      <c r="V1213" s="63">
        <v>323</v>
      </c>
      <c r="W1213" s="68">
        <v>189</v>
      </c>
      <c r="X1213" s="63">
        <v>302</v>
      </c>
      <c r="Y1213" s="68">
        <v>235</v>
      </c>
      <c r="Z1213" s="63">
        <v>351</v>
      </c>
      <c r="AA1213" s="68">
        <v>190</v>
      </c>
      <c r="AB1213" s="63">
        <v>303</v>
      </c>
      <c r="AC1213" s="68">
        <v>201</v>
      </c>
      <c r="AD1213" s="63">
        <v>488.51787858377014</v>
      </c>
      <c r="AE1213" s="68">
        <v>206.8628030751035</v>
      </c>
      <c r="AF1213" s="63">
        <v>323.82676619444896</v>
      </c>
      <c r="AG1213" s="68">
        <v>119.41518716153222</v>
      </c>
      <c r="AH1213" s="63">
        <v>291.81830787363361</v>
      </c>
      <c r="AI1213" s="68">
        <v>168.29326932613915</v>
      </c>
      <c r="AJ1213" s="63">
        <v>259.43936277568503</v>
      </c>
      <c r="AK1213" s="68">
        <v>179.74327031798617</v>
      </c>
      <c r="AL1213" s="63">
        <v>295.12336977036199</v>
      </c>
      <c r="AM1213" s="68">
        <v>155.42982682351075</v>
      </c>
      <c r="AN1213" s="63">
        <v>252.35213730520056</v>
      </c>
      <c r="AO1213" s="59">
        <v>128.1845232191387</v>
      </c>
      <c r="AS1213" s="333"/>
    </row>
    <row r="1214" spans="1:45" x14ac:dyDescent="0.25">
      <c r="A1214" s="63">
        <v>1213</v>
      </c>
      <c r="B1214" s="68"/>
      <c r="C1214" s="68" t="s">
        <v>37</v>
      </c>
      <c r="D1214" s="68" t="s">
        <v>1480</v>
      </c>
      <c r="E1214" s="73">
        <v>476.80089026854478</v>
      </c>
      <c r="F1214" s="68">
        <v>118.02085764060926</v>
      </c>
      <c r="G1214" s="73">
        <v>439.99999999999994</v>
      </c>
      <c r="H1214" s="68">
        <v>101</v>
      </c>
      <c r="I1214" s="63">
        <v>356.78780956843445</v>
      </c>
      <c r="J1214" s="68">
        <v>112.84228107468793</v>
      </c>
      <c r="K1214" s="63">
        <v>444.9029197294052</v>
      </c>
      <c r="L1214" s="68">
        <v>101.83134879409273</v>
      </c>
      <c r="M1214" s="63">
        <v>406.16276686092476</v>
      </c>
      <c r="N1214" s="59">
        <v>103.12922147457925</v>
      </c>
      <c r="O1214" s="63">
        <v>400.89046377915088</v>
      </c>
      <c r="P1214" s="59">
        <v>152.89392171592053</v>
      </c>
      <c r="Q1214" s="63">
        <v>245.37404000000001</v>
      </c>
      <c r="R1214" s="68">
        <v>46.042900000000003</v>
      </c>
      <c r="S1214" s="63">
        <v>235</v>
      </c>
      <c r="T1214" s="28">
        <v>25</v>
      </c>
      <c r="U1214" s="68">
        <v>42.560056336910598</v>
      </c>
      <c r="V1214" s="63">
        <v>228</v>
      </c>
      <c r="W1214" s="68">
        <v>53</v>
      </c>
      <c r="X1214" s="63">
        <v>238</v>
      </c>
      <c r="Y1214" s="68">
        <v>57</v>
      </c>
      <c r="Z1214" s="63">
        <v>246</v>
      </c>
      <c r="AA1214" s="68">
        <v>52</v>
      </c>
      <c r="AB1214" s="63">
        <v>235</v>
      </c>
      <c r="AC1214" s="68">
        <v>50</v>
      </c>
      <c r="AD1214" s="63">
        <v>421.46640505266441</v>
      </c>
      <c r="AE1214" s="68">
        <v>97.17740981667653</v>
      </c>
      <c r="AF1214" s="63">
        <v>222.74789119733771</v>
      </c>
      <c r="AG1214" s="68">
        <v>34.750451290392974</v>
      </c>
      <c r="AH1214" s="63">
        <v>200.73051235238381</v>
      </c>
      <c r="AI1214" s="68">
        <v>48.974231814484938</v>
      </c>
      <c r="AJ1214" s="63">
        <v>178.45829000177179</v>
      </c>
      <c r="AK1214" s="68">
        <v>52.306242685128247</v>
      </c>
      <c r="AL1214" s="63">
        <v>203.00393643163628</v>
      </c>
      <c r="AM1214" s="68">
        <v>45.230901985677733</v>
      </c>
      <c r="AN1214" s="63">
        <v>173.58326207698767</v>
      </c>
      <c r="AO1214" s="59">
        <v>37.302374481759934</v>
      </c>
      <c r="AS1214" s="333"/>
    </row>
    <row r="1215" spans="1:45" x14ac:dyDescent="0.25">
      <c r="A1215" s="63">
        <v>1214</v>
      </c>
      <c r="B1215" s="68"/>
      <c r="C1215" s="68" t="s">
        <v>37</v>
      </c>
      <c r="D1215" s="68" t="s">
        <v>1481</v>
      </c>
      <c r="E1215" s="73">
        <v>313.17149383547604</v>
      </c>
      <c r="F1215" s="68">
        <v>77.122540636437748</v>
      </c>
      <c r="G1215" s="73">
        <v>289</v>
      </c>
      <c r="H1215" s="68">
        <v>66</v>
      </c>
      <c r="I1215" s="63">
        <v>234.34472037563086</v>
      </c>
      <c r="J1215" s="68">
        <v>73.73852030623172</v>
      </c>
      <c r="K1215" s="63">
        <v>292.22032682226842</v>
      </c>
      <c r="L1215" s="68">
        <v>66.543257627822982</v>
      </c>
      <c r="M1215" s="63">
        <v>266.77509005183475</v>
      </c>
      <c r="N1215" s="59">
        <v>67.39137244873497</v>
      </c>
      <c r="O1215" s="63">
        <v>263.3121455276696</v>
      </c>
      <c r="P1215" s="59">
        <v>99.910879537136196</v>
      </c>
      <c r="Q1215" s="63">
        <v>164.25038000000001</v>
      </c>
      <c r="R1215" s="68">
        <v>44.041040000000002</v>
      </c>
      <c r="S1215" s="63">
        <v>160</v>
      </c>
      <c r="T1215" s="28">
        <v>9</v>
      </c>
      <c r="U1215" s="68">
        <v>37.917141100156712</v>
      </c>
      <c r="V1215" s="63">
        <v>154</v>
      </c>
      <c r="W1215" s="68">
        <v>46</v>
      </c>
      <c r="X1215" s="63">
        <v>157</v>
      </c>
      <c r="Y1215" s="68">
        <v>57</v>
      </c>
      <c r="Z1215" s="63">
        <v>171</v>
      </c>
      <c r="AA1215" s="68">
        <v>46</v>
      </c>
      <c r="AB1215" s="63">
        <v>165</v>
      </c>
      <c r="AC1215" s="68">
        <v>42</v>
      </c>
      <c r="AD1215" s="63">
        <v>276.82679786413644</v>
      </c>
      <c r="AE1215" s="68">
        <v>63.502069781194564</v>
      </c>
      <c r="AF1215" s="63">
        <v>151.61831249566686</v>
      </c>
      <c r="AG1215" s="68">
        <v>30.959492967804643</v>
      </c>
      <c r="AH1215" s="63">
        <v>136.6316932818747</v>
      </c>
      <c r="AI1215" s="68">
        <v>43.631588343813846</v>
      </c>
      <c r="AJ1215" s="63">
        <v>121.47160916086987</v>
      </c>
      <c r="AK1215" s="68">
        <v>46.60010711947789</v>
      </c>
      <c r="AL1215" s="63">
        <v>138.17915000808856</v>
      </c>
      <c r="AM1215" s="68">
        <v>40.296621769058341</v>
      </c>
      <c r="AN1215" s="63">
        <v>118.15331284231935</v>
      </c>
      <c r="AO1215" s="59">
        <v>33.233024538295211</v>
      </c>
      <c r="AS1215" s="333"/>
    </row>
    <row r="1216" spans="1:45" x14ac:dyDescent="0.25">
      <c r="A1216" s="63">
        <v>1215</v>
      </c>
      <c r="B1216" s="68"/>
      <c r="C1216" s="68" t="s">
        <v>37</v>
      </c>
      <c r="D1216" s="68" t="s">
        <v>1482</v>
      </c>
      <c r="E1216" s="73">
        <v>495.22274284710227</v>
      </c>
      <c r="F1216" s="68">
        <v>114.51528761168028</v>
      </c>
      <c r="G1216" s="73">
        <v>457</v>
      </c>
      <c r="H1216" s="68">
        <v>98</v>
      </c>
      <c r="I1216" s="63">
        <v>370.57279311994222</v>
      </c>
      <c r="J1216" s="68">
        <v>109.4905301516774</v>
      </c>
      <c r="K1216" s="63">
        <v>462.09235071895046</v>
      </c>
      <c r="L1216" s="68">
        <v>98.806655265555321</v>
      </c>
      <c r="M1216" s="63">
        <v>421.8554192169151</v>
      </c>
      <c r="N1216" s="59">
        <v>100.06597727236402</v>
      </c>
      <c r="O1216" s="63">
        <v>416.3794135160727</v>
      </c>
      <c r="P1216" s="59">
        <v>148.35251810059617</v>
      </c>
      <c r="Q1216" s="63">
        <v>251.38319999999999</v>
      </c>
      <c r="R1216" s="68">
        <v>60.055959999999999</v>
      </c>
      <c r="S1216" s="63">
        <v>263</v>
      </c>
      <c r="T1216" s="28">
        <v>7</v>
      </c>
      <c r="U1216" s="68">
        <v>47.202971573664477</v>
      </c>
      <c r="V1216" s="63">
        <v>223</v>
      </c>
      <c r="W1216" s="68">
        <v>61</v>
      </c>
      <c r="X1216" s="63">
        <v>224</v>
      </c>
      <c r="Y1216" s="68">
        <v>73</v>
      </c>
      <c r="Z1216" s="63">
        <v>246</v>
      </c>
      <c r="AA1216" s="68">
        <v>62</v>
      </c>
      <c r="AB1216" s="63">
        <v>225</v>
      </c>
      <c r="AC1216" s="68">
        <v>52</v>
      </c>
      <c r="AD1216" s="63">
        <v>437.75033433879014</v>
      </c>
      <c r="AE1216" s="68">
        <v>94.290952099349497</v>
      </c>
      <c r="AF1216" s="63">
        <v>223.68380670657021</v>
      </c>
      <c r="AG1216" s="68">
        <v>38.54140961298129</v>
      </c>
      <c r="AH1216" s="63">
        <v>201.57391786646946</v>
      </c>
      <c r="AI1216" s="68">
        <v>54.316875285156016</v>
      </c>
      <c r="AJ1216" s="63">
        <v>179.20811474967837</v>
      </c>
      <c r="AK1216" s="68">
        <v>58.012378250778603</v>
      </c>
      <c r="AL1216" s="63">
        <v>203.85689414773557</v>
      </c>
      <c r="AM1216" s="68">
        <v>50.165182202297117</v>
      </c>
      <c r="AN1216" s="63">
        <v>174.31260351428594</v>
      </c>
      <c r="AO1216" s="59">
        <v>41.371724425224656</v>
      </c>
      <c r="AS1216" s="333"/>
    </row>
    <row r="1217" spans="1:45" x14ac:dyDescent="0.25">
      <c r="A1217" s="63">
        <v>1216</v>
      </c>
      <c r="B1217" s="68"/>
      <c r="C1217" s="68" t="s">
        <v>37</v>
      </c>
      <c r="D1217" s="68" t="s">
        <v>1483</v>
      </c>
      <c r="E1217" s="73">
        <v>561.32468445251413</v>
      </c>
      <c r="F1217" s="68">
        <v>127.36904438441991</v>
      </c>
      <c r="G1217" s="73">
        <v>518</v>
      </c>
      <c r="H1217" s="68">
        <v>109</v>
      </c>
      <c r="I1217" s="63">
        <v>420.03655762829339</v>
      </c>
      <c r="J1217" s="68">
        <v>121.78028353604935</v>
      </c>
      <c r="K1217" s="63">
        <v>523.77207368143615</v>
      </c>
      <c r="L1217" s="68">
        <v>109.89719820352582</v>
      </c>
      <c r="M1217" s="63">
        <v>478.1643482589979</v>
      </c>
      <c r="N1217" s="59">
        <v>111.29787268048652</v>
      </c>
      <c r="O1217" s="63">
        <v>471.95740963090952</v>
      </c>
      <c r="P1217" s="59">
        <v>165.00433135678554</v>
      </c>
      <c r="Q1217" s="63">
        <v>353.53892999999999</v>
      </c>
      <c r="R1217" s="68">
        <v>90.083939999999998</v>
      </c>
      <c r="S1217" s="63">
        <v>372</v>
      </c>
      <c r="T1217" s="28">
        <v>12</v>
      </c>
      <c r="U1217" s="68">
        <v>77.381920612564713</v>
      </c>
      <c r="V1217" s="63">
        <v>311</v>
      </c>
      <c r="W1217" s="68">
        <v>102</v>
      </c>
      <c r="X1217" s="63">
        <v>306</v>
      </c>
      <c r="Y1217" s="68">
        <v>133</v>
      </c>
      <c r="Z1217" s="63">
        <v>337</v>
      </c>
      <c r="AA1217" s="68">
        <v>109</v>
      </c>
      <c r="AB1217" s="63">
        <v>307</v>
      </c>
      <c r="AC1217" s="68">
        <v>84</v>
      </c>
      <c r="AD1217" s="63">
        <v>496.18090413018228</v>
      </c>
      <c r="AE1217" s="68">
        <v>104.87463039621525</v>
      </c>
      <c r="AF1217" s="63">
        <v>309.78803355596125</v>
      </c>
      <c r="AG1217" s="68">
        <v>63.182638709805396</v>
      </c>
      <c r="AH1217" s="63">
        <v>279.16722516234893</v>
      </c>
      <c r="AI1217" s="68">
        <v>89.044057844518051</v>
      </c>
      <c r="AJ1217" s="63">
        <v>248.19199155708597</v>
      </c>
      <c r="AK1217" s="68">
        <v>95.102259427505899</v>
      </c>
      <c r="AL1217" s="63">
        <v>282.3290040288723</v>
      </c>
      <c r="AM1217" s="68">
        <v>82.238003610323133</v>
      </c>
      <c r="AN1217" s="63">
        <v>241.41201574572653</v>
      </c>
      <c r="AO1217" s="59">
        <v>67.822499057745333</v>
      </c>
      <c r="AS1217" s="333"/>
    </row>
    <row r="1218" spans="1:45" x14ac:dyDescent="0.25">
      <c r="A1218" s="63">
        <v>1217</v>
      </c>
      <c r="B1218" s="68"/>
      <c r="C1218" s="68" t="s">
        <v>37</v>
      </c>
      <c r="D1218" s="68" t="s">
        <v>1484</v>
      </c>
      <c r="E1218" s="73">
        <v>554.82285413067029</v>
      </c>
      <c r="F1218" s="68">
        <v>122.69495101251459</v>
      </c>
      <c r="G1218" s="73">
        <v>512</v>
      </c>
      <c r="H1218" s="68">
        <v>105</v>
      </c>
      <c r="I1218" s="63">
        <v>415.17126931599654</v>
      </c>
      <c r="J1218" s="68">
        <v>117.31128230536865</v>
      </c>
      <c r="K1218" s="63">
        <v>517.70521568512606</v>
      </c>
      <c r="L1218" s="68">
        <v>105.86427349880928</v>
      </c>
      <c r="M1218" s="63">
        <v>472.6257650745307</v>
      </c>
      <c r="N1218" s="59">
        <v>107.21354707753289</v>
      </c>
      <c r="O1218" s="63">
        <v>466.49072148846653</v>
      </c>
      <c r="P1218" s="59">
        <v>158.94912653635302</v>
      </c>
      <c r="Q1218" s="63">
        <v>347.52976999999998</v>
      </c>
      <c r="R1218" s="68">
        <v>99.092330000000004</v>
      </c>
      <c r="S1218" s="63">
        <v>376</v>
      </c>
      <c r="T1218" s="28">
        <v>12</v>
      </c>
      <c r="U1218" s="68">
        <v>81.251016643192955</v>
      </c>
      <c r="V1218" s="63">
        <v>329</v>
      </c>
      <c r="W1218" s="68">
        <v>107</v>
      </c>
      <c r="X1218" s="63">
        <v>329</v>
      </c>
      <c r="Y1218" s="68">
        <v>121</v>
      </c>
      <c r="Z1218" s="63">
        <v>342</v>
      </c>
      <c r="AA1218" s="68">
        <v>110</v>
      </c>
      <c r="AB1218" s="63">
        <v>316</v>
      </c>
      <c r="AC1218" s="68">
        <v>98</v>
      </c>
      <c r="AD1218" s="63">
        <v>490.43363497037319</v>
      </c>
      <c r="AE1218" s="68">
        <v>101.0260201064459</v>
      </c>
      <c r="AF1218" s="63">
        <v>318.2112731390539</v>
      </c>
      <c r="AG1218" s="68">
        <v>66.341770645295682</v>
      </c>
      <c r="AH1218" s="63">
        <v>286.75787478911974</v>
      </c>
      <c r="AI1218" s="68">
        <v>93.496260736743977</v>
      </c>
      <c r="AJ1218" s="63">
        <v>254.94041428824539</v>
      </c>
      <c r="AK1218" s="68">
        <v>99.857372398881211</v>
      </c>
      <c r="AL1218" s="63">
        <v>290.00562347376609</v>
      </c>
      <c r="AM1218" s="68">
        <v>86.349903790839306</v>
      </c>
      <c r="AN1218" s="63">
        <v>247.97608868141097</v>
      </c>
      <c r="AO1218" s="59">
        <v>71.2136240106326</v>
      </c>
      <c r="AS1218" s="333"/>
    </row>
    <row r="1219" spans="1:45" x14ac:dyDescent="0.25">
      <c r="A1219" s="63">
        <v>1218</v>
      </c>
      <c r="B1219" s="68"/>
      <c r="C1219" s="68" t="s">
        <v>37</v>
      </c>
      <c r="D1219" s="68" t="s">
        <v>1485</v>
      </c>
      <c r="E1219" s="73">
        <v>488.72091252525843</v>
      </c>
      <c r="F1219" s="68">
        <v>163.59326801668612</v>
      </c>
      <c r="G1219" s="73">
        <v>451</v>
      </c>
      <c r="H1219" s="68">
        <v>140</v>
      </c>
      <c r="I1219" s="63">
        <v>365.70750480764536</v>
      </c>
      <c r="J1219" s="68">
        <v>156.41504307382488</v>
      </c>
      <c r="K1219" s="63">
        <v>456.02549272264037</v>
      </c>
      <c r="L1219" s="68">
        <v>141.15236466507903</v>
      </c>
      <c r="M1219" s="63">
        <v>416.31683603244795</v>
      </c>
      <c r="N1219" s="59">
        <v>142.95139610337719</v>
      </c>
      <c r="O1219" s="63">
        <v>410.91272537362971</v>
      </c>
      <c r="P1219" s="59">
        <v>211.93216871513738</v>
      </c>
      <c r="Q1219" s="63">
        <v>365.55725000000001</v>
      </c>
      <c r="R1219" s="68">
        <v>104.09699999999999</v>
      </c>
      <c r="S1219" s="63">
        <v>397</v>
      </c>
      <c r="T1219" s="28">
        <v>7</v>
      </c>
      <c r="U1219" s="68">
        <v>89.763027910575062</v>
      </c>
      <c r="V1219" s="63">
        <v>333</v>
      </c>
      <c r="W1219" s="68">
        <v>123</v>
      </c>
      <c r="X1219" s="63">
        <v>299</v>
      </c>
      <c r="Y1219" s="68">
        <v>158</v>
      </c>
      <c r="Z1219" s="63">
        <v>363</v>
      </c>
      <c r="AA1219" s="68">
        <v>107</v>
      </c>
      <c r="AB1219" s="63">
        <v>305</v>
      </c>
      <c r="AC1219" s="68">
        <v>121</v>
      </c>
      <c r="AD1219" s="63">
        <v>432.00306517898105</v>
      </c>
      <c r="AE1219" s="68">
        <v>134.70136014192786</v>
      </c>
      <c r="AF1219" s="63">
        <v>321.95493517598391</v>
      </c>
      <c r="AG1219" s="68">
        <v>73.291860903374257</v>
      </c>
      <c r="AH1219" s="63">
        <v>290.13149684546232</v>
      </c>
      <c r="AI1219" s="68">
        <v>103.29110709964094</v>
      </c>
      <c r="AJ1219" s="63">
        <v>257.9397132798718</v>
      </c>
      <c r="AK1219" s="68">
        <v>110.31862093590684</v>
      </c>
      <c r="AL1219" s="63">
        <v>293.41745433816334</v>
      </c>
      <c r="AM1219" s="68">
        <v>95.396084187974836</v>
      </c>
      <c r="AN1219" s="63">
        <v>250.89345443060401</v>
      </c>
      <c r="AO1219" s="59">
        <v>78.674098906984582</v>
      </c>
      <c r="AS1219" s="333"/>
    </row>
    <row r="1220" spans="1:45" x14ac:dyDescent="0.25">
      <c r="A1220" s="63">
        <v>1219</v>
      </c>
      <c r="B1220" s="68"/>
      <c r="C1220" s="68" t="s">
        <v>37</v>
      </c>
      <c r="D1220" s="68" t="s">
        <v>1486</v>
      </c>
      <c r="E1220" s="73">
        <v>470.29905994670105</v>
      </c>
      <c r="F1220" s="68">
        <v>198.64896830597601</v>
      </c>
      <c r="G1220" s="73">
        <v>434</v>
      </c>
      <c r="H1220" s="68">
        <v>170</v>
      </c>
      <c r="I1220" s="63">
        <v>351.92252125613771</v>
      </c>
      <c r="J1220" s="68">
        <v>189.93255230393021</v>
      </c>
      <c r="K1220" s="63">
        <v>438.83606173309516</v>
      </c>
      <c r="L1220" s="68">
        <v>171.39929995045313</v>
      </c>
      <c r="M1220" s="63">
        <v>400.62418367645768</v>
      </c>
      <c r="N1220" s="59">
        <v>173.58383812552944</v>
      </c>
      <c r="O1220" s="63">
        <v>395.423775636708</v>
      </c>
      <c r="P1220" s="59">
        <v>257.34620486838111</v>
      </c>
      <c r="Q1220" s="63">
        <v>365.55725000000001</v>
      </c>
      <c r="R1220" s="68">
        <v>132.12311</v>
      </c>
      <c r="S1220" s="63">
        <v>404</v>
      </c>
      <c r="T1220" s="28">
        <v>10</v>
      </c>
      <c r="U1220" s="68">
        <v>115.29906171272143</v>
      </c>
      <c r="V1220" s="63">
        <v>325</v>
      </c>
      <c r="W1220" s="68">
        <v>155</v>
      </c>
      <c r="X1220" s="63">
        <v>279</v>
      </c>
      <c r="Y1220" s="68">
        <v>205</v>
      </c>
      <c r="Z1220" s="63">
        <v>345</v>
      </c>
      <c r="AA1220" s="68">
        <v>147</v>
      </c>
      <c r="AB1220" s="63">
        <v>298</v>
      </c>
      <c r="AC1220" s="68">
        <v>154</v>
      </c>
      <c r="AD1220" s="63">
        <v>415.71913589285543</v>
      </c>
      <c r="AE1220" s="68">
        <v>163.56593731519811</v>
      </c>
      <c r="AF1220" s="63">
        <v>314.46761110212378</v>
      </c>
      <c r="AG1220" s="68">
        <v>94.142131677610038</v>
      </c>
      <c r="AH1220" s="63">
        <v>283.38425273277716</v>
      </c>
      <c r="AI1220" s="68">
        <v>132.67564618833191</v>
      </c>
      <c r="AJ1220" s="63">
        <v>251.94111529661896</v>
      </c>
      <c r="AK1220" s="68">
        <v>141.7023665469838</v>
      </c>
      <c r="AL1220" s="63">
        <v>286.59379260936885</v>
      </c>
      <c r="AM1220" s="68">
        <v>122.53462537938148</v>
      </c>
      <c r="AN1220" s="63">
        <v>245.05872293221788</v>
      </c>
      <c r="AO1220" s="59">
        <v>101.05552359604054</v>
      </c>
      <c r="AS1220" s="333"/>
    </row>
    <row r="1221" spans="1:45" x14ac:dyDescent="0.25">
      <c r="A1221" s="63">
        <v>1220</v>
      </c>
      <c r="B1221" s="68"/>
      <c r="C1221" s="68" t="s">
        <v>37</v>
      </c>
      <c r="D1221" s="68" t="s">
        <v>1487</v>
      </c>
      <c r="E1221" s="73">
        <v>527.73189445632124</v>
      </c>
      <c r="F1221" s="68">
        <v>186.96373487621273</v>
      </c>
      <c r="G1221" s="73">
        <v>487</v>
      </c>
      <c r="H1221" s="68">
        <v>160</v>
      </c>
      <c r="I1221" s="63">
        <v>394.89923468142638</v>
      </c>
      <c r="J1221" s="68">
        <v>178.76004922722842</v>
      </c>
      <c r="K1221" s="63">
        <v>492.4266407005008</v>
      </c>
      <c r="L1221" s="68">
        <v>161.31698818866175</v>
      </c>
      <c r="M1221" s="63">
        <v>449.54833513925092</v>
      </c>
      <c r="N1221" s="59">
        <v>163.37302411814537</v>
      </c>
      <c r="O1221" s="63">
        <v>443.71285422828754</v>
      </c>
      <c r="P1221" s="59">
        <v>242.20819281729987</v>
      </c>
      <c r="Q1221" s="63">
        <v>372.56792999999999</v>
      </c>
      <c r="R1221" s="68">
        <v>124.11565</v>
      </c>
      <c r="S1221" s="63">
        <v>410</v>
      </c>
      <c r="T1221" s="28">
        <v>24</v>
      </c>
      <c r="U1221" s="68">
        <v>107.56086965146496</v>
      </c>
      <c r="V1221" s="63">
        <v>342</v>
      </c>
      <c r="W1221" s="68">
        <v>143</v>
      </c>
      <c r="X1221" s="63">
        <v>306</v>
      </c>
      <c r="Y1221" s="68">
        <v>187</v>
      </c>
      <c r="Z1221" s="63">
        <v>361</v>
      </c>
      <c r="AA1221" s="68">
        <v>141</v>
      </c>
      <c r="AB1221" s="63">
        <v>312</v>
      </c>
      <c r="AC1221" s="68">
        <v>137</v>
      </c>
      <c r="AD1221" s="63">
        <v>466.48668013783544</v>
      </c>
      <c r="AE1221" s="68">
        <v>153.94441159077471</v>
      </c>
      <c r="AF1221" s="63">
        <v>328.5063437406115</v>
      </c>
      <c r="AG1221" s="68">
        <v>87.823867806629494</v>
      </c>
      <c r="AH1221" s="63">
        <v>296.03533544406184</v>
      </c>
      <c r="AI1221" s="68">
        <v>123.7712404038801</v>
      </c>
      <c r="AJ1221" s="63">
        <v>263.18848651521802</v>
      </c>
      <c r="AK1221" s="68">
        <v>132.1921406042332</v>
      </c>
      <c r="AL1221" s="63">
        <v>299.38815835085853</v>
      </c>
      <c r="AM1221" s="68">
        <v>114.31082501834916</v>
      </c>
      <c r="AN1221" s="63">
        <v>255.9988444916919</v>
      </c>
      <c r="AO1221" s="59">
        <v>94.273273690266009</v>
      </c>
      <c r="AS1221" s="333"/>
    </row>
    <row r="1222" spans="1:45" x14ac:dyDescent="0.25">
      <c r="A1222" s="63">
        <v>1221</v>
      </c>
      <c r="B1222" s="68"/>
      <c r="C1222" s="68" t="s">
        <v>37</v>
      </c>
      <c r="D1222" s="68" t="s">
        <v>1488</v>
      </c>
      <c r="E1222" s="73">
        <v>384.69162737575778</v>
      </c>
      <c r="F1222" s="68">
        <v>232.53614525228954</v>
      </c>
      <c r="G1222" s="73">
        <v>355</v>
      </c>
      <c r="H1222" s="68">
        <v>199</v>
      </c>
      <c r="I1222" s="63">
        <v>287.86289181089603</v>
      </c>
      <c r="J1222" s="68">
        <v>222.33281122636535</v>
      </c>
      <c r="K1222" s="63">
        <v>358.95576478167919</v>
      </c>
      <c r="L1222" s="68">
        <v>200.63800405964807</v>
      </c>
      <c r="M1222" s="63">
        <v>327.69950508097344</v>
      </c>
      <c r="N1222" s="59">
        <v>203.19519874694328</v>
      </c>
      <c r="O1222" s="63">
        <v>323.44571509454221</v>
      </c>
      <c r="P1222" s="59">
        <v>301.24643981651673</v>
      </c>
      <c r="Q1222" s="63">
        <v>287.43815999999998</v>
      </c>
      <c r="R1222" s="68">
        <v>164.15296000000001</v>
      </c>
      <c r="S1222" s="63">
        <v>322</v>
      </c>
      <c r="T1222" s="28">
        <v>24</v>
      </c>
      <c r="U1222" s="68">
        <v>138.51363789649085</v>
      </c>
      <c r="V1222" s="63">
        <v>253</v>
      </c>
      <c r="W1222" s="68">
        <v>188</v>
      </c>
      <c r="X1222" s="63">
        <v>237</v>
      </c>
      <c r="Y1222" s="68">
        <v>219</v>
      </c>
      <c r="Z1222" s="63">
        <v>278</v>
      </c>
      <c r="AA1222" s="68">
        <v>177</v>
      </c>
      <c r="AB1222" s="63">
        <v>242</v>
      </c>
      <c r="AC1222" s="68">
        <v>178</v>
      </c>
      <c r="AD1222" s="63">
        <v>340.04675862203612</v>
      </c>
      <c r="AE1222" s="68">
        <v>191.46836191602603</v>
      </c>
      <c r="AF1222" s="63">
        <v>252.69718749277808</v>
      </c>
      <c r="AG1222" s="68">
        <v>113.09692329055167</v>
      </c>
      <c r="AH1222" s="63">
        <v>227.71948880312451</v>
      </c>
      <c r="AI1222" s="68">
        <v>159.38886354168733</v>
      </c>
      <c r="AJ1222" s="63">
        <v>202.45268193478313</v>
      </c>
      <c r="AK1222" s="68">
        <v>170.23304437523555</v>
      </c>
      <c r="AL1222" s="63">
        <v>230.29858334681427</v>
      </c>
      <c r="AM1222" s="68">
        <v>147.20602646247843</v>
      </c>
      <c r="AN1222" s="63">
        <v>196.92218807053223</v>
      </c>
      <c r="AO1222" s="59">
        <v>121.40227331336415</v>
      </c>
      <c r="AS1222" s="333"/>
    </row>
    <row r="1223" spans="1:45" x14ac:dyDescent="0.25">
      <c r="A1223" s="63">
        <v>1222</v>
      </c>
      <c r="B1223" s="68"/>
      <c r="C1223" s="68" t="s">
        <v>37</v>
      </c>
      <c r="D1223" s="68" t="s">
        <v>1489</v>
      </c>
      <c r="E1223" s="73">
        <v>664.27033121504087</v>
      </c>
      <c r="F1223" s="68">
        <v>195.14339827704703</v>
      </c>
      <c r="G1223" s="73">
        <v>613</v>
      </c>
      <c r="H1223" s="68">
        <v>167</v>
      </c>
      <c r="I1223" s="63">
        <v>497.07028923965987</v>
      </c>
      <c r="J1223" s="68">
        <v>186.58080138091967</v>
      </c>
      <c r="K1223" s="63">
        <v>619.83065862301225</v>
      </c>
      <c r="L1223" s="68">
        <v>168.37460642191573</v>
      </c>
      <c r="M1223" s="63">
        <v>565.8585820130611</v>
      </c>
      <c r="N1223" s="59">
        <v>170.52059392331421</v>
      </c>
      <c r="O1223" s="63">
        <v>558.51330521958982</v>
      </c>
      <c r="P1223" s="59">
        <v>252.80480125305675</v>
      </c>
      <c r="Q1223" s="63">
        <v>503.76792999999998</v>
      </c>
      <c r="R1223" s="68">
        <v>129.12030999999999</v>
      </c>
      <c r="S1223" s="63">
        <v>536</v>
      </c>
      <c r="T1223" s="28">
        <v>15</v>
      </c>
      <c r="U1223" s="68">
        <v>115.29906171272143</v>
      </c>
      <c r="V1223" s="63">
        <v>447</v>
      </c>
      <c r="W1223" s="68">
        <v>147</v>
      </c>
      <c r="X1223" s="63">
        <v>417</v>
      </c>
      <c r="Y1223" s="68">
        <v>202</v>
      </c>
      <c r="Z1223" s="63">
        <v>481</v>
      </c>
      <c r="AA1223" s="68">
        <v>153</v>
      </c>
      <c r="AB1223" s="63">
        <v>430</v>
      </c>
      <c r="AC1223" s="68">
        <v>151</v>
      </c>
      <c r="AD1223" s="63">
        <v>587.17933249382565</v>
      </c>
      <c r="AE1223" s="68">
        <v>160.67947959787108</v>
      </c>
      <c r="AF1223" s="63">
        <v>438.94437383004782</v>
      </c>
      <c r="AG1223" s="68">
        <v>94.142131677610038</v>
      </c>
      <c r="AH1223" s="63">
        <v>395.5571861061681</v>
      </c>
      <c r="AI1223" s="68">
        <v>132.67564618833191</v>
      </c>
      <c r="AJ1223" s="63">
        <v>351.66780676819729</v>
      </c>
      <c r="AK1223" s="68">
        <v>141.7023665469838</v>
      </c>
      <c r="AL1223" s="63">
        <v>400.03716885057736</v>
      </c>
      <c r="AM1223" s="68">
        <v>122.53462537938148</v>
      </c>
      <c r="AN1223" s="63">
        <v>342.06113409288747</v>
      </c>
      <c r="AO1223" s="59">
        <v>101.05552359604054</v>
      </c>
      <c r="AS1223" s="333"/>
    </row>
    <row r="1224" spans="1:45" x14ac:dyDescent="0.25">
      <c r="A1224" s="63">
        <v>1223</v>
      </c>
      <c r="B1224" s="68"/>
      <c r="C1224" s="68" t="s">
        <v>37</v>
      </c>
      <c r="D1224" s="68" t="s">
        <v>1490</v>
      </c>
      <c r="E1224" s="73">
        <v>582.99745219199349</v>
      </c>
      <c r="F1224" s="68">
        <v>202.154538334905</v>
      </c>
      <c r="G1224" s="73">
        <v>538</v>
      </c>
      <c r="H1224" s="68">
        <v>173</v>
      </c>
      <c r="I1224" s="63">
        <v>436.25418533594944</v>
      </c>
      <c r="J1224" s="68">
        <v>193.28430322694072</v>
      </c>
      <c r="K1224" s="63">
        <v>543.99493366913634</v>
      </c>
      <c r="L1224" s="68">
        <v>174.42399347899052</v>
      </c>
      <c r="M1224" s="63">
        <v>496.6262922072217</v>
      </c>
      <c r="N1224" s="59">
        <v>176.64708232774467</v>
      </c>
      <c r="O1224" s="63">
        <v>490.17970343905273</v>
      </c>
      <c r="P1224" s="59">
        <v>261.88760848370549</v>
      </c>
      <c r="Q1224" s="63">
        <v>366.55876999999998</v>
      </c>
      <c r="R1224" s="68">
        <v>117.10912</v>
      </c>
      <c r="S1224" s="63">
        <v>386</v>
      </c>
      <c r="T1224" s="28">
        <v>16</v>
      </c>
      <c r="U1224" s="68">
        <v>102.14413520858544</v>
      </c>
      <c r="V1224" s="63">
        <v>326</v>
      </c>
      <c r="W1224" s="68">
        <v>131</v>
      </c>
      <c r="X1224" s="63">
        <v>306</v>
      </c>
      <c r="Y1224" s="68">
        <v>164</v>
      </c>
      <c r="Z1224" s="63">
        <v>346</v>
      </c>
      <c r="AA1224" s="68">
        <v>132</v>
      </c>
      <c r="AB1224" s="63">
        <v>301</v>
      </c>
      <c r="AC1224" s="68">
        <v>133</v>
      </c>
      <c r="AD1224" s="63">
        <v>515.33846799621244</v>
      </c>
      <c r="AE1224" s="68">
        <v>166.45239503252515</v>
      </c>
      <c r="AF1224" s="63">
        <v>317.27535762982137</v>
      </c>
      <c r="AG1224" s="68">
        <v>83.40108309694314</v>
      </c>
      <c r="AH1224" s="63">
        <v>285.91446927503409</v>
      </c>
      <c r="AI1224" s="68">
        <v>117.53815635476384</v>
      </c>
      <c r="AJ1224" s="63">
        <v>254.19058954033878</v>
      </c>
      <c r="AK1224" s="68">
        <v>125.5349824443078</v>
      </c>
      <c r="AL1224" s="63">
        <v>289.1526657576668</v>
      </c>
      <c r="AM1224" s="68">
        <v>108.55416476562655</v>
      </c>
      <c r="AN1224" s="63">
        <v>247.24674724411267</v>
      </c>
      <c r="AO1224" s="59">
        <v>89.525698756223846</v>
      </c>
      <c r="AS1224" s="333"/>
    </row>
    <row r="1225" spans="1:45" x14ac:dyDescent="0.25">
      <c r="A1225" s="63">
        <v>1224</v>
      </c>
      <c r="B1225" s="68"/>
      <c r="C1225" s="68" t="s">
        <v>37</v>
      </c>
      <c r="D1225" s="68" t="s">
        <v>1491</v>
      </c>
      <c r="E1225" s="73">
        <v>474.63361349459694</v>
      </c>
      <c r="F1225" s="68">
        <v>153.07655792989917</v>
      </c>
      <c r="G1225" s="73">
        <v>438.00000000000006</v>
      </c>
      <c r="H1225" s="68">
        <v>131</v>
      </c>
      <c r="I1225" s="63">
        <v>355.16604679766891</v>
      </c>
      <c r="J1225" s="68">
        <v>146.35979030479328</v>
      </c>
      <c r="K1225" s="63">
        <v>442.88063373063522</v>
      </c>
      <c r="L1225" s="68">
        <v>132.07828407946681</v>
      </c>
      <c r="M1225" s="63">
        <v>404.31657246610246</v>
      </c>
      <c r="N1225" s="59">
        <v>133.76166349673153</v>
      </c>
      <c r="O1225" s="63">
        <v>399.06823439833664</v>
      </c>
      <c r="P1225" s="59">
        <v>198.30795786916428</v>
      </c>
      <c r="Q1225" s="63">
        <v>253.38625999999999</v>
      </c>
      <c r="R1225" s="68">
        <v>97.090469999999996</v>
      </c>
      <c r="S1225" s="63">
        <v>267</v>
      </c>
      <c r="T1225" s="28">
        <v>17</v>
      </c>
      <c r="U1225" s="68">
        <v>78.155739818690378</v>
      </c>
      <c r="V1225" s="63">
        <v>227</v>
      </c>
      <c r="W1225" s="68">
        <v>101</v>
      </c>
      <c r="X1225" s="63">
        <v>222</v>
      </c>
      <c r="Y1225" s="68">
        <v>120</v>
      </c>
      <c r="Z1225" s="63">
        <v>252</v>
      </c>
      <c r="AA1225" s="68">
        <v>101</v>
      </c>
      <c r="AB1225" s="63">
        <v>218</v>
      </c>
      <c r="AC1225" s="68">
        <v>91</v>
      </c>
      <c r="AD1225" s="63">
        <v>419.55064866606148</v>
      </c>
      <c r="AE1225" s="68">
        <v>126.04198698994679</v>
      </c>
      <c r="AF1225" s="63">
        <v>224.61972221580271</v>
      </c>
      <c r="AG1225" s="68">
        <v>63.814465096903461</v>
      </c>
      <c r="AH1225" s="63">
        <v>202.4173233805551</v>
      </c>
      <c r="AI1225" s="68">
        <v>89.934498422963259</v>
      </c>
      <c r="AJ1225" s="63">
        <v>179.95793949758499</v>
      </c>
      <c r="AK1225" s="68">
        <v>96.053282021780973</v>
      </c>
      <c r="AL1225" s="63">
        <v>204.7098518638349</v>
      </c>
      <c r="AM1225" s="68">
        <v>83.060383646426388</v>
      </c>
      <c r="AN1225" s="63">
        <v>175.04194495158418</v>
      </c>
      <c r="AO1225" s="59">
        <v>68.500724048322795</v>
      </c>
      <c r="AS1225" s="333"/>
    </row>
    <row r="1226" spans="1:45" x14ac:dyDescent="0.25">
      <c r="A1226" s="63">
        <v>1225</v>
      </c>
      <c r="B1226" s="68"/>
      <c r="C1226" s="68" t="s">
        <v>37</v>
      </c>
      <c r="D1226" s="68" t="s">
        <v>1492</v>
      </c>
      <c r="E1226" s="73">
        <v>619.84115734910824</v>
      </c>
      <c r="F1226" s="68">
        <v>174.10997810347308</v>
      </c>
      <c r="G1226" s="73">
        <v>572</v>
      </c>
      <c r="H1226" s="68">
        <v>149</v>
      </c>
      <c r="I1226" s="63">
        <v>463.82415243896486</v>
      </c>
      <c r="J1226" s="68">
        <v>166.47029584285647</v>
      </c>
      <c r="K1226" s="63">
        <v>578.37379564822675</v>
      </c>
      <c r="L1226" s="68">
        <v>150.22644525069128</v>
      </c>
      <c r="M1226" s="63">
        <v>528.01159691920225</v>
      </c>
      <c r="N1226" s="59">
        <v>152.14112871002285</v>
      </c>
      <c r="O1226" s="63">
        <v>521.15760291289621</v>
      </c>
      <c r="P1226" s="59">
        <v>225.5563795611105</v>
      </c>
      <c r="Q1226" s="63">
        <v>361.55113999999998</v>
      </c>
      <c r="R1226" s="68">
        <v>109.10166</v>
      </c>
      <c r="S1226" s="63">
        <v>364</v>
      </c>
      <c r="T1226" s="28">
        <v>31</v>
      </c>
      <c r="U1226" s="68">
        <v>88.989208704449425</v>
      </c>
      <c r="V1226" s="63">
        <v>338</v>
      </c>
      <c r="W1226" s="68">
        <v>104</v>
      </c>
      <c r="X1226" s="63">
        <v>349</v>
      </c>
      <c r="Y1226" s="68">
        <v>129</v>
      </c>
      <c r="Z1226" s="63">
        <v>369</v>
      </c>
      <c r="AA1226" s="68">
        <v>120</v>
      </c>
      <c r="AB1226" s="63">
        <v>346</v>
      </c>
      <c r="AC1226" s="68">
        <v>102</v>
      </c>
      <c r="AD1226" s="63">
        <v>547.90632656846378</v>
      </c>
      <c r="AE1226" s="68">
        <v>143.36073329390894</v>
      </c>
      <c r="AF1226" s="63">
        <v>332.25000577754156</v>
      </c>
      <c r="AG1226" s="68">
        <v>72.660034516276212</v>
      </c>
      <c r="AH1226" s="63">
        <v>299.40895750040443</v>
      </c>
      <c r="AI1226" s="68">
        <v>102.40066652119577</v>
      </c>
      <c r="AJ1226" s="63">
        <v>266.18778550684448</v>
      </c>
      <c r="AK1226" s="68">
        <v>109.36759834163178</v>
      </c>
      <c r="AL1226" s="63">
        <v>302.79998921525583</v>
      </c>
      <c r="AM1226" s="68">
        <v>94.57370415187161</v>
      </c>
      <c r="AN1226" s="63">
        <v>258.91621024088499</v>
      </c>
      <c r="AO1226" s="59">
        <v>77.995873916407135</v>
      </c>
      <c r="AS1226" s="333"/>
    </row>
    <row r="1227" spans="1:45" x14ac:dyDescent="0.25">
      <c r="A1227" s="63">
        <v>1226</v>
      </c>
      <c r="B1227" s="68"/>
      <c r="C1227" s="68" t="s">
        <v>37</v>
      </c>
      <c r="D1227" s="68" t="s">
        <v>1493</v>
      </c>
      <c r="E1227" s="73">
        <v>265.49140480862155</v>
      </c>
      <c r="F1227" s="68">
        <v>126.20052104144358</v>
      </c>
      <c r="G1227" s="73">
        <v>245</v>
      </c>
      <c r="H1227" s="68">
        <v>108</v>
      </c>
      <c r="I1227" s="63">
        <v>198.66593941878742</v>
      </c>
      <c r="J1227" s="68">
        <v>120.66303322837918</v>
      </c>
      <c r="K1227" s="63">
        <v>247.73003484932792</v>
      </c>
      <c r="L1227" s="68">
        <v>108.88896702734668</v>
      </c>
      <c r="M1227" s="63">
        <v>226.15881336574225</v>
      </c>
      <c r="N1227" s="59">
        <v>110.27679127974811</v>
      </c>
      <c r="O1227" s="63">
        <v>223.22309914975452</v>
      </c>
      <c r="P1227" s="59">
        <v>163.4905301516774</v>
      </c>
      <c r="Q1227" s="63">
        <v>164.25038000000001</v>
      </c>
      <c r="R1227" s="68">
        <v>79.073679999999996</v>
      </c>
      <c r="S1227" s="63">
        <v>173</v>
      </c>
      <c r="T1227" s="28">
        <v>13</v>
      </c>
      <c r="U1227" s="68">
        <v>63.453174902303068</v>
      </c>
      <c r="V1227" s="63">
        <v>142</v>
      </c>
      <c r="W1227" s="68">
        <v>82</v>
      </c>
      <c r="X1227" s="63">
        <v>147</v>
      </c>
      <c r="Y1227" s="68">
        <v>96</v>
      </c>
      <c r="Z1227" s="63">
        <v>169</v>
      </c>
      <c r="AA1227" s="68">
        <v>75</v>
      </c>
      <c r="AB1227" s="63">
        <v>135</v>
      </c>
      <c r="AC1227" s="68">
        <v>80</v>
      </c>
      <c r="AD1227" s="63">
        <v>234.68015735886999</v>
      </c>
      <c r="AE1227" s="68">
        <v>103.91247782377292</v>
      </c>
      <c r="AF1227" s="63">
        <v>145.06690393103926</v>
      </c>
      <c r="AG1227" s="68">
        <v>51.809763742040424</v>
      </c>
      <c r="AH1227" s="63">
        <v>130.72785468327515</v>
      </c>
      <c r="AI1227" s="68">
        <v>73.016127432504817</v>
      </c>
      <c r="AJ1227" s="63">
        <v>116.22283592552363</v>
      </c>
      <c r="AK1227" s="68">
        <v>77.983852730554844</v>
      </c>
      <c r="AL1227" s="63">
        <v>132.20844599539336</v>
      </c>
      <c r="AM1227" s="68">
        <v>67.435162960464979</v>
      </c>
      <c r="AN1227" s="63">
        <v>113.04792278123145</v>
      </c>
      <c r="AO1227" s="59">
        <v>55.614449227351173</v>
      </c>
      <c r="AS1227" s="333"/>
    </row>
    <row r="1228" spans="1:45" x14ac:dyDescent="0.25">
      <c r="A1228" s="63">
        <v>1227</v>
      </c>
      <c r="B1228" s="68"/>
      <c r="C1228" s="68" t="s">
        <v>37</v>
      </c>
      <c r="D1228" s="68" t="s">
        <v>1494</v>
      </c>
      <c r="E1228" s="73">
        <v>429.12080124169034</v>
      </c>
      <c r="F1228" s="68">
        <v>177.61554813240207</v>
      </c>
      <c r="G1228" s="73">
        <v>396</v>
      </c>
      <c r="H1228" s="68">
        <v>152</v>
      </c>
      <c r="I1228" s="63">
        <v>321.10902861159104</v>
      </c>
      <c r="J1228" s="68">
        <v>169.82204676586701</v>
      </c>
      <c r="K1228" s="63">
        <v>400.4126277564647</v>
      </c>
      <c r="L1228" s="68">
        <v>153.25113877922868</v>
      </c>
      <c r="M1228" s="63">
        <v>365.54649017483234</v>
      </c>
      <c r="N1228" s="59">
        <v>155.20437291223809</v>
      </c>
      <c r="O1228" s="63">
        <v>360.80141740123582</v>
      </c>
      <c r="P1228" s="59">
        <v>230.09778317643489</v>
      </c>
      <c r="Q1228" s="63">
        <v>266.40609999999998</v>
      </c>
      <c r="R1228" s="68">
        <v>122.11378000000001</v>
      </c>
      <c r="S1228" s="63">
        <v>293</v>
      </c>
      <c r="T1228" s="28">
        <v>18</v>
      </c>
      <c r="U1228" s="68">
        <v>96.727400765705895</v>
      </c>
      <c r="V1228" s="63">
        <v>235</v>
      </c>
      <c r="W1228" s="68">
        <v>129</v>
      </c>
      <c r="X1228" s="63">
        <v>231</v>
      </c>
      <c r="Y1228" s="68">
        <v>144</v>
      </c>
      <c r="Z1228" s="63">
        <v>259</v>
      </c>
      <c r="AA1228" s="68">
        <v>123</v>
      </c>
      <c r="AB1228" s="63">
        <v>212</v>
      </c>
      <c r="AC1228" s="68">
        <v>126</v>
      </c>
      <c r="AD1228" s="63">
        <v>379.31976454739799</v>
      </c>
      <c r="AE1228" s="68">
        <v>146.24719101123597</v>
      </c>
      <c r="AF1228" s="63">
        <v>233.04296179889533</v>
      </c>
      <c r="AG1228" s="68">
        <v>78.978298387256757</v>
      </c>
      <c r="AH1228" s="63">
        <v>210.00797300732592</v>
      </c>
      <c r="AI1228" s="68">
        <v>111.30507230564758</v>
      </c>
      <c r="AJ1228" s="63">
        <v>186.70636222874441</v>
      </c>
      <c r="AK1228" s="68">
        <v>118.87782428438238</v>
      </c>
      <c r="AL1228" s="63">
        <v>212.38647130872872</v>
      </c>
      <c r="AM1228" s="68">
        <v>102.79750451290393</v>
      </c>
      <c r="AN1228" s="63">
        <v>181.60601788726862</v>
      </c>
      <c r="AO1228" s="59">
        <v>84.778123822181669</v>
      </c>
      <c r="AS1228" s="333"/>
    </row>
    <row r="1229" spans="1:45" x14ac:dyDescent="0.25">
      <c r="A1229" s="63">
        <v>1228</v>
      </c>
      <c r="B1229" s="68"/>
      <c r="C1229" s="68" t="s">
        <v>37</v>
      </c>
      <c r="D1229" s="68" t="s">
        <v>1495</v>
      </c>
      <c r="E1229" s="73">
        <v>643.68120186253554</v>
      </c>
      <c r="F1229" s="68">
        <v>244.22137868205286</v>
      </c>
      <c r="G1229" s="73">
        <v>594</v>
      </c>
      <c r="H1229" s="68">
        <v>209</v>
      </c>
      <c r="I1229" s="63">
        <v>481.66354291738656</v>
      </c>
      <c r="J1229" s="68">
        <v>233.50531430306711</v>
      </c>
      <c r="K1229" s="63">
        <v>600.61894163469708</v>
      </c>
      <c r="L1229" s="68">
        <v>210.72031582143941</v>
      </c>
      <c r="M1229" s="63">
        <v>548.31973526224851</v>
      </c>
      <c r="N1229" s="59">
        <v>213.40601275432738</v>
      </c>
      <c r="O1229" s="63">
        <v>541.20212610185376</v>
      </c>
      <c r="P1229" s="59">
        <v>316.38445186759793</v>
      </c>
      <c r="Q1229" s="63">
        <v>367.56029999999998</v>
      </c>
      <c r="R1229" s="68">
        <v>175.16320999999999</v>
      </c>
      <c r="S1229" s="63">
        <v>406</v>
      </c>
      <c r="T1229" s="28">
        <v>24</v>
      </c>
      <c r="U1229" s="68">
        <v>137.73981869036521</v>
      </c>
      <c r="V1229" s="63">
        <v>332</v>
      </c>
      <c r="W1229" s="68">
        <v>175</v>
      </c>
      <c r="X1229" s="63">
        <v>325</v>
      </c>
      <c r="Y1229" s="68">
        <v>214</v>
      </c>
      <c r="Z1229" s="63">
        <v>369</v>
      </c>
      <c r="AA1229" s="68">
        <v>172</v>
      </c>
      <c r="AB1229" s="63">
        <v>307</v>
      </c>
      <c r="AC1229" s="68">
        <v>182</v>
      </c>
      <c r="AD1229" s="63">
        <v>568.97964682109705</v>
      </c>
      <c r="AE1229" s="68">
        <v>201.08988764044943</v>
      </c>
      <c r="AF1229" s="63">
        <v>328.5063437406115</v>
      </c>
      <c r="AG1229" s="68">
        <v>112.46509690345361</v>
      </c>
      <c r="AH1229" s="63">
        <v>296.03533544406184</v>
      </c>
      <c r="AI1229" s="68">
        <v>158.49842296324215</v>
      </c>
      <c r="AJ1229" s="63">
        <v>263.18848651521802</v>
      </c>
      <c r="AK1229" s="68">
        <v>169.28202178096052</v>
      </c>
      <c r="AL1229" s="63">
        <v>299.38815835085853</v>
      </c>
      <c r="AM1229" s="68">
        <v>146.38364642637521</v>
      </c>
      <c r="AN1229" s="63">
        <v>255.9988444916919</v>
      </c>
      <c r="AO1229" s="59">
        <v>120.7240483227867</v>
      </c>
      <c r="AS1229" s="333"/>
    </row>
    <row r="1230" spans="1:45" x14ac:dyDescent="0.25">
      <c r="A1230" s="63">
        <v>1229</v>
      </c>
      <c r="B1230" s="68"/>
      <c r="C1230" s="68" t="s">
        <v>37</v>
      </c>
      <c r="D1230" s="68" t="s">
        <v>1496</v>
      </c>
      <c r="E1230" s="73">
        <v>461.62995285090932</v>
      </c>
      <c r="F1230" s="68">
        <v>226.6935285374079</v>
      </c>
      <c r="G1230" s="73">
        <v>426</v>
      </c>
      <c r="H1230" s="68">
        <v>194</v>
      </c>
      <c r="I1230" s="63">
        <v>345.43547017307526</v>
      </c>
      <c r="J1230" s="68">
        <v>216.74655968801446</v>
      </c>
      <c r="K1230" s="63">
        <v>430.74691773801504</v>
      </c>
      <c r="L1230" s="68">
        <v>195.5968481787524</v>
      </c>
      <c r="M1230" s="63">
        <v>393.23940609716811</v>
      </c>
      <c r="N1230" s="59">
        <v>198.08979174325125</v>
      </c>
      <c r="O1230" s="63">
        <v>388.13485811345066</v>
      </c>
      <c r="P1230" s="59">
        <v>293.67743379097607</v>
      </c>
      <c r="Q1230" s="63">
        <v>336.51297</v>
      </c>
      <c r="R1230" s="68">
        <v>158.14735999999999</v>
      </c>
      <c r="S1230" s="63">
        <v>376</v>
      </c>
      <c r="T1230" s="28">
        <v>12</v>
      </c>
      <c r="U1230" s="68">
        <v>132.32308424748567</v>
      </c>
      <c r="V1230" s="63">
        <v>302</v>
      </c>
      <c r="W1230" s="68">
        <v>165</v>
      </c>
      <c r="X1230" s="63">
        <v>258</v>
      </c>
      <c r="Y1230" s="68">
        <v>227</v>
      </c>
      <c r="Z1230" s="63">
        <v>317</v>
      </c>
      <c r="AA1230" s="68">
        <v>175</v>
      </c>
      <c r="AB1230" s="63">
        <v>277</v>
      </c>
      <c r="AC1230" s="68">
        <v>173</v>
      </c>
      <c r="AD1230" s="63">
        <v>408.05611034644335</v>
      </c>
      <c r="AE1230" s="68">
        <v>186.65759905381432</v>
      </c>
      <c r="AF1230" s="63">
        <v>291.06972337131106</v>
      </c>
      <c r="AG1230" s="68">
        <v>108.04231219376723</v>
      </c>
      <c r="AH1230" s="63">
        <v>262.29911488063601</v>
      </c>
      <c r="AI1230" s="68">
        <v>152.26533891412589</v>
      </c>
      <c r="AJ1230" s="63">
        <v>233.19549659895387</v>
      </c>
      <c r="AK1230" s="68">
        <v>162.6248636210351</v>
      </c>
      <c r="AL1230" s="63">
        <v>265.26984970688608</v>
      </c>
      <c r="AM1230" s="68">
        <v>140.62698617365257</v>
      </c>
      <c r="AN1230" s="63">
        <v>226.8251869997612</v>
      </c>
      <c r="AO1230" s="59">
        <v>115.97647338874452</v>
      </c>
      <c r="AS1230" s="333"/>
    </row>
    <row r="1231" spans="1:45" x14ac:dyDescent="0.25">
      <c r="A1231" s="63">
        <v>1230</v>
      </c>
      <c r="B1231" s="68"/>
      <c r="C1231" s="68" t="s">
        <v>37</v>
      </c>
      <c r="D1231" s="68" t="s">
        <v>1497</v>
      </c>
      <c r="E1231" s="73">
        <v>471.38269833367502</v>
      </c>
      <c r="F1231" s="68">
        <v>238.37876196717119</v>
      </c>
      <c r="G1231" s="73">
        <v>435.00000000000006</v>
      </c>
      <c r="H1231" s="68">
        <v>204</v>
      </c>
      <c r="I1231" s="63">
        <v>352.73340264152051</v>
      </c>
      <c r="J1231" s="68">
        <v>227.91906276471624</v>
      </c>
      <c r="K1231" s="63">
        <v>439.84720473248018</v>
      </c>
      <c r="L1231" s="68">
        <v>205.67915994054374</v>
      </c>
      <c r="M1231" s="63">
        <v>401.54728087386889</v>
      </c>
      <c r="N1231" s="59">
        <v>208.30060575063533</v>
      </c>
      <c r="O1231" s="63">
        <v>396.33489032711515</v>
      </c>
      <c r="P1231" s="59">
        <v>308.81544584205733</v>
      </c>
      <c r="Q1231" s="63">
        <v>300.45801</v>
      </c>
      <c r="R1231" s="68">
        <v>173.16135</v>
      </c>
      <c r="S1231" s="63">
        <v>340</v>
      </c>
      <c r="T1231" s="28">
        <v>29</v>
      </c>
      <c r="U1231" s="68">
        <v>136.96599948423955</v>
      </c>
      <c r="V1231" s="63">
        <v>271</v>
      </c>
      <c r="W1231" s="68">
        <v>181</v>
      </c>
      <c r="X1231" s="63">
        <v>249</v>
      </c>
      <c r="Y1231" s="68">
        <v>217</v>
      </c>
      <c r="Z1231" s="63">
        <v>299</v>
      </c>
      <c r="AA1231" s="68">
        <v>177</v>
      </c>
      <c r="AB1231" s="63">
        <v>255</v>
      </c>
      <c r="AC1231" s="68">
        <v>169</v>
      </c>
      <c r="AD1231" s="63">
        <v>416.67701408615693</v>
      </c>
      <c r="AE1231" s="68">
        <v>196.27912477823773</v>
      </c>
      <c r="AF1231" s="63">
        <v>267.67183564049827</v>
      </c>
      <c r="AG1231" s="68">
        <v>111.83327051635555</v>
      </c>
      <c r="AH1231" s="63">
        <v>241.21397702849484</v>
      </c>
      <c r="AI1231" s="68">
        <v>157.60798238479697</v>
      </c>
      <c r="AJ1231" s="63">
        <v>214.44987790128877</v>
      </c>
      <c r="AK1231" s="68">
        <v>168.33099918668543</v>
      </c>
      <c r="AL1231" s="63">
        <v>243.94590680440325</v>
      </c>
      <c r="AM1231" s="68">
        <v>145.56126639027195</v>
      </c>
      <c r="AN1231" s="63">
        <v>208.5916510673045</v>
      </c>
      <c r="AO1231" s="59">
        <v>120.04582333220924</v>
      </c>
      <c r="AS1231" s="333"/>
    </row>
    <row r="1232" spans="1:45" x14ac:dyDescent="0.25">
      <c r="A1232" s="63">
        <v>1231</v>
      </c>
      <c r="B1232" s="68"/>
      <c r="C1232" s="68" t="s">
        <v>37</v>
      </c>
      <c r="D1232" s="68" t="s">
        <v>1498</v>
      </c>
      <c r="E1232" s="73">
        <v>436.7062699505081</v>
      </c>
      <c r="F1232" s="68">
        <v>230.19909856633689</v>
      </c>
      <c r="G1232" s="73">
        <v>403</v>
      </c>
      <c r="H1232" s="68">
        <v>197</v>
      </c>
      <c r="I1232" s="63">
        <v>326.7851983092707</v>
      </c>
      <c r="J1232" s="68">
        <v>220.098310611025</v>
      </c>
      <c r="K1232" s="63">
        <v>407.49062875215981</v>
      </c>
      <c r="L1232" s="68">
        <v>198.62154170728979</v>
      </c>
      <c r="M1232" s="63">
        <v>372.0081705567107</v>
      </c>
      <c r="N1232" s="59">
        <v>201.15303594546646</v>
      </c>
      <c r="O1232" s="63">
        <v>367.17922023408596</v>
      </c>
      <c r="P1232" s="59">
        <v>298.21883740630045</v>
      </c>
      <c r="Q1232" s="63">
        <v>282.43052999999998</v>
      </c>
      <c r="R1232" s="68">
        <v>166.15482</v>
      </c>
      <c r="S1232" s="63">
        <v>309</v>
      </c>
      <c r="T1232" s="28">
        <v>32</v>
      </c>
      <c r="U1232" s="68">
        <v>133.87072265973697</v>
      </c>
      <c r="V1232" s="63">
        <v>252</v>
      </c>
      <c r="W1232" s="68">
        <v>172</v>
      </c>
      <c r="X1232" s="63">
        <v>231</v>
      </c>
      <c r="Y1232" s="68">
        <v>213</v>
      </c>
      <c r="Z1232" s="63">
        <v>286</v>
      </c>
      <c r="AA1232" s="68">
        <v>160</v>
      </c>
      <c r="AB1232" s="63">
        <v>242</v>
      </c>
      <c r="AC1232" s="68">
        <v>176</v>
      </c>
      <c r="AD1232" s="63">
        <v>386.02491190050858</v>
      </c>
      <c r="AE1232" s="68">
        <v>189.54405677114136</v>
      </c>
      <c r="AF1232" s="63">
        <v>249.88944096508055</v>
      </c>
      <c r="AG1232" s="68">
        <v>109.30596496796333</v>
      </c>
      <c r="AH1232" s="63">
        <v>225.18927226086757</v>
      </c>
      <c r="AI1232" s="68">
        <v>154.04622007101625</v>
      </c>
      <c r="AJ1232" s="63">
        <v>200.20320769106331</v>
      </c>
      <c r="AK1232" s="68">
        <v>164.52690880958519</v>
      </c>
      <c r="AL1232" s="63">
        <v>227.73971019851635</v>
      </c>
      <c r="AM1232" s="68">
        <v>142.27174624585902</v>
      </c>
      <c r="AN1232" s="63">
        <v>194.73416375863744</v>
      </c>
      <c r="AO1232" s="59">
        <v>117.33292336989942</v>
      </c>
      <c r="AS1232" s="333"/>
    </row>
    <row r="1233" spans="1:45" x14ac:dyDescent="0.25">
      <c r="A1233" s="63">
        <v>1232</v>
      </c>
      <c r="B1233" s="68"/>
      <c r="C1233" s="68" t="s">
        <v>37</v>
      </c>
      <c r="D1233" s="68" t="s">
        <v>1499</v>
      </c>
      <c r="E1233" s="73">
        <v>309.92057867455412</v>
      </c>
      <c r="F1233" s="68">
        <v>191.63782824811804</v>
      </c>
      <c r="G1233" s="73">
        <v>286</v>
      </c>
      <c r="H1233" s="68">
        <v>164</v>
      </c>
      <c r="I1233" s="63">
        <v>231.91207621948243</v>
      </c>
      <c r="J1233" s="68">
        <v>183.22905045790912</v>
      </c>
      <c r="K1233" s="63">
        <v>289.18689782411337</v>
      </c>
      <c r="L1233" s="68">
        <v>165.3499128933783</v>
      </c>
      <c r="M1233" s="63">
        <v>264.00579845960112</v>
      </c>
      <c r="N1233" s="59">
        <v>167.45734972109898</v>
      </c>
      <c r="O1233" s="63">
        <v>260.5788014564481</v>
      </c>
      <c r="P1233" s="59">
        <v>248.26339763773237</v>
      </c>
      <c r="Q1233" s="63">
        <v>216.32977</v>
      </c>
      <c r="R1233" s="68">
        <v>127.11845</v>
      </c>
      <c r="S1233" s="63">
        <v>248</v>
      </c>
      <c r="T1233" s="28">
        <v>23</v>
      </c>
      <c r="U1233" s="68">
        <v>100.59649679633414</v>
      </c>
      <c r="V1233" s="63">
        <v>196</v>
      </c>
      <c r="W1233" s="68">
        <v>137</v>
      </c>
      <c r="X1233" s="63">
        <v>192</v>
      </c>
      <c r="Y1233" s="68">
        <v>149</v>
      </c>
      <c r="Z1233" s="63">
        <v>207</v>
      </c>
      <c r="AA1233" s="68">
        <v>138</v>
      </c>
      <c r="AB1233" s="63">
        <v>188</v>
      </c>
      <c r="AC1233" s="68">
        <v>123</v>
      </c>
      <c r="AD1233" s="63">
        <v>273.95316328423189</v>
      </c>
      <c r="AE1233" s="68">
        <v>157.79302188054407</v>
      </c>
      <c r="AF1233" s="63">
        <v>194.67042592036236</v>
      </c>
      <c r="AG1233" s="68">
        <v>82.137430322747022</v>
      </c>
      <c r="AH1233" s="63">
        <v>175.42834692981444</v>
      </c>
      <c r="AI1233" s="68">
        <v>115.75727519787348</v>
      </c>
      <c r="AJ1233" s="63">
        <v>155.96354756457364</v>
      </c>
      <c r="AK1233" s="68">
        <v>123.63293725575767</v>
      </c>
      <c r="AL1233" s="63">
        <v>177.41520494865691</v>
      </c>
      <c r="AM1233" s="68">
        <v>106.90940469342009</v>
      </c>
      <c r="AN1233" s="63">
        <v>151.70301895803965</v>
      </c>
      <c r="AO1233" s="59">
        <v>88.169248775068937</v>
      </c>
      <c r="AS1233" s="333"/>
    </row>
    <row r="1234" spans="1:45" x14ac:dyDescent="0.25">
      <c r="A1234" s="63">
        <v>1233</v>
      </c>
      <c r="B1234" s="68"/>
      <c r="C1234" s="68" t="s">
        <v>37</v>
      </c>
      <c r="D1234" s="68" t="s">
        <v>1500</v>
      </c>
      <c r="E1234" s="73">
        <v>387.94254253667964</v>
      </c>
      <c r="F1234" s="68">
        <v>163.59326801668612</v>
      </c>
      <c r="G1234" s="73">
        <v>358</v>
      </c>
      <c r="H1234" s="68">
        <v>140</v>
      </c>
      <c r="I1234" s="63">
        <v>290.29553596704443</v>
      </c>
      <c r="J1234" s="68">
        <v>156.41504307382488</v>
      </c>
      <c r="K1234" s="63">
        <v>361.98919377983424</v>
      </c>
      <c r="L1234" s="68">
        <v>141.15236466507903</v>
      </c>
      <c r="M1234" s="63">
        <v>330.46879667320701</v>
      </c>
      <c r="N1234" s="59">
        <v>142.95139610337719</v>
      </c>
      <c r="O1234" s="63">
        <v>326.1790591657637</v>
      </c>
      <c r="P1234" s="59">
        <v>211.93216871513738</v>
      </c>
      <c r="Q1234" s="63">
        <v>222.33893</v>
      </c>
      <c r="R1234" s="68">
        <v>107.09979</v>
      </c>
      <c r="S1234" s="63">
        <v>215</v>
      </c>
      <c r="T1234" s="28">
        <v>23</v>
      </c>
      <c r="U1234" s="68">
        <v>94.405943147328955</v>
      </c>
      <c r="V1234" s="63">
        <v>200</v>
      </c>
      <c r="W1234" s="68">
        <v>108</v>
      </c>
      <c r="X1234" s="63">
        <v>193</v>
      </c>
      <c r="Y1234" s="68">
        <v>149</v>
      </c>
      <c r="Z1234" s="63">
        <v>242</v>
      </c>
      <c r="AA1234" s="68">
        <v>110</v>
      </c>
      <c r="AB1234" s="63">
        <v>197</v>
      </c>
      <c r="AC1234" s="68">
        <v>115</v>
      </c>
      <c r="AD1234" s="63">
        <v>342.92039320194061</v>
      </c>
      <c r="AE1234" s="68">
        <v>134.70136014192786</v>
      </c>
      <c r="AF1234" s="63">
        <v>198.4140879572924</v>
      </c>
      <c r="AG1234" s="68">
        <v>77.082819225962581</v>
      </c>
      <c r="AH1234" s="63">
        <v>178.80196898615699</v>
      </c>
      <c r="AI1234" s="68">
        <v>108.63375057031203</v>
      </c>
      <c r="AJ1234" s="63">
        <v>158.96284655620008</v>
      </c>
      <c r="AK1234" s="68">
        <v>116.02475650155721</v>
      </c>
      <c r="AL1234" s="63">
        <v>180.82703581305415</v>
      </c>
      <c r="AM1234" s="68">
        <v>100.33036440459423</v>
      </c>
      <c r="AN1234" s="63">
        <v>154.62038470723272</v>
      </c>
      <c r="AO1234" s="59">
        <v>82.743448850449312</v>
      </c>
      <c r="AS1234" s="333"/>
    </row>
    <row r="1235" spans="1:45" x14ac:dyDescent="0.25">
      <c r="A1235" s="63">
        <v>1234</v>
      </c>
      <c r="B1235" s="68"/>
      <c r="C1235" s="68" t="s">
        <v>37</v>
      </c>
      <c r="D1235" s="68" t="s">
        <v>1501</v>
      </c>
      <c r="E1235" s="73">
        <v>347.84792221864291</v>
      </c>
      <c r="F1235" s="68">
        <v>232.53614525228954</v>
      </c>
      <c r="G1235" s="73">
        <v>321</v>
      </c>
      <c r="H1235" s="68">
        <v>199</v>
      </c>
      <c r="I1235" s="63">
        <v>260.29292470788062</v>
      </c>
      <c r="J1235" s="68">
        <v>222.33281122636535</v>
      </c>
      <c r="K1235" s="63">
        <v>324.57690280258879</v>
      </c>
      <c r="L1235" s="68">
        <v>200.63800405964807</v>
      </c>
      <c r="M1235" s="63">
        <v>296.31420036899289</v>
      </c>
      <c r="N1235" s="59">
        <v>203.19519874694328</v>
      </c>
      <c r="O1235" s="63">
        <v>292.46781562069873</v>
      </c>
      <c r="P1235" s="59">
        <v>301.24643981651673</v>
      </c>
      <c r="Q1235" s="63">
        <v>213.32518999999999</v>
      </c>
      <c r="R1235" s="68">
        <v>155.14456000000001</v>
      </c>
      <c r="S1235" s="63">
        <v>224</v>
      </c>
      <c r="T1235" s="28">
        <v>16</v>
      </c>
      <c r="U1235" s="68">
        <v>129.22780742298309</v>
      </c>
      <c r="V1235" s="63">
        <v>195</v>
      </c>
      <c r="W1235" s="68">
        <v>159</v>
      </c>
      <c r="X1235" s="63">
        <v>201</v>
      </c>
      <c r="Y1235" s="68">
        <v>186</v>
      </c>
      <c r="Z1235" s="63">
        <v>233</v>
      </c>
      <c r="AA1235" s="68">
        <v>162</v>
      </c>
      <c r="AB1235" s="63">
        <v>194</v>
      </c>
      <c r="AC1235" s="68">
        <v>157</v>
      </c>
      <c r="AD1235" s="63">
        <v>307.47890004978473</v>
      </c>
      <c r="AE1235" s="68">
        <v>191.46836191602603</v>
      </c>
      <c r="AF1235" s="63">
        <v>196.54225693882739</v>
      </c>
      <c r="AG1235" s="68">
        <v>105.51500664537502</v>
      </c>
      <c r="AH1235" s="63">
        <v>177.11515795798573</v>
      </c>
      <c r="AI1235" s="68">
        <v>148.70357660034517</v>
      </c>
      <c r="AJ1235" s="63">
        <v>157.46319706038688</v>
      </c>
      <c r="AK1235" s="68">
        <v>158.82077324393487</v>
      </c>
      <c r="AL1235" s="63">
        <v>179.12112038085556</v>
      </c>
      <c r="AM1235" s="68">
        <v>137.33746602923966</v>
      </c>
      <c r="AN1235" s="63">
        <v>153.1617018326362</v>
      </c>
      <c r="AO1235" s="59">
        <v>113.2635734264347</v>
      </c>
      <c r="AS1235" s="333"/>
    </row>
    <row r="1236" spans="1:45" x14ac:dyDescent="0.25">
      <c r="A1236" s="63">
        <v>1235</v>
      </c>
      <c r="B1236" s="68"/>
      <c r="C1236" s="68" t="s">
        <v>37</v>
      </c>
      <c r="D1236" s="68" t="s">
        <v>1502</v>
      </c>
      <c r="E1236" s="73">
        <v>167.96394998096466</v>
      </c>
      <c r="F1236" s="68">
        <v>103.99857752489332</v>
      </c>
      <c r="G1236" s="73">
        <v>155</v>
      </c>
      <c r="H1236" s="68">
        <v>89</v>
      </c>
      <c r="I1236" s="63">
        <v>125.68661473433488</v>
      </c>
      <c r="J1236" s="68">
        <v>99.435277382645808</v>
      </c>
      <c r="K1236" s="63">
        <v>156.72716490467684</v>
      </c>
      <c r="L1236" s="68">
        <v>89.732574679943099</v>
      </c>
      <c r="M1236" s="63">
        <v>143.08006559873488</v>
      </c>
      <c r="N1236" s="59">
        <v>90.87624466571836</v>
      </c>
      <c r="O1236" s="63">
        <v>141.22277701310998</v>
      </c>
      <c r="P1236" s="59">
        <v>134.72830725462305</v>
      </c>
      <c r="Q1236" s="63">
        <v>79.120609999999999</v>
      </c>
      <c r="R1236" s="68">
        <v>57.053159999999998</v>
      </c>
      <c r="S1236" s="63">
        <v>70</v>
      </c>
      <c r="T1236" s="28">
        <v>5</v>
      </c>
      <c r="U1236" s="68">
        <v>46.429152367538826</v>
      </c>
      <c r="V1236" s="63">
        <v>72</v>
      </c>
      <c r="W1236" s="68">
        <v>58</v>
      </c>
      <c r="X1236" s="63">
        <v>73</v>
      </c>
      <c r="Y1236" s="68">
        <v>67</v>
      </c>
      <c r="Z1236" s="63">
        <v>83</v>
      </c>
      <c r="AA1236" s="68">
        <v>58</v>
      </c>
      <c r="AB1236" s="63">
        <v>71</v>
      </c>
      <c r="AC1236" s="68">
        <v>53</v>
      </c>
      <c r="AD1236" s="63">
        <v>148.47111996173408</v>
      </c>
      <c r="AE1236" s="68">
        <v>85.631578947368425</v>
      </c>
      <c r="AF1236" s="63">
        <v>70.193663192438351</v>
      </c>
      <c r="AG1236" s="68">
        <v>37.909583225883239</v>
      </c>
      <c r="AH1236" s="63">
        <v>63.25541355642347</v>
      </c>
      <c r="AI1236" s="68">
        <v>53.426434706710829</v>
      </c>
      <c r="AJ1236" s="63">
        <v>56.236856092995311</v>
      </c>
      <c r="AK1236" s="68">
        <v>57.061355656503537</v>
      </c>
      <c r="AL1236" s="63">
        <v>63.97182870744841</v>
      </c>
      <c r="AM1236" s="68">
        <v>49.342802166193884</v>
      </c>
      <c r="AN1236" s="63">
        <v>54.700607797370061</v>
      </c>
      <c r="AO1236" s="59">
        <v>40.693499434647194</v>
      </c>
      <c r="AS1236" s="333"/>
    </row>
    <row r="1237" spans="1:45" x14ac:dyDescent="0.25">
      <c r="A1237" s="63">
        <v>1236</v>
      </c>
      <c r="B1237" s="68"/>
      <c r="C1237" s="68" t="s">
        <v>37</v>
      </c>
      <c r="D1237" s="68" t="s">
        <v>1503</v>
      </c>
      <c r="E1237" s="73">
        <v>418.28441737195067</v>
      </c>
      <c r="F1237" s="68">
        <v>160.08769798775714</v>
      </c>
      <c r="G1237" s="73">
        <v>386</v>
      </c>
      <c r="H1237" s="68">
        <v>137</v>
      </c>
      <c r="I1237" s="63">
        <v>313.00021475776299</v>
      </c>
      <c r="J1237" s="68">
        <v>153.06329215081433</v>
      </c>
      <c r="K1237" s="63">
        <v>390.30119776261461</v>
      </c>
      <c r="L1237" s="68">
        <v>138.12767113654164</v>
      </c>
      <c r="M1237" s="63">
        <v>356.31551820072042</v>
      </c>
      <c r="N1237" s="59">
        <v>139.88815190116196</v>
      </c>
      <c r="O1237" s="63">
        <v>351.69027049716425</v>
      </c>
      <c r="P1237" s="59">
        <v>207.39076509981302</v>
      </c>
      <c r="Q1237" s="63">
        <v>260.39693999999997</v>
      </c>
      <c r="R1237" s="68">
        <v>93.086740000000006</v>
      </c>
      <c r="S1237" s="63">
        <v>261</v>
      </c>
      <c r="T1237" s="28">
        <v>22</v>
      </c>
      <c r="U1237" s="68">
        <v>85.893931879946834</v>
      </c>
      <c r="V1237" s="63">
        <v>230</v>
      </c>
      <c r="W1237" s="68">
        <v>102</v>
      </c>
      <c r="X1237" s="63">
        <v>236</v>
      </c>
      <c r="Y1237" s="68">
        <v>142</v>
      </c>
      <c r="Z1237" s="63">
        <v>277</v>
      </c>
      <c r="AA1237" s="68">
        <v>110</v>
      </c>
      <c r="AB1237" s="63">
        <v>233</v>
      </c>
      <c r="AC1237" s="68">
        <v>94</v>
      </c>
      <c r="AD1237" s="63">
        <v>369.74098261438292</v>
      </c>
      <c r="AE1237" s="68">
        <v>131.81490242460083</v>
      </c>
      <c r="AF1237" s="63">
        <v>233.97887730812784</v>
      </c>
      <c r="AG1237" s="68">
        <v>70.132728967883992</v>
      </c>
      <c r="AH1237" s="63">
        <v>210.85137852141156</v>
      </c>
      <c r="AI1237" s="68">
        <v>98.838904207415041</v>
      </c>
      <c r="AJ1237" s="63">
        <v>187.45618697665103</v>
      </c>
      <c r="AK1237" s="68">
        <v>105.56350796453155</v>
      </c>
      <c r="AL1237" s="63">
        <v>213.23942902482801</v>
      </c>
      <c r="AM1237" s="68">
        <v>91.284184007458691</v>
      </c>
      <c r="AN1237" s="63">
        <v>182.33535932456687</v>
      </c>
      <c r="AO1237" s="59">
        <v>75.282973954097315</v>
      </c>
      <c r="AS1237" s="333"/>
    </row>
    <row r="1238" spans="1:45" x14ac:dyDescent="0.25">
      <c r="A1238" s="63">
        <v>1237</v>
      </c>
      <c r="B1238" s="68"/>
      <c r="C1238" s="68" t="s">
        <v>37</v>
      </c>
      <c r="D1238" s="68" t="s">
        <v>1504</v>
      </c>
      <c r="E1238" s="73">
        <v>520.14642574750349</v>
      </c>
      <c r="F1238" s="68">
        <v>213.83977176466828</v>
      </c>
      <c r="G1238" s="73">
        <v>480</v>
      </c>
      <c r="H1238" s="68">
        <v>183</v>
      </c>
      <c r="I1238" s="63">
        <v>389.22306498374672</v>
      </c>
      <c r="J1238" s="68">
        <v>204.45680630364251</v>
      </c>
      <c r="K1238" s="63">
        <v>485.34863970480569</v>
      </c>
      <c r="L1238" s="68">
        <v>184.5063052407819</v>
      </c>
      <c r="M1238" s="63">
        <v>443.08665475737251</v>
      </c>
      <c r="N1238" s="59">
        <v>186.85789633512874</v>
      </c>
      <c r="O1238" s="63">
        <v>437.33505139543735</v>
      </c>
      <c r="P1238" s="59">
        <v>277.0256205347867</v>
      </c>
      <c r="Q1238" s="63">
        <v>322.49160000000001</v>
      </c>
      <c r="R1238" s="68">
        <v>122.11378000000001</v>
      </c>
      <c r="S1238" s="63">
        <v>316</v>
      </c>
      <c r="T1238" s="28">
        <v>29</v>
      </c>
      <c r="U1238" s="68">
        <v>109.10850806371626</v>
      </c>
      <c r="V1238" s="63">
        <v>280</v>
      </c>
      <c r="W1238" s="68">
        <v>127</v>
      </c>
      <c r="X1238" s="63">
        <v>297</v>
      </c>
      <c r="Y1238" s="68">
        <v>165</v>
      </c>
      <c r="Z1238" s="63">
        <v>322</v>
      </c>
      <c r="AA1238" s="68">
        <v>145</v>
      </c>
      <c r="AB1238" s="63">
        <v>292</v>
      </c>
      <c r="AC1238" s="68">
        <v>125</v>
      </c>
      <c r="AD1238" s="63">
        <v>459.78153278472485</v>
      </c>
      <c r="AE1238" s="68">
        <v>176.07392075694855</v>
      </c>
      <c r="AF1238" s="63">
        <v>285.45423031591594</v>
      </c>
      <c r="AG1238" s="68">
        <v>89.087520580825611</v>
      </c>
      <c r="AH1238" s="63">
        <v>257.23868179612208</v>
      </c>
      <c r="AI1238" s="68">
        <v>125.55212156077047</v>
      </c>
      <c r="AJ1238" s="63">
        <v>228.69654811151423</v>
      </c>
      <c r="AK1238" s="68">
        <v>134.09418579278332</v>
      </c>
      <c r="AL1238" s="63">
        <v>260.15210341029018</v>
      </c>
      <c r="AM1238" s="68">
        <v>115.95558509055563</v>
      </c>
      <c r="AN1238" s="63">
        <v>222.44913837597159</v>
      </c>
      <c r="AO1238" s="59">
        <v>95.629723671420919</v>
      </c>
      <c r="AS1238" s="333"/>
    </row>
    <row r="1239" spans="1:45" x14ac:dyDescent="0.25">
      <c r="A1239" s="63">
        <v>1238</v>
      </c>
      <c r="B1239" s="68"/>
      <c r="C1239" s="68" t="s">
        <v>37</v>
      </c>
      <c r="D1239" s="68" t="s">
        <v>1505</v>
      </c>
      <c r="E1239" s="73">
        <v>151.70937417635517</v>
      </c>
      <c r="F1239" s="68">
        <v>47.90945706202951</v>
      </c>
      <c r="G1239" s="73">
        <v>140</v>
      </c>
      <c r="H1239" s="68">
        <v>41</v>
      </c>
      <c r="I1239" s="63">
        <v>113.5233939535928</v>
      </c>
      <c r="J1239" s="68">
        <v>45.807262614477281</v>
      </c>
      <c r="K1239" s="63">
        <v>141.56001991390164</v>
      </c>
      <c r="L1239" s="68">
        <v>41.337478223344576</v>
      </c>
      <c r="M1239" s="63">
        <v>129.23360763756699</v>
      </c>
      <c r="N1239" s="59">
        <v>41.864337430274745</v>
      </c>
      <c r="O1239" s="63">
        <v>127.55605665700256</v>
      </c>
      <c r="P1239" s="59">
        <v>62.065849409433092</v>
      </c>
      <c r="Q1239" s="63">
        <v>78.119079999999997</v>
      </c>
      <c r="R1239" s="68">
        <v>28.026109999999999</v>
      </c>
      <c r="S1239" s="63">
        <v>72</v>
      </c>
      <c r="T1239" s="28">
        <v>11</v>
      </c>
      <c r="U1239" s="68">
        <v>23.214576183769413</v>
      </c>
      <c r="V1239" s="63">
        <v>76</v>
      </c>
      <c r="W1239" s="68">
        <v>27</v>
      </c>
      <c r="X1239" s="63">
        <v>77</v>
      </c>
      <c r="Y1239" s="68">
        <v>29</v>
      </c>
      <c r="Z1239" s="63">
        <v>80</v>
      </c>
      <c r="AA1239" s="68">
        <v>27</v>
      </c>
      <c r="AB1239" s="63">
        <v>74</v>
      </c>
      <c r="AC1239" s="68">
        <v>25</v>
      </c>
      <c r="AD1239" s="63">
        <v>134.10294706221143</v>
      </c>
      <c r="AE1239" s="68">
        <v>39.448255470136019</v>
      </c>
      <c r="AF1239" s="63">
        <v>71.129578701670866</v>
      </c>
      <c r="AG1239" s="68">
        <v>18.954791612941619</v>
      </c>
      <c r="AH1239" s="63">
        <v>64.098819070509123</v>
      </c>
      <c r="AI1239" s="68">
        <v>26.713217353355414</v>
      </c>
      <c r="AJ1239" s="63">
        <v>56.986680840901919</v>
      </c>
      <c r="AK1239" s="68">
        <v>28.530677828251768</v>
      </c>
      <c r="AL1239" s="63">
        <v>64.824786423547721</v>
      </c>
      <c r="AM1239" s="68">
        <v>24.671401083096942</v>
      </c>
      <c r="AN1239" s="63">
        <v>55.429949234668335</v>
      </c>
      <c r="AO1239" s="59">
        <v>20.346749717323597</v>
      </c>
      <c r="AS1239" s="333"/>
    </row>
    <row r="1240" spans="1:45" x14ac:dyDescent="0.25">
      <c r="A1240" s="63">
        <v>1239</v>
      </c>
      <c r="B1240" s="68"/>
      <c r="C1240" s="68" t="s">
        <v>37</v>
      </c>
      <c r="D1240" s="68" t="s">
        <v>1506</v>
      </c>
      <c r="E1240" s="73">
        <v>454.04448414209151</v>
      </c>
      <c r="F1240" s="68">
        <v>179.95259481835473</v>
      </c>
      <c r="G1240" s="73">
        <v>419</v>
      </c>
      <c r="H1240" s="68">
        <v>154</v>
      </c>
      <c r="I1240" s="63">
        <v>339.75930047539561</v>
      </c>
      <c r="J1240" s="68">
        <v>172.05654738120737</v>
      </c>
      <c r="K1240" s="63">
        <v>423.66891674231994</v>
      </c>
      <c r="L1240" s="68">
        <v>155.26760113158696</v>
      </c>
      <c r="M1240" s="63">
        <v>386.77772571528976</v>
      </c>
      <c r="N1240" s="59">
        <v>157.24653571371491</v>
      </c>
      <c r="O1240" s="63">
        <v>381.75705528060053</v>
      </c>
      <c r="P1240" s="59">
        <v>233.12538558665113</v>
      </c>
      <c r="Q1240" s="63">
        <v>223.34046000000001</v>
      </c>
      <c r="R1240" s="68">
        <v>97.090469999999996</v>
      </c>
      <c r="S1240" s="63">
        <v>213</v>
      </c>
      <c r="T1240" s="28">
        <v>23</v>
      </c>
      <c r="U1240" s="68">
        <v>82.798655055444243</v>
      </c>
      <c r="V1240" s="63">
        <v>200</v>
      </c>
      <c r="W1240" s="68">
        <v>100</v>
      </c>
      <c r="X1240" s="63">
        <v>212</v>
      </c>
      <c r="Y1240" s="68">
        <v>115</v>
      </c>
      <c r="Z1240" s="63">
        <v>234</v>
      </c>
      <c r="AA1240" s="68">
        <v>103</v>
      </c>
      <c r="AB1240" s="63">
        <v>197</v>
      </c>
      <c r="AC1240" s="68">
        <v>101</v>
      </c>
      <c r="AD1240" s="63">
        <v>401.35096299333276</v>
      </c>
      <c r="AE1240" s="68">
        <v>148.17149615612064</v>
      </c>
      <c r="AF1240" s="63">
        <v>199.35000346652492</v>
      </c>
      <c r="AG1240" s="68">
        <v>67.605423419491771</v>
      </c>
      <c r="AH1240" s="63">
        <v>179.64537450024264</v>
      </c>
      <c r="AI1240" s="68">
        <v>95.277141893634322</v>
      </c>
      <c r="AJ1240" s="63">
        <v>159.71267130410666</v>
      </c>
      <c r="AK1240" s="68">
        <v>101.75941758743132</v>
      </c>
      <c r="AL1240" s="63">
        <v>181.67999352915345</v>
      </c>
      <c r="AM1240" s="68">
        <v>87.994663863045758</v>
      </c>
      <c r="AN1240" s="63">
        <v>155.34972614453096</v>
      </c>
      <c r="AO1240" s="59">
        <v>72.57007399178751</v>
      </c>
      <c r="AS1240" s="333"/>
    </row>
    <row r="1241" spans="1:45" x14ac:dyDescent="0.25">
      <c r="A1241" s="63">
        <v>1240</v>
      </c>
      <c r="B1241" s="68"/>
      <c r="C1241" s="68" t="s">
        <v>37</v>
      </c>
      <c r="D1241" s="68" t="s">
        <v>1507</v>
      </c>
      <c r="E1241" s="73">
        <v>485.46999736433651</v>
      </c>
      <c r="F1241" s="68">
        <v>269.92889222753212</v>
      </c>
      <c r="G1241" s="73">
        <v>448</v>
      </c>
      <c r="H1241" s="68">
        <v>231</v>
      </c>
      <c r="I1241" s="63">
        <v>363.27486065149697</v>
      </c>
      <c r="J1241" s="68">
        <v>258.08482107181101</v>
      </c>
      <c r="K1241" s="63">
        <v>452.99206372448532</v>
      </c>
      <c r="L1241" s="68">
        <v>232.90140169738041</v>
      </c>
      <c r="M1241" s="63">
        <v>413.54754444021432</v>
      </c>
      <c r="N1241" s="59">
        <v>235.86980357057234</v>
      </c>
      <c r="O1241" s="63">
        <v>408.17938130240822</v>
      </c>
      <c r="P1241" s="59">
        <v>349.68807837997667</v>
      </c>
      <c r="Q1241" s="63">
        <v>309.47174999999999</v>
      </c>
      <c r="R1241" s="68">
        <v>181.16881000000001</v>
      </c>
      <c r="S1241" s="63">
        <v>306</v>
      </c>
      <c r="T1241" s="28">
        <v>22</v>
      </c>
      <c r="U1241" s="68">
        <v>148.57328757612424</v>
      </c>
      <c r="V1241" s="63">
        <v>277</v>
      </c>
      <c r="W1241" s="68">
        <v>175</v>
      </c>
      <c r="X1241" s="63">
        <v>291</v>
      </c>
      <c r="Y1241" s="68">
        <v>218</v>
      </c>
      <c r="Z1241" s="63">
        <v>326</v>
      </c>
      <c r="AA1241" s="68">
        <v>190</v>
      </c>
      <c r="AB1241" s="63">
        <v>284</v>
      </c>
      <c r="AC1241" s="68">
        <v>175</v>
      </c>
      <c r="AD1241" s="63">
        <v>429.1294305990765</v>
      </c>
      <c r="AE1241" s="68">
        <v>222.25724423418097</v>
      </c>
      <c r="AF1241" s="63">
        <v>279.83873726052087</v>
      </c>
      <c r="AG1241" s="68">
        <v>121.31066632282636</v>
      </c>
      <c r="AH1241" s="63">
        <v>252.17824871160821</v>
      </c>
      <c r="AI1241" s="68">
        <v>170.96459106147466</v>
      </c>
      <c r="AJ1241" s="63">
        <v>224.19759962407463</v>
      </c>
      <c r="AK1241" s="68">
        <v>182.59633810081132</v>
      </c>
      <c r="AL1241" s="63">
        <v>255.03435711369428</v>
      </c>
      <c r="AM1241" s="68">
        <v>157.89696693182043</v>
      </c>
      <c r="AN1241" s="63">
        <v>218.07308975218197</v>
      </c>
      <c r="AO1241" s="59">
        <v>130.21919819087103</v>
      </c>
      <c r="AS1241" s="333"/>
    </row>
    <row r="1242" spans="1:45" x14ac:dyDescent="0.25">
      <c r="A1242" s="63">
        <v>1241</v>
      </c>
      <c r="B1242" s="68"/>
      <c r="C1242" s="68" t="s">
        <v>37</v>
      </c>
      <c r="D1242" s="68" t="s">
        <v>1508</v>
      </c>
      <c r="E1242" s="73">
        <v>545.07010864790459</v>
      </c>
      <c r="F1242" s="68">
        <v>130.87461441334889</v>
      </c>
      <c r="G1242" s="73">
        <v>503</v>
      </c>
      <c r="H1242" s="68">
        <v>112</v>
      </c>
      <c r="I1242" s="63">
        <v>407.87333684755123</v>
      </c>
      <c r="J1242" s="68">
        <v>125.13203445905989</v>
      </c>
      <c r="K1242" s="63">
        <v>508.60492869066093</v>
      </c>
      <c r="L1242" s="68">
        <v>112.92189173206323</v>
      </c>
      <c r="M1242" s="63">
        <v>464.31789029782993</v>
      </c>
      <c r="N1242" s="59">
        <v>114.36111688270175</v>
      </c>
      <c r="O1242" s="63">
        <v>458.29068927480205</v>
      </c>
      <c r="P1242" s="59">
        <v>169.5457349721099</v>
      </c>
      <c r="Q1242" s="63">
        <v>305.46564999999998</v>
      </c>
      <c r="R1242" s="68">
        <v>76.070880000000002</v>
      </c>
      <c r="S1242" s="63">
        <v>288</v>
      </c>
      <c r="T1242" s="28">
        <v>27</v>
      </c>
      <c r="U1242" s="68">
        <v>67.322270932931303</v>
      </c>
      <c r="V1242" s="63">
        <v>298</v>
      </c>
      <c r="W1242" s="68">
        <v>75</v>
      </c>
      <c r="X1242" s="63">
        <v>314</v>
      </c>
      <c r="Y1242" s="68">
        <v>92</v>
      </c>
      <c r="Z1242" s="63">
        <v>325</v>
      </c>
      <c r="AA1242" s="68">
        <v>85</v>
      </c>
      <c r="AB1242" s="63">
        <v>301</v>
      </c>
      <c r="AC1242" s="68">
        <v>72</v>
      </c>
      <c r="AD1242" s="63">
        <v>481.81273123065955</v>
      </c>
      <c r="AE1242" s="68">
        <v>107.76108811354229</v>
      </c>
      <c r="AF1242" s="63">
        <v>285.45423031591594</v>
      </c>
      <c r="AG1242" s="68">
        <v>54.968895677530703</v>
      </c>
      <c r="AH1242" s="63">
        <v>257.23868179612208</v>
      </c>
      <c r="AI1242" s="68">
        <v>77.468330324730715</v>
      </c>
      <c r="AJ1242" s="63">
        <v>228.69654811151423</v>
      </c>
      <c r="AK1242" s="68">
        <v>82.738965701930141</v>
      </c>
      <c r="AL1242" s="63">
        <v>260.15210341029018</v>
      </c>
      <c r="AM1242" s="68">
        <v>71.547063140981138</v>
      </c>
      <c r="AN1242" s="63">
        <v>222.44913837597159</v>
      </c>
      <c r="AO1242" s="59">
        <v>59.00557418023844</v>
      </c>
      <c r="AS1242" s="333"/>
    </row>
    <row r="1243" spans="1:45" x14ac:dyDescent="0.25">
      <c r="A1243" s="63">
        <v>1242</v>
      </c>
      <c r="B1243" s="68"/>
      <c r="C1243" s="68" t="s">
        <v>37</v>
      </c>
      <c r="D1243" s="68" t="s">
        <v>1509</v>
      </c>
      <c r="E1243" s="73">
        <v>487.63727413828445</v>
      </c>
      <c r="F1243" s="68">
        <v>150.73951124394648</v>
      </c>
      <c r="G1243" s="73">
        <v>450</v>
      </c>
      <c r="H1243" s="68">
        <v>129</v>
      </c>
      <c r="I1243" s="63">
        <v>364.89662342226256</v>
      </c>
      <c r="J1243" s="68">
        <v>144.1252896894529</v>
      </c>
      <c r="K1243" s="63">
        <v>455.01434972325535</v>
      </c>
      <c r="L1243" s="68">
        <v>130.06182172710854</v>
      </c>
      <c r="M1243" s="63">
        <v>415.39373883503674</v>
      </c>
      <c r="N1243" s="59">
        <v>131.71950069525468</v>
      </c>
      <c r="O1243" s="63">
        <v>410.00161068322251</v>
      </c>
      <c r="P1243" s="59">
        <v>195.28035545894798</v>
      </c>
      <c r="Q1243" s="63">
        <v>299.45648999999997</v>
      </c>
      <c r="R1243" s="68">
        <v>100.09327</v>
      </c>
      <c r="S1243" s="63">
        <v>300</v>
      </c>
      <c r="T1243" s="28">
        <v>18</v>
      </c>
      <c r="U1243" s="68">
        <v>87.441570292198136</v>
      </c>
      <c r="V1243" s="63">
        <v>271</v>
      </c>
      <c r="W1243" s="68">
        <v>104</v>
      </c>
      <c r="X1243" s="63">
        <v>288</v>
      </c>
      <c r="Y1243" s="68">
        <v>126</v>
      </c>
      <c r="Z1243" s="63">
        <v>314</v>
      </c>
      <c r="AA1243" s="68">
        <v>111</v>
      </c>
      <c r="AB1243" s="63">
        <v>289</v>
      </c>
      <c r="AC1243" s="68">
        <v>110</v>
      </c>
      <c r="AD1243" s="63">
        <v>431.04518698567955</v>
      </c>
      <c r="AE1243" s="68">
        <v>124.11768184506208</v>
      </c>
      <c r="AF1243" s="63">
        <v>275.15915971435834</v>
      </c>
      <c r="AG1243" s="68">
        <v>71.396381742080109</v>
      </c>
      <c r="AH1243" s="63">
        <v>247.96122114118</v>
      </c>
      <c r="AI1243" s="68">
        <v>100.61978536430541</v>
      </c>
      <c r="AJ1243" s="63">
        <v>220.44847588454161</v>
      </c>
      <c r="AK1243" s="68">
        <v>107.46555315308167</v>
      </c>
      <c r="AL1243" s="63">
        <v>250.76956853319774</v>
      </c>
      <c r="AM1243" s="68">
        <v>92.928944079665158</v>
      </c>
      <c r="AN1243" s="63">
        <v>214.42638256569063</v>
      </c>
      <c r="AO1243" s="59">
        <v>76.639423935252225</v>
      </c>
      <c r="AS1243" s="333"/>
    </row>
    <row r="1244" spans="1:45" x14ac:dyDescent="0.25">
      <c r="A1244" s="63">
        <v>1243</v>
      </c>
      <c r="B1244" s="68"/>
      <c r="C1244" s="68" t="s">
        <v>37</v>
      </c>
      <c r="D1244" s="68" t="s">
        <v>1510</v>
      </c>
      <c r="E1244" s="73">
        <v>395.5280112454974</v>
      </c>
      <c r="F1244" s="68">
        <v>102.83005418191699</v>
      </c>
      <c r="G1244" s="73">
        <v>365</v>
      </c>
      <c r="H1244" s="68">
        <v>88</v>
      </c>
      <c r="I1244" s="63">
        <v>295.97170566472408</v>
      </c>
      <c r="J1244" s="68">
        <v>98.318027074975632</v>
      </c>
      <c r="K1244" s="63">
        <v>369.06719477552934</v>
      </c>
      <c r="L1244" s="68">
        <v>88.724343503763976</v>
      </c>
      <c r="M1244" s="63">
        <v>336.93047705508536</v>
      </c>
      <c r="N1244" s="59">
        <v>89.85516326497995</v>
      </c>
      <c r="O1244" s="63">
        <v>332.55686199861384</v>
      </c>
      <c r="P1244" s="59">
        <v>133.21450604951494</v>
      </c>
      <c r="Q1244" s="63">
        <v>250.38167999999999</v>
      </c>
      <c r="R1244" s="68">
        <v>57.053159999999998</v>
      </c>
      <c r="S1244" s="63">
        <v>250</v>
      </c>
      <c r="T1244" s="28">
        <v>16</v>
      </c>
      <c r="U1244" s="68">
        <v>54.167344428795303</v>
      </c>
      <c r="V1244" s="63">
        <v>245</v>
      </c>
      <c r="W1244" s="68">
        <v>58</v>
      </c>
      <c r="X1244" s="63">
        <v>247</v>
      </c>
      <c r="Y1244" s="68">
        <v>79</v>
      </c>
      <c r="Z1244" s="63">
        <v>260</v>
      </c>
      <c r="AA1244" s="68">
        <v>71</v>
      </c>
      <c r="AB1244" s="63">
        <v>237</v>
      </c>
      <c r="AC1244" s="68">
        <v>62</v>
      </c>
      <c r="AD1244" s="63">
        <v>349.6255405550512</v>
      </c>
      <c r="AE1244" s="68">
        <v>84.66942637492609</v>
      </c>
      <c r="AF1244" s="63">
        <v>232.10704628966283</v>
      </c>
      <c r="AG1244" s="68">
        <v>44.227847096863783</v>
      </c>
      <c r="AH1244" s="63">
        <v>209.16456749324027</v>
      </c>
      <c r="AI1244" s="68">
        <v>62.330840491162647</v>
      </c>
      <c r="AJ1244" s="63">
        <v>185.95653748083782</v>
      </c>
      <c r="AK1244" s="68">
        <v>66.571581599254131</v>
      </c>
      <c r="AL1244" s="63">
        <v>211.53351359262939</v>
      </c>
      <c r="AM1244" s="68">
        <v>57.566602527226202</v>
      </c>
      <c r="AN1244" s="63">
        <v>180.87667644997035</v>
      </c>
      <c r="AO1244" s="59">
        <v>47.475749340421736</v>
      </c>
      <c r="AS1244" s="333"/>
    </row>
    <row r="1245" spans="1:45" x14ac:dyDescent="0.25">
      <c r="A1245" s="63">
        <v>1244</v>
      </c>
      <c r="B1245" s="68"/>
      <c r="C1245" s="68" t="s">
        <v>37</v>
      </c>
      <c r="D1245" s="68" t="s">
        <v>1511</v>
      </c>
      <c r="E1245" s="73">
        <v>485.46999736433651</v>
      </c>
      <c r="F1245" s="68">
        <v>127.36904438441991</v>
      </c>
      <c r="G1245" s="73">
        <v>448</v>
      </c>
      <c r="H1245" s="68">
        <v>109</v>
      </c>
      <c r="I1245" s="63">
        <v>363.27486065149697</v>
      </c>
      <c r="J1245" s="68">
        <v>121.78028353604935</v>
      </c>
      <c r="K1245" s="63">
        <v>452.99206372448532</v>
      </c>
      <c r="L1245" s="68">
        <v>109.89719820352582</v>
      </c>
      <c r="M1245" s="63">
        <v>413.54754444021432</v>
      </c>
      <c r="N1245" s="59">
        <v>111.29787268048652</v>
      </c>
      <c r="O1245" s="63">
        <v>408.17938130240822</v>
      </c>
      <c r="P1245" s="59">
        <v>165.00433135678554</v>
      </c>
      <c r="Q1245" s="63">
        <v>294.44884999999999</v>
      </c>
      <c r="R1245" s="68">
        <v>85.079279999999997</v>
      </c>
      <c r="S1245" s="63">
        <v>296</v>
      </c>
      <c r="T1245" s="28">
        <v>14</v>
      </c>
      <c r="U1245" s="68">
        <v>69.643728551308243</v>
      </c>
      <c r="V1245" s="63">
        <v>262</v>
      </c>
      <c r="W1245" s="68">
        <v>91</v>
      </c>
      <c r="X1245" s="63">
        <v>263</v>
      </c>
      <c r="Y1245" s="68">
        <v>110</v>
      </c>
      <c r="Z1245" s="63">
        <v>300</v>
      </c>
      <c r="AA1245" s="68">
        <v>82</v>
      </c>
      <c r="AB1245" s="63">
        <v>270</v>
      </c>
      <c r="AC1245" s="68">
        <v>76</v>
      </c>
      <c r="AD1245" s="63">
        <v>429.1294305990765</v>
      </c>
      <c r="AE1245" s="68">
        <v>104.87463039621525</v>
      </c>
      <c r="AF1245" s="63">
        <v>262.99225809433574</v>
      </c>
      <c r="AG1245" s="68">
        <v>56.864374838824858</v>
      </c>
      <c r="AH1245" s="63">
        <v>236.99694945806661</v>
      </c>
      <c r="AI1245" s="68">
        <v>80.139652060066254</v>
      </c>
      <c r="AJ1245" s="63">
        <v>210.70075416175578</v>
      </c>
      <c r="AK1245" s="68">
        <v>85.592033484755305</v>
      </c>
      <c r="AL1245" s="63">
        <v>239.68111822390671</v>
      </c>
      <c r="AM1245" s="68">
        <v>74.01420324929083</v>
      </c>
      <c r="AN1245" s="63">
        <v>204.94494388081318</v>
      </c>
      <c r="AO1245" s="59">
        <v>61.040249151970798</v>
      </c>
      <c r="AS1245" s="333"/>
    </row>
    <row r="1246" spans="1:45" x14ac:dyDescent="0.25">
      <c r="A1246" s="63">
        <v>1245</v>
      </c>
      <c r="B1246" s="68"/>
      <c r="C1246" s="68" t="s">
        <v>37</v>
      </c>
      <c r="D1246" s="68" t="s">
        <v>1512</v>
      </c>
      <c r="E1246" s="73">
        <v>533.15008639119105</v>
      </c>
      <c r="F1246" s="68">
        <v>140.22280115715952</v>
      </c>
      <c r="G1246" s="73">
        <v>492.00000000000006</v>
      </c>
      <c r="H1246" s="68">
        <v>120</v>
      </c>
      <c r="I1246" s="63">
        <v>398.95364160834043</v>
      </c>
      <c r="J1246" s="68">
        <v>134.0700369204213</v>
      </c>
      <c r="K1246" s="63">
        <v>497.48235569742587</v>
      </c>
      <c r="L1246" s="68">
        <v>120.98774114149631</v>
      </c>
      <c r="M1246" s="63">
        <v>454.16382112630686</v>
      </c>
      <c r="N1246" s="59">
        <v>122.52976808860902</v>
      </c>
      <c r="O1246" s="63">
        <v>448.26842768032333</v>
      </c>
      <c r="P1246" s="59">
        <v>181.65614461297488</v>
      </c>
      <c r="Q1246" s="63">
        <v>340.51907999999997</v>
      </c>
      <c r="R1246" s="68">
        <v>78.072749999999999</v>
      </c>
      <c r="S1246" s="63">
        <v>348</v>
      </c>
      <c r="T1246" s="28">
        <v>18</v>
      </c>
      <c r="U1246" s="68">
        <v>74.286643788062122</v>
      </c>
      <c r="V1246" s="63">
        <v>301</v>
      </c>
      <c r="W1246" s="68">
        <v>100</v>
      </c>
      <c r="X1246" s="63">
        <v>304</v>
      </c>
      <c r="Y1246" s="68">
        <v>112</v>
      </c>
      <c r="Z1246" s="63">
        <v>315</v>
      </c>
      <c r="AA1246" s="68">
        <v>103</v>
      </c>
      <c r="AB1246" s="63">
        <v>280</v>
      </c>
      <c r="AC1246" s="68">
        <v>92</v>
      </c>
      <c r="AD1246" s="63">
        <v>471.27607110434303</v>
      </c>
      <c r="AE1246" s="68">
        <v>115.45830869308102</v>
      </c>
      <c r="AF1246" s="63">
        <v>294.81338540824112</v>
      </c>
      <c r="AG1246" s="68">
        <v>60.655333161413182</v>
      </c>
      <c r="AH1246" s="63">
        <v>265.67273693697859</v>
      </c>
      <c r="AI1246" s="68">
        <v>85.482295530737332</v>
      </c>
      <c r="AJ1246" s="63">
        <v>236.1947955905803</v>
      </c>
      <c r="AK1246" s="68">
        <v>91.298169050405662</v>
      </c>
      <c r="AL1246" s="63">
        <v>268.68168057128332</v>
      </c>
      <c r="AM1246" s="68">
        <v>78.948483465910215</v>
      </c>
      <c r="AN1246" s="63">
        <v>229.74255274895427</v>
      </c>
      <c r="AO1246" s="59">
        <v>65.109599095435513</v>
      </c>
      <c r="AS1246" s="333"/>
    </row>
    <row r="1247" spans="1:45" x14ac:dyDescent="0.25">
      <c r="A1247" s="63">
        <v>1246</v>
      </c>
      <c r="B1247" s="68"/>
      <c r="C1247" s="68" t="s">
        <v>37</v>
      </c>
      <c r="D1247" s="68" t="s">
        <v>1513</v>
      </c>
      <c r="E1247" s="73">
        <v>584.08109057896741</v>
      </c>
      <c r="F1247" s="68">
        <v>105.16710086786965</v>
      </c>
      <c r="G1247" s="73">
        <v>539</v>
      </c>
      <c r="H1247" s="68">
        <v>90</v>
      </c>
      <c r="I1247" s="63">
        <v>437.0650667213323</v>
      </c>
      <c r="J1247" s="68">
        <v>100.55252769031598</v>
      </c>
      <c r="K1247" s="63">
        <v>545.00607666852136</v>
      </c>
      <c r="L1247" s="68">
        <v>90.740805856122236</v>
      </c>
      <c r="M1247" s="63">
        <v>497.5493894046329</v>
      </c>
      <c r="N1247" s="59">
        <v>91.897326066456756</v>
      </c>
      <c r="O1247" s="63">
        <v>491.09081812945988</v>
      </c>
      <c r="P1247" s="59">
        <v>136.24210845973118</v>
      </c>
      <c r="Q1247" s="63">
        <v>359.54809</v>
      </c>
      <c r="R1247" s="68">
        <v>65.06062</v>
      </c>
      <c r="S1247" s="63">
        <v>376</v>
      </c>
      <c r="T1247" s="28">
        <v>9</v>
      </c>
      <c r="U1247" s="68">
        <v>58.036440459423538</v>
      </c>
      <c r="V1247" s="63">
        <v>319</v>
      </c>
      <c r="W1247" s="68">
        <v>68</v>
      </c>
      <c r="X1247" s="63">
        <v>311</v>
      </c>
      <c r="Y1247" s="68">
        <v>100</v>
      </c>
      <c r="Z1247" s="63">
        <v>336</v>
      </c>
      <c r="AA1247" s="68">
        <v>80</v>
      </c>
      <c r="AB1247" s="63">
        <v>306</v>
      </c>
      <c r="AC1247" s="68">
        <v>79</v>
      </c>
      <c r="AD1247" s="63">
        <v>516.296346189514</v>
      </c>
      <c r="AE1247" s="68">
        <v>86.59373151981076</v>
      </c>
      <c r="AF1247" s="63">
        <v>313.53169559289131</v>
      </c>
      <c r="AG1247" s="68">
        <v>47.386979032354049</v>
      </c>
      <c r="AH1247" s="63">
        <v>282.54084721869151</v>
      </c>
      <c r="AI1247" s="68">
        <v>66.783043383388545</v>
      </c>
      <c r="AJ1247" s="63">
        <v>251.1912905487124</v>
      </c>
      <c r="AK1247" s="68">
        <v>71.326694570629428</v>
      </c>
      <c r="AL1247" s="63">
        <v>285.74083489326955</v>
      </c>
      <c r="AM1247" s="68">
        <v>61.678502707742354</v>
      </c>
      <c r="AN1247" s="63">
        <v>244.32938149491963</v>
      </c>
      <c r="AO1247" s="59">
        <v>50.866874293308996</v>
      </c>
      <c r="AS1247" s="333"/>
    </row>
    <row r="1248" spans="1:45" x14ac:dyDescent="0.25">
      <c r="A1248" s="63">
        <v>1247</v>
      </c>
      <c r="B1248" s="68"/>
      <c r="C1248" s="68" t="s">
        <v>37</v>
      </c>
      <c r="D1248" s="68" t="s">
        <v>1514</v>
      </c>
      <c r="E1248" s="73">
        <v>538.56827832606086</v>
      </c>
      <c r="F1248" s="68">
        <v>175.27850144644941</v>
      </c>
      <c r="G1248" s="73">
        <v>496.99999999999994</v>
      </c>
      <c r="H1248" s="68">
        <v>150</v>
      </c>
      <c r="I1248" s="63">
        <v>403.00804853525443</v>
      </c>
      <c r="J1248" s="68">
        <v>167.58754615052663</v>
      </c>
      <c r="K1248" s="63">
        <v>502.53807069435084</v>
      </c>
      <c r="L1248" s="68">
        <v>151.23467642687041</v>
      </c>
      <c r="M1248" s="63">
        <v>458.77930711336279</v>
      </c>
      <c r="N1248" s="59">
        <v>153.16221011076127</v>
      </c>
      <c r="O1248" s="63">
        <v>452.82400113235906</v>
      </c>
      <c r="P1248" s="59">
        <v>227.07018076621864</v>
      </c>
      <c r="Q1248" s="63">
        <v>339.51755000000003</v>
      </c>
      <c r="R1248" s="68">
        <v>128.11938000000001</v>
      </c>
      <c r="S1248" s="63">
        <v>370</v>
      </c>
      <c r="T1248" s="28">
        <v>24</v>
      </c>
      <c r="U1248" s="68">
        <v>101.37031600245977</v>
      </c>
      <c r="V1248" s="63">
        <v>309</v>
      </c>
      <c r="W1248" s="68">
        <v>121</v>
      </c>
      <c r="X1248" s="63">
        <v>282</v>
      </c>
      <c r="Y1248" s="68">
        <v>170</v>
      </c>
      <c r="Z1248" s="63">
        <v>331</v>
      </c>
      <c r="AA1248" s="68">
        <v>128</v>
      </c>
      <c r="AB1248" s="63">
        <v>276</v>
      </c>
      <c r="AC1248" s="68">
        <v>128</v>
      </c>
      <c r="AD1248" s="63">
        <v>476.06546207085051</v>
      </c>
      <c r="AE1248" s="68">
        <v>144.32288586635127</v>
      </c>
      <c r="AF1248" s="63">
        <v>297.62113193593865</v>
      </c>
      <c r="AG1248" s="68">
        <v>82.769256709845067</v>
      </c>
      <c r="AH1248" s="63">
        <v>268.20295347923553</v>
      </c>
      <c r="AI1248" s="68">
        <v>116.64771577631865</v>
      </c>
      <c r="AJ1248" s="63">
        <v>238.44426983430012</v>
      </c>
      <c r="AK1248" s="68">
        <v>124.58395985003273</v>
      </c>
      <c r="AL1248" s="63">
        <v>271.24055371958127</v>
      </c>
      <c r="AM1248" s="68">
        <v>107.73178472952331</v>
      </c>
      <c r="AN1248" s="63">
        <v>231.93057706084909</v>
      </c>
      <c r="AO1248" s="59">
        <v>88.847473765646384</v>
      </c>
      <c r="AS1248" s="333"/>
    </row>
    <row r="1249" spans="1:45" x14ac:dyDescent="0.25">
      <c r="A1249" s="63">
        <v>1248</v>
      </c>
      <c r="B1249" s="68"/>
      <c r="C1249" s="68" t="s">
        <v>37</v>
      </c>
      <c r="D1249" s="68" t="s">
        <v>1515</v>
      </c>
      <c r="E1249" s="73">
        <v>334.84426157495534</v>
      </c>
      <c r="F1249" s="68">
        <v>57.257643805840139</v>
      </c>
      <c r="G1249" s="73">
        <v>309</v>
      </c>
      <c r="H1249" s="68">
        <v>49</v>
      </c>
      <c r="I1249" s="63">
        <v>250.56234808328696</v>
      </c>
      <c r="J1249" s="68">
        <v>54.745265075838702</v>
      </c>
      <c r="K1249" s="63">
        <v>312.44318680996867</v>
      </c>
      <c r="L1249" s="68">
        <v>49.40332763277766</v>
      </c>
      <c r="M1249" s="63">
        <v>285.23703400005854</v>
      </c>
      <c r="N1249" s="59">
        <v>50.032988636182012</v>
      </c>
      <c r="O1249" s="63">
        <v>281.53443933581281</v>
      </c>
      <c r="P1249" s="59">
        <v>74.176259050298086</v>
      </c>
      <c r="Q1249" s="63">
        <v>184.28091000000001</v>
      </c>
      <c r="R1249" s="68">
        <v>34.031709999999997</v>
      </c>
      <c r="S1249" s="63">
        <v>178</v>
      </c>
      <c r="T1249" s="28">
        <v>14</v>
      </c>
      <c r="U1249" s="68">
        <v>31.726587451151534</v>
      </c>
      <c r="V1249" s="63">
        <v>182</v>
      </c>
      <c r="W1249" s="68">
        <v>38</v>
      </c>
      <c r="X1249" s="63">
        <v>194</v>
      </c>
      <c r="Y1249" s="68">
        <v>41</v>
      </c>
      <c r="Z1249" s="63">
        <v>203</v>
      </c>
      <c r="AA1249" s="68">
        <v>39</v>
      </c>
      <c r="AB1249" s="63">
        <v>198</v>
      </c>
      <c r="AC1249" s="68">
        <v>35</v>
      </c>
      <c r="AD1249" s="63">
        <v>295.9843617301666</v>
      </c>
      <c r="AE1249" s="68">
        <v>47.145476049674748</v>
      </c>
      <c r="AF1249" s="63">
        <v>177.82394675417717</v>
      </c>
      <c r="AG1249" s="68">
        <v>25.904881871020212</v>
      </c>
      <c r="AH1249" s="63">
        <v>160.24704767627279</v>
      </c>
      <c r="AI1249" s="68">
        <v>36.508063716252408</v>
      </c>
      <c r="AJ1249" s="63">
        <v>142.4667021022548</v>
      </c>
      <c r="AK1249" s="68">
        <v>38.991926365277422</v>
      </c>
      <c r="AL1249" s="63">
        <v>162.0619660588693</v>
      </c>
      <c r="AM1249" s="68">
        <v>33.717581480232489</v>
      </c>
      <c r="AN1249" s="63">
        <v>138.57487308667083</v>
      </c>
      <c r="AO1249" s="59">
        <v>27.807224613675587</v>
      </c>
      <c r="AS1249" s="333"/>
    </row>
    <row r="1250" spans="1:45" x14ac:dyDescent="0.25">
      <c r="A1250" s="63">
        <v>1249</v>
      </c>
      <c r="B1250" s="68"/>
      <c r="C1250" s="68" t="s">
        <v>37</v>
      </c>
      <c r="D1250" s="68" t="s">
        <v>1516</v>
      </c>
      <c r="E1250" s="73">
        <v>653.43394734530125</v>
      </c>
      <c r="F1250" s="68">
        <v>168.26736138859144</v>
      </c>
      <c r="G1250" s="73">
        <v>603</v>
      </c>
      <c r="H1250" s="68">
        <v>144</v>
      </c>
      <c r="I1250" s="63">
        <v>488.96147538583187</v>
      </c>
      <c r="J1250" s="68">
        <v>160.88404430450558</v>
      </c>
      <c r="K1250" s="63">
        <v>609.71922862916222</v>
      </c>
      <c r="L1250" s="68">
        <v>145.18528936979558</v>
      </c>
      <c r="M1250" s="63">
        <v>556.62761003894923</v>
      </c>
      <c r="N1250" s="59">
        <v>147.03572170633083</v>
      </c>
      <c r="O1250" s="63">
        <v>549.40215831551825</v>
      </c>
      <c r="P1250" s="59">
        <v>217.9873735355699</v>
      </c>
      <c r="Q1250" s="63">
        <v>415.63357999999999</v>
      </c>
      <c r="R1250" s="68">
        <v>109.10166</v>
      </c>
      <c r="S1250" s="63">
        <v>437</v>
      </c>
      <c r="T1250" s="28">
        <v>23</v>
      </c>
      <c r="U1250" s="68">
        <v>95.953581559580257</v>
      </c>
      <c r="V1250" s="63">
        <v>376</v>
      </c>
      <c r="W1250" s="68">
        <v>134</v>
      </c>
      <c r="X1250" s="63">
        <v>363</v>
      </c>
      <c r="Y1250" s="68">
        <v>160</v>
      </c>
      <c r="Z1250" s="63">
        <v>414</v>
      </c>
      <c r="AA1250" s="68">
        <v>124</v>
      </c>
      <c r="AB1250" s="63">
        <v>374</v>
      </c>
      <c r="AC1250" s="68">
        <v>113</v>
      </c>
      <c r="AD1250" s="63">
        <v>577.60055056081069</v>
      </c>
      <c r="AE1250" s="68">
        <v>138.54997043169723</v>
      </c>
      <c r="AF1250" s="63">
        <v>371.558457165307</v>
      </c>
      <c r="AG1250" s="68">
        <v>78.346472000158698</v>
      </c>
      <c r="AH1250" s="63">
        <v>334.83198909200161</v>
      </c>
      <c r="AI1250" s="68">
        <v>110.4146317272024</v>
      </c>
      <c r="AJ1250" s="63">
        <v>297.68042491892186</v>
      </c>
      <c r="AK1250" s="68">
        <v>117.92680169010733</v>
      </c>
      <c r="AL1250" s="63">
        <v>338.62421329142688</v>
      </c>
      <c r="AM1250" s="68">
        <v>101.9751244768007</v>
      </c>
      <c r="AN1250" s="63">
        <v>289.54855060741221</v>
      </c>
      <c r="AO1250" s="59">
        <v>84.099898831604222</v>
      </c>
      <c r="AS1250" s="333"/>
    </row>
    <row r="1251" spans="1:45" x14ac:dyDescent="0.25">
      <c r="A1251" s="63">
        <v>1250</v>
      </c>
      <c r="B1251" s="68"/>
      <c r="C1251" s="68" t="s">
        <v>37</v>
      </c>
      <c r="D1251" s="68" t="s">
        <v>1517</v>
      </c>
      <c r="E1251" s="73">
        <v>521.2300641344774</v>
      </c>
      <c r="F1251" s="68">
        <v>271.09741557050842</v>
      </c>
      <c r="G1251" s="73">
        <v>481</v>
      </c>
      <c r="H1251" s="68">
        <v>232</v>
      </c>
      <c r="I1251" s="63">
        <v>390.03394636912952</v>
      </c>
      <c r="J1251" s="68">
        <v>259.2020713794812</v>
      </c>
      <c r="K1251" s="63">
        <v>486.35978270419071</v>
      </c>
      <c r="L1251" s="68">
        <v>233.90963287355956</v>
      </c>
      <c r="M1251" s="63">
        <v>444.00975195478372</v>
      </c>
      <c r="N1251" s="59">
        <v>236.89088497131075</v>
      </c>
      <c r="O1251" s="63">
        <v>438.24616608584455</v>
      </c>
      <c r="P1251" s="59">
        <v>351.20187958508478</v>
      </c>
      <c r="Q1251" s="63">
        <v>336.51297</v>
      </c>
      <c r="R1251" s="68">
        <v>201.18745999999999</v>
      </c>
      <c r="S1251" s="63">
        <v>378</v>
      </c>
      <c r="T1251" s="28">
        <v>31</v>
      </c>
      <c r="U1251" s="68">
        <v>164.82349090476282</v>
      </c>
      <c r="V1251" s="63">
        <v>290</v>
      </c>
      <c r="W1251" s="68">
        <v>218</v>
      </c>
      <c r="X1251" s="63">
        <v>263</v>
      </c>
      <c r="Y1251" s="68">
        <v>257</v>
      </c>
      <c r="Z1251" s="63">
        <v>317</v>
      </c>
      <c r="AA1251" s="68">
        <v>215</v>
      </c>
      <c r="AB1251" s="63">
        <v>271</v>
      </c>
      <c r="AC1251" s="68">
        <v>215</v>
      </c>
      <c r="AD1251" s="63">
        <v>460.7394109780264</v>
      </c>
      <c r="AE1251" s="68">
        <v>223.21939680662331</v>
      </c>
      <c r="AF1251" s="63">
        <v>289.19789235284605</v>
      </c>
      <c r="AG1251" s="68">
        <v>134.5790204518855</v>
      </c>
      <c r="AH1251" s="63">
        <v>260.61230385246472</v>
      </c>
      <c r="AI1251" s="68">
        <v>189.66384320882347</v>
      </c>
      <c r="AJ1251" s="63">
        <v>231.69584710314066</v>
      </c>
      <c r="AK1251" s="68">
        <v>202.56781258058754</v>
      </c>
      <c r="AL1251" s="63">
        <v>263.56393427468743</v>
      </c>
      <c r="AM1251" s="68">
        <v>175.16694768998829</v>
      </c>
      <c r="AN1251" s="63">
        <v>225.36650412516465</v>
      </c>
      <c r="AO1251" s="59">
        <v>144.46192299299756</v>
      </c>
      <c r="AS1251" s="333"/>
    </row>
    <row r="1252" spans="1:45" x14ac:dyDescent="0.25">
      <c r="A1252" s="63">
        <v>1251</v>
      </c>
      <c r="B1252" s="68"/>
      <c r="C1252" s="68" t="s">
        <v>37</v>
      </c>
      <c r="D1252" s="68" t="s">
        <v>1518</v>
      </c>
      <c r="E1252" s="73">
        <v>352.1824757665388</v>
      </c>
      <c r="F1252" s="68">
        <v>311.99573257467995</v>
      </c>
      <c r="G1252" s="73">
        <v>325</v>
      </c>
      <c r="H1252" s="68">
        <v>267</v>
      </c>
      <c r="I1252" s="63">
        <v>263.53645024941187</v>
      </c>
      <c r="J1252" s="68">
        <v>298.30583214793745</v>
      </c>
      <c r="K1252" s="63">
        <v>328.62147480012885</v>
      </c>
      <c r="L1252" s="68">
        <v>269.19772403982932</v>
      </c>
      <c r="M1252" s="63">
        <v>300.00658915863767</v>
      </c>
      <c r="N1252" s="59">
        <v>272.62873399715505</v>
      </c>
      <c r="O1252" s="63">
        <v>296.11227438232737</v>
      </c>
      <c r="P1252" s="59">
        <v>404.18492176386917</v>
      </c>
      <c r="Q1252" s="63">
        <v>258.39389</v>
      </c>
      <c r="R1252" s="68">
        <v>217.20239000000001</v>
      </c>
      <c r="S1252" s="63">
        <v>323</v>
      </c>
      <c r="T1252" s="28">
        <v>22</v>
      </c>
      <c r="U1252" s="68">
        <v>174.10932137827061</v>
      </c>
      <c r="V1252" s="63">
        <v>209</v>
      </c>
      <c r="W1252" s="68">
        <v>239</v>
      </c>
      <c r="X1252" s="63">
        <v>194</v>
      </c>
      <c r="Y1252" s="68">
        <v>268</v>
      </c>
      <c r="Z1252" s="63">
        <v>240</v>
      </c>
      <c r="AA1252" s="68">
        <v>227</v>
      </c>
      <c r="AB1252" s="63">
        <v>197</v>
      </c>
      <c r="AC1252" s="68">
        <v>239</v>
      </c>
      <c r="AD1252" s="63">
        <v>311.31041282299077</v>
      </c>
      <c r="AE1252" s="68">
        <v>256.89473684210526</v>
      </c>
      <c r="AF1252" s="63">
        <v>221.81197568810521</v>
      </c>
      <c r="AG1252" s="68">
        <v>142.16093709706215</v>
      </c>
      <c r="AH1252" s="63">
        <v>199.88710683829817</v>
      </c>
      <c r="AI1252" s="68">
        <v>200.34913015016565</v>
      </c>
      <c r="AJ1252" s="63">
        <v>177.70846525386517</v>
      </c>
      <c r="AK1252" s="68">
        <v>213.98008371188828</v>
      </c>
      <c r="AL1252" s="63">
        <v>202.15097871553698</v>
      </c>
      <c r="AM1252" s="68">
        <v>185.03550812322706</v>
      </c>
      <c r="AN1252" s="63">
        <v>172.85392063968942</v>
      </c>
      <c r="AO1252" s="59">
        <v>152.60062287992699</v>
      </c>
      <c r="AS1252" s="333"/>
    </row>
    <row r="1253" spans="1:45" x14ac:dyDescent="0.25">
      <c r="A1253" s="63">
        <v>1252</v>
      </c>
      <c r="B1253" s="68"/>
      <c r="C1253" s="68" t="s">
        <v>37</v>
      </c>
      <c r="D1253" s="68" t="s">
        <v>1519</v>
      </c>
      <c r="E1253" s="73">
        <v>549.40466219580048</v>
      </c>
      <c r="F1253" s="68">
        <v>326.01801269039595</v>
      </c>
      <c r="G1253" s="73">
        <v>507</v>
      </c>
      <c r="H1253" s="68">
        <v>279</v>
      </c>
      <c r="I1253" s="63">
        <v>411.11686238908248</v>
      </c>
      <c r="J1253" s="68">
        <v>311.71283583997956</v>
      </c>
      <c r="K1253" s="63">
        <v>512.64950068820099</v>
      </c>
      <c r="L1253" s="68">
        <v>281.29649815397897</v>
      </c>
      <c r="M1253" s="63">
        <v>468.01027908747471</v>
      </c>
      <c r="N1253" s="59">
        <v>284.88171080601597</v>
      </c>
      <c r="O1253" s="63">
        <v>461.93514803643069</v>
      </c>
      <c r="P1253" s="59">
        <v>422.35053622516665</v>
      </c>
      <c r="Q1253" s="63">
        <v>352.53739999999999</v>
      </c>
      <c r="R1253" s="68">
        <v>230.21450999999999</v>
      </c>
      <c r="S1253" s="63">
        <v>401</v>
      </c>
      <c r="T1253" s="28">
        <v>24</v>
      </c>
      <c r="U1253" s="68">
        <v>195.77625914978876</v>
      </c>
      <c r="V1253" s="63">
        <v>294</v>
      </c>
      <c r="W1253" s="68">
        <v>269</v>
      </c>
      <c r="X1253" s="63">
        <v>268</v>
      </c>
      <c r="Y1253" s="68">
        <v>311</v>
      </c>
      <c r="Z1253" s="63">
        <v>336</v>
      </c>
      <c r="AA1253" s="68">
        <v>246</v>
      </c>
      <c r="AB1253" s="63">
        <v>275</v>
      </c>
      <c r="AC1253" s="68">
        <v>264</v>
      </c>
      <c r="AD1253" s="63">
        <v>485.64424400386565</v>
      </c>
      <c r="AE1253" s="68">
        <v>268.44056771141339</v>
      </c>
      <c r="AF1253" s="63">
        <v>300.42887846363618</v>
      </c>
      <c r="AG1253" s="68">
        <v>159.85207593580768</v>
      </c>
      <c r="AH1253" s="63">
        <v>270.73317002149247</v>
      </c>
      <c r="AI1253" s="68">
        <v>225.28146634663071</v>
      </c>
      <c r="AJ1253" s="63">
        <v>240.69374407801993</v>
      </c>
      <c r="AK1253" s="68">
        <v>240.60871635158995</v>
      </c>
      <c r="AL1253" s="63">
        <v>273.79942686787922</v>
      </c>
      <c r="AM1253" s="68">
        <v>208.06214913411756</v>
      </c>
      <c r="AN1253" s="63">
        <v>234.11860137274388</v>
      </c>
      <c r="AO1253" s="59">
        <v>171.5909226160957</v>
      </c>
      <c r="AS1253" s="333"/>
    </row>
    <row r="1254" spans="1:45" x14ac:dyDescent="0.25">
      <c r="A1254" s="63">
        <v>1253</v>
      </c>
      <c r="B1254" s="68"/>
      <c r="C1254" s="68" t="s">
        <v>37</v>
      </c>
      <c r="D1254" s="68" t="s">
        <v>1520</v>
      </c>
      <c r="E1254" s="73">
        <v>431.28807801563829</v>
      </c>
      <c r="F1254" s="68">
        <v>220.85091182252626</v>
      </c>
      <c r="G1254" s="73">
        <v>398</v>
      </c>
      <c r="H1254" s="68">
        <v>189</v>
      </c>
      <c r="I1254" s="63">
        <v>322.7307913823567</v>
      </c>
      <c r="J1254" s="68">
        <v>211.16030814966356</v>
      </c>
      <c r="K1254" s="63">
        <v>402.43491375523473</v>
      </c>
      <c r="L1254" s="68">
        <v>190.55569229785669</v>
      </c>
      <c r="M1254" s="63">
        <v>367.3926845696547</v>
      </c>
      <c r="N1254" s="59">
        <v>192.9843847395592</v>
      </c>
      <c r="O1254" s="63">
        <v>362.62364678205017</v>
      </c>
      <c r="P1254" s="59">
        <v>286.10842776543547</v>
      </c>
      <c r="Q1254" s="63">
        <v>271.41374000000002</v>
      </c>
      <c r="R1254" s="68">
        <v>123.11472000000001</v>
      </c>
      <c r="S1254" s="63">
        <v>293</v>
      </c>
      <c r="T1254" s="28">
        <v>31</v>
      </c>
      <c r="U1254" s="68">
        <v>99.822677590208485</v>
      </c>
      <c r="V1254" s="63">
        <v>251</v>
      </c>
      <c r="W1254" s="68">
        <v>130</v>
      </c>
      <c r="X1254" s="63">
        <v>229</v>
      </c>
      <c r="Y1254" s="68">
        <v>159</v>
      </c>
      <c r="Z1254" s="63">
        <v>274</v>
      </c>
      <c r="AA1254" s="68">
        <v>126</v>
      </c>
      <c r="AB1254" s="63">
        <v>239</v>
      </c>
      <c r="AC1254" s="68">
        <v>123</v>
      </c>
      <c r="AD1254" s="63">
        <v>381.23552093400104</v>
      </c>
      <c r="AE1254" s="68">
        <v>181.84683619160262</v>
      </c>
      <c r="AF1254" s="63">
        <v>243.33803240045296</v>
      </c>
      <c r="AG1254" s="68">
        <v>81.505603935648963</v>
      </c>
      <c r="AH1254" s="63">
        <v>219.28543366226802</v>
      </c>
      <c r="AI1254" s="68">
        <v>114.8668346194283</v>
      </c>
      <c r="AJ1254" s="63">
        <v>194.95443445571706</v>
      </c>
      <c r="AK1254" s="68">
        <v>122.68191466148262</v>
      </c>
      <c r="AL1254" s="63">
        <v>221.76900618582113</v>
      </c>
      <c r="AM1254" s="68">
        <v>106.08702465731686</v>
      </c>
      <c r="AN1254" s="63">
        <v>189.62877369754955</v>
      </c>
      <c r="AO1254" s="59">
        <v>87.491023784491489</v>
      </c>
      <c r="AS1254" s="333"/>
    </row>
    <row r="1255" spans="1:45" x14ac:dyDescent="0.25">
      <c r="A1255" s="63">
        <v>1254</v>
      </c>
      <c r="B1255" s="68"/>
      <c r="C1255" s="68" t="s">
        <v>37</v>
      </c>
      <c r="D1255" s="68" t="s">
        <v>1521</v>
      </c>
      <c r="E1255" s="73">
        <v>444.29173865932592</v>
      </c>
      <c r="F1255" s="68">
        <v>380.93860981028342</v>
      </c>
      <c r="G1255" s="73">
        <v>410.00000000000006</v>
      </c>
      <c r="H1255" s="68">
        <v>326</v>
      </c>
      <c r="I1255" s="63">
        <v>332.46136800695035</v>
      </c>
      <c r="J1255" s="68">
        <v>364.22360030047793</v>
      </c>
      <c r="K1255" s="63">
        <v>414.56862974785491</v>
      </c>
      <c r="L1255" s="68">
        <v>328.68336343439836</v>
      </c>
      <c r="M1255" s="63">
        <v>378.4698509385891</v>
      </c>
      <c r="N1255" s="59">
        <v>332.87253664072119</v>
      </c>
      <c r="O1255" s="63">
        <v>373.55702306693615</v>
      </c>
      <c r="P1255" s="59">
        <v>493.49919286524846</v>
      </c>
      <c r="Q1255" s="63">
        <v>322.49160000000001</v>
      </c>
      <c r="R1255" s="68">
        <v>226.21078</v>
      </c>
      <c r="S1255" s="63">
        <v>360</v>
      </c>
      <c r="T1255" s="28">
        <v>29</v>
      </c>
      <c r="U1255" s="68">
        <v>194.22862073753743</v>
      </c>
      <c r="V1255" s="63">
        <v>259</v>
      </c>
      <c r="W1255" s="68">
        <v>270</v>
      </c>
      <c r="X1255" s="63">
        <v>243</v>
      </c>
      <c r="Y1255" s="68">
        <v>300</v>
      </c>
      <c r="Z1255" s="63">
        <v>304</v>
      </c>
      <c r="AA1255" s="68">
        <v>245</v>
      </c>
      <c r="AB1255" s="63">
        <v>238</v>
      </c>
      <c r="AC1255" s="68">
        <v>261</v>
      </c>
      <c r="AD1255" s="63">
        <v>392.73005925361917</v>
      </c>
      <c r="AE1255" s="68">
        <v>313.66173861620342</v>
      </c>
      <c r="AF1255" s="63">
        <v>269.54366665896328</v>
      </c>
      <c r="AG1255" s="68">
        <v>158.58842316161153</v>
      </c>
      <c r="AH1255" s="63">
        <v>242.9007880566661</v>
      </c>
      <c r="AI1255" s="68">
        <v>223.50058518974032</v>
      </c>
      <c r="AJ1255" s="63">
        <v>215.94952739710197</v>
      </c>
      <c r="AK1255" s="68">
        <v>238.7066711630398</v>
      </c>
      <c r="AL1255" s="63">
        <v>245.65182223660187</v>
      </c>
      <c r="AM1255" s="68">
        <v>206.41738906191108</v>
      </c>
      <c r="AN1255" s="63">
        <v>210.05033394190104</v>
      </c>
      <c r="AO1255" s="59">
        <v>170.23447263494077</v>
      </c>
      <c r="AS1255" s="333"/>
    </row>
    <row r="1256" spans="1:45" x14ac:dyDescent="0.25">
      <c r="A1256" s="63">
        <v>1255</v>
      </c>
      <c r="B1256" s="68"/>
      <c r="C1256" s="68" t="s">
        <v>37</v>
      </c>
      <c r="D1256" s="68" t="s">
        <v>1522</v>
      </c>
      <c r="E1256" s="73">
        <v>347.84792221864291</v>
      </c>
      <c r="F1256" s="68">
        <v>247.72694871098184</v>
      </c>
      <c r="G1256" s="73">
        <v>321</v>
      </c>
      <c r="H1256" s="68">
        <v>212</v>
      </c>
      <c r="I1256" s="63">
        <v>260.29292470788062</v>
      </c>
      <c r="J1256" s="68">
        <v>236.85706522607765</v>
      </c>
      <c r="K1256" s="63">
        <v>324.57690280258879</v>
      </c>
      <c r="L1256" s="68">
        <v>213.74500934997684</v>
      </c>
      <c r="M1256" s="63">
        <v>296.31420036899289</v>
      </c>
      <c r="N1256" s="59">
        <v>216.46925695654258</v>
      </c>
      <c r="O1256" s="63">
        <v>292.46781562069873</v>
      </c>
      <c r="P1256" s="59">
        <v>320.92585548292232</v>
      </c>
      <c r="Q1256" s="63">
        <v>238.36336</v>
      </c>
      <c r="R1256" s="68">
        <v>173.16135</v>
      </c>
      <c r="S1256" s="63">
        <v>257</v>
      </c>
      <c r="T1256" s="28">
        <v>30</v>
      </c>
      <c r="U1256" s="68">
        <v>143.93037233937036</v>
      </c>
      <c r="V1256" s="63">
        <v>205</v>
      </c>
      <c r="W1256" s="68">
        <v>191</v>
      </c>
      <c r="X1256" s="63">
        <v>209</v>
      </c>
      <c r="Y1256" s="68">
        <v>205</v>
      </c>
      <c r="Z1256" s="63">
        <v>234</v>
      </c>
      <c r="AA1256" s="68">
        <v>187</v>
      </c>
      <c r="AB1256" s="63">
        <v>207</v>
      </c>
      <c r="AC1256" s="68">
        <v>183</v>
      </c>
      <c r="AD1256" s="63">
        <v>307.47890004978473</v>
      </c>
      <c r="AE1256" s="68">
        <v>203.97634535777647</v>
      </c>
      <c r="AF1256" s="63">
        <v>210.58098957731505</v>
      </c>
      <c r="AG1256" s="68">
        <v>117.51970800023804</v>
      </c>
      <c r="AH1256" s="63">
        <v>189.76624066927042</v>
      </c>
      <c r="AI1256" s="68">
        <v>165.62194759080359</v>
      </c>
      <c r="AJ1256" s="63">
        <v>168.71056827898593</v>
      </c>
      <c r="AK1256" s="68">
        <v>176.890202535161</v>
      </c>
      <c r="AL1256" s="63">
        <v>191.91548612234521</v>
      </c>
      <c r="AM1256" s="68">
        <v>152.96268671520104</v>
      </c>
      <c r="AN1256" s="63">
        <v>164.10182339211019</v>
      </c>
      <c r="AO1256" s="59">
        <v>126.14984824740633</v>
      </c>
      <c r="AS1256" s="333"/>
    </row>
    <row r="1257" spans="1:45" x14ac:dyDescent="0.25">
      <c r="A1257" s="63">
        <v>1256</v>
      </c>
      <c r="B1257" s="68"/>
      <c r="C1257" s="68" t="s">
        <v>37</v>
      </c>
      <c r="D1257" s="68" t="s">
        <v>1523</v>
      </c>
      <c r="E1257" s="73">
        <v>672.93943831083254</v>
      </c>
      <c r="F1257" s="68">
        <v>108.67267089679864</v>
      </c>
      <c r="G1257" s="73">
        <v>621</v>
      </c>
      <c r="H1257" s="68">
        <v>93</v>
      </c>
      <c r="I1257" s="63">
        <v>503.55734032272233</v>
      </c>
      <c r="J1257" s="68">
        <v>103.90427861332653</v>
      </c>
      <c r="K1257" s="63">
        <v>627.91980261809238</v>
      </c>
      <c r="L1257" s="68">
        <v>93.765499384659648</v>
      </c>
      <c r="M1257" s="63">
        <v>573.24335959235066</v>
      </c>
      <c r="N1257" s="59">
        <v>94.960570268671987</v>
      </c>
      <c r="O1257" s="63">
        <v>565.80222274284711</v>
      </c>
      <c r="P1257" s="59">
        <v>140.78351207505554</v>
      </c>
      <c r="Q1257" s="63">
        <v>408.62290000000002</v>
      </c>
      <c r="R1257" s="68">
        <v>62.05782</v>
      </c>
      <c r="S1257" s="63">
        <v>411</v>
      </c>
      <c r="T1257" s="28">
        <v>23</v>
      </c>
      <c r="U1257" s="68">
        <v>56.488802047172243</v>
      </c>
      <c r="V1257" s="63">
        <v>389</v>
      </c>
      <c r="W1257" s="68">
        <v>76</v>
      </c>
      <c r="X1257" s="63">
        <v>388</v>
      </c>
      <c r="Y1257" s="68">
        <v>91</v>
      </c>
      <c r="Z1257" s="63">
        <v>414</v>
      </c>
      <c r="AA1257" s="68">
        <v>70</v>
      </c>
      <c r="AB1257" s="63">
        <v>390</v>
      </c>
      <c r="AC1257" s="68">
        <v>65</v>
      </c>
      <c r="AD1257" s="63">
        <v>594.84235804023774</v>
      </c>
      <c r="AE1257" s="68">
        <v>89.480189237137793</v>
      </c>
      <c r="AF1257" s="63">
        <v>374.36620369300459</v>
      </c>
      <c r="AG1257" s="68">
        <v>46.123326258157938</v>
      </c>
      <c r="AH1257" s="63">
        <v>337.36220563425854</v>
      </c>
      <c r="AI1257" s="68">
        <v>65.002162226498186</v>
      </c>
      <c r="AJ1257" s="63">
        <v>299.92989916264168</v>
      </c>
      <c r="AK1257" s="68">
        <v>69.424649382079309</v>
      </c>
      <c r="AL1257" s="63">
        <v>341.18308643972483</v>
      </c>
      <c r="AM1257" s="68">
        <v>60.033742635535894</v>
      </c>
      <c r="AN1257" s="63">
        <v>291.73657491930703</v>
      </c>
      <c r="AO1257" s="59">
        <v>49.510424312154093</v>
      </c>
      <c r="AS1257" s="333"/>
    </row>
    <row r="1258" spans="1:45" x14ac:dyDescent="0.25">
      <c r="A1258" s="63">
        <v>1257</v>
      </c>
      <c r="B1258" s="68"/>
      <c r="C1258" s="68" t="s">
        <v>37</v>
      </c>
      <c r="D1258" s="68" t="s">
        <v>1524</v>
      </c>
      <c r="E1258" s="73">
        <v>658.85213928017106</v>
      </c>
      <c r="F1258" s="68">
        <v>215.00829510764461</v>
      </c>
      <c r="G1258" s="73">
        <v>608</v>
      </c>
      <c r="H1258" s="68">
        <v>184</v>
      </c>
      <c r="I1258" s="63">
        <v>493.01588231274593</v>
      </c>
      <c r="J1258" s="68">
        <v>205.57405661131267</v>
      </c>
      <c r="K1258" s="63">
        <v>614.77494362608729</v>
      </c>
      <c r="L1258" s="68">
        <v>185.51453641696102</v>
      </c>
      <c r="M1258" s="63">
        <v>561.24309602600522</v>
      </c>
      <c r="N1258" s="59">
        <v>187.87897773586715</v>
      </c>
      <c r="O1258" s="63">
        <v>553.95773176755404</v>
      </c>
      <c r="P1258" s="59">
        <v>278.53942173989486</v>
      </c>
      <c r="Q1258" s="63">
        <v>367.56029999999998</v>
      </c>
      <c r="R1258" s="68">
        <v>127.11845</v>
      </c>
      <c r="S1258" s="63">
        <v>395</v>
      </c>
      <c r="T1258" s="28">
        <v>18</v>
      </c>
      <c r="U1258" s="68">
        <v>112.20378488821883</v>
      </c>
      <c r="V1258" s="63">
        <v>323</v>
      </c>
      <c r="W1258" s="68">
        <v>146</v>
      </c>
      <c r="X1258" s="63">
        <v>318</v>
      </c>
      <c r="Y1258" s="68">
        <v>179</v>
      </c>
      <c r="Z1258" s="63">
        <v>342</v>
      </c>
      <c r="AA1258" s="68">
        <v>158</v>
      </c>
      <c r="AB1258" s="63">
        <v>308</v>
      </c>
      <c r="AC1258" s="68">
        <v>130</v>
      </c>
      <c r="AD1258" s="63">
        <v>582.38994152731823</v>
      </c>
      <c r="AE1258" s="68">
        <v>177.03607332939089</v>
      </c>
      <c r="AF1258" s="63">
        <v>320.0831041575189</v>
      </c>
      <c r="AG1258" s="68">
        <v>91.614826129217832</v>
      </c>
      <c r="AH1258" s="63">
        <v>288.44468581729103</v>
      </c>
      <c r="AI1258" s="68">
        <v>129.11388387455119</v>
      </c>
      <c r="AJ1258" s="63">
        <v>256.44006378405862</v>
      </c>
      <c r="AK1258" s="68">
        <v>137.89827616988356</v>
      </c>
      <c r="AL1258" s="63">
        <v>291.71153890596474</v>
      </c>
      <c r="AM1258" s="68">
        <v>119.24510523496856</v>
      </c>
      <c r="AN1258" s="63">
        <v>249.43477155600749</v>
      </c>
      <c r="AO1258" s="59">
        <v>98.342623633730739</v>
      </c>
      <c r="AS1258" s="333"/>
    </row>
    <row r="1259" spans="1:45" x14ac:dyDescent="0.25">
      <c r="A1259" s="63">
        <v>1258</v>
      </c>
      <c r="B1259" s="68"/>
      <c r="C1259" s="68" t="s">
        <v>37</v>
      </c>
      <c r="D1259" s="68" t="s">
        <v>1525</v>
      </c>
      <c r="E1259" s="73">
        <v>910.25624505813096</v>
      </c>
      <c r="F1259" s="68">
        <v>253.56956542586349</v>
      </c>
      <c r="G1259" s="73">
        <v>840</v>
      </c>
      <c r="H1259" s="68">
        <v>217</v>
      </c>
      <c r="I1259" s="63">
        <v>681.14036372155681</v>
      </c>
      <c r="J1259" s="68">
        <v>242.44331676442854</v>
      </c>
      <c r="K1259" s="63">
        <v>849.3601194834099</v>
      </c>
      <c r="L1259" s="68">
        <v>218.78616523087251</v>
      </c>
      <c r="M1259" s="63">
        <v>775.40164582540194</v>
      </c>
      <c r="N1259" s="59">
        <v>221.57466396023463</v>
      </c>
      <c r="O1259" s="63">
        <v>765.33633994201534</v>
      </c>
      <c r="P1259" s="59">
        <v>328.49486150846292</v>
      </c>
      <c r="Q1259" s="63">
        <v>320.48854999999998</v>
      </c>
      <c r="R1259" s="68">
        <v>112.10446</v>
      </c>
      <c r="S1259" s="63">
        <v>346</v>
      </c>
      <c r="T1259" s="28">
        <v>25</v>
      </c>
      <c r="U1259" s="68">
        <v>88.989208704449425</v>
      </c>
      <c r="V1259" s="63">
        <v>307</v>
      </c>
      <c r="W1259" s="68">
        <v>116</v>
      </c>
      <c r="X1259" s="63">
        <v>289</v>
      </c>
      <c r="Y1259" s="68">
        <v>137</v>
      </c>
      <c r="Z1259" s="63">
        <v>318</v>
      </c>
      <c r="AA1259" s="68">
        <v>113</v>
      </c>
      <c r="AB1259" s="63">
        <v>275</v>
      </c>
      <c r="AC1259" s="68">
        <v>109</v>
      </c>
      <c r="AD1259" s="63">
        <v>804.61768237326851</v>
      </c>
      <c r="AE1259" s="68">
        <v>208.78710821998817</v>
      </c>
      <c r="AF1259" s="63">
        <v>289.19789235284605</v>
      </c>
      <c r="AG1259" s="68">
        <v>72.660034516276212</v>
      </c>
      <c r="AH1259" s="63">
        <v>260.61230385246472</v>
      </c>
      <c r="AI1259" s="68">
        <v>102.40066652119577</v>
      </c>
      <c r="AJ1259" s="63">
        <v>231.69584710314066</v>
      </c>
      <c r="AK1259" s="68">
        <v>109.36759834163178</v>
      </c>
      <c r="AL1259" s="63">
        <v>263.56393427468743</v>
      </c>
      <c r="AM1259" s="68">
        <v>94.57370415187161</v>
      </c>
      <c r="AN1259" s="63">
        <v>225.36650412516465</v>
      </c>
      <c r="AO1259" s="59">
        <v>77.995873916407135</v>
      </c>
      <c r="AS1259" s="333"/>
    </row>
    <row r="1260" spans="1:45" x14ac:dyDescent="0.25">
      <c r="A1260" s="63">
        <v>1259</v>
      </c>
      <c r="B1260" s="68"/>
      <c r="C1260" s="68" t="s">
        <v>37</v>
      </c>
      <c r="D1260" s="68" t="s">
        <v>1526</v>
      </c>
      <c r="E1260" s="73">
        <v>226.48042287755877</v>
      </c>
      <c r="F1260" s="68">
        <v>109.84119423977496</v>
      </c>
      <c r="G1260" s="73">
        <v>209</v>
      </c>
      <c r="H1260" s="68">
        <v>94</v>
      </c>
      <c r="I1260" s="63">
        <v>169.47420954500637</v>
      </c>
      <c r="J1260" s="68">
        <v>105.0215289209967</v>
      </c>
      <c r="K1260" s="63">
        <v>211.32888687146746</v>
      </c>
      <c r="L1260" s="68">
        <v>94.773730560838786</v>
      </c>
      <c r="M1260" s="63">
        <v>192.92731425893928</v>
      </c>
      <c r="N1260" s="59">
        <v>95.981651669410397</v>
      </c>
      <c r="O1260" s="63">
        <v>190.42297029509669</v>
      </c>
      <c r="P1260" s="59">
        <v>142.29731328016368</v>
      </c>
      <c r="Q1260" s="63">
        <v>172.26258999999999</v>
      </c>
      <c r="R1260" s="68">
        <v>72.067149999999998</v>
      </c>
      <c r="S1260" s="63">
        <v>190</v>
      </c>
      <c r="T1260" s="28">
        <v>10</v>
      </c>
      <c r="U1260" s="68">
        <v>57.262621253297894</v>
      </c>
      <c r="V1260" s="63">
        <v>157</v>
      </c>
      <c r="W1260" s="68">
        <v>75</v>
      </c>
      <c r="X1260" s="63">
        <v>137</v>
      </c>
      <c r="Y1260" s="68">
        <v>92</v>
      </c>
      <c r="Z1260" s="63">
        <v>171</v>
      </c>
      <c r="AA1260" s="68">
        <v>66</v>
      </c>
      <c r="AB1260" s="63">
        <v>142</v>
      </c>
      <c r="AC1260" s="68">
        <v>71</v>
      </c>
      <c r="AD1260" s="63">
        <v>200.1965424000156</v>
      </c>
      <c r="AE1260" s="68">
        <v>90.442341809580128</v>
      </c>
      <c r="AF1260" s="63">
        <v>151.61831249566686</v>
      </c>
      <c r="AG1260" s="68">
        <v>46.755152645255997</v>
      </c>
      <c r="AH1260" s="63">
        <v>136.6316932818747</v>
      </c>
      <c r="AI1260" s="68">
        <v>65.892602804943365</v>
      </c>
      <c r="AJ1260" s="63">
        <v>121.47160916086987</v>
      </c>
      <c r="AK1260" s="68">
        <v>70.375671976354369</v>
      </c>
      <c r="AL1260" s="63">
        <v>138.17915000808856</v>
      </c>
      <c r="AM1260" s="68">
        <v>60.856122671639127</v>
      </c>
      <c r="AN1260" s="63">
        <v>118.15331284231935</v>
      </c>
      <c r="AO1260" s="59">
        <v>50.188649302731548</v>
      </c>
      <c r="AS1260" s="333"/>
    </row>
    <row r="1261" spans="1:45" x14ac:dyDescent="0.25">
      <c r="A1261" s="63">
        <v>1260</v>
      </c>
      <c r="B1261" s="68"/>
      <c r="C1261" s="68" t="s">
        <v>37</v>
      </c>
      <c r="D1261" s="68" t="s">
        <v>1527</v>
      </c>
      <c r="E1261" s="73">
        <v>198.30582481623568</v>
      </c>
      <c r="F1261" s="68">
        <v>252.40104208288716</v>
      </c>
      <c r="G1261" s="73">
        <v>183</v>
      </c>
      <c r="H1261" s="68">
        <v>216</v>
      </c>
      <c r="I1261" s="63">
        <v>148.39129352505344</v>
      </c>
      <c r="J1261" s="68">
        <v>241.32606645675835</v>
      </c>
      <c r="K1261" s="63">
        <v>185.03916888745718</v>
      </c>
      <c r="L1261" s="68">
        <v>217.77793405469336</v>
      </c>
      <c r="M1261" s="63">
        <v>168.92678712624829</v>
      </c>
      <c r="N1261" s="59">
        <v>220.55358255949622</v>
      </c>
      <c r="O1261" s="63">
        <v>166.73398834451049</v>
      </c>
      <c r="P1261" s="59">
        <v>326.98106030335481</v>
      </c>
      <c r="Q1261" s="63">
        <v>174.26564999999999</v>
      </c>
      <c r="R1261" s="68">
        <v>169.15762000000001</v>
      </c>
      <c r="S1261" s="63">
        <v>207</v>
      </c>
      <c r="T1261" s="28">
        <v>20</v>
      </c>
      <c r="U1261" s="68">
        <v>141.60891472099343</v>
      </c>
      <c r="V1261" s="63">
        <v>148</v>
      </c>
      <c r="W1261" s="68">
        <v>195</v>
      </c>
      <c r="X1261" s="63">
        <v>135</v>
      </c>
      <c r="Y1261" s="68">
        <v>216</v>
      </c>
      <c r="Z1261" s="63">
        <v>184</v>
      </c>
      <c r="AA1261" s="68">
        <v>169</v>
      </c>
      <c r="AB1261" s="63">
        <v>138</v>
      </c>
      <c r="AC1261" s="68">
        <v>193</v>
      </c>
      <c r="AD1261" s="63">
        <v>175.29170937417635</v>
      </c>
      <c r="AE1261" s="68">
        <v>207.82495564754583</v>
      </c>
      <c r="AF1261" s="63">
        <v>153.49014351413186</v>
      </c>
      <c r="AG1261" s="68">
        <v>115.62422883894388</v>
      </c>
      <c r="AH1261" s="63">
        <v>138.31850431004599</v>
      </c>
      <c r="AI1261" s="68">
        <v>162.95062585546805</v>
      </c>
      <c r="AJ1261" s="63">
        <v>122.97125865668308</v>
      </c>
      <c r="AK1261" s="68">
        <v>174.03713475233579</v>
      </c>
      <c r="AL1261" s="63">
        <v>139.88506544028718</v>
      </c>
      <c r="AM1261" s="68">
        <v>150.49554660689137</v>
      </c>
      <c r="AN1261" s="63">
        <v>119.61199571691587</v>
      </c>
      <c r="AO1261" s="59">
        <v>124.11517327567395</v>
      </c>
      <c r="AS1261" s="333"/>
    </row>
    <row r="1262" spans="1:45" x14ac:dyDescent="0.25">
      <c r="A1262" s="63">
        <v>1261</v>
      </c>
      <c r="B1262" s="68"/>
      <c r="C1262" s="68" t="s">
        <v>37</v>
      </c>
      <c r="D1262" s="68" t="s">
        <v>1528</v>
      </c>
      <c r="E1262" s="73">
        <v>365.18613641022637</v>
      </c>
      <c r="F1262" s="68">
        <v>190.46930490514171</v>
      </c>
      <c r="G1262" s="73">
        <v>337</v>
      </c>
      <c r="H1262" s="68">
        <v>163</v>
      </c>
      <c r="I1262" s="63">
        <v>273.26702687400552</v>
      </c>
      <c r="J1262" s="68">
        <v>182.11180015023896</v>
      </c>
      <c r="K1262" s="63">
        <v>340.75519079274898</v>
      </c>
      <c r="L1262" s="68">
        <v>164.34168171719918</v>
      </c>
      <c r="M1262" s="63">
        <v>311.08375552757195</v>
      </c>
      <c r="N1262" s="59">
        <v>166.4362683203606</v>
      </c>
      <c r="O1262" s="63">
        <v>307.04565066721329</v>
      </c>
      <c r="P1262" s="59">
        <v>246.74959643262423</v>
      </c>
      <c r="Q1262" s="63">
        <v>256.39084000000003</v>
      </c>
      <c r="R1262" s="68">
        <v>120.11192</v>
      </c>
      <c r="S1262" s="63">
        <v>264</v>
      </c>
      <c r="T1262" s="28">
        <v>8</v>
      </c>
      <c r="U1262" s="68">
        <v>106.01323123921367</v>
      </c>
      <c r="V1262" s="63">
        <v>222</v>
      </c>
      <c r="W1262" s="68">
        <v>136</v>
      </c>
      <c r="X1262" s="63">
        <v>189</v>
      </c>
      <c r="Y1262" s="68">
        <v>178</v>
      </c>
      <c r="Z1262" s="63">
        <v>244</v>
      </c>
      <c r="AA1262" s="68">
        <v>131</v>
      </c>
      <c r="AB1262" s="63">
        <v>199</v>
      </c>
      <c r="AC1262" s="68">
        <v>132</v>
      </c>
      <c r="AD1262" s="63">
        <v>322.8049511426089</v>
      </c>
      <c r="AE1262" s="68">
        <v>156.83086930810171</v>
      </c>
      <c r="AF1262" s="63">
        <v>214.32465161424511</v>
      </c>
      <c r="AG1262" s="68">
        <v>86.560215032433405</v>
      </c>
      <c r="AH1262" s="63">
        <v>193.139862725613</v>
      </c>
      <c r="AI1262" s="68">
        <v>121.99035924698974</v>
      </c>
      <c r="AJ1262" s="63">
        <v>171.70986727061234</v>
      </c>
      <c r="AK1262" s="68">
        <v>130.29009541568308</v>
      </c>
      <c r="AL1262" s="63">
        <v>195.32731698674246</v>
      </c>
      <c r="AM1262" s="68">
        <v>112.66606494614271</v>
      </c>
      <c r="AN1262" s="63">
        <v>167.01918914130326</v>
      </c>
      <c r="AO1262" s="59">
        <v>92.916823709111114</v>
      </c>
      <c r="AS1262" s="333"/>
    </row>
    <row r="1263" spans="1:45" x14ac:dyDescent="0.25">
      <c r="A1263" s="63">
        <v>1262</v>
      </c>
      <c r="B1263" s="68"/>
      <c r="C1263" s="68" t="s">
        <v>37</v>
      </c>
      <c r="D1263" s="68" t="s">
        <v>1529</v>
      </c>
      <c r="E1263" s="73">
        <v>334.84426157495534</v>
      </c>
      <c r="F1263" s="68">
        <v>389.1182732111177</v>
      </c>
      <c r="G1263" s="73">
        <v>309</v>
      </c>
      <c r="H1263" s="68">
        <v>333</v>
      </c>
      <c r="I1263" s="63">
        <v>250.56234808328696</v>
      </c>
      <c r="J1263" s="68">
        <v>372.04435245416914</v>
      </c>
      <c r="K1263" s="63">
        <v>312.44318680996867</v>
      </c>
      <c r="L1263" s="68">
        <v>335.74098166765231</v>
      </c>
      <c r="M1263" s="63">
        <v>285.23703400005854</v>
      </c>
      <c r="N1263" s="59">
        <v>340.02010644589001</v>
      </c>
      <c r="O1263" s="63">
        <v>281.53443933581281</v>
      </c>
      <c r="P1263" s="59">
        <v>504.09580130100534</v>
      </c>
      <c r="Q1263" s="63">
        <v>195.29771</v>
      </c>
      <c r="R1263" s="68">
        <v>258.24061999999998</v>
      </c>
      <c r="S1263" s="63">
        <v>236</v>
      </c>
      <c r="T1263" s="28">
        <v>43</v>
      </c>
      <c r="U1263" s="68">
        <v>202.74063200491955</v>
      </c>
      <c r="V1263" s="63">
        <v>172</v>
      </c>
      <c r="W1263" s="68">
        <v>261</v>
      </c>
      <c r="X1263" s="63">
        <v>159</v>
      </c>
      <c r="Y1263" s="68">
        <v>295</v>
      </c>
      <c r="Z1263" s="63">
        <v>194</v>
      </c>
      <c r="AA1263" s="68">
        <v>260</v>
      </c>
      <c r="AB1263" s="63">
        <v>161</v>
      </c>
      <c r="AC1263" s="68">
        <v>255</v>
      </c>
      <c r="AD1263" s="63">
        <v>295.9843617301666</v>
      </c>
      <c r="AE1263" s="68">
        <v>320.39680662329982</v>
      </c>
      <c r="AF1263" s="63">
        <v>174.08028471724714</v>
      </c>
      <c r="AG1263" s="68">
        <v>165.53851341969013</v>
      </c>
      <c r="AH1263" s="63">
        <v>156.87342561993023</v>
      </c>
      <c r="AI1263" s="68">
        <v>233.2954315526373</v>
      </c>
      <c r="AJ1263" s="63">
        <v>139.46740311062837</v>
      </c>
      <c r="AK1263" s="68">
        <v>249.16791970006545</v>
      </c>
      <c r="AL1263" s="63">
        <v>158.65013519447206</v>
      </c>
      <c r="AM1263" s="68">
        <v>215.46356945904662</v>
      </c>
      <c r="AN1263" s="63">
        <v>135.65750733747777</v>
      </c>
      <c r="AO1263" s="59">
        <v>177.69494753129277</v>
      </c>
      <c r="AS1263" s="333"/>
    </row>
    <row r="1264" spans="1:45" x14ac:dyDescent="0.25">
      <c r="A1264" s="63">
        <v>1263</v>
      </c>
      <c r="B1264" s="68"/>
      <c r="C1264" s="68" t="s">
        <v>37</v>
      </c>
      <c r="D1264" s="68" t="s">
        <v>1530</v>
      </c>
      <c r="E1264" s="73">
        <v>332.67698480100739</v>
      </c>
      <c r="F1264" s="68">
        <v>246.55842536800552</v>
      </c>
      <c r="G1264" s="73">
        <v>307</v>
      </c>
      <c r="H1264" s="68">
        <v>211</v>
      </c>
      <c r="I1264" s="63">
        <v>248.94058531252134</v>
      </c>
      <c r="J1264" s="68">
        <v>235.73981491840746</v>
      </c>
      <c r="K1264" s="63">
        <v>310.42090081119863</v>
      </c>
      <c r="L1264" s="68">
        <v>212.73677817379769</v>
      </c>
      <c r="M1264" s="63">
        <v>283.39083960523618</v>
      </c>
      <c r="N1264" s="59">
        <v>215.44817555580417</v>
      </c>
      <c r="O1264" s="63">
        <v>279.71220995499846</v>
      </c>
      <c r="P1264" s="59">
        <v>319.41205427781421</v>
      </c>
      <c r="Q1264" s="63">
        <v>214.32671999999999</v>
      </c>
      <c r="R1264" s="68">
        <v>147.1371</v>
      </c>
      <c r="S1264" s="63">
        <v>224</v>
      </c>
      <c r="T1264" s="28">
        <v>27</v>
      </c>
      <c r="U1264" s="68">
        <v>121.48961536172661</v>
      </c>
      <c r="V1264" s="63">
        <v>195</v>
      </c>
      <c r="W1264" s="68">
        <v>155</v>
      </c>
      <c r="X1264" s="63">
        <v>200</v>
      </c>
      <c r="Y1264" s="68">
        <v>171</v>
      </c>
      <c r="Z1264" s="63">
        <v>232</v>
      </c>
      <c r="AA1264" s="68">
        <v>146</v>
      </c>
      <c r="AB1264" s="63">
        <v>197</v>
      </c>
      <c r="AC1264" s="68">
        <v>157</v>
      </c>
      <c r="AD1264" s="63">
        <v>294.0686053435636</v>
      </c>
      <c r="AE1264" s="68">
        <v>203.01419278533413</v>
      </c>
      <c r="AF1264" s="63">
        <v>196.54225693882739</v>
      </c>
      <c r="AG1264" s="68">
        <v>99.19674277439448</v>
      </c>
      <c r="AH1264" s="63">
        <v>177.11515795798573</v>
      </c>
      <c r="AI1264" s="68">
        <v>139.79917081589335</v>
      </c>
      <c r="AJ1264" s="63">
        <v>157.46319706038688</v>
      </c>
      <c r="AK1264" s="68">
        <v>149.31054730118427</v>
      </c>
      <c r="AL1264" s="63">
        <v>179.12112038085556</v>
      </c>
      <c r="AM1264" s="68">
        <v>129.11366566820732</v>
      </c>
      <c r="AN1264" s="63">
        <v>153.1617018326362</v>
      </c>
      <c r="AO1264" s="59">
        <v>106.48132352066017</v>
      </c>
      <c r="AS1264" s="333"/>
    </row>
    <row r="1265" spans="1:45" x14ac:dyDescent="0.25">
      <c r="A1265" s="63">
        <v>1264</v>
      </c>
      <c r="B1265" s="68"/>
      <c r="C1265" s="68" t="s">
        <v>37</v>
      </c>
      <c r="D1265" s="68" t="s">
        <v>1531</v>
      </c>
      <c r="E1265" s="73">
        <v>385.77526576273175</v>
      </c>
      <c r="F1265" s="68">
        <v>238.37876196717119</v>
      </c>
      <c r="G1265" s="73">
        <v>356</v>
      </c>
      <c r="H1265" s="68">
        <v>204</v>
      </c>
      <c r="I1265" s="63">
        <v>288.67377319627883</v>
      </c>
      <c r="J1265" s="68">
        <v>227.91906276471624</v>
      </c>
      <c r="K1265" s="63">
        <v>359.96690778106421</v>
      </c>
      <c r="L1265" s="68">
        <v>205.67915994054374</v>
      </c>
      <c r="M1265" s="63">
        <v>328.62260227838465</v>
      </c>
      <c r="N1265" s="59">
        <v>208.30060575063533</v>
      </c>
      <c r="O1265" s="63">
        <v>324.35682978494941</v>
      </c>
      <c r="P1265" s="59">
        <v>308.81544584205733</v>
      </c>
      <c r="Q1265" s="63">
        <v>244.37252000000001</v>
      </c>
      <c r="R1265" s="68">
        <v>151.14082999999999</v>
      </c>
      <c r="S1265" s="63">
        <v>244</v>
      </c>
      <c r="T1265" s="28">
        <v>21</v>
      </c>
      <c r="U1265" s="68">
        <v>123.81107298010355</v>
      </c>
      <c r="V1265" s="63">
        <v>223</v>
      </c>
      <c r="W1265" s="68">
        <v>148</v>
      </c>
      <c r="X1265" s="63">
        <v>228</v>
      </c>
      <c r="Y1265" s="68">
        <v>181</v>
      </c>
      <c r="Z1265" s="63">
        <v>256</v>
      </c>
      <c r="AA1265" s="68">
        <v>156</v>
      </c>
      <c r="AB1265" s="63">
        <v>216</v>
      </c>
      <c r="AC1265" s="68">
        <v>148</v>
      </c>
      <c r="AD1265" s="63">
        <v>341.00463681533762</v>
      </c>
      <c r="AE1265" s="68">
        <v>196.27912477823773</v>
      </c>
      <c r="AF1265" s="63">
        <v>219.94014466964018</v>
      </c>
      <c r="AG1265" s="68">
        <v>101.09222193568864</v>
      </c>
      <c r="AH1265" s="63">
        <v>198.20029581012687</v>
      </c>
      <c r="AI1265" s="68">
        <v>142.47049255122889</v>
      </c>
      <c r="AJ1265" s="63">
        <v>176.20881575805197</v>
      </c>
      <c r="AK1265" s="68">
        <v>152.16361508400945</v>
      </c>
      <c r="AL1265" s="63">
        <v>200.44506328333833</v>
      </c>
      <c r="AM1265" s="68">
        <v>131.58080577651702</v>
      </c>
      <c r="AN1265" s="63">
        <v>171.39523776509287</v>
      </c>
      <c r="AO1265" s="59">
        <v>108.51599849239254</v>
      </c>
      <c r="AS1265" s="333"/>
    </row>
    <row r="1266" spans="1:45" x14ac:dyDescent="0.25">
      <c r="A1266" s="63">
        <v>1265</v>
      </c>
      <c r="B1266" s="68"/>
      <c r="C1266" s="68" t="s">
        <v>37</v>
      </c>
      <c r="D1266" s="68" t="s">
        <v>1532</v>
      </c>
      <c r="E1266" s="73">
        <v>311.0042170615281</v>
      </c>
      <c r="F1266" s="68">
        <v>171.77293141752043</v>
      </c>
      <c r="G1266" s="73">
        <v>287</v>
      </c>
      <c r="H1266" s="68">
        <v>147</v>
      </c>
      <c r="I1266" s="63">
        <v>232.72295760486526</v>
      </c>
      <c r="J1266" s="68">
        <v>164.23579522751612</v>
      </c>
      <c r="K1266" s="63">
        <v>290.19804082349839</v>
      </c>
      <c r="L1266" s="68">
        <v>148.20998289833301</v>
      </c>
      <c r="M1266" s="63">
        <v>264.92889565701233</v>
      </c>
      <c r="N1266" s="59">
        <v>150.09896590854606</v>
      </c>
      <c r="O1266" s="63">
        <v>261.48991614685525</v>
      </c>
      <c r="P1266" s="59">
        <v>222.52877715089426</v>
      </c>
      <c r="Q1266" s="63">
        <v>192.29312999999999</v>
      </c>
      <c r="R1266" s="68">
        <v>108.10073</v>
      </c>
      <c r="S1266" s="63">
        <v>195</v>
      </c>
      <c r="T1266" s="28">
        <v>22</v>
      </c>
      <c r="U1266" s="68">
        <v>88.989208704449425</v>
      </c>
      <c r="V1266" s="63">
        <v>179</v>
      </c>
      <c r="W1266" s="68">
        <v>111</v>
      </c>
      <c r="X1266" s="63">
        <v>181</v>
      </c>
      <c r="Y1266" s="68">
        <v>128</v>
      </c>
      <c r="Z1266" s="63">
        <v>212</v>
      </c>
      <c r="AA1266" s="68">
        <v>106</v>
      </c>
      <c r="AB1266" s="63">
        <v>183</v>
      </c>
      <c r="AC1266" s="68">
        <v>106</v>
      </c>
      <c r="AD1266" s="63">
        <v>274.91104147753344</v>
      </c>
      <c r="AE1266" s="68">
        <v>141.43642814902427</v>
      </c>
      <c r="AF1266" s="63">
        <v>177.82394675417717</v>
      </c>
      <c r="AG1266" s="68">
        <v>72.660034516276212</v>
      </c>
      <c r="AH1266" s="63">
        <v>160.24704767627279</v>
      </c>
      <c r="AI1266" s="68">
        <v>102.40066652119577</v>
      </c>
      <c r="AJ1266" s="63">
        <v>142.4667021022548</v>
      </c>
      <c r="AK1266" s="68">
        <v>109.36759834163178</v>
      </c>
      <c r="AL1266" s="63">
        <v>162.0619660588693</v>
      </c>
      <c r="AM1266" s="68">
        <v>94.57370415187161</v>
      </c>
      <c r="AN1266" s="63">
        <v>138.57487308667083</v>
      </c>
      <c r="AO1266" s="59">
        <v>77.995873916407135</v>
      </c>
      <c r="AS1266" s="333"/>
    </row>
    <row r="1267" spans="1:45" x14ac:dyDescent="0.25">
      <c r="A1267" s="63">
        <v>1266</v>
      </c>
      <c r="B1267" s="68"/>
      <c r="C1267" s="68" t="s">
        <v>37</v>
      </c>
      <c r="D1267" s="68" t="s">
        <v>1533</v>
      </c>
      <c r="E1267" s="73">
        <v>371.68796673207015</v>
      </c>
      <c r="F1267" s="68">
        <v>132.04313775632522</v>
      </c>
      <c r="G1267" s="73">
        <v>343</v>
      </c>
      <c r="H1267" s="68">
        <v>113</v>
      </c>
      <c r="I1267" s="63">
        <v>278.13231518630238</v>
      </c>
      <c r="J1267" s="68">
        <v>126.24928476673007</v>
      </c>
      <c r="K1267" s="63">
        <v>346.82204878905907</v>
      </c>
      <c r="L1267" s="68">
        <v>113.93012290824237</v>
      </c>
      <c r="M1267" s="63">
        <v>316.62233871203915</v>
      </c>
      <c r="N1267" s="59">
        <v>115.38219828344016</v>
      </c>
      <c r="O1267" s="63">
        <v>312.51233880965628</v>
      </c>
      <c r="P1267" s="59">
        <v>171.05953617721804</v>
      </c>
      <c r="Q1267" s="63">
        <v>189.28854999999999</v>
      </c>
      <c r="R1267" s="68">
        <v>74.069019999999995</v>
      </c>
      <c r="S1267" s="63">
        <v>197</v>
      </c>
      <c r="T1267" s="28">
        <v>19</v>
      </c>
      <c r="U1267" s="68">
        <v>61.131717283926122</v>
      </c>
      <c r="V1267" s="63">
        <v>180</v>
      </c>
      <c r="W1267" s="68">
        <v>71</v>
      </c>
      <c r="X1267" s="63">
        <v>182</v>
      </c>
      <c r="Y1267" s="68">
        <v>86</v>
      </c>
      <c r="Z1267" s="63">
        <v>199</v>
      </c>
      <c r="AA1267" s="68">
        <v>77</v>
      </c>
      <c r="AB1267" s="63">
        <v>186</v>
      </c>
      <c r="AC1267" s="68">
        <v>71</v>
      </c>
      <c r="AD1267" s="63">
        <v>328.55222030241799</v>
      </c>
      <c r="AE1267" s="68">
        <v>108.72324068598462</v>
      </c>
      <c r="AF1267" s="63">
        <v>176.88803124494464</v>
      </c>
      <c r="AG1267" s="68">
        <v>49.914284580746262</v>
      </c>
      <c r="AH1267" s="63">
        <v>159.40364216218714</v>
      </c>
      <c r="AI1267" s="68">
        <v>70.344805697169264</v>
      </c>
      <c r="AJ1267" s="63">
        <v>141.71687735434816</v>
      </c>
      <c r="AK1267" s="68">
        <v>75.130784947729651</v>
      </c>
      <c r="AL1267" s="63">
        <v>161.20900834276998</v>
      </c>
      <c r="AM1267" s="68">
        <v>64.968022852155286</v>
      </c>
      <c r="AN1267" s="63">
        <v>137.84553164937256</v>
      </c>
      <c r="AO1267" s="59">
        <v>53.579774255618808</v>
      </c>
      <c r="AS1267" s="333"/>
    </row>
    <row r="1268" spans="1:45" x14ac:dyDescent="0.25">
      <c r="A1268" s="63">
        <v>1267</v>
      </c>
      <c r="B1268" s="68"/>
      <c r="C1268" s="68" t="s">
        <v>37</v>
      </c>
      <c r="D1268" s="68" t="s">
        <v>1534</v>
      </c>
      <c r="E1268" s="73">
        <v>454.04448414209151</v>
      </c>
      <c r="F1268" s="68">
        <v>245.38990202502919</v>
      </c>
      <c r="G1268" s="73">
        <v>419</v>
      </c>
      <c r="H1268" s="68">
        <v>210</v>
      </c>
      <c r="I1268" s="63">
        <v>339.75930047539561</v>
      </c>
      <c r="J1268" s="68">
        <v>234.6225646107373</v>
      </c>
      <c r="K1268" s="63">
        <v>423.66891674231994</v>
      </c>
      <c r="L1268" s="68">
        <v>211.72854699761857</v>
      </c>
      <c r="M1268" s="63">
        <v>386.77772571528976</v>
      </c>
      <c r="N1268" s="59">
        <v>214.42709415506579</v>
      </c>
      <c r="O1268" s="63">
        <v>381.75705528060053</v>
      </c>
      <c r="P1268" s="59">
        <v>317.89825307270604</v>
      </c>
      <c r="Q1268" s="63">
        <v>277.42290000000003</v>
      </c>
      <c r="R1268" s="68">
        <v>163.15201999999999</v>
      </c>
      <c r="S1268" s="63">
        <v>284</v>
      </c>
      <c r="T1268" s="28">
        <v>23</v>
      </c>
      <c r="U1268" s="68">
        <v>134.64454186586261</v>
      </c>
      <c r="V1268" s="63">
        <v>251</v>
      </c>
      <c r="W1268" s="68">
        <v>159</v>
      </c>
      <c r="X1268" s="63">
        <v>251</v>
      </c>
      <c r="Y1268" s="68">
        <v>198</v>
      </c>
      <c r="Z1268" s="63">
        <v>288</v>
      </c>
      <c r="AA1268" s="68">
        <v>169</v>
      </c>
      <c r="AB1268" s="63">
        <v>239</v>
      </c>
      <c r="AC1268" s="68">
        <v>172</v>
      </c>
      <c r="AD1268" s="63">
        <v>401.35096299333276</v>
      </c>
      <c r="AE1268" s="68">
        <v>202.0520402128918</v>
      </c>
      <c r="AF1268" s="63">
        <v>248.01760994661549</v>
      </c>
      <c r="AG1268" s="68">
        <v>109.93779135506141</v>
      </c>
      <c r="AH1268" s="63">
        <v>223.50246123269625</v>
      </c>
      <c r="AI1268" s="68">
        <v>154.93666064946143</v>
      </c>
      <c r="AJ1268" s="63">
        <v>198.70355819525008</v>
      </c>
      <c r="AK1268" s="68">
        <v>165.47793140386028</v>
      </c>
      <c r="AL1268" s="63">
        <v>226.0337947663177</v>
      </c>
      <c r="AM1268" s="68">
        <v>143.09412628196228</v>
      </c>
      <c r="AN1268" s="63">
        <v>193.27548088404086</v>
      </c>
      <c r="AO1268" s="59">
        <v>118.01114836047688</v>
      </c>
      <c r="AS1268" s="333"/>
    </row>
    <row r="1269" spans="1:45" x14ac:dyDescent="0.25">
      <c r="A1269" s="63">
        <v>1268</v>
      </c>
      <c r="B1269" s="68"/>
      <c r="C1269" s="68" t="s">
        <v>37</v>
      </c>
      <c r="D1269" s="68" t="s">
        <v>1535</v>
      </c>
      <c r="E1269" s="73">
        <v>351.09883737956483</v>
      </c>
      <c r="F1269" s="68">
        <v>269.92889222753212</v>
      </c>
      <c r="G1269" s="73">
        <v>324</v>
      </c>
      <c r="H1269" s="68">
        <v>231</v>
      </c>
      <c r="I1269" s="63">
        <v>262.72556886402907</v>
      </c>
      <c r="J1269" s="68">
        <v>258.08482107181101</v>
      </c>
      <c r="K1269" s="63">
        <v>327.61033180074384</v>
      </c>
      <c r="L1269" s="68">
        <v>232.90140169738041</v>
      </c>
      <c r="M1269" s="63">
        <v>299.08349196122646</v>
      </c>
      <c r="N1269" s="59">
        <v>235.86980357057234</v>
      </c>
      <c r="O1269" s="63">
        <v>295.20115969192022</v>
      </c>
      <c r="P1269" s="59">
        <v>349.68807837997667</v>
      </c>
      <c r="Q1269" s="63">
        <v>197.30076</v>
      </c>
      <c r="R1269" s="68">
        <v>173.16135</v>
      </c>
      <c r="S1269" s="63">
        <v>217</v>
      </c>
      <c r="T1269" s="28">
        <v>18</v>
      </c>
      <c r="U1269" s="68">
        <v>147.02564916387297</v>
      </c>
      <c r="V1269" s="63">
        <v>164</v>
      </c>
      <c r="W1269" s="68">
        <v>197</v>
      </c>
      <c r="X1269" s="63">
        <v>159</v>
      </c>
      <c r="Y1269" s="68">
        <v>225</v>
      </c>
      <c r="Z1269" s="63">
        <v>206</v>
      </c>
      <c r="AA1269" s="68">
        <v>182</v>
      </c>
      <c r="AB1269" s="63">
        <v>173</v>
      </c>
      <c r="AC1269" s="68">
        <v>181</v>
      </c>
      <c r="AD1269" s="63">
        <v>310.35253462968927</v>
      </c>
      <c r="AE1269" s="68">
        <v>222.25724423418097</v>
      </c>
      <c r="AF1269" s="63">
        <v>174.08028471724714</v>
      </c>
      <c r="AG1269" s="68">
        <v>120.04701354863026</v>
      </c>
      <c r="AH1269" s="63">
        <v>156.87342561993023</v>
      </c>
      <c r="AI1269" s="68">
        <v>169.18370990458433</v>
      </c>
      <c r="AJ1269" s="63">
        <v>139.46740311062837</v>
      </c>
      <c r="AK1269" s="68">
        <v>180.6942929122612</v>
      </c>
      <c r="AL1269" s="63">
        <v>158.65013519447206</v>
      </c>
      <c r="AM1269" s="68">
        <v>156.25220685961398</v>
      </c>
      <c r="AN1269" s="63">
        <v>135.65750733747777</v>
      </c>
      <c r="AO1269" s="59">
        <v>128.86274820971613</v>
      </c>
      <c r="AS1269" s="333"/>
    </row>
    <row r="1270" spans="1:45" x14ac:dyDescent="0.25">
      <c r="A1270" s="63">
        <v>1269</v>
      </c>
      <c r="B1270" s="68"/>
      <c r="C1270" s="68" t="s">
        <v>37</v>
      </c>
      <c r="D1270" s="68" t="s">
        <v>1536</v>
      </c>
      <c r="E1270" s="73">
        <v>654.51758573227517</v>
      </c>
      <c r="F1270" s="68">
        <v>303.81606917384568</v>
      </c>
      <c r="G1270" s="73">
        <v>604</v>
      </c>
      <c r="H1270" s="68">
        <v>260</v>
      </c>
      <c r="I1270" s="63">
        <v>489.77235677121467</v>
      </c>
      <c r="J1270" s="68">
        <v>290.48507999424618</v>
      </c>
      <c r="K1270" s="63">
        <v>610.73037162854723</v>
      </c>
      <c r="L1270" s="68">
        <v>262.14010580657538</v>
      </c>
      <c r="M1270" s="63">
        <v>557.55070723636049</v>
      </c>
      <c r="N1270" s="59">
        <v>265.48116419198624</v>
      </c>
      <c r="O1270" s="63">
        <v>550.31327300592534</v>
      </c>
      <c r="P1270" s="59">
        <v>393.58831332811229</v>
      </c>
      <c r="Q1270" s="63">
        <v>343.52366000000001</v>
      </c>
      <c r="R1270" s="68">
        <v>134.12497999999999</v>
      </c>
      <c r="S1270" s="63">
        <v>375</v>
      </c>
      <c r="T1270" s="28">
        <v>21</v>
      </c>
      <c r="U1270" s="68">
        <v>118.39433853722402</v>
      </c>
      <c r="V1270" s="63">
        <v>313</v>
      </c>
      <c r="W1270" s="68">
        <v>162</v>
      </c>
      <c r="X1270" s="63">
        <v>295</v>
      </c>
      <c r="Y1270" s="68">
        <v>190</v>
      </c>
      <c r="Z1270" s="63">
        <v>348</v>
      </c>
      <c r="AA1270" s="68">
        <v>144</v>
      </c>
      <c r="AB1270" s="63">
        <v>303</v>
      </c>
      <c r="AC1270" s="68">
        <v>160</v>
      </c>
      <c r="AD1270" s="63">
        <v>578.55842875411213</v>
      </c>
      <c r="AE1270" s="68">
        <v>250.15966883500889</v>
      </c>
      <c r="AF1270" s="63">
        <v>308.85211804672872</v>
      </c>
      <c r="AG1270" s="68">
        <v>96.669437226002259</v>
      </c>
      <c r="AH1270" s="63">
        <v>278.32381964826322</v>
      </c>
      <c r="AI1270" s="68">
        <v>136.23740850211263</v>
      </c>
      <c r="AJ1270" s="63">
        <v>247.44216680917933</v>
      </c>
      <c r="AK1270" s="68">
        <v>145.50645692408403</v>
      </c>
      <c r="AL1270" s="63">
        <v>281.47604631277295</v>
      </c>
      <c r="AM1270" s="68">
        <v>125.82414552379441</v>
      </c>
      <c r="AN1270" s="63">
        <v>240.68267430842826</v>
      </c>
      <c r="AO1270" s="59">
        <v>103.76842355835036</v>
      </c>
      <c r="AS1270" s="333"/>
    </row>
    <row r="1271" spans="1:45" x14ac:dyDescent="0.25">
      <c r="A1271" s="63">
        <v>1270</v>
      </c>
      <c r="B1271" s="68"/>
      <c r="C1271" s="68" t="s">
        <v>37</v>
      </c>
      <c r="D1271" s="68" t="s">
        <v>1537</v>
      </c>
      <c r="E1271" s="73">
        <v>332.67698480100739</v>
      </c>
      <c r="F1271" s="68">
        <v>112.17824092572762</v>
      </c>
      <c r="G1271" s="73">
        <v>307</v>
      </c>
      <c r="H1271" s="68">
        <v>96</v>
      </c>
      <c r="I1271" s="63">
        <v>248.94058531252134</v>
      </c>
      <c r="J1271" s="68">
        <v>107.25602953633705</v>
      </c>
      <c r="K1271" s="63">
        <v>310.42090081119863</v>
      </c>
      <c r="L1271" s="68">
        <v>96.79019291319706</v>
      </c>
      <c r="M1271" s="63">
        <v>283.39083960523618</v>
      </c>
      <c r="N1271" s="59">
        <v>98.023814470887217</v>
      </c>
      <c r="O1271" s="63">
        <v>279.71220995499846</v>
      </c>
      <c r="P1271" s="59">
        <v>145.32491569037992</v>
      </c>
      <c r="Q1271" s="63">
        <v>231.35266999999999</v>
      </c>
      <c r="R1271" s="68">
        <v>62.05782</v>
      </c>
      <c r="S1271" s="63">
        <v>218</v>
      </c>
      <c r="T1271" s="28">
        <v>13</v>
      </c>
      <c r="U1271" s="68">
        <v>54.167344428795303</v>
      </c>
      <c r="V1271" s="63">
        <v>216</v>
      </c>
      <c r="W1271" s="68">
        <v>63</v>
      </c>
      <c r="X1271" s="63">
        <v>212</v>
      </c>
      <c r="Y1271" s="68">
        <v>84</v>
      </c>
      <c r="Z1271" s="63">
        <v>235</v>
      </c>
      <c r="AA1271" s="68">
        <v>69</v>
      </c>
      <c r="AB1271" s="63">
        <v>213</v>
      </c>
      <c r="AC1271" s="68">
        <v>55</v>
      </c>
      <c r="AD1271" s="63">
        <v>294.0686053435636</v>
      </c>
      <c r="AE1271" s="68">
        <v>92.366646954464812</v>
      </c>
      <c r="AF1271" s="63">
        <v>206.83732754038502</v>
      </c>
      <c r="AG1271" s="68">
        <v>44.227847096863783</v>
      </c>
      <c r="AH1271" s="63">
        <v>186.39261861292783</v>
      </c>
      <c r="AI1271" s="68">
        <v>62.330840491162647</v>
      </c>
      <c r="AJ1271" s="63">
        <v>165.7112692873595</v>
      </c>
      <c r="AK1271" s="68">
        <v>66.571581599254131</v>
      </c>
      <c r="AL1271" s="63">
        <v>188.50365525794797</v>
      </c>
      <c r="AM1271" s="68">
        <v>57.566602527226202</v>
      </c>
      <c r="AN1271" s="63">
        <v>161.18445764291712</v>
      </c>
      <c r="AO1271" s="59">
        <v>47.475749340421736</v>
      </c>
      <c r="AS1271" s="333"/>
    </row>
    <row r="1272" spans="1:45" x14ac:dyDescent="0.25">
      <c r="A1272" s="63">
        <v>1271</v>
      </c>
      <c r="B1272" s="68"/>
      <c r="C1272" s="68" t="s">
        <v>37</v>
      </c>
      <c r="D1272" s="68" t="s">
        <v>1538</v>
      </c>
      <c r="E1272" s="73">
        <v>643.68120186253554</v>
      </c>
      <c r="F1272" s="68">
        <v>279.27707897134275</v>
      </c>
      <c r="G1272" s="73">
        <v>594</v>
      </c>
      <c r="H1272" s="68">
        <v>239</v>
      </c>
      <c r="I1272" s="63">
        <v>481.66354291738656</v>
      </c>
      <c r="J1272" s="68">
        <v>267.02282353317241</v>
      </c>
      <c r="K1272" s="63">
        <v>600.61894163469708</v>
      </c>
      <c r="L1272" s="68">
        <v>240.96725110681351</v>
      </c>
      <c r="M1272" s="63">
        <v>548.31973526224851</v>
      </c>
      <c r="N1272" s="59">
        <v>244.03845477647963</v>
      </c>
      <c r="O1272" s="63">
        <v>541.20212610185376</v>
      </c>
      <c r="P1272" s="59">
        <v>361.79848802084166</v>
      </c>
      <c r="Q1272" s="63">
        <v>261.39846999999997</v>
      </c>
      <c r="R1272" s="68">
        <v>137.12777</v>
      </c>
      <c r="S1272" s="63">
        <v>262</v>
      </c>
      <c r="T1272" s="28">
        <v>40</v>
      </c>
      <c r="U1272" s="68">
        <v>112.20378488821883</v>
      </c>
      <c r="V1272" s="63">
        <v>232</v>
      </c>
      <c r="W1272" s="68">
        <v>143</v>
      </c>
      <c r="X1272" s="63">
        <v>243</v>
      </c>
      <c r="Y1272" s="68">
        <v>157</v>
      </c>
      <c r="Z1272" s="63">
        <v>259</v>
      </c>
      <c r="AA1272" s="68">
        <v>147</v>
      </c>
      <c r="AB1272" s="63">
        <v>234</v>
      </c>
      <c r="AC1272" s="68">
        <v>135</v>
      </c>
      <c r="AD1272" s="63">
        <v>568.97964682109705</v>
      </c>
      <c r="AE1272" s="68">
        <v>229.95446481371968</v>
      </c>
      <c r="AF1272" s="63">
        <v>233.04296179889533</v>
      </c>
      <c r="AG1272" s="68">
        <v>91.614826129217832</v>
      </c>
      <c r="AH1272" s="63">
        <v>210.00797300732592</v>
      </c>
      <c r="AI1272" s="68">
        <v>129.11388387455119</v>
      </c>
      <c r="AJ1272" s="63">
        <v>186.70636222874441</v>
      </c>
      <c r="AK1272" s="68">
        <v>137.89827616988356</v>
      </c>
      <c r="AL1272" s="63">
        <v>212.38647130872872</v>
      </c>
      <c r="AM1272" s="68">
        <v>119.24510523496856</v>
      </c>
      <c r="AN1272" s="63">
        <v>181.60601788726862</v>
      </c>
      <c r="AO1272" s="59">
        <v>98.342623633730739</v>
      </c>
      <c r="AS1272" s="333"/>
    </row>
    <row r="1273" spans="1:45" x14ac:dyDescent="0.25">
      <c r="A1273" s="63">
        <v>1272</v>
      </c>
      <c r="B1273" s="68"/>
      <c r="C1273" s="68" t="s">
        <v>37</v>
      </c>
      <c r="D1273" s="68" t="s">
        <v>1539</v>
      </c>
      <c r="E1273" s="73">
        <v>708.69950508097349</v>
      </c>
      <c r="F1273" s="68">
        <v>196.31192162002336</v>
      </c>
      <c r="G1273" s="73">
        <v>654</v>
      </c>
      <c r="H1273" s="68">
        <v>168</v>
      </c>
      <c r="I1273" s="63">
        <v>530.31642604035494</v>
      </c>
      <c r="J1273" s="68">
        <v>187.69805168858983</v>
      </c>
      <c r="K1273" s="63">
        <v>661.28752159779776</v>
      </c>
      <c r="L1273" s="68">
        <v>169.38283759809485</v>
      </c>
      <c r="M1273" s="63">
        <v>603.70556710692006</v>
      </c>
      <c r="N1273" s="59">
        <v>171.54167532405262</v>
      </c>
      <c r="O1273" s="63">
        <v>595.86900752628344</v>
      </c>
      <c r="P1273" s="59">
        <v>254.31860245816486</v>
      </c>
      <c r="Q1273" s="63">
        <v>502.76641000000001</v>
      </c>
      <c r="R1273" s="68">
        <v>140.13057000000001</v>
      </c>
      <c r="S1273" s="63">
        <v>560</v>
      </c>
      <c r="T1273" s="28">
        <v>20</v>
      </c>
      <c r="U1273" s="68">
        <v>114.52524250659579</v>
      </c>
      <c r="V1273" s="63">
        <v>454</v>
      </c>
      <c r="W1273" s="68">
        <v>156</v>
      </c>
      <c r="X1273" s="63">
        <v>425</v>
      </c>
      <c r="Y1273" s="68">
        <v>193</v>
      </c>
      <c r="Z1273" s="63">
        <v>483</v>
      </c>
      <c r="AA1273" s="68">
        <v>151</v>
      </c>
      <c r="AB1273" s="63">
        <v>445</v>
      </c>
      <c r="AC1273" s="68">
        <v>146</v>
      </c>
      <c r="AD1273" s="63">
        <v>626.45233841918764</v>
      </c>
      <c r="AE1273" s="68">
        <v>161.64163217031344</v>
      </c>
      <c r="AF1273" s="63">
        <v>447.36761341314042</v>
      </c>
      <c r="AG1273" s="68">
        <v>93.510305290511994</v>
      </c>
      <c r="AH1273" s="63">
        <v>403.14783573293892</v>
      </c>
      <c r="AI1273" s="68">
        <v>131.78520560988673</v>
      </c>
      <c r="AJ1273" s="63">
        <v>358.41622949935675</v>
      </c>
      <c r="AK1273" s="68">
        <v>140.75134395270874</v>
      </c>
      <c r="AL1273" s="63">
        <v>407.71378829547115</v>
      </c>
      <c r="AM1273" s="68">
        <v>121.71224534327825</v>
      </c>
      <c r="AN1273" s="63">
        <v>348.62520702857188</v>
      </c>
      <c r="AO1273" s="59">
        <v>100.3772986054631</v>
      </c>
      <c r="AS1273" s="333"/>
    </row>
    <row r="1274" spans="1:45" x14ac:dyDescent="0.25">
      <c r="A1274" s="63">
        <v>1273</v>
      </c>
      <c r="B1274" s="68"/>
      <c r="C1274" s="68" t="s">
        <v>37</v>
      </c>
      <c r="D1274" s="68" t="s">
        <v>1540</v>
      </c>
      <c r="E1274" s="73">
        <v>290.41508770902277</v>
      </c>
      <c r="F1274" s="68">
        <v>92.31334409513002</v>
      </c>
      <c r="G1274" s="73">
        <v>268</v>
      </c>
      <c r="H1274" s="68">
        <v>79</v>
      </c>
      <c r="I1274" s="63">
        <v>217.31621128259192</v>
      </c>
      <c r="J1274" s="68">
        <v>88.262774305944035</v>
      </c>
      <c r="K1274" s="63">
        <v>270.98632383518316</v>
      </c>
      <c r="L1274" s="68">
        <v>79.650262918151753</v>
      </c>
      <c r="M1274" s="63">
        <v>247.39004890619967</v>
      </c>
      <c r="N1274" s="59">
        <v>80.665430658334273</v>
      </c>
      <c r="O1274" s="63">
        <v>244.17873702911919</v>
      </c>
      <c r="P1274" s="59">
        <v>119.59029520354181</v>
      </c>
      <c r="Q1274" s="63">
        <v>173.26411999999999</v>
      </c>
      <c r="R1274" s="68">
        <v>42.039169999999999</v>
      </c>
      <c r="S1274" s="63">
        <v>157</v>
      </c>
      <c r="T1274" s="28">
        <v>17</v>
      </c>
      <c r="U1274" s="68">
        <v>41.012417924659303</v>
      </c>
      <c r="V1274" s="63">
        <v>160</v>
      </c>
      <c r="W1274" s="68">
        <v>47</v>
      </c>
      <c r="X1274" s="63">
        <v>165</v>
      </c>
      <c r="Y1274" s="68">
        <v>59</v>
      </c>
      <c r="Z1274" s="63">
        <v>173</v>
      </c>
      <c r="AA1274" s="68">
        <v>52</v>
      </c>
      <c r="AB1274" s="63">
        <v>168</v>
      </c>
      <c r="AC1274" s="68">
        <v>45</v>
      </c>
      <c r="AD1274" s="63">
        <v>256.71135580480473</v>
      </c>
      <c r="AE1274" s="68">
        <v>76.010053222945004</v>
      </c>
      <c r="AF1274" s="63">
        <v>155.36197453259689</v>
      </c>
      <c r="AG1274" s="68">
        <v>33.486798516196863</v>
      </c>
      <c r="AH1274" s="63">
        <v>140.00531533821729</v>
      </c>
      <c r="AI1274" s="68">
        <v>47.193350657594571</v>
      </c>
      <c r="AJ1274" s="63">
        <v>124.47090815249629</v>
      </c>
      <c r="AK1274" s="68">
        <v>50.404197496578128</v>
      </c>
      <c r="AL1274" s="63">
        <v>141.5909808724858</v>
      </c>
      <c r="AM1274" s="68">
        <v>43.586141913471266</v>
      </c>
      <c r="AN1274" s="63">
        <v>121.07067859151242</v>
      </c>
      <c r="AO1274" s="59">
        <v>35.945924500605031</v>
      </c>
      <c r="AS1274" s="333"/>
    </row>
    <row r="1275" spans="1:45" x14ac:dyDescent="0.25">
      <c r="A1275" s="63">
        <v>1274</v>
      </c>
      <c r="B1275" s="68"/>
      <c r="C1275" s="68" t="s">
        <v>37</v>
      </c>
      <c r="D1275" s="68" t="s">
        <v>1541</v>
      </c>
      <c r="E1275" s="73">
        <v>305.58602512665828</v>
      </c>
      <c r="F1275" s="68">
        <v>92.31334409513002</v>
      </c>
      <c r="G1275" s="73">
        <v>282</v>
      </c>
      <c r="H1275" s="68">
        <v>79</v>
      </c>
      <c r="I1275" s="63">
        <v>228.6685506779512</v>
      </c>
      <c r="J1275" s="68">
        <v>88.262774305944035</v>
      </c>
      <c r="K1275" s="63">
        <v>285.14232582657331</v>
      </c>
      <c r="L1275" s="68">
        <v>79.650262918151753</v>
      </c>
      <c r="M1275" s="63">
        <v>260.31340966995634</v>
      </c>
      <c r="N1275" s="59">
        <v>80.665430658334273</v>
      </c>
      <c r="O1275" s="63">
        <v>256.93434269481946</v>
      </c>
      <c r="P1275" s="59">
        <v>119.59029520354181</v>
      </c>
      <c r="Q1275" s="63">
        <v>163.24885</v>
      </c>
      <c r="R1275" s="68">
        <v>68.063419999999994</v>
      </c>
      <c r="S1275" s="63">
        <v>151</v>
      </c>
      <c r="T1275" s="28">
        <v>16</v>
      </c>
      <c r="U1275" s="68">
        <v>61.131717283926122</v>
      </c>
      <c r="V1275" s="63">
        <v>149</v>
      </c>
      <c r="W1275" s="68">
        <v>72</v>
      </c>
      <c r="X1275" s="63">
        <v>146</v>
      </c>
      <c r="Y1275" s="68">
        <v>88</v>
      </c>
      <c r="Z1275" s="63">
        <v>166</v>
      </c>
      <c r="AA1275" s="68">
        <v>74</v>
      </c>
      <c r="AB1275" s="63">
        <v>149</v>
      </c>
      <c r="AC1275" s="68">
        <v>72</v>
      </c>
      <c r="AD1275" s="63">
        <v>270.12165051102585</v>
      </c>
      <c r="AE1275" s="68">
        <v>76.010053222945004</v>
      </c>
      <c r="AF1275" s="63">
        <v>144.13098842180673</v>
      </c>
      <c r="AG1275" s="68">
        <v>49.914284580746262</v>
      </c>
      <c r="AH1275" s="63">
        <v>129.88444916918951</v>
      </c>
      <c r="AI1275" s="68">
        <v>70.344805697169264</v>
      </c>
      <c r="AJ1275" s="63">
        <v>115.47301117761702</v>
      </c>
      <c r="AK1275" s="68">
        <v>75.130784947729651</v>
      </c>
      <c r="AL1275" s="63">
        <v>131.35548827929406</v>
      </c>
      <c r="AM1275" s="68">
        <v>64.968022852155286</v>
      </c>
      <c r="AN1275" s="63">
        <v>112.31858134393319</v>
      </c>
      <c r="AO1275" s="59">
        <v>53.579774255618808</v>
      </c>
      <c r="AS1275" s="333"/>
    </row>
    <row r="1276" spans="1:45" x14ac:dyDescent="0.25">
      <c r="A1276" s="63">
        <v>1275</v>
      </c>
      <c r="B1276" s="68"/>
      <c r="C1276" s="68" t="s">
        <v>37</v>
      </c>
      <c r="D1276" s="68" t="s">
        <v>1542</v>
      </c>
      <c r="E1276" s="73">
        <v>311.0042170615281</v>
      </c>
      <c r="F1276" s="68">
        <v>86.470727380248377</v>
      </c>
      <c r="G1276" s="73">
        <v>287</v>
      </c>
      <c r="H1276" s="68">
        <v>74</v>
      </c>
      <c r="I1276" s="63">
        <v>232.72295760486526</v>
      </c>
      <c r="J1276" s="68">
        <v>82.676522767593141</v>
      </c>
      <c r="K1276" s="63">
        <v>290.19804082349839</v>
      </c>
      <c r="L1276" s="68">
        <v>74.609107037256067</v>
      </c>
      <c r="M1276" s="63">
        <v>264.92889565701233</v>
      </c>
      <c r="N1276" s="59">
        <v>75.560023654642222</v>
      </c>
      <c r="O1276" s="63">
        <v>261.48991614685525</v>
      </c>
      <c r="P1276" s="59">
        <v>112.0212891780012</v>
      </c>
      <c r="Q1276" s="63">
        <v>179.27328</v>
      </c>
      <c r="R1276" s="68">
        <v>55.051299999999998</v>
      </c>
      <c r="S1276" s="63">
        <v>177</v>
      </c>
      <c r="T1276" s="28">
        <v>11</v>
      </c>
      <c r="U1276" s="68">
        <v>47.976790779790129</v>
      </c>
      <c r="V1276" s="63">
        <v>167</v>
      </c>
      <c r="W1276" s="68">
        <v>56</v>
      </c>
      <c r="X1276" s="63">
        <v>166</v>
      </c>
      <c r="Y1276" s="68">
        <v>74</v>
      </c>
      <c r="Z1276" s="63">
        <v>187</v>
      </c>
      <c r="AA1276" s="68">
        <v>55</v>
      </c>
      <c r="AB1276" s="63">
        <v>162</v>
      </c>
      <c r="AC1276" s="68">
        <v>56</v>
      </c>
      <c r="AD1276" s="63">
        <v>274.91104147753344</v>
      </c>
      <c r="AE1276" s="68">
        <v>71.199290360733301</v>
      </c>
      <c r="AF1276" s="63">
        <v>161.91338309722448</v>
      </c>
      <c r="AG1276" s="68">
        <v>39.173236000079349</v>
      </c>
      <c r="AH1276" s="63">
        <v>145.90915393681681</v>
      </c>
      <c r="AI1276" s="68">
        <v>55.207315863601202</v>
      </c>
      <c r="AJ1276" s="63">
        <v>129.71968138784251</v>
      </c>
      <c r="AK1276" s="68">
        <v>58.963400845053663</v>
      </c>
      <c r="AL1276" s="63">
        <v>147.56168488518099</v>
      </c>
      <c r="AM1276" s="68">
        <v>50.987562238400351</v>
      </c>
      <c r="AN1276" s="63">
        <v>126.17606865260028</v>
      </c>
      <c r="AO1276" s="59">
        <v>42.049949415802111</v>
      </c>
      <c r="AS1276" s="333"/>
    </row>
    <row r="1277" spans="1:45" x14ac:dyDescent="0.25">
      <c r="A1277" s="63">
        <v>1276</v>
      </c>
      <c r="B1277" s="68"/>
      <c r="C1277" s="68" t="s">
        <v>37</v>
      </c>
      <c r="D1277" s="68" t="s">
        <v>1543</v>
      </c>
      <c r="E1277" s="73">
        <v>286.08053416112688</v>
      </c>
      <c r="F1277" s="68">
        <v>108.67267089679864</v>
      </c>
      <c r="G1277" s="73">
        <v>264</v>
      </c>
      <c r="H1277" s="68">
        <v>93</v>
      </c>
      <c r="I1277" s="63">
        <v>214.0726857410607</v>
      </c>
      <c r="J1277" s="68">
        <v>103.90427861332653</v>
      </c>
      <c r="K1277" s="63">
        <v>266.9417518376431</v>
      </c>
      <c r="L1277" s="68">
        <v>93.765499384659648</v>
      </c>
      <c r="M1277" s="63">
        <v>243.69766011655489</v>
      </c>
      <c r="N1277" s="59">
        <v>94.960570268671987</v>
      </c>
      <c r="O1277" s="63">
        <v>240.53427826749055</v>
      </c>
      <c r="P1277" s="59">
        <v>140.78351207505554</v>
      </c>
      <c r="Q1277" s="63">
        <v>172.26258999999999</v>
      </c>
      <c r="R1277" s="68">
        <v>70.065290000000005</v>
      </c>
      <c r="S1277" s="63">
        <v>163</v>
      </c>
      <c r="T1277" s="28">
        <v>30</v>
      </c>
      <c r="U1277" s="68">
        <v>61.905536490051773</v>
      </c>
      <c r="V1277" s="63">
        <v>156</v>
      </c>
      <c r="W1277" s="68">
        <v>74</v>
      </c>
      <c r="X1277" s="63">
        <v>163</v>
      </c>
      <c r="Y1277" s="68">
        <v>95</v>
      </c>
      <c r="Z1277" s="63">
        <v>178</v>
      </c>
      <c r="AA1277" s="68">
        <v>79</v>
      </c>
      <c r="AB1277" s="63">
        <v>162</v>
      </c>
      <c r="AC1277" s="68">
        <v>68</v>
      </c>
      <c r="AD1277" s="63">
        <v>252.87984303159865</v>
      </c>
      <c r="AE1277" s="68">
        <v>89.480189237137793</v>
      </c>
      <c r="AF1277" s="63">
        <v>155.36197453259689</v>
      </c>
      <c r="AG1277" s="68">
        <v>50.546110967844321</v>
      </c>
      <c r="AH1277" s="63">
        <v>140.00531533821729</v>
      </c>
      <c r="AI1277" s="68">
        <v>71.235246275614443</v>
      </c>
      <c r="AJ1277" s="63">
        <v>124.47090815249629</v>
      </c>
      <c r="AK1277" s="68">
        <v>76.081807542004725</v>
      </c>
      <c r="AL1277" s="63">
        <v>141.5909808724858</v>
      </c>
      <c r="AM1277" s="68">
        <v>65.790402888258512</v>
      </c>
      <c r="AN1277" s="63">
        <v>121.07067859151242</v>
      </c>
      <c r="AO1277" s="59">
        <v>54.25799924619627</v>
      </c>
      <c r="AS1277" s="333"/>
    </row>
    <row r="1278" spans="1:45" x14ac:dyDescent="0.25">
      <c r="A1278" s="63">
        <v>1277</v>
      </c>
      <c r="B1278" s="68"/>
      <c r="C1278" s="68" t="s">
        <v>37</v>
      </c>
      <c r="D1278" s="68" t="s">
        <v>1544</v>
      </c>
      <c r="E1278" s="73">
        <v>733.6231879813746</v>
      </c>
      <c r="F1278" s="68">
        <v>415.99431009957328</v>
      </c>
      <c r="G1278" s="73">
        <v>677</v>
      </c>
      <c r="H1278" s="68">
        <v>356</v>
      </c>
      <c r="I1278" s="63">
        <v>548.96669790415945</v>
      </c>
      <c r="J1278" s="68">
        <v>397.74110953058323</v>
      </c>
      <c r="K1278" s="63">
        <v>684.543810583653</v>
      </c>
      <c r="L1278" s="68">
        <v>358.9302987197724</v>
      </c>
      <c r="M1278" s="63">
        <v>624.93680264737748</v>
      </c>
      <c r="N1278" s="59">
        <v>363.50497866287344</v>
      </c>
      <c r="O1278" s="63">
        <v>616.82464540564808</v>
      </c>
      <c r="P1278" s="59">
        <v>538.91322901849219</v>
      </c>
      <c r="Q1278" s="63">
        <v>508.77557000000002</v>
      </c>
      <c r="R1278" s="68">
        <v>295.27512999999999</v>
      </c>
      <c r="S1278" s="63">
        <v>578</v>
      </c>
      <c r="T1278" s="28">
        <v>63</v>
      </c>
      <c r="U1278" s="68">
        <v>228.27666580706591</v>
      </c>
      <c r="V1278" s="63">
        <v>468</v>
      </c>
      <c r="W1278" s="68">
        <v>307</v>
      </c>
      <c r="X1278" s="63">
        <v>443</v>
      </c>
      <c r="Y1278" s="68">
        <v>347</v>
      </c>
      <c r="Z1278" s="63">
        <v>509</v>
      </c>
      <c r="AA1278" s="68">
        <v>283</v>
      </c>
      <c r="AB1278" s="63">
        <v>441</v>
      </c>
      <c r="AC1278" s="68">
        <v>288</v>
      </c>
      <c r="AD1278" s="63">
        <v>648.48353686512235</v>
      </c>
      <c r="AE1278" s="68">
        <v>342.5263157894737</v>
      </c>
      <c r="AF1278" s="63">
        <v>459.53451503316313</v>
      </c>
      <c r="AG1278" s="68">
        <v>186.38878419392591</v>
      </c>
      <c r="AH1278" s="63">
        <v>414.11210741605237</v>
      </c>
      <c r="AI1278" s="68">
        <v>262.67997064132828</v>
      </c>
      <c r="AJ1278" s="63">
        <v>368.16395122214266</v>
      </c>
      <c r="AK1278" s="68">
        <v>280.55166531114241</v>
      </c>
      <c r="AL1278" s="63">
        <v>418.80223860476224</v>
      </c>
      <c r="AM1278" s="68">
        <v>242.60211065045326</v>
      </c>
      <c r="AN1278" s="63">
        <v>358.10664571344938</v>
      </c>
      <c r="AO1278" s="59">
        <v>200.07637222034873</v>
      </c>
      <c r="AS1278" s="333"/>
    </row>
    <row r="1279" spans="1:45" x14ac:dyDescent="0.25">
      <c r="A1279" s="63">
        <v>1278</v>
      </c>
      <c r="B1279" s="68"/>
      <c r="C1279" s="68" t="s">
        <v>37</v>
      </c>
      <c r="D1279" s="68" t="s">
        <v>1545</v>
      </c>
      <c r="E1279" s="73">
        <v>353.26611415351277</v>
      </c>
      <c r="F1279" s="68">
        <v>171.77293141752043</v>
      </c>
      <c r="G1279" s="73">
        <v>326</v>
      </c>
      <c r="H1279" s="68">
        <v>147</v>
      </c>
      <c r="I1279" s="63">
        <v>264.34733163479467</v>
      </c>
      <c r="J1279" s="68">
        <v>164.23579522751612</v>
      </c>
      <c r="K1279" s="63">
        <v>329.63261779951387</v>
      </c>
      <c r="L1279" s="68">
        <v>148.20998289833301</v>
      </c>
      <c r="M1279" s="63">
        <v>300.92968635604888</v>
      </c>
      <c r="N1279" s="59">
        <v>150.09896590854606</v>
      </c>
      <c r="O1279" s="63">
        <v>297.02338907273457</v>
      </c>
      <c r="P1279" s="59">
        <v>222.52877715089426</v>
      </c>
      <c r="Q1279" s="63">
        <v>265.40458000000001</v>
      </c>
      <c r="R1279" s="68">
        <v>113.10539</v>
      </c>
      <c r="S1279" s="63">
        <v>298</v>
      </c>
      <c r="T1279" s="28">
        <v>11</v>
      </c>
      <c r="U1279" s="68">
        <v>95.179762353454592</v>
      </c>
      <c r="V1279" s="63">
        <v>233</v>
      </c>
      <c r="W1279" s="68">
        <v>132</v>
      </c>
      <c r="X1279" s="63">
        <v>202</v>
      </c>
      <c r="Y1279" s="68">
        <v>168</v>
      </c>
      <c r="Z1279" s="63">
        <v>271</v>
      </c>
      <c r="AA1279" s="68">
        <v>107</v>
      </c>
      <c r="AB1279" s="63">
        <v>219</v>
      </c>
      <c r="AC1279" s="68">
        <v>129</v>
      </c>
      <c r="AD1279" s="63">
        <v>312.26829101629232</v>
      </c>
      <c r="AE1279" s="68">
        <v>141.43642814902427</v>
      </c>
      <c r="AF1279" s="63">
        <v>232.10704628966283</v>
      </c>
      <c r="AG1279" s="68">
        <v>77.71464561306064</v>
      </c>
      <c r="AH1279" s="63">
        <v>209.16456749324027</v>
      </c>
      <c r="AI1279" s="68">
        <v>109.52419114875721</v>
      </c>
      <c r="AJ1279" s="63">
        <v>185.95653748083782</v>
      </c>
      <c r="AK1279" s="68">
        <v>116.97577909583225</v>
      </c>
      <c r="AL1279" s="63">
        <v>211.53351359262939</v>
      </c>
      <c r="AM1279" s="68">
        <v>101.15274444069746</v>
      </c>
      <c r="AN1279" s="63">
        <v>180.87667644997035</v>
      </c>
      <c r="AO1279" s="59">
        <v>83.42167384102676</v>
      </c>
      <c r="AS1279" s="333"/>
    </row>
    <row r="1280" spans="1:45" x14ac:dyDescent="0.25">
      <c r="A1280" s="63">
        <v>1279</v>
      </c>
      <c r="B1280" s="68"/>
      <c r="C1280" s="68" t="s">
        <v>37</v>
      </c>
      <c r="D1280" s="68" t="s">
        <v>1546</v>
      </c>
      <c r="E1280" s="73">
        <v>421.53533253287259</v>
      </c>
      <c r="F1280" s="68">
        <v>189.30078156216538</v>
      </c>
      <c r="G1280" s="73">
        <v>389</v>
      </c>
      <c r="H1280" s="68">
        <v>162</v>
      </c>
      <c r="I1280" s="63">
        <v>315.43285891391145</v>
      </c>
      <c r="J1280" s="68">
        <v>180.99454984256877</v>
      </c>
      <c r="K1280" s="63">
        <v>393.33462676076965</v>
      </c>
      <c r="L1280" s="68">
        <v>163.33345054102003</v>
      </c>
      <c r="M1280" s="63">
        <v>359.08480979295399</v>
      </c>
      <c r="N1280" s="59">
        <v>165.41518691962219</v>
      </c>
      <c r="O1280" s="63">
        <v>354.42361456838574</v>
      </c>
      <c r="P1280" s="59">
        <v>245.23579522751612</v>
      </c>
      <c r="Q1280" s="63">
        <v>326.49770999999998</v>
      </c>
      <c r="R1280" s="68">
        <v>134.12497999999999</v>
      </c>
      <c r="S1280" s="63">
        <v>357</v>
      </c>
      <c r="T1280" s="28">
        <v>21</v>
      </c>
      <c r="U1280" s="68">
        <v>109.10850806371626</v>
      </c>
      <c r="V1280" s="63">
        <v>297</v>
      </c>
      <c r="W1280" s="68">
        <v>146</v>
      </c>
      <c r="X1280" s="63">
        <v>279</v>
      </c>
      <c r="Y1280" s="68">
        <v>175</v>
      </c>
      <c r="Z1280" s="63">
        <v>328</v>
      </c>
      <c r="AA1280" s="68">
        <v>134</v>
      </c>
      <c r="AB1280" s="63">
        <v>277</v>
      </c>
      <c r="AC1280" s="68">
        <v>144</v>
      </c>
      <c r="AD1280" s="63">
        <v>372.61461719428746</v>
      </c>
      <c r="AE1280" s="68">
        <v>155.86871673565938</v>
      </c>
      <c r="AF1280" s="63">
        <v>291.06972337131106</v>
      </c>
      <c r="AG1280" s="68">
        <v>89.087520580825611</v>
      </c>
      <c r="AH1280" s="63">
        <v>262.29911488063601</v>
      </c>
      <c r="AI1280" s="68">
        <v>125.55212156077047</v>
      </c>
      <c r="AJ1280" s="63">
        <v>233.19549659895387</v>
      </c>
      <c r="AK1280" s="68">
        <v>134.09418579278332</v>
      </c>
      <c r="AL1280" s="63">
        <v>265.26984970688608</v>
      </c>
      <c r="AM1280" s="68">
        <v>115.95558509055563</v>
      </c>
      <c r="AN1280" s="63">
        <v>226.8251869997612</v>
      </c>
      <c r="AO1280" s="59">
        <v>95.629723671420919</v>
      </c>
      <c r="AS1280" s="333"/>
    </row>
    <row r="1281" spans="1:45" x14ac:dyDescent="0.25">
      <c r="A1281" s="63">
        <v>1280</v>
      </c>
      <c r="B1281" s="68"/>
      <c r="C1281" s="68" t="s">
        <v>37</v>
      </c>
      <c r="D1281" s="68" t="s">
        <v>1547</v>
      </c>
      <c r="E1281" s="73">
        <v>394.44437285852342</v>
      </c>
      <c r="F1281" s="68">
        <v>224.35648185145524</v>
      </c>
      <c r="G1281" s="73">
        <v>364</v>
      </c>
      <c r="H1281" s="68">
        <v>192</v>
      </c>
      <c r="I1281" s="63">
        <v>295.16082427934128</v>
      </c>
      <c r="J1281" s="68">
        <v>214.51205907267411</v>
      </c>
      <c r="K1281" s="63">
        <v>368.05605177614433</v>
      </c>
      <c r="L1281" s="68">
        <v>193.58038582639412</v>
      </c>
      <c r="M1281" s="63">
        <v>336.00737985767415</v>
      </c>
      <c r="N1281" s="59">
        <v>196.04762894177443</v>
      </c>
      <c r="O1281" s="63">
        <v>331.64574730820664</v>
      </c>
      <c r="P1281" s="59">
        <v>290.64983138075985</v>
      </c>
      <c r="Q1281" s="63">
        <v>294.44884999999999</v>
      </c>
      <c r="R1281" s="68">
        <v>165.15388999999999</v>
      </c>
      <c r="S1281" s="63">
        <v>333</v>
      </c>
      <c r="T1281" s="28">
        <v>24</v>
      </c>
      <c r="U1281" s="68">
        <v>134.64454186586261</v>
      </c>
      <c r="V1281" s="63">
        <v>250</v>
      </c>
      <c r="W1281" s="68">
        <v>182</v>
      </c>
      <c r="X1281" s="63">
        <v>231</v>
      </c>
      <c r="Y1281" s="68">
        <v>219</v>
      </c>
      <c r="Z1281" s="63">
        <v>300</v>
      </c>
      <c r="AA1281" s="68">
        <v>162</v>
      </c>
      <c r="AB1281" s="63">
        <v>243</v>
      </c>
      <c r="AC1281" s="68">
        <v>179</v>
      </c>
      <c r="AD1281" s="63">
        <v>348.66766236174965</v>
      </c>
      <c r="AE1281" s="68">
        <v>184.73329390892962</v>
      </c>
      <c r="AF1281" s="63">
        <v>257.37676503894062</v>
      </c>
      <c r="AG1281" s="68">
        <v>109.93779135506141</v>
      </c>
      <c r="AH1281" s="63">
        <v>231.93651637355273</v>
      </c>
      <c r="AI1281" s="68">
        <v>154.93666064946143</v>
      </c>
      <c r="AJ1281" s="63">
        <v>206.20180567431615</v>
      </c>
      <c r="AK1281" s="68">
        <v>165.47793140386028</v>
      </c>
      <c r="AL1281" s="63">
        <v>234.56337192731084</v>
      </c>
      <c r="AM1281" s="68">
        <v>143.09412628196228</v>
      </c>
      <c r="AN1281" s="63">
        <v>200.56889525702357</v>
      </c>
      <c r="AO1281" s="59">
        <v>118.01114836047688</v>
      </c>
      <c r="AS1281" s="333"/>
    </row>
    <row r="1282" spans="1:45" x14ac:dyDescent="0.25">
      <c r="A1282" s="63">
        <v>1281</v>
      </c>
      <c r="B1282" s="68"/>
      <c r="C1282" s="68" t="s">
        <v>37</v>
      </c>
      <c r="D1282" s="68" t="s">
        <v>1548</v>
      </c>
      <c r="E1282" s="73">
        <v>413.94986382405483</v>
      </c>
      <c r="F1282" s="68">
        <v>188.13225821918905</v>
      </c>
      <c r="G1282" s="73">
        <v>382</v>
      </c>
      <c r="H1282" s="68">
        <v>161</v>
      </c>
      <c r="I1282" s="63">
        <v>309.75668921623179</v>
      </c>
      <c r="J1282" s="68">
        <v>179.87729953489861</v>
      </c>
      <c r="K1282" s="63">
        <v>386.25662576507455</v>
      </c>
      <c r="L1282" s="68">
        <v>162.3252193648409</v>
      </c>
      <c r="M1282" s="63">
        <v>352.62312941107564</v>
      </c>
      <c r="N1282" s="59">
        <v>164.39410551888378</v>
      </c>
      <c r="O1282" s="63">
        <v>348.04581173553555</v>
      </c>
      <c r="P1282" s="59">
        <v>243.72199402240798</v>
      </c>
      <c r="Q1282" s="63">
        <v>322.49160000000001</v>
      </c>
      <c r="R1282" s="68">
        <v>128.11938000000001</v>
      </c>
      <c r="S1282" s="63">
        <v>364</v>
      </c>
      <c r="T1282" s="28">
        <v>17</v>
      </c>
      <c r="U1282" s="68">
        <v>112.20378488821883</v>
      </c>
      <c r="V1282" s="63">
        <v>285</v>
      </c>
      <c r="W1282" s="68">
        <v>145</v>
      </c>
      <c r="X1282" s="63">
        <v>244</v>
      </c>
      <c r="Y1282" s="68">
        <v>198</v>
      </c>
      <c r="Z1282" s="63">
        <v>303</v>
      </c>
      <c r="AA1282" s="68">
        <v>146</v>
      </c>
      <c r="AB1282" s="63">
        <v>267</v>
      </c>
      <c r="AC1282" s="68">
        <v>154</v>
      </c>
      <c r="AD1282" s="63">
        <v>365.90946984117687</v>
      </c>
      <c r="AE1282" s="68">
        <v>154.90656416321704</v>
      </c>
      <c r="AF1282" s="63">
        <v>278.9028217512884</v>
      </c>
      <c r="AG1282" s="68">
        <v>91.614826129217832</v>
      </c>
      <c r="AH1282" s="63">
        <v>251.33484319752262</v>
      </c>
      <c r="AI1282" s="68">
        <v>129.11388387455119</v>
      </c>
      <c r="AJ1282" s="63">
        <v>223.44777487616804</v>
      </c>
      <c r="AK1282" s="68">
        <v>137.89827616988356</v>
      </c>
      <c r="AL1282" s="63">
        <v>254.18139939759502</v>
      </c>
      <c r="AM1282" s="68">
        <v>119.24510523496856</v>
      </c>
      <c r="AN1282" s="63">
        <v>217.34374831488373</v>
      </c>
      <c r="AO1282" s="59">
        <v>98.342623633730739</v>
      </c>
      <c r="AS1282" s="333"/>
    </row>
    <row r="1283" spans="1:45" x14ac:dyDescent="0.25">
      <c r="A1283" s="63">
        <v>1282</v>
      </c>
      <c r="B1283" s="68"/>
      <c r="C1283" s="68" t="s">
        <v>37</v>
      </c>
      <c r="D1283" s="68" t="s">
        <v>1549</v>
      </c>
      <c r="E1283" s="73">
        <v>403.11347995431515</v>
      </c>
      <c r="F1283" s="68">
        <v>210.3342017357393</v>
      </c>
      <c r="G1283" s="73">
        <v>372</v>
      </c>
      <c r="H1283" s="68">
        <v>180</v>
      </c>
      <c r="I1283" s="63">
        <v>301.64787536240374</v>
      </c>
      <c r="J1283" s="68">
        <v>201.10505538063197</v>
      </c>
      <c r="K1283" s="63">
        <v>376.14519577122445</v>
      </c>
      <c r="L1283" s="68">
        <v>181.48161171224447</v>
      </c>
      <c r="M1283" s="63">
        <v>343.39215743696371</v>
      </c>
      <c r="N1283" s="59">
        <v>183.79465213291351</v>
      </c>
      <c r="O1283" s="63">
        <v>338.93466483146398</v>
      </c>
      <c r="P1283" s="59">
        <v>272.48421691946237</v>
      </c>
      <c r="Q1283" s="63">
        <v>300.45801</v>
      </c>
      <c r="R1283" s="68">
        <v>152.14176</v>
      </c>
      <c r="S1283" s="63">
        <v>335</v>
      </c>
      <c r="T1283" s="28">
        <v>15</v>
      </c>
      <c r="U1283" s="68">
        <v>127.68016901073177</v>
      </c>
      <c r="V1283" s="63">
        <v>247</v>
      </c>
      <c r="W1283" s="68">
        <v>176</v>
      </c>
      <c r="X1283" s="63">
        <v>227</v>
      </c>
      <c r="Y1283" s="68">
        <v>205</v>
      </c>
      <c r="Z1283" s="63">
        <v>275</v>
      </c>
      <c r="AA1283" s="68">
        <v>166</v>
      </c>
      <c r="AB1283" s="63">
        <v>239</v>
      </c>
      <c r="AC1283" s="68">
        <v>162</v>
      </c>
      <c r="AD1283" s="63">
        <v>356.33068790816179</v>
      </c>
      <c r="AE1283" s="68">
        <v>173.18746303962152</v>
      </c>
      <c r="AF1283" s="63">
        <v>253.63310300201056</v>
      </c>
      <c r="AG1283" s="68">
        <v>104.25135387117891</v>
      </c>
      <c r="AH1283" s="63">
        <v>228.56289431721012</v>
      </c>
      <c r="AI1283" s="68">
        <v>146.92269544345478</v>
      </c>
      <c r="AJ1283" s="63">
        <v>203.20250668268972</v>
      </c>
      <c r="AK1283" s="68">
        <v>156.91872805538472</v>
      </c>
      <c r="AL1283" s="63">
        <v>231.15154106291357</v>
      </c>
      <c r="AM1283" s="68">
        <v>135.69270595703318</v>
      </c>
      <c r="AN1283" s="63">
        <v>197.65152950783047</v>
      </c>
      <c r="AO1283" s="59">
        <v>111.90712344527979</v>
      </c>
      <c r="AS1283" s="333"/>
    </row>
    <row r="1284" spans="1:45" x14ac:dyDescent="0.25">
      <c r="A1284" s="63">
        <v>1283</v>
      </c>
      <c r="B1284" s="68"/>
      <c r="C1284" s="68" t="s">
        <v>37</v>
      </c>
      <c r="D1284" s="68" t="s">
        <v>1550</v>
      </c>
      <c r="E1284" s="73">
        <v>410.69894866313291</v>
      </c>
      <c r="F1284" s="68">
        <v>157.75065130180448</v>
      </c>
      <c r="G1284" s="73">
        <v>379</v>
      </c>
      <c r="H1284" s="68">
        <v>135</v>
      </c>
      <c r="I1284" s="63">
        <v>307.32404506008334</v>
      </c>
      <c r="J1284" s="68">
        <v>150.82879153547398</v>
      </c>
      <c r="K1284" s="63">
        <v>383.2231967669195</v>
      </c>
      <c r="L1284" s="68">
        <v>136.11120878418336</v>
      </c>
      <c r="M1284" s="63">
        <v>349.85383781884207</v>
      </c>
      <c r="N1284" s="59">
        <v>137.84598909968514</v>
      </c>
      <c r="O1284" s="63">
        <v>345.31246766431406</v>
      </c>
      <c r="P1284" s="59">
        <v>204.36316268959678</v>
      </c>
      <c r="Q1284" s="63">
        <v>312.47633000000002</v>
      </c>
      <c r="R1284" s="68">
        <v>96.089529999999996</v>
      </c>
      <c r="S1284" s="63">
        <v>324</v>
      </c>
      <c r="T1284" s="28">
        <v>12</v>
      </c>
      <c r="U1284" s="68">
        <v>78.155739818690378</v>
      </c>
      <c r="V1284" s="63">
        <v>288</v>
      </c>
      <c r="W1284" s="68">
        <v>95</v>
      </c>
      <c r="X1284" s="63">
        <v>253</v>
      </c>
      <c r="Y1284" s="68">
        <v>140</v>
      </c>
      <c r="Z1284" s="63">
        <v>314</v>
      </c>
      <c r="AA1284" s="68">
        <v>87</v>
      </c>
      <c r="AB1284" s="63">
        <v>277</v>
      </c>
      <c r="AC1284" s="68">
        <v>91</v>
      </c>
      <c r="AD1284" s="63">
        <v>363.03583526127233</v>
      </c>
      <c r="AE1284" s="68">
        <v>129.89059727971616</v>
      </c>
      <c r="AF1284" s="63">
        <v>276.09507522359087</v>
      </c>
      <c r="AG1284" s="68">
        <v>63.814465096903461</v>
      </c>
      <c r="AH1284" s="63">
        <v>248.80462665526565</v>
      </c>
      <c r="AI1284" s="68">
        <v>89.934498422963259</v>
      </c>
      <c r="AJ1284" s="63">
        <v>221.19830063244822</v>
      </c>
      <c r="AK1284" s="68">
        <v>96.053282021780973</v>
      </c>
      <c r="AL1284" s="63">
        <v>251.62252624929707</v>
      </c>
      <c r="AM1284" s="68">
        <v>83.060383646426388</v>
      </c>
      <c r="AN1284" s="63">
        <v>215.15572400298893</v>
      </c>
      <c r="AO1284" s="59">
        <v>68.500724048322795</v>
      </c>
      <c r="AS1284" s="333"/>
    </row>
    <row r="1285" spans="1:45" x14ac:dyDescent="0.25">
      <c r="A1285" s="63">
        <v>1284</v>
      </c>
      <c r="B1285" s="68"/>
      <c r="C1285" s="68" t="s">
        <v>37</v>
      </c>
      <c r="D1285" s="68" t="s">
        <v>1551</v>
      </c>
      <c r="E1285" s="73">
        <v>347.84792221864291</v>
      </c>
      <c r="F1285" s="68">
        <v>151.90803458692284</v>
      </c>
      <c r="G1285" s="73">
        <v>321</v>
      </c>
      <c r="H1285" s="68">
        <v>130</v>
      </c>
      <c r="I1285" s="63">
        <v>260.29292470788062</v>
      </c>
      <c r="J1285" s="68">
        <v>145.24253999712309</v>
      </c>
      <c r="K1285" s="63">
        <v>324.57690280258879</v>
      </c>
      <c r="L1285" s="68">
        <v>131.07005290328769</v>
      </c>
      <c r="M1285" s="63">
        <v>296.31420036899289</v>
      </c>
      <c r="N1285" s="59">
        <v>132.74058209599312</v>
      </c>
      <c r="O1285" s="63">
        <v>292.46781562069873</v>
      </c>
      <c r="P1285" s="59">
        <v>196.79415666405615</v>
      </c>
      <c r="Q1285" s="63">
        <v>262.39999999999998</v>
      </c>
      <c r="R1285" s="68">
        <v>114.10632</v>
      </c>
      <c r="S1285" s="63">
        <v>292</v>
      </c>
      <c r="T1285" s="28">
        <v>9</v>
      </c>
      <c r="U1285" s="68">
        <v>98.275039177957183</v>
      </c>
      <c r="V1285" s="63">
        <v>234</v>
      </c>
      <c r="W1285" s="68">
        <v>130</v>
      </c>
      <c r="X1285" s="63">
        <v>205</v>
      </c>
      <c r="Y1285" s="68">
        <v>169</v>
      </c>
      <c r="Z1285" s="63">
        <v>273</v>
      </c>
      <c r="AA1285" s="68">
        <v>110</v>
      </c>
      <c r="AB1285" s="63">
        <v>214</v>
      </c>
      <c r="AC1285" s="68">
        <v>136</v>
      </c>
      <c r="AD1285" s="63">
        <v>307.47890004978473</v>
      </c>
      <c r="AE1285" s="68">
        <v>125.07983441750444</v>
      </c>
      <c r="AF1285" s="63">
        <v>231.1711307804303</v>
      </c>
      <c r="AG1285" s="68">
        <v>80.241951161452846</v>
      </c>
      <c r="AH1285" s="63">
        <v>208.32116197915462</v>
      </c>
      <c r="AI1285" s="68">
        <v>113.08595346253793</v>
      </c>
      <c r="AJ1285" s="63">
        <v>185.20671273293121</v>
      </c>
      <c r="AK1285" s="68">
        <v>120.77986947293249</v>
      </c>
      <c r="AL1285" s="63">
        <v>210.68055587653006</v>
      </c>
      <c r="AM1285" s="68">
        <v>104.44226458511039</v>
      </c>
      <c r="AN1285" s="63">
        <v>180.14733501267207</v>
      </c>
      <c r="AO1285" s="59">
        <v>86.134573803336565</v>
      </c>
      <c r="AS1285" s="333"/>
    </row>
    <row r="1286" spans="1:45" x14ac:dyDescent="0.25">
      <c r="A1286" s="63">
        <v>1285</v>
      </c>
      <c r="B1286" s="68"/>
      <c r="C1286" s="68" t="s">
        <v>37</v>
      </c>
      <c r="D1286" s="68" t="s">
        <v>1552</v>
      </c>
      <c r="E1286" s="73">
        <v>524.48097929539927</v>
      </c>
      <c r="F1286" s="68">
        <v>232.53614525228954</v>
      </c>
      <c r="G1286" s="73">
        <v>484</v>
      </c>
      <c r="H1286" s="68">
        <v>199</v>
      </c>
      <c r="I1286" s="63">
        <v>392.46659052527798</v>
      </c>
      <c r="J1286" s="68">
        <v>222.33281122636535</v>
      </c>
      <c r="K1286" s="63">
        <v>489.39321170234575</v>
      </c>
      <c r="L1286" s="68">
        <v>200.63800405964807</v>
      </c>
      <c r="M1286" s="63">
        <v>446.7790435470173</v>
      </c>
      <c r="N1286" s="59">
        <v>203.19519874694328</v>
      </c>
      <c r="O1286" s="63">
        <v>440.97951015706604</v>
      </c>
      <c r="P1286" s="59">
        <v>301.24643981651673</v>
      </c>
      <c r="Q1286" s="63">
        <v>369.56335000000001</v>
      </c>
      <c r="R1286" s="68">
        <v>142.13244</v>
      </c>
      <c r="S1286" s="63">
        <v>408</v>
      </c>
      <c r="T1286" s="28">
        <v>18</v>
      </c>
      <c r="U1286" s="68">
        <v>112.20378488821883</v>
      </c>
      <c r="V1286" s="63">
        <v>328</v>
      </c>
      <c r="W1286" s="68">
        <v>148</v>
      </c>
      <c r="X1286" s="63">
        <v>303</v>
      </c>
      <c r="Y1286" s="68">
        <v>192</v>
      </c>
      <c r="Z1286" s="63">
        <v>375</v>
      </c>
      <c r="AA1286" s="68">
        <v>135</v>
      </c>
      <c r="AB1286" s="63">
        <v>324</v>
      </c>
      <c r="AC1286" s="68">
        <v>134</v>
      </c>
      <c r="AD1286" s="63">
        <v>463.61304555793089</v>
      </c>
      <c r="AE1286" s="68">
        <v>191.46836191602603</v>
      </c>
      <c r="AF1286" s="63">
        <v>328.5063437406115</v>
      </c>
      <c r="AG1286" s="68">
        <v>91.614826129217832</v>
      </c>
      <c r="AH1286" s="63">
        <v>296.03533544406184</v>
      </c>
      <c r="AI1286" s="68">
        <v>129.11388387455119</v>
      </c>
      <c r="AJ1286" s="63">
        <v>263.18848651521802</v>
      </c>
      <c r="AK1286" s="68">
        <v>137.89827616988356</v>
      </c>
      <c r="AL1286" s="63">
        <v>299.38815835085853</v>
      </c>
      <c r="AM1286" s="68">
        <v>119.24510523496856</v>
      </c>
      <c r="AN1286" s="63">
        <v>255.9988444916919</v>
      </c>
      <c r="AO1286" s="59">
        <v>98.342623633730739</v>
      </c>
      <c r="AS1286" s="333"/>
    </row>
    <row r="1287" spans="1:45" x14ac:dyDescent="0.25">
      <c r="A1287" s="63">
        <v>1286</v>
      </c>
      <c r="B1287" s="68"/>
      <c r="C1287" s="68" t="s">
        <v>37</v>
      </c>
      <c r="D1287" s="68" t="s">
        <v>1553</v>
      </c>
      <c r="E1287" s="73">
        <v>423.70260930682048</v>
      </c>
      <c r="F1287" s="68">
        <v>255.90661211181614</v>
      </c>
      <c r="G1287" s="73">
        <v>391</v>
      </c>
      <c r="H1287" s="68">
        <v>219</v>
      </c>
      <c r="I1287" s="63">
        <v>317.05462168467704</v>
      </c>
      <c r="J1287" s="68">
        <v>244.6778173797689</v>
      </c>
      <c r="K1287" s="63">
        <v>395.35691275953963</v>
      </c>
      <c r="L1287" s="68">
        <v>220.80262758323079</v>
      </c>
      <c r="M1287" s="63">
        <v>360.93100418777635</v>
      </c>
      <c r="N1287" s="59">
        <v>223.61682676171145</v>
      </c>
      <c r="O1287" s="63">
        <v>356.24584394920004</v>
      </c>
      <c r="P1287" s="59">
        <v>331.52246391867919</v>
      </c>
      <c r="Q1287" s="63">
        <v>318.48549000000003</v>
      </c>
      <c r="R1287" s="68">
        <v>191.17814000000001</v>
      </c>
      <c r="S1287" s="63">
        <v>366</v>
      </c>
      <c r="T1287" s="28">
        <v>16</v>
      </c>
      <c r="U1287" s="68">
        <v>158.63293725575767</v>
      </c>
      <c r="V1287" s="63">
        <v>270</v>
      </c>
      <c r="W1287" s="68">
        <v>207</v>
      </c>
      <c r="X1287" s="63">
        <v>225</v>
      </c>
      <c r="Y1287" s="68">
        <v>264</v>
      </c>
      <c r="Z1287" s="63">
        <v>306</v>
      </c>
      <c r="AA1287" s="68">
        <v>196</v>
      </c>
      <c r="AB1287" s="63">
        <v>235</v>
      </c>
      <c r="AC1287" s="68">
        <v>213</v>
      </c>
      <c r="AD1287" s="63">
        <v>374.53037358089045</v>
      </c>
      <c r="AE1287" s="68">
        <v>210.71141336487287</v>
      </c>
      <c r="AF1287" s="63">
        <v>268.6077511497308</v>
      </c>
      <c r="AG1287" s="68">
        <v>129.52440935510106</v>
      </c>
      <c r="AH1287" s="63">
        <v>242.05738254258051</v>
      </c>
      <c r="AI1287" s="68">
        <v>182.540318581262</v>
      </c>
      <c r="AJ1287" s="63">
        <v>215.19970264919539</v>
      </c>
      <c r="AK1287" s="68">
        <v>194.9596318263871</v>
      </c>
      <c r="AL1287" s="63">
        <v>244.79886452050258</v>
      </c>
      <c r="AM1287" s="68">
        <v>168.58790740116243</v>
      </c>
      <c r="AN1287" s="63">
        <v>209.3209925046028</v>
      </c>
      <c r="AO1287" s="59">
        <v>139.03612306837792</v>
      </c>
      <c r="AS1287" s="333"/>
    </row>
    <row r="1288" spans="1:45" x14ac:dyDescent="0.25">
      <c r="A1288" s="63">
        <v>1287</v>
      </c>
      <c r="B1288" s="68"/>
      <c r="C1288" s="68" t="s">
        <v>37</v>
      </c>
      <c r="D1288" s="68" t="s">
        <v>1554</v>
      </c>
      <c r="E1288" s="73">
        <v>403.11347995431515</v>
      </c>
      <c r="F1288" s="68">
        <v>243.05285533907653</v>
      </c>
      <c r="G1288" s="73">
        <v>372</v>
      </c>
      <c r="H1288" s="68">
        <v>208</v>
      </c>
      <c r="I1288" s="63">
        <v>301.64787536240374</v>
      </c>
      <c r="J1288" s="68">
        <v>232.38806399539695</v>
      </c>
      <c r="K1288" s="63">
        <v>376.14519577122445</v>
      </c>
      <c r="L1288" s="68">
        <v>209.71208464526029</v>
      </c>
      <c r="M1288" s="63">
        <v>343.39215743696371</v>
      </c>
      <c r="N1288" s="59">
        <v>212.38493135358897</v>
      </c>
      <c r="O1288" s="63">
        <v>338.93466483146398</v>
      </c>
      <c r="P1288" s="59">
        <v>314.87065066248982</v>
      </c>
      <c r="Q1288" s="63">
        <v>269.41068000000001</v>
      </c>
      <c r="R1288" s="68">
        <v>155.14456000000001</v>
      </c>
      <c r="S1288" s="63">
        <v>308</v>
      </c>
      <c r="T1288" s="28">
        <v>29</v>
      </c>
      <c r="U1288" s="68">
        <v>131.54926504136003</v>
      </c>
      <c r="V1288" s="63">
        <v>224</v>
      </c>
      <c r="W1288" s="68">
        <v>176</v>
      </c>
      <c r="X1288" s="63">
        <v>213</v>
      </c>
      <c r="Y1288" s="68">
        <v>205</v>
      </c>
      <c r="Z1288" s="63">
        <v>251</v>
      </c>
      <c r="AA1288" s="68">
        <v>178</v>
      </c>
      <c r="AB1288" s="63">
        <v>216</v>
      </c>
      <c r="AC1288" s="68">
        <v>166</v>
      </c>
      <c r="AD1288" s="63">
        <v>356.33068790816179</v>
      </c>
      <c r="AE1288" s="68">
        <v>200.1277350680071</v>
      </c>
      <c r="AF1288" s="63">
        <v>231.1711307804303</v>
      </c>
      <c r="AG1288" s="68">
        <v>107.41048580666919</v>
      </c>
      <c r="AH1288" s="63">
        <v>208.32116197915462</v>
      </c>
      <c r="AI1288" s="68">
        <v>151.37489833568071</v>
      </c>
      <c r="AJ1288" s="63">
        <v>185.20671273293121</v>
      </c>
      <c r="AK1288" s="68">
        <v>161.67384102676004</v>
      </c>
      <c r="AL1288" s="63">
        <v>210.68055587653006</v>
      </c>
      <c r="AM1288" s="68">
        <v>139.80460613754934</v>
      </c>
      <c r="AN1288" s="63">
        <v>180.14733501267207</v>
      </c>
      <c r="AO1288" s="59">
        <v>115.29824839816708</v>
      </c>
      <c r="AS1288" s="333"/>
    </row>
    <row r="1289" spans="1:45" x14ac:dyDescent="0.25">
      <c r="A1289" s="63">
        <v>1288</v>
      </c>
      <c r="B1289" s="68"/>
      <c r="C1289" s="68" t="s">
        <v>37</v>
      </c>
      <c r="D1289" s="68" t="s">
        <v>1555</v>
      </c>
      <c r="E1289" s="73">
        <v>448.6262922072217</v>
      </c>
      <c r="F1289" s="68">
        <v>213.83977176466828</v>
      </c>
      <c r="G1289" s="73">
        <v>413.99999999999994</v>
      </c>
      <c r="H1289" s="68">
        <v>183</v>
      </c>
      <c r="I1289" s="63">
        <v>335.70489354848155</v>
      </c>
      <c r="J1289" s="68">
        <v>204.45680630364251</v>
      </c>
      <c r="K1289" s="63">
        <v>418.61320174539486</v>
      </c>
      <c r="L1289" s="68">
        <v>184.5063052407819</v>
      </c>
      <c r="M1289" s="63">
        <v>382.16223972823377</v>
      </c>
      <c r="N1289" s="59">
        <v>186.85789633512874</v>
      </c>
      <c r="O1289" s="63">
        <v>377.20148182856468</v>
      </c>
      <c r="P1289" s="59">
        <v>277.0256205347867</v>
      </c>
      <c r="Q1289" s="63">
        <v>279.42595</v>
      </c>
      <c r="R1289" s="68">
        <v>173.16135</v>
      </c>
      <c r="S1289" s="63">
        <v>303</v>
      </c>
      <c r="T1289" s="28">
        <v>26</v>
      </c>
      <c r="U1289" s="68">
        <v>142.38273392711906</v>
      </c>
      <c r="V1289" s="63">
        <v>246</v>
      </c>
      <c r="W1289" s="68">
        <v>182</v>
      </c>
      <c r="X1289" s="63">
        <v>237</v>
      </c>
      <c r="Y1289" s="68">
        <v>220</v>
      </c>
      <c r="Z1289" s="63">
        <v>277</v>
      </c>
      <c r="AA1289" s="68">
        <v>185</v>
      </c>
      <c r="AB1289" s="63">
        <v>239</v>
      </c>
      <c r="AC1289" s="68">
        <v>171</v>
      </c>
      <c r="AD1289" s="63">
        <v>396.56157202682516</v>
      </c>
      <c r="AE1289" s="68">
        <v>176.07392075694855</v>
      </c>
      <c r="AF1289" s="63">
        <v>247.08169443738302</v>
      </c>
      <c r="AG1289" s="68">
        <v>116.25605522604194</v>
      </c>
      <c r="AH1289" s="63">
        <v>222.65905571861063</v>
      </c>
      <c r="AI1289" s="68">
        <v>163.84106643391323</v>
      </c>
      <c r="AJ1289" s="63">
        <v>197.9537334473435</v>
      </c>
      <c r="AK1289" s="68">
        <v>174.98815734661085</v>
      </c>
      <c r="AL1289" s="63">
        <v>225.1808370502184</v>
      </c>
      <c r="AM1289" s="68">
        <v>151.31792664299459</v>
      </c>
      <c r="AN1289" s="63">
        <v>192.54613944674264</v>
      </c>
      <c r="AO1289" s="59">
        <v>124.79339826625142</v>
      </c>
      <c r="AS1289" s="333"/>
    </row>
    <row r="1290" spans="1:45" x14ac:dyDescent="0.25">
      <c r="A1290" s="63">
        <v>1289</v>
      </c>
      <c r="B1290" s="68"/>
      <c r="C1290" s="68" t="s">
        <v>37</v>
      </c>
      <c r="D1290" s="68" t="s">
        <v>1556</v>
      </c>
      <c r="E1290" s="73">
        <v>448.6262922072217</v>
      </c>
      <c r="F1290" s="68">
        <v>200.98601499192867</v>
      </c>
      <c r="G1290" s="73">
        <v>413.99999999999994</v>
      </c>
      <c r="H1290" s="68">
        <v>172</v>
      </c>
      <c r="I1290" s="63">
        <v>335.70489354848155</v>
      </c>
      <c r="J1290" s="68">
        <v>192.16705291927056</v>
      </c>
      <c r="K1290" s="63">
        <v>418.61320174539486</v>
      </c>
      <c r="L1290" s="68">
        <v>173.4157623028114</v>
      </c>
      <c r="M1290" s="63">
        <v>382.16223972823377</v>
      </c>
      <c r="N1290" s="59">
        <v>175.62600092700626</v>
      </c>
      <c r="O1290" s="63">
        <v>377.20148182856468</v>
      </c>
      <c r="P1290" s="59">
        <v>260.37380727859738</v>
      </c>
      <c r="Q1290" s="63">
        <v>256.39084000000003</v>
      </c>
      <c r="R1290" s="68">
        <v>123.11472000000001</v>
      </c>
      <c r="S1290" s="63">
        <v>279</v>
      </c>
      <c r="T1290" s="28">
        <v>18</v>
      </c>
      <c r="U1290" s="68">
        <v>108.33468885759061</v>
      </c>
      <c r="V1290" s="63">
        <v>221</v>
      </c>
      <c r="W1290" s="68">
        <v>146</v>
      </c>
      <c r="X1290" s="63">
        <v>226</v>
      </c>
      <c r="Y1290" s="68">
        <v>167</v>
      </c>
      <c r="Z1290" s="63">
        <v>266</v>
      </c>
      <c r="AA1290" s="68">
        <v>131</v>
      </c>
      <c r="AB1290" s="63">
        <v>226</v>
      </c>
      <c r="AC1290" s="68">
        <v>141</v>
      </c>
      <c r="AD1290" s="63">
        <v>396.56157202682516</v>
      </c>
      <c r="AE1290" s="68">
        <v>165.49024246008281</v>
      </c>
      <c r="AF1290" s="63">
        <v>230.2352152711978</v>
      </c>
      <c r="AG1290" s="68">
        <v>88.455694193727567</v>
      </c>
      <c r="AH1290" s="63">
        <v>207.47775646506898</v>
      </c>
      <c r="AI1290" s="68">
        <v>124.66168098232529</v>
      </c>
      <c r="AJ1290" s="63">
        <v>184.45688798502462</v>
      </c>
      <c r="AK1290" s="68">
        <v>133.14316319850826</v>
      </c>
      <c r="AL1290" s="63">
        <v>209.82759816043077</v>
      </c>
      <c r="AM1290" s="68">
        <v>115.1332050544524</v>
      </c>
      <c r="AN1290" s="63">
        <v>179.4179935753738</v>
      </c>
      <c r="AO1290" s="59">
        <v>94.951498680843471</v>
      </c>
      <c r="AS1290" s="333"/>
    </row>
    <row r="1291" spans="1:45" x14ac:dyDescent="0.25">
      <c r="A1291" s="63">
        <v>1290</v>
      </c>
      <c r="B1291" s="68"/>
      <c r="C1291" s="68" t="s">
        <v>37</v>
      </c>
      <c r="D1291" s="68" t="s">
        <v>1557</v>
      </c>
      <c r="E1291" s="73">
        <v>342.4297302837731</v>
      </c>
      <c r="F1291" s="68">
        <v>327.18653603337225</v>
      </c>
      <c r="G1291" s="73">
        <v>316</v>
      </c>
      <c r="H1291" s="68">
        <v>280</v>
      </c>
      <c r="I1291" s="63">
        <v>256.23851778096662</v>
      </c>
      <c r="J1291" s="68">
        <v>312.83008614764975</v>
      </c>
      <c r="K1291" s="63">
        <v>319.52118780566377</v>
      </c>
      <c r="L1291" s="68">
        <v>282.30472933015807</v>
      </c>
      <c r="M1291" s="63">
        <v>291.69871438193695</v>
      </c>
      <c r="N1291" s="59">
        <v>285.90279220675438</v>
      </c>
      <c r="O1291" s="63">
        <v>287.91224216866294</v>
      </c>
      <c r="P1291" s="59">
        <v>423.86433743027476</v>
      </c>
      <c r="Q1291" s="63">
        <v>284.43358000000001</v>
      </c>
      <c r="R1291" s="68">
        <v>230.21450999999999</v>
      </c>
      <c r="S1291" s="63">
        <v>334</v>
      </c>
      <c r="T1291" s="28">
        <v>12</v>
      </c>
      <c r="U1291" s="68">
        <v>197.32389756204003</v>
      </c>
      <c r="V1291" s="63">
        <v>234</v>
      </c>
      <c r="W1291" s="68">
        <v>263</v>
      </c>
      <c r="X1291" s="63">
        <v>196</v>
      </c>
      <c r="Y1291" s="68">
        <v>317</v>
      </c>
      <c r="Z1291" s="63">
        <v>263</v>
      </c>
      <c r="AA1291" s="68">
        <v>249</v>
      </c>
      <c r="AB1291" s="63">
        <v>212</v>
      </c>
      <c r="AC1291" s="68">
        <v>272</v>
      </c>
      <c r="AD1291" s="63">
        <v>302.68950908327724</v>
      </c>
      <c r="AE1291" s="68">
        <v>269.40272028385573</v>
      </c>
      <c r="AF1291" s="63">
        <v>237.72253934505787</v>
      </c>
      <c r="AG1291" s="68">
        <v>161.11572871000376</v>
      </c>
      <c r="AH1291" s="63">
        <v>214.22500057775414</v>
      </c>
      <c r="AI1291" s="68">
        <v>227.06234750352107</v>
      </c>
      <c r="AJ1291" s="63">
        <v>190.45548596827743</v>
      </c>
      <c r="AK1291" s="68">
        <v>242.51076154014004</v>
      </c>
      <c r="AL1291" s="63">
        <v>216.65125988922526</v>
      </c>
      <c r="AM1291" s="68">
        <v>209.70690920632401</v>
      </c>
      <c r="AN1291" s="63">
        <v>185.25272507375993</v>
      </c>
      <c r="AO1291" s="59">
        <v>172.94737259725059</v>
      </c>
      <c r="AS1291" s="333"/>
    </row>
    <row r="1292" spans="1:45" x14ac:dyDescent="0.25">
      <c r="A1292" s="63">
        <v>1291</v>
      </c>
      <c r="B1292" s="68"/>
      <c r="C1292" s="68" t="s">
        <v>37</v>
      </c>
      <c r="D1292" s="68" t="s">
        <v>1558</v>
      </c>
      <c r="E1292" s="73">
        <v>419.36805575892464</v>
      </c>
      <c r="F1292" s="68">
        <v>232.53614525228954</v>
      </c>
      <c r="G1292" s="73">
        <v>387</v>
      </c>
      <c r="H1292" s="68">
        <v>199</v>
      </c>
      <c r="I1292" s="63">
        <v>313.81109614314585</v>
      </c>
      <c r="J1292" s="68">
        <v>222.33281122636535</v>
      </c>
      <c r="K1292" s="63">
        <v>391.31234076199962</v>
      </c>
      <c r="L1292" s="68">
        <v>200.63800405964807</v>
      </c>
      <c r="M1292" s="63">
        <v>357.23861539813163</v>
      </c>
      <c r="N1292" s="59">
        <v>203.19519874694328</v>
      </c>
      <c r="O1292" s="63">
        <v>352.6013851875714</v>
      </c>
      <c r="P1292" s="59">
        <v>301.24643981651673</v>
      </c>
      <c r="Q1292" s="63">
        <v>277.42290000000003</v>
      </c>
      <c r="R1292" s="68">
        <v>186.17347000000001</v>
      </c>
      <c r="S1292" s="63">
        <v>322</v>
      </c>
      <c r="T1292" s="28">
        <v>22</v>
      </c>
      <c r="U1292" s="68">
        <v>154.76384122512943</v>
      </c>
      <c r="V1292" s="63">
        <v>251</v>
      </c>
      <c r="W1292" s="68">
        <v>207</v>
      </c>
      <c r="X1292" s="63">
        <v>242</v>
      </c>
      <c r="Y1292" s="68">
        <v>237</v>
      </c>
      <c r="Z1292" s="63">
        <v>281</v>
      </c>
      <c r="AA1292" s="68">
        <v>197</v>
      </c>
      <c r="AB1292" s="63">
        <v>228</v>
      </c>
      <c r="AC1292" s="68">
        <v>198</v>
      </c>
      <c r="AD1292" s="63">
        <v>370.69886080768441</v>
      </c>
      <c r="AE1292" s="68">
        <v>191.46836191602603</v>
      </c>
      <c r="AF1292" s="63">
        <v>249.88944096508055</v>
      </c>
      <c r="AG1292" s="68">
        <v>126.36527741961079</v>
      </c>
      <c r="AH1292" s="63">
        <v>225.18927226086757</v>
      </c>
      <c r="AI1292" s="68">
        <v>178.0881156890361</v>
      </c>
      <c r="AJ1292" s="63">
        <v>200.20320769106331</v>
      </c>
      <c r="AK1292" s="68">
        <v>190.2045188550118</v>
      </c>
      <c r="AL1292" s="63">
        <v>227.73971019851635</v>
      </c>
      <c r="AM1292" s="68">
        <v>164.47600722064627</v>
      </c>
      <c r="AN1292" s="63">
        <v>194.73416375863744</v>
      </c>
      <c r="AO1292" s="59">
        <v>135.64499811549067</v>
      </c>
      <c r="AS1292" s="333"/>
    </row>
    <row r="1293" spans="1:45" x14ac:dyDescent="0.25">
      <c r="A1293" s="63">
        <v>1292</v>
      </c>
      <c r="B1293" s="68"/>
      <c r="C1293" s="68" t="s">
        <v>37</v>
      </c>
      <c r="D1293" s="68" t="s">
        <v>1559</v>
      </c>
      <c r="E1293" s="73">
        <v>311.0042170615281</v>
      </c>
      <c r="F1293" s="68">
        <v>57.257643805840139</v>
      </c>
      <c r="G1293" s="73">
        <v>287</v>
      </c>
      <c r="H1293" s="68">
        <v>49</v>
      </c>
      <c r="I1293" s="63">
        <v>232.72295760486526</v>
      </c>
      <c r="J1293" s="68">
        <v>54.745265075838702</v>
      </c>
      <c r="K1293" s="63">
        <v>290.19804082349839</v>
      </c>
      <c r="L1293" s="68">
        <v>49.40332763277766</v>
      </c>
      <c r="M1293" s="63">
        <v>264.92889565701233</v>
      </c>
      <c r="N1293" s="59">
        <v>50.032988636182012</v>
      </c>
      <c r="O1293" s="63">
        <v>261.48991614685525</v>
      </c>
      <c r="P1293" s="59">
        <v>74.176259050298086</v>
      </c>
      <c r="Q1293" s="63">
        <v>129.19694999999999</v>
      </c>
      <c r="R1293" s="68">
        <v>26.024249999999999</v>
      </c>
      <c r="S1293" s="63">
        <v>134</v>
      </c>
      <c r="T1293" s="28">
        <v>5</v>
      </c>
      <c r="U1293" s="68">
        <v>20.893118565392474</v>
      </c>
      <c r="V1293" s="63">
        <v>123</v>
      </c>
      <c r="W1293" s="68">
        <v>25</v>
      </c>
      <c r="X1293" s="63">
        <v>124</v>
      </c>
      <c r="Y1293" s="68">
        <v>30</v>
      </c>
      <c r="Z1293" s="63">
        <v>124</v>
      </c>
      <c r="AA1293" s="68">
        <v>30</v>
      </c>
      <c r="AB1293" s="63">
        <v>114</v>
      </c>
      <c r="AC1293" s="68">
        <v>28</v>
      </c>
      <c r="AD1293" s="63">
        <v>274.91104147753344</v>
      </c>
      <c r="AE1293" s="68">
        <v>47.145476049674748</v>
      </c>
      <c r="AF1293" s="63">
        <v>116.98943865406392</v>
      </c>
      <c r="AG1293" s="68">
        <v>17.059312451647457</v>
      </c>
      <c r="AH1293" s="63">
        <v>105.42568926070578</v>
      </c>
      <c r="AI1293" s="68">
        <v>24.041895618019876</v>
      </c>
      <c r="AJ1293" s="63">
        <v>93.728093488325513</v>
      </c>
      <c r="AK1293" s="68">
        <v>25.67761004542659</v>
      </c>
      <c r="AL1293" s="63">
        <v>106.61971451241401</v>
      </c>
      <c r="AM1293" s="68">
        <v>22.204260974787246</v>
      </c>
      <c r="AN1293" s="63">
        <v>91.167679662283433</v>
      </c>
      <c r="AO1293" s="59">
        <v>18.312074745591239</v>
      </c>
      <c r="AS1293" s="333"/>
    </row>
    <row r="1294" spans="1:45" x14ac:dyDescent="0.25">
      <c r="A1294" s="63">
        <v>1293</v>
      </c>
      <c r="B1294" s="68"/>
      <c r="C1294" s="68" t="s">
        <v>37</v>
      </c>
      <c r="D1294" s="68" t="s">
        <v>1560</v>
      </c>
      <c r="E1294" s="73">
        <v>551.57193896974843</v>
      </c>
      <c r="F1294" s="68">
        <v>169.43588473156777</v>
      </c>
      <c r="G1294" s="73">
        <v>509</v>
      </c>
      <c r="H1294" s="68">
        <v>145</v>
      </c>
      <c r="I1294" s="63">
        <v>412.73862515984808</v>
      </c>
      <c r="J1294" s="68">
        <v>162.00129461217577</v>
      </c>
      <c r="K1294" s="63">
        <v>514.67178668697102</v>
      </c>
      <c r="L1294" s="68">
        <v>146.19352054597474</v>
      </c>
      <c r="M1294" s="63">
        <v>469.85647348229713</v>
      </c>
      <c r="N1294" s="59">
        <v>148.05680310706924</v>
      </c>
      <c r="O1294" s="63">
        <v>463.75737741724504</v>
      </c>
      <c r="P1294" s="59">
        <v>219.50117474067801</v>
      </c>
      <c r="Q1294" s="63">
        <v>351.53586999999999</v>
      </c>
      <c r="R1294" s="68">
        <v>92.085800000000006</v>
      </c>
      <c r="S1294" s="63">
        <v>352</v>
      </c>
      <c r="T1294" s="28">
        <v>20</v>
      </c>
      <c r="U1294" s="68">
        <v>88.989208704449425</v>
      </c>
      <c r="V1294" s="63">
        <v>299</v>
      </c>
      <c r="W1294" s="68">
        <v>124</v>
      </c>
      <c r="X1294" s="63">
        <v>304</v>
      </c>
      <c r="Y1294" s="68">
        <v>139</v>
      </c>
      <c r="Z1294" s="63">
        <v>339</v>
      </c>
      <c r="AA1294" s="68">
        <v>108</v>
      </c>
      <c r="AB1294" s="63">
        <v>298</v>
      </c>
      <c r="AC1294" s="68">
        <v>109</v>
      </c>
      <c r="AD1294" s="63">
        <v>487.56000039046864</v>
      </c>
      <c r="AE1294" s="68">
        <v>139.51212300413957</v>
      </c>
      <c r="AF1294" s="63">
        <v>303.23662499133371</v>
      </c>
      <c r="AG1294" s="68">
        <v>72.660034516276212</v>
      </c>
      <c r="AH1294" s="63">
        <v>273.26338656374941</v>
      </c>
      <c r="AI1294" s="68">
        <v>102.40066652119577</v>
      </c>
      <c r="AJ1294" s="63">
        <v>242.94321832173975</v>
      </c>
      <c r="AK1294" s="68">
        <v>109.36759834163178</v>
      </c>
      <c r="AL1294" s="63">
        <v>276.35830001617711</v>
      </c>
      <c r="AM1294" s="68">
        <v>94.57370415187161</v>
      </c>
      <c r="AN1294" s="63">
        <v>236.3066256846387</v>
      </c>
      <c r="AO1294" s="59">
        <v>77.995873916407135</v>
      </c>
      <c r="AS1294" s="333"/>
    </row>
    <row r="1295" spans="1:45" x14ac:dyDescent="0.25">
      <c r="A1295" s="63">
        <v>1294</v>
      </c>
      <c r="B1295" s="68"/>
      <c r="C1295" s="68" t="s">
        <v>37</v>
      </c>
      <c r="D1295" s="68" t="s">
        <v>1561</v>
      </c>
      <c r="E1295" s="73">
        <v>353.26611415351277</v>
      </c>
      <c r="F1295" s="68">
        <v>232.53614525228954</v>
      </c>
      <c r="G1295" s="73">
        <v>326</v>
      </c>
      <c r="H1295" s="68">
        <v>199</v>
      </c>
      <c r="I1295" s="63">
        <v>264.34733163479467</v>
      </c>
      <c r="J1295" s="68">
        <v>222.33281122636535</v>
      </c>
      <c r="K1295" s="63">
        <v>329.63261779951387</v>
      </c>
      <c r="L1295" s="68">
        <v>200.63800405964807</v>
      </c>
      <c r="M1295" s="63">
        <v>300.92968635604888</v>
      </c>
      <c r="N1295" s="59">
        <v>203.19519874694328</v>
      </c>
      <c r="O1295" s="63">
        <v>297.02338907273457</v>
      </c>
      <c r="P1295" s="59">
        <v>301.24643981651673</v>
      </c>
      <c r="Q1295" s="63">
        <v>213.32518999999999</v>
      </c>
      <c r="R1295" s="68">
        <v>156.14549</v>
      </c>
      <c r="S1295" s="63">
        <v>234</v>
      </c>
      <c r="T1295" s="28">
        <v>31</v>
      </c>
      <c r="U1295" s="68">
        <v>128.45398821685745</v>
      </c>
      <c r="V1295" s="63">
        <v>198</v>
      </c>
      <c r="W1295" s="68">
        <v>168</v>
      </c>
      <c r="X1295" s="63">
        <v>196</v>
      </c>
      <c r="Y1295" s="68">
        <v>195</v>
      </c>
      <c r="Z1295" s="63">
        <v>234</v>
      </c>
      <c r="AA1295" s="68">
        <v>159</v>
      </c>
      <c r="AB1295" s="63">
        <v>204</v>
      </c>
      <c r="AC1295" s="68">
        <v>155</v>
      </c>
      <c r="AD1295" s="63">
        <v>312.26829101629232</v>
      </c>
      <c r="AE1295" s="68">
        <v>191.46836191602603</v>
      </c>
      <c r="AF1295" s="63">
        <v>199.35000346652492</v>
      </c>
      <c r="AG1295" s="68">
        <v>104.88318025827697</v>
      </c>
      <c r="AH1295" s="63">
        <v>179.64537450024264</v>
      </c>
      <c r="AI1295" s="68">
        <v>147.81313602189999</v>
      </c>
      <c r="AJ1295" s="63">
        <v>159.71267130410666</v>
      </c>
      <c r="AK1295" s="68">
        <v>157.86975064965981</v>
      </c>
      <c r="AL1295" s="63">
        <v>181.67999352915345</v>
      </c>
      <c r="AM1295" s="68">
        <v>136.51508599313644</v>
      </c>
      <c r="AN1295" s="63">
        <v>155.34972614453096</v>
      </c>
      <c r="AO1295" s="59">
        <v>112.58534843585726</v>
      </c>
      <c r="AS1295" s="333"/>
    </row>
    <row r="1296" spans="1:45" x14ac:dyDescent="0.25">
      <c r="A1296" s="63">
        <v>1295</v>
      </c>
      <c r="B1296" s="68"/>
      <c r="C1296" s="68" t="s">
        <v>37</v>
      </c>
      <c r="D1296" s="68" t="s">
        <v>1562</v>
      </c>
      <c r="E1296" s="73">
        <v>426.9535244677424</v>
      </c>
      <c r="F1296" s="68">
        <v>300.31049914491661</v>
      </c>
      <c r="G1296" s="73">
        <v>394</v>
      </c>
      <c r="H1296" s="68">
        <v>257</v>
      </c>
      <c r="I1296" s="63">
        <v>319.48726584082544</v>
      </c>
      <c r="J1296" s="68">
        <v>287.13332907123561</v>
      </c>
      <c r="K1296" s="63">
        <v>398.39034175769467</v>
      </c>
      <c r="L1296" s="68">
        <v>259.11541227803792</v>
      </c>
      <c r="M1296" s="63">
        <v>363.70029578000992</v>
      </c>
      <c r="N1296" s="59">
        <v>262.41791998977095</v>
      </c>
      <c r="O1296" s="63">
        <v>358.97918802042147</v>
      </c>
      <c r="P1296" s="59">
        <v>389.04690971278785</v>
      </c>
      <c r="Q1296" s="63">
        <v>244.37252000000001</v>
      </c>
      <c r="R1296" s="68">
        <v>177.16507999999999</v>
      </c>
      <c r="S1296" s="63">
        <v>256</v>
      </c>
      <c r="T1296" s="28">
        <v>30</v>
      </c>
      <c r="U1296" s="68">
        <v>146.25182995774733</v>
      </c>
      <c r="V1296" s="63">
        <v>214</v>
      </c>
      <c r="W1296" s="68">
        <v>186</v>
      </c>
      <c r="X1296" s="63">
        <v>216</v>
      </c>
      <c r="Y1296" s="68">
        <v>212</v>
      </c>
      <c r="Z1296" s="63">
        <v>253</v>
      </c>
      <c r="AA1296" s="68">
        <v>178</v>
      </c>
      <c r="AB1296" s="63">
        <v>220</v>
      </c>
      <c r="AC1296" s="68">
        <v>187</v>
      </c>
      <c r="AD1296" s="63">
        <v>377.404008160795</v>
      </c>
      <c r="AE1296" s="68">
        <v>247.27321111768183</v>
      </c>
      <c r="AF1296" s="63">
        <v>219.00422916040768</v>
      </c>
      <c r="AG1296" s="68">
        <v>119.41518716153222</v>
      </c>
      <c r="AH1296" s="63">
        <v>197.35689029604123</v>
      </c>
      <c r="AI1296" s="68">
        <v>168.29326932613915</v>
      </c>
      <c r="AJ1296" s="63">
        <v>175.45899101014538</v>
      </c>
      <c r="AK1296" s="68">
        <v>179.74327031798617</v>
      </c>
      <c r="AL1296" s="63">
        <v>199.59210556723903</v>
      </c>
      <c r="AM1296" s="68">
        <v>155.42982682351075</v>
      </c>
      <c r="AN1296" s="63">
        <v>170.6658963277946</v>
      </c>
      <c r="AO1296" s="59">
        <v>128.1845232191387</v>
      </c>
      <c r="AS1296" s="333"/>
    </row>
    <row r="1297" spans="1:45" x14ac:dyDescent="0.25">
      <c r="A1297" s="63">
        <v>1296</v>
      </c>
      <c r="B1297" s="68"/>
      <c r="C1297" s="68" t="s">
        <v>37</v>
      </c>
      <c r="D1297" s="68" t="s">
        <v>1563</v>
      </c>
      <c r="E1297" s="73">
        <v>395.5280112454974</v>
      </c>
      <c r="F1297" s="68">
        <v>219.68238847954993</v>
      </c>
      <c r="G1297" s="73">
        <v>365</v>
      </c>
      <c r="H1297" s="68">
        <v>188</v>
      </c>
      <c r="I1297" s="63">
        <v>295.97170566472408</v>
      </c>
      <c r="J1297" s="68">
        <v>210.0430578419934</v>
      </c>
      <c r="K1297" s="63">
        <v>369.06719477552934</v>
      </c>
      <c r="L1297" s="68">
        <v>189.54746112167757</v>
      </c>
      <c r="M1297" s="63">
        <v>336.93047705508536</v>
      </c>
      <c r="N1297" s="59">
        <v>191.96330333882079</v>
      </c>
      <c r="O1297" s="63">
        <v>332.55686199861384</v>
      </c>
      <c r="P1297" s="59">
        <v>284.59462656032736</v>
      </c>
      <c r="Q1297" s="63">
        <v>188.28702000000001</v>
      </c>
      <c r="R1297" s="68">
        <v>126.11751</v>
      </c>
      <c r="S1297" s="63">
        <v>190</v>
      </c>
      <c r="T1297" s="28">
        <v>23</v>
      </c>
      <c r="U1297" s="68">
        <v>113.75142330047014</v>
      </c>
      <c r="V1297" s="63">
        <v>157</v>
      </c>
      <c r="W1297" s="68">
        <v>148</v>
      </c>
      <c r="X1297" s="63">
        <v>153</v>
      </c>
      <c r="Y1297" s="68">
        <v>172</v>
      </c>
      <c r="Z1297" s="63">
        <v>170</v>
      </c>
      <c r="AA1297" s="68">
        <v>153</v>
      </c>
      <c r="AB1297" s="63">
        <v>150</v>
      </c>
      <c r="AC1297" s="68">
        <v>138</v>
      </c>
      <c r="AD1297" s="63">
        <v>349.6255405550512</v>
      </c>
      <c r="AE1297" s="68">
        <v>180.88468361916026</v>
      </c>
      <c r="AF1297" s="63">
        <v>157.23380555106189</v>
      </c>
      <c r="AG1297" s="68">
        <v>92.878478903413949</v>
      </c>
      <c r="AH1297" s="63">
        <v>141.69212636638858</v>
      </c>
      <c r="AI1297" s="68">
        <v>130.89476503144155</v>
      </c>
      <c r="AJ1297" s="63">
        <v>125.97055764830948</v>
      </c>
      <c r="AK1297" s="68">
        <v>139.80032135843368</v>
      </c>
      <c r="AL1297" s="63">
        <v>143.29689630468442</v>
      </c>
      <c r="AM1297" s="68">
        <v>120.88986530717503</v>
      </c>
      <c r="AN1297" s="63">
        <v>122.52936146610894</v>
      </c>
      <c r="AO1297" s="59">
        <v>99.699073614885648</v>
      </c>
      <c r="AS1297" s="333"/>
    </row>
    <row r="1298" spans="1:45" x14ac:dyDescent="0.25">
      <c r="A1298" s="63">
        <v>1297</v>
      </c>
      <c r="B1298" s="68"/>
      <c r="C1298" s="68" t="s">
        <v>37</v>
      </c>
      <c r="D1298" s="68" t="s">
        <v>1564</v>
      </c>
      <c r="E1298" s="73">
        <v>366.26977479720034</v>
      </c>
      <c r="F1298" s="68">
        <v>314.33277926063261</v>
      </c>
      <c r="G1298" s="73">
        <v>338</v>
      </c>
      <c r="H1298" s="68">
        <v>269</v>
      </c>
      <c r="I1298" s="63">
        <v>274.07790825938832</v>
      </c>
      <c r="J1298" s="68">
        <v>300.54033276327777</v>
      </c>
      <c r="K1298" s="63">
        <v>341.76633379213399</v>
      </c>
      <c r="L1298" s="68">
        <v>271.21418639218763</v>
      </c>
      <c r="M1298" s="63">
        <v>312.00685272498316</v>
      </c>
      <c r="N1298" s="59">
        <v>274.67089679863187</v>
      </c>
      <c r="O1298" s="63">
        <v>307.9567653576205</v>
      </c>
      <c r="P1298" s="59">
        <v>407.21252417408544</v>
      </c>
      <c r="Q1298" s="63">
        <v>259.39542</v>
      </c>
      <c r="R1298" s="68">
        <v>213.19865999999999</v>
      </c>
      <c r="S1298" s="63">
        <v>266</v>
      </c>
      <c r="T1298" s="28">
        <v>36</v>
      </c>
      <c r="U1298" s="68">
        <v>175.65695979052191</v>
      </c>
      <c r="V1298" s="63">
        <v>234</v>
      </c>
      <c r="W1298" s="68">
        <v>223</v>
      </c>
      <c r="X1298" s="63">
        <v>217</v>
      </c>
      <c r="Y1298" s="68">
        <v>263</v>
      </c>
      <c r="Z1298" s="63">
        <v>265</v>
      </c>
      <c r="AA1298" s="68">
        <v>214</v>
      </c>
      <c r="AB1298" s="63">
        <v>218</v>
      </c>
      <c r="AC1298" s="68">
        <v>221</v>
      </c>
      <c r="AD1298" s="63">
        <v>323.7628293359104</v>
      </c>
      <c r="AE1298" s="68">
        <v>258.81904198698999</v>
      </c>
      <c r="AF1298" s="63">
        <v>227.42746874350027</v>
      </c>
      <c r="AG1298" s="68">
        <v>143.42458987125826</v>
      </c>
      <c r="AH1298" s="63">
        <v>204.94753992281204</v>
      </c>
      <c r="AI1298" s="68">
        <v>202.13001130705598</v>
      </c>
      <c r="AJ1298" s="63">
        <v>182.2074137413048</v>
      </c>
      <c r="AK1298" s="68">
        <v>215.88212890043837</v>
      </c>
      <c r="AL1298" s="63">
        <v>207.26872501213282</v>
      </c>
      <c r="AM1298" s="68">
        <v>186.68026819543351</v>
      </c>
      <c r="AN1298" s="63">
        <v>177.22996926347901</v>
      </c>
      <c r="AO1298" s="59">
        <v>153.95707286108191</v>
      </c>
      <c r="AS1298" s="333"/>
    </row>
    <row r="1299" spans="1:45" x14ac:dyDescent="0.25">
      <c r="A1299" s="63">
        <v>1298</v>
      </c>
      <c r="B1299" s="68"/>
      <c r="C1299" s="68" t="s">
        <v>37</v>
      </c>
      <c r="D1299" s="68" t="s">
        <v>1565</v>
      </c>
      <c r="E1299" s="73">
        <v>376.02252027996605</v>
      </c>
      <c r="F1299" s="68">
        <v>191.63782824811804</v>
      </c>
      <c r="G1299" s="73">
        <v>347</v>
      </c>
      <c r="H1299" s="68">
        <v>164</v>
      </c>
      <c r="I1299" s="63">
        <v>281.37584072783358</v>
      </c>
      <c r="J1299" s="68">
        <v>183.22905045790912</v>
      </c>
      <c r="K1299" s="63">
        <v>350.86662078659913</v>
      </c>
      <c r="L1299" s="68">
        <v>165.3499128933783</v>
      </c>
      <c r="M1299" s="63">
        <v>320.31472750168393</v>
      </c>
      <c r="N1299" s="59">
        <v>167.45734972109898</v>
      </c>
      <c r="O1299" s="63">
        <v>316.15679757128493</v>
      </c>
      <c r="P1299" s="59">
        <v>248.26339763773237</v>
      </c>
      <c r="Q1299" s="63">
        <v>216.32977</v>
      </c>
      <c r="R1299" s="68">
        <v>115.10726</v>
      </c>
      <c r="S1299" s="63">
        <v>231</v>
      </c>
      <c r="T1299" s="28">
        <v>21</v>
      </c>
      <c r="U1299" s="68">
        <v>100.59649679633414</v>
      </c>
      <c r="V1299" s="63">
        <v>197</v>
      </c>
      <c r="W1299" s="68">
        <v>128</v>
      </c>
      <c r="X1299" s="63">
        <v>196</v>
      </c>
      <c r="Y1299" s="68">
        <v>160</v>
      </c>
      <c r="Z1299" s="63">
        <v>230</v>
      </c>
      <c r="AA1299" s="68">
        <v>127</v>
      </c>
      <c r="AB1299" s="63">
        <v>209</v>
      </c>
      <c r="AC1299" s="68">
        <v>116</v>
      </c>
      <c r="AD1299" s="63">
        <v>332.38373307562404</v>
      </c>
      <c r="AE1299" s="68">
        <v>157.79302188054407</v>
      </c>
      <c r="AF1299" s="63">
        <v>199.35000346652492</v>
      </c>
      <c r="AG1299" s="68">
        <v>82.137430322747022</v>
      </c>
      <c r="AH1299" s="63">
        <v>179.64537450024264</v>
      </c>
      <c r="AI1299" s="68">
        <v>115.75727519787348</v>
      </c>
      <c r="AJ1299" s="63">
        <v>159.71267130410666</v>
      </c>
      <c r="AK1299" s="68">
        <v>123.63293725575767</v>
      </c>
      <c r="AL1299" s="63">
        <v>181.67999352915345</v>
      </c>
      <c r="AM1299" s="68">
        <v>106.90940469342009</v>
      </c>
      <c r="AN1299" s="63">
        <v>155.34972614453096</v>
      </c>
      <c r="AO1299" s="59">
        <v>88.169248775068937</v>
      </c>
      <c r="AS1299" s="333"/>
    </row>
    <row r="1300" spans="1:45" x14ac:dyDescent="0.25">
      <c r="A1300" s="63">
        <v>1299</v>
      </c>
      <c r="B1300" s="68"/>
      <c r="C1300" s="68" t="s">
        <v>37</v>
      </c>
      <c r="D1300" s="68" t="s">
        <v>1566</v>
      </c>
      <c r="E1300" s="73">
        <v>334.84426157495534</v>
      </c>
      <c r="F1300" s="68">
        <v>255.90661211181614</v>
      </c>
      <c r="G1300" s="73">
        <v>309</v>
      </c>
      <c r="H1300" s="68">
        <v>219</v>
      </c>
      <c r="I1300" s="63">
        <v>250.56234808328696</v>
      </c>
      <c r="J1300" s="68">
        <v>244.6778173797689</v>
      </c>
      <c r="K1300" s="63">
        <v>312.44318680996867</v>
      </c>
      <c r="L1300" s="68">
        <v>220.80262758323079</v>
      </c>
      <c r="M1300" s="63">
        <v>285.23703400005854</v>
      </c>
      <c r="N1300" s="59">
        <v>223.61682676171145</v>
      </c>
      <c r="O1300" s="63">
        <v>281.53443933581281</v>
      </c>
      <c r="P1300" s="59">
        <v>331.52246391867919</v>
      </c>
      <c r="Q1300" s="63">
        <v>224.34198000000001</v>
      </c>
      <c r="R1300" s="68">
        <v>144.1343</v>
      </c>
      <c r="S1300" s="63">
        <v>223</v>
      </c>
      <c r="T1300" s="28">
        <v>21</v>
      </c>
      <c r="U1300" s="68">
        <v>119.16815774334965</v>
      </c>
      <c r="V1300" s="63">
        <v>204</v>
      </c>
      <c r="W1300" s="68">
        <v>152</v>
      </c>
      <c r="X1300" s="63">
        <v>193</v>
      </c>
      <c r="Y1300" s="68">
        <v>181</v>
      </c>
      <c r="Z1300" s="63">
        <v>231</v>
      </c>
      <c r="AA1300" s="68">
        <v>142</v>
      </c>
      <c r="AB1300" s="63">
        <v>205</v>
      </c>
      <c r="AC1300" s="68">
        <v>143</v>
      </c>
      <c r="AD1300" s="63">
        <v>295.9843617301666</v>
      </c>
      <c r="AE1300" s="68">
        <v>210.71141336487287</v>
      </c>
      <c r="AF1300" s="63">
        <v>199.35000346652492</v>
      </c>
      <c r="AG1300" s="68">
        <v>97.301263613100303</v>
      </c>
      <c r="AH1300" s="63">
        <v>179.64537450024264</v>
      </c>
      <c r="AI1300" s="68">
        <v>137.12784908055781</v>
      </c>
      <c r="AJ1300" s="63">
        <v>159.71267130410666</v>
      </c>
      <c r="AK1300" s="68">
        <v>146.45747951835909</v>
      </c>
      <c r="AL1300" s="63">
        <v>181.67999352915345</v>
      </c>
      <c r="AM1300" s="68">
        <v>126.64652555989764</v>
      </c>
      <c r="AN1300" s="63">
        <v>155.34972614453096</v>
      </c>
      <c r="AO1300" s="59">
        <v>104.44664854892781</v>
      </c>
      <c r="AS1300" s="333"/>
    </row>
    <row r="1301" spans="1:45" x14ac:dyDescent="0.25">
      <c r="A1301" s="63">
        <v>1300</v>
      </c>
      <c r="B1301" s="68"/>
      <c r="C1301" s="68" t="s">
        <v>37</v>
      </c>
      <c r="D1301" s="68" t="s">
        <v>1567</v>
      </c>
      <c r="E1301" s="73">
        <v>244.9022754561162</v>
      </c>
      <c r="F1301" s="68">
        <v>64.268783863698118</v>
      </c>
      <c r="G1301" s="73">
        <v>226</v>
      </c>
      <c r="H1301" s="68">
        <v>55</v>
      </c>
      <c r="I1301" s="63">
        <v>183.25919309651408</v>
      </c>
      <c r="J1301" s="68">
        <v>61.448766921859765</v>
      </c>
      <c r="K1301" s="63">
        <v>228.51831786101269</v>
      </c>
      <c r="L1301" s="68">
        <v>55.452714689852478</v>
      </c>
      <c r="M1301" s="63">
        <v>208.61996661492958</v>
      </c>
      <c r="N1301" s="59">
        <v>56.159477040612465</v>
      </c>
      <c r="O1301" s="63">
        <v>205.91192003201843</v>
      </c>
      <c r="P1301" s="59">
        <v>83.259066280946826</v>
      </c>
      <c r="Q1301" s="63">
        <v>184.28091000000001</v>
      </c>
      <c r="R1301" s="68">
        <v>40.037309999999998</v>
      </c>
      <c r="S1301" s="63">
        <v>167</v>
      </c>
      <c r="T1301" s="28">
        <v>18</v>
      </c>
      <c r="U1301" s="68">
        <v>37.917141100156712</v>
      </c>
      <c r="V1301" s="63">
        <v>170</v>
      </c>
      <c r="W1301" s="68">
        <v>46</v>
      </c>
      <c r="X1301" s="63">
        <v>179</v>
      </c>
      <c r="Y1301" s="68">
        <v>53</v>
      </c>
      <c r="Z1301" s="63">
        <v>191</v>
      </c>
      <c r="AA1301" s="68">
        <v>49</v>
      </c>
      <c r="AB1301" s="63">
        <v>177</v>
      </c>
      <c r="AC1301" s="68">
        <v>40</v>
      </c>
      <c r="AD1301" s="63">
        <v>216.4804716861413</v>
      </c>
      <c r="AE1301" s="68">
        <v>52.918391484328801</v>
      </c>
      <c r="AF1301" s="63">
        <v>166.59296064338702</v>
      </c>
      <c r="AG1301" s="68">
        <v>30.959492967804643</v>
      </c>
      <c r="AH1301" s="63">
        <v>150.12618150724504</v>
      </c>
      <c r="AI1301" s="68">
        <v>43.631588343813846</v>
      </c>
      <c r="AJ1301" s="63">
        <v>133.46880512737553</v>
      </c>
      <c r="AK1301" s="68">
        <v>46.60010711947789</v>
      </c>
      <c r="AL1301" s="63">
        <v>151.82647346567754</v>
      </c>
      <c r="AM1301" s="68">
        <v>40.296621769058341</v>
      </c>
      <c r="AN1301" s="63">
        <v>129.82277583909161</v>
      </c>
      <c r="AO1301" s="59">
        <v>33.233024538295211</v>
      </c>
      <c r="AS1301" s="333"/>
    </row>
    <row r="1302" spans="1:45" x14ac:dyDescent="0.25">
      <c r="A1302" s="63">
        <v>1301</v>
      </c>
      <c r="B1302" s="68"/>
      <c r="C1302" s="68" t="s">
        <v>37</v>
      </c>
      <c r="D1302" s="68" t="s">
        <v>1568</v>
      </c>
      <c r="E1302" s="73">
        <v>783.47055378217703</v>
      </c>
      <c r="F1302" s="68">
        <v>172.94145476049675</v>
      </c>
      <c r="G1302" s="73">
        <v>723</v>
      </c>
      <c r="H1302" s="68">
        <v>148</v>
      </c>
      <c r="I1302" s="63">
        <v>586.26724163176846</v>
      </c>
      <c r="J1302" s="68">
        <v>165.35304553518628</v>
      </c>
      <c r="K1302" s="63">
        <v>731.05638855536358</v>
      </c>
      <c r="L1302" s="68">
        <v>149.21821407451213</v>
      </c>
      <c r="M1302" s="63">
        <v>667.39927372829231</v>
      </c>
      <c r="N1302" s="59">
        <v>151.12004730928444</v>
      </c>
      <c r="O1302" s="63">
        <v>658.73592116437749</v>
      </c>
      <c r="P1302" s="59">
        <v>224.04257835600239</v>
      </c>
      <c r="Q1302" s="63">
        <v>534.81525999999997</v>
      </c>
      <c r="R1302" s="68">
        <v>134.12497999999999</v>
      </c>
      <c r="S1302" s="63">
        <v>564</v>
      </c>
      <c r="T1302" s="28">
        <v>27</v>
      </c>
      <c r="U1302" s="68">
        <v>119.94197694947532</v>
      </c>
      <c r="V1302" s="63">
        <v>469</v>
      </c>
      <c r="W1302" s="68">
        <v>158</v>
      </c>
      <c r="X1302" s="63">
        <v>471</v>
      </c>
      <c r="Y1302" s="68">
        <v>190</v>
      </c>
      <c r="Z1302" s="63">
        <v>513</v>
      </c>
      <c r="AA1302" s="68">
        <v>160</v>
      </c>
      <c r="AB1302" s="63">
        <v>450</v>
      </c>
      <c r="AC1302" s="68">
        <v>142</v>
      </c>
      <c r="AD1302" s="63">
        <v>692.54593375699176</v>
      </c>
      <c r="AE1302" s="68">
        <v>142.3985807214666</v>
      </c>
      <c r="AF1302" s="63">
        <v>467.95775461625567</v>
      </c>
      <c r="AG1302" s="68">
        <v>97.933090000198376</v>
      </c>
      <c r="AH1302" s="63">
        <v>421.70275704282312</v>
      </c>
      <c r="AI1302" s="68">
        <v>138.01828965900299</v>
      </c>
      <c r="AJ1302" s="63">
        <v>374.91237395330205</v>
      </c>
      <c r="AK1302" s="68">
        <v>147.40850211263415</v>
      </c>
      <c r="AL1302" s="63">
        <v>426.47885804965603</v>
      </c>
      <c r="AM1302" s="68">
        <v>127.46890559600088</v>
      </c>
      <c r="AN1302" s="63">
        <v>364.67071864913373</v>
      </c>
      <c r="AO1302" s="59">
        <v>105.12487353950527</v>
      </c>
      <c r="AS1302" s="333"/>
    </row>
    <row r="1303" spans="1:45" x14ac:dyDescent="0.25">
      <c r="A1303" s="63">
        <v>1302</v>
      </c>
      <c r="B1303" s="68"/>
      <c r="C1303" s="68" t="s">
        <v>37</v>
      </c>
      <c r="D1303" s="68" t="s">
        <v>1569</v>
      </c>
      <c r="E1303" s="73">
        <v>551.57193896974843</v>
      </c>
      <c r="F1303" s="68">
        <v>128.53756772739624</v>
      </c>
      <c r="G1303" s="73">
        <v>509</v>
      </c>
      <c r="H1303" s="68">
        <v>110</v>
      </c>
      <c r="I1303" s="63">
        <v>412.73862515984808</v>
      </c>
      <c r="J1303" s="68">
        <v>122.89753384371953</v>
      </c>
      <c r="K1303" s="63">
        <v>514.67178668697102</v>
      </c>
      <c r="L1303" s="68">
        <v>110.90542937970496</v>
      </c>
      <c r="M1303" s="63">
        <v>469.85647348229713</v>
      </c>
      <c r="N1303" s="59">
        <v>112.31895408122493</v>
      </c>
      <c r="O1303" s="63">
        <v>463.75737741724504</v>
      </c>
      <c r="P1303" s="59">
        <v>166.51813256189365</v>
      </c>
      <c r="Q1303" s="63">
        <v>313.47786000000002</v>
      </c>
      <c r="R1303" s="68">
        <v>100.09327</v>
      </c>
      <c r="S1303" s="63">
        <v>340</v>
      </c>
      <c r="T1303" s="28">
        <v>15</v>
      </c>
      <c r="U1303" s="68">
        <v>82.798655055444243</v>
      </c>
      <c r="V1303" s="63">
        <v>282</v>
      </c>
      <c r="W1303" s="68">
        <v>107</v>
      </c>
      <c r="X1303" s="63">
        <v>278</v>
      </c>
      <c r="Y1303" s="68">
        <v>133</v>
      </c>
      <c r="Z1303" s="63">
        <v>303</v>
      </c>
      <c r="AA1303" s="68">
        <v>113</v>
      </c>
      <c r="AB1303" s="63">
        <v>284</v>
      </c>
      <c r="AC1303" s="68">
        <v>102</v>
      </c>
      <c r="AD1303" s="63">
        <v>487.56000039046864</v>
      </c>
      <c r="AE1303" s="68">
        <v>105.8367829686576</v>
      </c>
      <c r="AF1303" s="63">
        <v>280.7746527697534</v>
      </c>
      <c r="AG1303" s="68">
        <v>67.605423419491771</v>
      </c>
      <c r="AH1303" s="63">
        <v>253.02165422569388</v>
      </c>
      <c r="AI1303" s="68">
        <v>95.277141893634322</v>
      </c>
      <c r="AJ1303" s="63">
        <v>224.94742437198124</v>
      </c>
      <c r="AK1303" s="68">
        <v>101.75941758743132</v>
      </c>
      <c r="AL1303" s="63">
        <v>255.88731482979364</v>
      </c>
      <c r="AM1303" s="68">
        <v>87.994663863045758</v>
      </c>
      <c r="AN1303" s="63">
        <v>218.80243118948025</v>
      </c>
      <c r="AO1303" s="59">
        <v>72.57007399178751</v>
      </c>
      <c r="AS1303" s="333"/>
    </row>
    <row r="1304" spans="1:45" x14ac:dyDescent="0.25">
      <c r="A1304" s="63">
        <v>1303</v>
      </c>
      <c r="B1304" s="68"/>
      <c r="C1304" s="68" t="s">
        <v>37</v>
      </c>
      <c r="D1304" s="68" t="s">
        <v>1570</v>
      </c>
      <c r="E1304" s="73">
        <v>549.40466219580048</v>
      </c>
      <c r="F1304" s="68">
        <v>149.57098790097015</v>
      </c>
      <c r="G1304" s="73">
        <v>507</v>
      </c>
      <c r="H1304" s="68">
        <v>127.99999999999999</v>
      </c>
      <c r="I1304" s="63">
        <v>411.11686238908248</v>
      </c>
      <c r="J1304" s="68">
        <v>143.00803938178271</v>
      </c>
      <c r="K1304" s="63">
        <v>512.64950068820099</v>
      </c>
      <c r="L1304" s="68">
        <v>129.05359055092939</v>
      </c>
      <c r="M1304" s="63">
        <v>468.01027908747471</v>
      </c>
      <c r="N1304" s="59">
        <v>130.69841929451627</v>
      </c>
      <c r="O1304" s="63">
        <v>461.93514803643069</v>
      </c>
      <c r="P1304" s="59">
        <v>193.76655425383987</v>
      </c>
      <c r="Q1304" s="63">
        <v>331.50533999999999</v>
      </c>
      <c r="R1304" s="68">
        <v>99.092330000000004</v>
      </c>
      <c r="S1304" s="63">
        <v>343</v>
      </c>
      <c r="T1304" s="28">
        <v>15</v>
      </c>
      <c r="U1304" s="68">
        <v>82.798655055444243</v>
      </c>
      <c r="V1304" s="63">
        <v>288</v>
      </c>
      <c r="W1304" s="68">
        <v>110</v>
      </c>
      <c r="X1304" s="63">
        <v>278</v>
      </c>
      <c r="Y1304" s="68">
        <v>131</v>
      </c>
      <c r="Z1304" s="63">
        <v>303</v>
      </c>
      <c r="AA1304" s="68">
        <v>107</v>
      </c>
      <c r="AB1304" s="63">
        <v>281</v>
      </c>
      <c r="AC1304" s="68">
        <v>98</v>
      </c>
      <c r="AD1304" s="63">
        <v>485.64424400386565</v>
      </c>
      <c r="AE1304" s="68">
        <v>123.15552927261975</v>
      </c>
      <c r="AF1304" s="63">
        <v>284.51831480668346</v>
      </c>
      <c r="AG1304" s="68">
        <v>67.605423419491771</v>
      </c>
      <c r="AH1304" s="63">
        <v>256.39527628203649</v>
      </c>
      <c r="AI1304" s="68">
        <v>95.277141893634322</v>
      </c>
      <c r="AJ1304" s="63">
        <v>227.94672336360767</v>
      </c>
      <c r="AK1304" s="68">
        <v>101.75941758743132</v>
      </c>
      <c r="AL1304" s="63">
        <v>259.29914569419088</v>
      </c>
      <c r="AM1304" s="68">
        <v>87.994663863045758</v>
      </c>
      <c r="AN1304" s="63">
        <v>221.71979693867334</v>
      </c>
      <c r="AO1304" s="59">
        <v>72.57007399178751</v>
      </c>
      <c r="AS1304" s="333"/>
    </row>
    <row r="1305" spans="1:45" x14ac:dyDescent="0.25">
      <c r="A1305" s="63">
        <v>1304</v>
      </c>
      <c r="B1305" s="68"/>
      <c r="C1305" s="68" t="s">
        <v>37</v>
      </c>
      <c r="D1305" s="68" t="s">
        <v>1571</v>
      </c>
      <c r="E1305" s="73">
        <v>534.23372477816508</v>
      </c>
      <c r="F1305" s="68">
        <v>197.48044496299968</v>
      </c>
      <c r="G1305" s="73">
        <v>493.00000000000006</v>
      </c>
      <c r="H1305" s="68">
        <v>169</v>
      </c>
      <c r="I1305" s="63">
        <v>399.76452299372323</v>
      </c>
      <c r="J1305" s="68">
        <v>188.81530199626002</v>
      </c>
      <c r="K1305" s="63">
        <v>498.49349869681089</v>
      </c>
      <c r="L1305" s="68">
        <v>170.39106877427398</v>
      </c>
      <c r="M1305" s="63">
        <v>455.08691832371807</v>
      </c>
      <c r="N1305" s="59">
        <v>172.56275672479103</v>
      </c>
      <c r="O1305" s="63">
        <v>449.17954237073047</v>
      </c>
      <c r="P1305" s="59">
        <v>255.832403663273</v>
      </c>
      <c r="Q1305" s="63">
        <v>356.54351000000003</v>
      </c>
      <c r="R1305" s="68">
        <v>127.11845</v>
      </c>
      <c r="S1305" s="63">
        <v>384</v>
      </c>
      <c r="T1305" s="28">
        <v>38</v>
      </c>
      <c r="U1305" s="68">
        <v>106.7870504453393</v>
      </c>
      <c r="V1305" s="63">
        <v>310</v>
      </c>
      <c r="W1305" s="68">
        <v>138</v>
      </c>
      <c r="X1305" s="63">
        <v>303</v>
      </c>
      <c r="Y1305" s="68">
        <v>172</v>
      </c>
      <c r="Z1305" s="63">
        <v>334</v>
      </c>
      <c r="AA1305" s="68">
        <v>141</v>
      </c>
      <c r="AB1305" s="63">
        <v>290</v>
      </c>
      <c r="AC1305" s="68">
        <v>134</v>
      </c>
      <c r="AD1305" s="63">
        <v>472.23394929764453</v>
      </c>
      <c r="AE1305" s="68">
        <v>162.60378474275578</v>
      </c>
      <c r="AF1305" s="63">
        <v>308.85211804672872</v>
      </c>
      <c r="AG1305" s="68">
        <v>87.192041419531449</v>
      </c>
      <c r="AH1305" s="63">
        <v>278.32381964826322</v>
      </c>
      <c r="AI1305" s="68">
        <v>122.88079982543492</v>
      </c>
      <c r="AJ1305" s="63">
        <v>247.44216680917933</v>
      </c>
      <c r="AK1305" s="68">
        <v>131.24111800995814</v>
      </c>
      <c r="AL1305" s="63">
        <v>281.47604631277295</v>
      </c>
      <c r="AM1305" s="68">
        <v>113.48844498224594</v>
      </c>
      <c r="AN1305" s="63">
        <v>240.68267430842826</v>
      </c>
      <c r="AO1305" s="59">
        <v>93.595048699688562</v>
      </c>
      <c r="AS1305" s="333"/>
    </row>
    <row r="1306" spans="1:45" x14ac:dyDescent="0.25">
      <c r="A1306" s="63">
        <v>1305</v>
      </c>
      <c r="B1306" s="68"/>
      <c r="C1306" s="68" t="s">
        <v>37</v>
      </c>
      <c r="D1306" s="68" t="s">
        <v>1572</v>
      </c>
      <c r="E1306" s="73">
        <v>782.38691539520312</v>
      </c>
      <c r="F1306" s="68">
        <v>196.31192162002336</v>
      </c>
      <c r="G1306" s="73">
        <v>722</v>
      </c>
      <c r="H1306" s="68">
        <v>168</v>
      </c>
      <c r="I1306" s="63">
        <v>585.45636024638577</v>
      </c>
      <c r="J1306" s="68">
        <v>187.69805168858983</v>
      </c>
      <c r="K1306" s="63">
        <v>730.04524555597857</v>
      </c>
      <c r="L1306" s="68">
        <v>169.38283759809485</v>
      </c>
      <c r="M1306" s="63">
        <v>666.47617653088128</v>
      </c>
      <c r="N1306" s="59">
        <v>171.54167532405262</v>
      </c>
      <c r="O1306" s="63">
        <v>657.8248064739704</v>
      </c>
      <c r="P1306" s="59">
        <v>254.31860245816486</v>
      </c>
      <c r="Q1306" s="63">
        <v>455.69465000000002</v>
      </c>
      <c r="R1306" s="68">
        <v>131.12217999999999</v>
      </c>
      <c r="S1306" s="63">
        <v>510</v>
      </c>
      <c r="T1306" s="28">
        <v>26</v>
      </c>
      <c r="U1306" s="68">
        <v>112.20378488821883</v>
      </c>
      <c r="V1306" s="63">
        <v>408</v>
      </c>
      <c r="W1306" s="68">
        <v>151</v>
      </c>
      <c r="X1306" s="63">
        <v>411</v>
      </c>
      <c r="Y1306" s="68">
        <v>176</v>
      </c>
      <c r="Z1306" s="63">
        <v>437</v>
      </c>
      <c r="AA1306" s="68">
        <v>150</v>
      </c>
      <c r="AB1306" s="63">
        <v>366</v>
      </c>
      <c r="AC1306" s="68">
        <v>149</v>
      </c>
      <c r="AD1306" s="63">
        <v>691.58805556369032</v>
      </c>
      <c r="AE1306" s="68">
        <v>161.64163217031344</v>
      </c>
      <c r="AF1306" s="63">
        <v>403.37958447921244</v>
      </c>
      <c r="AG1306" s="68">
        <v>91.614826129217832</v>
      </c>
      <c r="AH1306" s="63">
        <v>363.50777657091356</v>
      </c>
      <c r="AI1306" s="68">
        <v>129.11388387455119</v>
      </c>
      <c r="AJ1306" s="63">
        <v>323.17446634774637</v>
      </c>
      <c r="AK1306" s="68">
        <v>137.89827616988356</v>
      </c>
      <c r="AL1306" s="63">
        <v>367.6247756388035</v>
      </c>
      <c r="AM1306" s="68">
        <v>119.24510523496856</v>
      </c>
      <c r="AN1306" s="63">
        <v>314.34615947555329</v>
      </c>
      <c r="AO1306" s="59">
        <v>98.342623633730739</v>
      </c>
      <c r="AS1306" s="333"/>
    </row>
    <row r="1307" spans="1:45" x14ac:dyDescent="0.25">
      <c r="A1307" s="63">
        <v>1306</v>
      </c>
      <c r="B1307" s="68"/>
      <c r="C1307" s="68" t="s">
        <v>37</v>
      </c>
      <c r="D1307" s="68" t="s">
        <v>1573</v>
      </c>
      <c r="E1307" s="73">
        <v>350.01519899259085</v>
      </c>
      <c r="F1307" s="68">
        <v>114.51528761168028</v>
      </c>
      <c r="G1307" s="73">
        <v>323</v>
      </c>
      <c r="H1307" s="68">
        <v>98</v>
      </c>
      <c r="I1307" s="63">
        <v>261.91468747864621</v>
      </c>
      <c r="J1307" s="68">
        <v>109.4905301516774</v>
      </c>
      <c r="K1307" s="63">
        <v>326.59918880135882</v>
      </c>
      <c r="L1307" s="68">
        <v>98.806655265555321</v>
      </c>
      <c r="M1307" s="63">
        <v>298.16039476381525</v>
      </c>
      <c r="N1307" s="59">
        <v>100.06597727236402</v>
      </c>
      <c r="O1307" s="63">
        <v>294.29004500151308</v>
      </c>
      <c r="P1307" s="59">
        <v>148.35251810059617</v>
      </c>
      <c r="Q1307" s="63">
        <v>205.31297000000001</v>
      </c>
      <c r="R1307" s="68">
        <v>87.081140000000005</v>
      </c>
      <c r="S1307" s="63">
        <v>215</v>
      </c>
      <c r="T1307" s="28">
        <v>10</v>
      </c>
      <c r="U1307" s="68">
        <v>72.739005375810834</v>
      </c>
      <c r="V1307" s="63">
        <v>178</v>
      </c>
      <c r="W1307" s="68">
        <v>97</v>
      </c>
      <c r="X1307" s="63">
        <v>170</v>
      </c>
      <c r="Y1307" s="68">
        <v>111</v>
      </c>
      <c r="Z1307" s="63">
        <v>191</v>
      </c>
      <c r="AA1307" s="68">
        <v>95</v>
      </c>
      <c r="AB1307" s="63">
        <v>166</v>
      </c>
      <c r="AC1307" s="68">
        <v>91</v>
      </c>
      <c r="AD1307" s="63">
        <v>309.39465643638778</v>
      </c>
      <c r="AE1307" s="68">
        <v>94.290952099349497</v>
      </c>
      <c r="AF1307" s="63">
        <v>175.95211573571214</v>
      </c>
      <c r="AG1307" s="68">
        <v>59.391680387217072</v>
      </c>
      <c r="AH1307" s="63">
        <v>158.56023664810149</v>
      </c>
      <c r="AI1307" s="68">
        <v>83.701414373846973</v>
      </c>
      <c r="AJ1307" s="63">
        <v>140.96705260644157</v>
      </c>
      <c r="AK1307" s="68">
        <v>89.396123861855543</v>
      </c>
      <c r="AL1307" s="63">
        <v>160.35605062667068</v>
      </c>
      <c r="AM1307" s="68">
        <v>77.303723393703748</v>
      </c>
      <c r="AN1307" s="63">
        <v>137.11619021207429</v>
      </c>
      <c r="AO1307" s="59">
        <v>63.75314911428061</v>
      </c>
      <c r="AS1307" s="333"/>
    </row>
    <row r="1308" spans="1:45" x14ac:dyDescent="0.25">
      <c r="A1308" s="63">
        <v>1307</v>
      </c>
      <c r="B1308" s="68"/>
      <c r="C1308" s="68" t="s">
        <v>37</v>
      </c>
      <c r="D1308" s="68" t="s">
        <v>1574</v>
      </c>
      <c r="E1308" s="73">
        <v>698.94675959820768</v>
      </c>
      <c r="F1308" s="68">
        <v>233.70466859526587</v>
      </c>
      <c r="G1308" s="73">
        <v>645</v>
      </c>
      <c r="H1308" s="68">
        <v>200</v>
      </c>
      <c r="I1308" s="63">
        <v>523.01849357190963</v>
      </c>
      <c r="J1308" s="68">
        <v>223.45006153403551</v>
      </c>
      <c r="K1308" s="63">
        <v>652.18723460333263</v>
      </c>
      <c r="L1308" s="68">
        <v>201.64623523582719</v>
      </c>
      <c r="M1308" s="63">
        <v>595.39769233021934</v>
      </c>
      <c r="N1308" s="59">
        <v>204.21628014768169</v>
      </c>
      <c r="O1308" s="63">
        <v>587.66897531261895</v>
      </c>
      <c r="P1308" s="59">
        <v>302.76024102162484</v>
      </c>
      <c r="Q1308" s="63">
        <v>501.76488000000001</v>
      </c>
      <c r="R1308" s="68">
        <v>161.15016</v>
      </c>
      <c r="S1308" s="63">
        <v>526</v>
      </c>
      <c r="T1308" s="28">
        <v>32</v>
      </c>
      <c r="U1308" s="68">
        <v>142.38273392711906</v>
      </c>
      <c r="V1308" s="63">
        <v>446</v>
      </c>
      <c r="W1308" s="68">
        <v>184</v>
      </c>
      <c r="X1308" s="63">
        <v>412</v>
      </c>
      <c r="Y1308" s="68">
        <v>240</v>
      </c>
      <c r="Z1308" s="63">
        <v>485</v>
      </c>
      <c r="AA1308" s="68">
        <v>177</v>
      </c>
      <c r="AB1308" s="63">
        <v>436</v>
      </c>
      <c r="AC1308" s="68">
        <v>177</v>
      </c>
      <c r="AD1308" s="63">
        <v>617.831434679474</v>
      </c>
      <c r="AE1308" s="68">
        <v>192.43051448846836</v>
      </c>
      <c r="AF1308" s="63">
        <v>438.00845832081535</v>
      </c>
      <c r="AG1308" s="68">
        <v>116.25605522604194</v>
      </c>
      <c r="AH1308" s="63">
        <v>394.71378059208246</v>
      </c>
      <c r="AI1308" s="68">
        <v>163.84106643391323</v>
      </c>
      <c r="AJ1308" s="63">
        <v>350.91798202029076</v>
      </c>
      <c r="AK1308" s="68">
        <v>174.98815734661085</v>
      </c>
      <c r="AL1308" s="63">
        <v>399.18421113447806</v>
      </c>
      <c r="AM1308" s="68">
        <v>151.31792664299459</v>
      </c>
      <c r="AN1308" s="63">
        <v>341.3317926555892</v>
      </c>
      <c r="AO1308" s="59">
        <v>124.79339826625142</v>
      </c>
      <c r="AS1308" s="333"/>
    </row>
    <row r="1309" spans="1:45" x14ac:dyDescent="0.25">
      <c r="A1309" s="63">
        <v>1308</v>
      </c>
      <c r="B1309" s="68"/>
      <c r="C1309" s="68" t="s">
        <v>37</v>
      </c>
      <c r="D1309" s="68" t="s">
        <v>1575</v>
      </c>
      <c r="E1309" s="73">
        <v>680.5249070196503</v>
      </c>
      <c r="F1309" s="68">
        <v>234.8731919382422</v>
      </c>
      <c r="G1309" s="73">
        <v>628</v>
      </c>
      <c r="H1309" s="68">
        <v>201</v>
      </c>
      <c r="I1309" s="63">
        <v>509.23351002040198</v>
      </c>
      <c r="J1309" s="68">
        <v>224.5673118417057</v>
      </c>
      <c r="K1309" s="63">
        <v>634.99780361378748</v>
      </c>
      <c r="L1309" s="68">
        <v>202.65446641200634</v>
      </c>
      <c r="M1309" s="63">
        <v>579.70503997422907</v>
      </c>
      <c r="N1309" s="59">
        <v>205.2373615484201</v>
      </c>
      <c r="O1309" s="63">
        <v>572.18002557569719</v>
      </c>
      <c r="P1309" s="59">
        <v>304.27404222673294</v>
      </c>
      <c r="Q1309" s="63">
        <v>483.73739999999998</v>
      </c>
      <c r="R1309" s="68">
        <v>160.14922000000001</v>
      </c>
      <c r="S1309" s="63">
        <v>518</v>
      </c>
      <c r="T1309" s="28">
        <v>10</v>
      </c>
      <c r="U1309" s="68">
        <v>133.87072265973697</v>
      </c>
      <c r="V1309" s="63">
        <v>442</v>
      </c>
      <c r="W1309" s="68">
        <v>165</v>
      </c>
      <c r="X1309" s="63">
        <v>412</v>
      </c>
      <c r="Y1309" s="68">
        <v>222</v>
      </c>
      <c r="Z1309" s="63">
        <v>474</v>
      </c>
      <c r="AA1309" s="68">
        <v>171</v>
      </c>
      <c r="AB1309" s="63">
        <v>426</v>
      </c>
      <c r="AC1309" s="68">
        <v>168</v>
      </c>
      <c r="AD1309" s="63">
        <v>601.54750539334839</v>
      </c>
      <c r="AE1309" s="68">
        <v>193.3926670609107</v>
      </c>
      <c r="AF1309" s="63">
        <v>429.58521873772276</v>
      </c>
      <c r="AG1309" s="68">
        <v>109.30596496796333</v>
      </c>
      <c r="AH1309" s="63">
        <v>387.12313096531165</v>
      </c>
      <c r="AI1309" s="68">
        <v>154.04622007101625</v>
      </c>
      <c r="AJ1309" s="63">
        <v>344.16955928913131</v>
      </c>
      <c r="AK1309" s="68">
        <v>164.52690880958519</v>
      </c>
      <c r="AL1309" s="63">
        <v>391.50759168958427</v>
      </c>
      <c r="AM1309" s="68">
        <v>142.27174624585902</v>
      </c>
      <c r="AN1309" s="63">
        <v>334.76771971990479</v>
      </c>
      <c r="AO1309" s="59">
        <v>117.33292336989942</v>
      </c>
      <c r="AS1309" s="333"/>
    </row>
    <row r="1310" spans="1:45" x14ac:dyDescent="0.25">
      <c r="A1310" s="63">
        <v>1309</v>
      </c>
      <c r="B1310" s="68"/>
      <c r="C1310" s="68" t="s">
        <v>37</v>
      </c>
      <c r="D1310" s="68" t="s">
        <v>1576</v>
      </c>
      <c r="E1310" s="73">
        <v>565.65923800041003</v>
      </c>
      <c r="F1310" s="68">
        <v>182.28964150430738</v>
      </c>
      <c r="G1310" s="73">
        <v>522</v>
      </c>
      <c r="H1310" s="68">
        <v>156</v>
      </c>
      <c r="I1310" s="63">
        <v>423.28008316982459</v>
      </c>
      <c r="J1310" s="68">
        <v>174.29104799654772</v>
      </c>
      <c r="K1310" s="63">
        <v>527.81664567897622</v>
      </c>
      <c r="L1310" s="68">
        <v>157.28406348394523</v>
      </c>
      <c r="M1310" s="63">
        <v>481.85673704864269</v>
      </c>
      <c r="N1310" s="59">
        <v>159.28869851519173</v>
      </c>
      <c r="O1310" s="63">
        <v>475.60186839253817</v>
      </c>
      <c r="P1310" s="59">
        <v>236.15298799686738</v>
      </c>
      <c r="Q1310" s="63">
        <v>389.59388999999999</v>
      </c>
      <c r="R1310" s="68">
        <v>123.11472000000001</v>
      </c>
      <c r="S1310" s="63">
        <v>408</v>
      </c>
      <c r="T1310" s="28">
        <v>16</v>
      </c>
      <c r="U1310" s="68">
        <v>102.91795441471108</v>
      </c>
      <c r="V1310" s="63">
        <v>360</v>
      </c>
      <c r="W1310" s="68">
        <v>127</v>
      </c>
      <c r="X1310" s="63">
        <v>351</v>
      </c>
      <c r="Y1310" s="68">
        <v>159</v>
      </c>
      <c r="Z1310" s="63">
        <v>383</v>
      </c>
      <c r="AA1310" s="68">
        <v>135</v>
      </c>
      <c r="AB1310" s="63">
        <v>339</v>
      </c>
      <c r="AC1310" s="68">
        <v>135</v>
      </c>
      <c r="AD1310" s="63">
        <v>500.01241690338833</v>
      </c>
      <c r="AE1310" s="68">
        <v>150.09580130100534</v>
      </c>
      <c r="AF1310" s="63">
        <v>348.16056943449428</v>
      </c>
      <c r="AG1310" s="68">
        <v>84.032909484041184</v>
      </c>
      <c r="AH1310" s="63">
        <v>313.74685123986046</v>
      </c>
      <c r="AI1310" s="68">
        <v>118.42859693320902</v>
      </c>
      <c r="AJ1310" s="63">
        <v>278.93480622125674</v>
      </c>
      <c r="AK1310" s="68">
        <v>126.48600503858285</v>
      </c>
      <c r="AL1310" s="63">
        <v>317.30027038894411</v>
      </c>
      <c r="AM1310" s="68">
        <v>109.37654480172978</v>
      </c>
      <c r="AN1310" s="63">
        <v>271.31501467495553</v>
      </c>
      <c r="AO1310" s="59">
        <v>90.203923746801294</v>
      </c>
      <c r="AS1310" s="333"/>
    </row>
    <row r="1311" spans="1:45" x14ac:dyDescent="0.25">
      <c r="A1311" s="63">
        <v>1310</v>
      </c>
      <c r="B1311" s="68"/>
      <c r="C1311" s="68" t="s">
        <v>37</v>
      </c>
      <c r="D1311" s="68" t="s">
        <v>1577</v>
      </c>
      <c r="E1311" s="73">
        <v>626.34298767095208</v>
      </c>
      <c r="F1311" s="68">
        <v>130.87461441334889</v>
      </c>
      <c r="G1311" s="73">
        <v>578</v>
      </c>
      <c r="H1311" s="68">
        <v>112</v>
      </c>
      <c r="I1311" s="63">
        <v>468.68944075126171</v>
      </c>
      <c r="J1311" s="68">
        <v>125.13203445905989</v>
      </c>
      <c r="K1311" s="63">
        <v>584.44065364453684</v>
      </c>
      <c r="L1311" s="68">
        <v>112.92189173206323</v>
      </c>
      <c r="M1311" s="63">
        <v>533.5501801036695</v>
      </c>
      <c r="N1311" s="59">
        <v>114.36111688270175</v>
      </c>
      <c r="O1311" s="63">
        <v>526.6242910553392</v>
      </c>
      <c r="P1311" s="59">
        <v>169.5457349721099</v>
      </c>
      <c r="Q1311" s="63">
        <v>332.50686999999999</v>
      </c>
      <c r="R1311" s="68">
        <v>76.070880000000002</v>
      </c>
      <c r="S1311" s="63">
        <v>335</v>
      </c>
      <c r="T1311" s="28">
        <v>11</v>
      </c>
      <c r="U1311" s="68">
        <v>73.512824581936485</v>
      </c>
      <c r="V1311" s="63">
        <v>301</v>
      </c>
      <c r="W1311" s="68">
        <v>83</v>
      </c>
      <c r="X1311" s="63">
        <v>306</v>
      </c>
      <c r="Y1311" s="68">
        <v>125</v>
      </c>
      <c r="Z1311" s="63">
        <v>331</v>
      </c>
      <c r="AA1311" s="68">
        <v>101</v>
      </c>
      <c r="AB1311" s="63">
        <v>304</v>
      </c>
      <c r="AC1311" s="68">
        <v>80</v>
      </c>
      <c r="AD1311" s="63">
        <v>553.65359572827288</v>
      </c>
      <c r="AE1311" s="68">
        <v>107.76108811354229</v>
      </c>
      <c r="AF1311" s="63">
        <v>297.62113193593865</v>
      </c>
      <c r="AG1311" s="68">
        <v>60.02350677431513</v>
      </c>
      <c r="AH1311" s="63">
        <v>268.20295347923553</v>
      </c>
      <c r="AI1311" s="68">
        <v>84.591854952292167</v>
      </c>
      <c r="AJ1311" s="63">
        <v>238.44426983430012</v>
      </c>
      <c r="AK1311" s="68">
        <v>90.347146456130602</v>
      </c>
      <c r="AL1311" s="63">
        <v>271.24055371958127</v>
      </c>
      <c r="AM1311" s="68">
        <v>78.126103429806989</v>
      </c>
      <c r="AN1311" s="63">
        <v>231.93057706084909</v>
      </c>
      <c r="AO1311" s="59">
        <v>64.431374104858065</v>
      </c>
      <c r="AS1311" s="333"/>
    </row>
    <row r="1312" spans="1:45" x14ac:dyDescent="0.25">
      <c r="A1312" s="63">
        <v>1311</v>
      </c>
      <c r="B1312" s="68"/>
      <c r="C1312" s="68" t="s">
        <v>37</v>
      </c>
      <c r="D1312" s="68" t="s">
        <v>1578</v>
      </c>
      <c r="E1312" s="73">
        <v>787.80510733007293</v>
      </c>
      <c r="F1312" s="68">
        <v>134.38018444227788</v>
      </c>
      <c r="G1312" s="73">
        <v>727</v>
      </c>
      <c r="H1312" s="68">
        <v>115</v>
      </c>
      <c r="I1312" s="63">
        <v>589.51076717329977</v>
      </c>
      <c r="J1312" s="68">
        <v>128.48378538207041</v>
      </c>
      <c r="K1312" s="63">
        <v>735.10096055290364</v>
      </c>
      <c r="L1312" s="68">
        <v>115.94658526060064</v>
      </c>
      <c r="M1312" s="63">
        <v>671.09166251793715</v>
      </c>
      <c r="N1312" s="59">
        <v>117.42436108491697</v>
      </c>
      <c r="O1312" s="63">
        <v>662.38037992600619</v>
      </c>
      <c r="P1312" s="59">
        <v>174.08713858743428</v>
      </c>
      <c r="Q1312" s="63">
        <v>313.47786000000002</v>
      </c>
      <c r="R1312" s="68">
        <v>86.080209999999994</v>
      </c>
      <c r="S1312" s="63">
        <v>321</v>
      </c>
      <c r="T1312" s="28">
        <v>21</v>
      </c>
      <c r="U1312" s="68">
        <v>68.096090139056955</v>
      </c>
      <c r="V1312" s="63">
        <v>301</v>
      </c>
      <c r="W1312" s="68">
        <v>80</v>
      </c>
      <c r="X1312" s="63">
        <v>313</v>
      </c>
      <c r="Y1312" s="68">
        <v>100</v>
      </c>
      <c r="Z1312" s="63">
        <v>321</v>
      </c>
      <c r="AA1312" s="68">
        <v>92</v>
      </c>
      <c r="AB1312" s="63">
        <v>305</v>
      </c>
      <c r="AC1312" s="68">
        <v>73</v>
      </c>
      <c r="AD1312" s="63">
        <v>696.37744653019786</v>
      </c>
      <c r="AE1312" s="68">
        <v>110.6475458308693</v>
      </c>
      <c r="AF1312" s="63">
        <v>292.00563888054359</v>
      </c>
      <c r="AG1312" s="68">
        <v>55.600722064628748</v>
      </c>
      <c r="AH1312" s="63">
        <v>263.14252039472166</v>
      </c>
      <c r="AI1312" s="68">
        <v>78.358770903175895</v>
      </c>
      <c r="AJ1312" s="63">
        <v>233.94532134686048</v>
      </c>
      <c r="AK1312" s="68">
        <v>83.689988296205186</v>
      </c>
      <c r="AL1312" s="63">
        <v>266.12280742298537</v>
      </c>
      <c r="AM1312" s="68">
        <v>72.369443177084364</v>
      </c>
      <c r="AN1312" s="63">
        <v>227.55452843705947</v>
      </c>
      <c r="AO1312" s="59">
        <v>59.683799170815895</v>
      </c>
      <c r="AS1312" s="333"/>
    </row>
    <row r="1313" spans="1:45" x14ac:dyDescent="0.25">
      <c r="A1313" s="63">
        <v>1312</v>
      </c>
      <c r="B1313" s="68"/>
      <c r="C1313" s="68" t="s">
        <v>37</v>
      </c>
      <c r="D1313" s="68" t="s">
        <v>1579</v>
      </c>
      <c r="E1313" s="73">
        <v>266.57504319559553</v>
      </c>
      <c r="F1313" s="68">
        <v>379.77008646730707</v>
      </c>
      <c r="G1313" s="73">
        <v>246.00000000000003</v>
      </c>
      <c r="H1313" s="68">
        <v>325</v>
      </c>
      <c r="I1313" s="63">
        <v>199.47682080417022</v>
      </c>
      <c r="J1313" s="68">
        <v>363.10634999280774</v>
      </c>
      <c r="K1313" s="63">
        <v>248.74117784871294</v>
      </c>
      <c r="L1313" s="68">
        <v>327.67513225821921</v>
      </c>
      <c r="M1313" s="63">
        <v>227.08191056315343</v>
      </c>
      <c r="N1313" s="59">
        <v>331.85145523998278</v>
      </c>
      <c r="O1313" s="63">
        <v>224.13421384016166</v>
      </c>
      <c r="P1313" s="59">
        <v>491.98539166014035</v>
      </c>
      <c r="Q1313" s="63">
        <v>246.37557000000001</v>
      </c>
      <c r="R1313" s="68">
        <v>283.26393999999999</v>
      </c>
      <c r="S1313" s="63">
        <v>323</v>
      </c>
      <c r="T1313" s="28">
        <v>19</v>
      </c>
      <c r="U1313" s="68">
        <v>236.01485786832239</v>
      </c>
      <c r="V1313" s="63">
        <v>191</v>
      </c>
      <c r="W1313" s="68">
        <v>332</v>
      </c>
      <c r="X1313" s="63">
        <v>142</v>
      </c>
      <c r="Y1313" s="68">
        <v>379</v>
      </c>
      <c r="Z1313" s="63">
        <v>239</v>
      </c>
      <c r="AA1313" s="68">
        <v>300</v>
      </c>
      <c r="AB1313" s="63">
        <v>181</v>
      </c>
      <c r="AC1313" s="68">
        <v>322</v>
      </c>
      <c r="AD1313" s="63">
        <v>235.63803555217152</v>
      </c>
      <c r="AE1313" s="68">
        <v>312.69958604376109</v>
      </c>
      <c r="AF1313" s="63">
        <v>205.90141203115252</v>
      </c>
      <c r="AG1313" s="68">
        <v>192.70704806490647</v>
      </c>
      <c r="AH1313" s="63">
        <v>185.54921309884219</v>
      </c>
      <c r="AI1313" s="68">
        <v>271.58437642578008</v>
      </c>
      <c r="AJ1313" s="63">
        <v>164.96144453945291</v>
      </c>
      <c r="AK1313" s="68">
        <v>290.06189125389301</v>
      </c>
      <c r="AL1313" s="63">
        <v>187.65069754184867</v>
      </c>
      <c r="AM1313" s="68">
        <v>250.8259110114856</v>
      </c>
      <c r="AN1313" s="63">
        <v>160.45511620561885</v>
      </c>
      <c r="AO1313" s="59">
        <v>206.85862212612329</v>
      </c>
      <c r="AS1313" s="333"/>
    </row>
    <row r="1314" spans="1:45" x14ac:dyDescent="0.25">
      <c r="A1314" s="63">
        <v>1313</v>
      </c>
      <c r="B1314" s="68"/>
      <c r="C1314" s="68" t="s">
        <v>37</v>
      </c>
      <c r="D1314" s="68" t="s">
        <v>1580</v>
      </c>
      <c r="E1314" s="73">
        <v>569.99379154830581</v>
      </c>
      <c r="F1314" s="68">
        <v>226.6935285374079</v>
      </c>
      <c r="G1314" s="73">
        <v>526</v>
      </c>
      <c r="H1314" s="68">
        <v>194</v>
      </c>
      <c r="I1314" s="63">
        <v>426.52360871135579</v>
      </c>
      <c r="J1314" s="68">
        <v>216.74655968801446</v>
      </c>
      <c r="K1314" s="63">
        <v>531.86121767651616</v>
      </c>
      <c r="L1314" s="68">
        <v>195.5968481787524</v>
      </c>
      <c r="M1314" s="63">
        <v>485.54912583828735</v>
      </c>
      <c r="N1314" s="59">
        <v>198.08979174325125</v>
      </c>
      <c r="O1314" s="63">
        <v>479.24632715416675</v>
      </c>
      <c r="P1314" s="59">
        <v>293.67743379097607</v>
      </c>
      <c r="Q1314" s="63">
        <v>381.58168000000001</v>
      </c>
      <c r="R1314" s="68">
        <v>150.13990000000001</v>
      </c>
      <c r="S1314" s="63">
        <v>421</v>
      </c>
      <c r="T1314" s="28">
        <v>27</v>
      </c>
      <c r="U1314" s="68">
        <v>125.35871139235485</v>
      </c>
      <c r="V1314" s="63">
        <v>339</v>
      </c>
      <c r="W1314" s="68">
        <v>157</v>
      </c>
      <c r="X1314" s="63">
        <v>317</v>
      </c>
      <c r="Y1314" s="68">
        <v>204</v>
      </c>
      <c r="Z1314" s="63">
        <v>365</v>
      </c>
      <c r="AA1314" s="68">
        <v>167</v>
      </c>
      <c r="AB1314" s="63">
        <v>314</v>
      </c>
      <c r="AC1314" s="68">
        <v>162</v>
      </c>
      <c r="AD1314" s="63">
        <v>503.84392967659431</v>
      </c>
      <c r="AE1314" s="68">
        <v>186.65759905381432</v>
      </c>
      <c r="AF1314" s="63">
        <v>333.18592128677403</v>
      </c>
      <c r="AG1314" s="68">
        <v>102.35587470988476</v>
      </c>
      <c r="AH1314" s="63">
        <v>300.25236301449007</v>
      </c>
      <c r="AI1314" s="68">
        <v>144.25137370811927</v>
      </c>
      <c r="AJ1314" s="63">
        <v>266.93761025475106</v>
      </c>
      <c r="AK1314" s="68">
        <v>154.06566027255957</v>
      </c>
      <c r="AL1314" s="63">
        <v>303.65294693135507</v>
      </c>
      <c r="AM1314" s="68">
        <v>133.22556584872351</v>
      </c>
      <c r="AN1314" s="63">
        <v>259.64555167818321</v>
      </c>
      <c r="AO1314" s="59">
        <v>109.87244847354745</v>
      </c>
      <c r="AS1314" s="333"/>
    </row>
    <row r="1315" spans="1:45" x14ac:dyDescent="0.25">
      <c r="A1315" s="63">
        <v>1314</v>
      </c>
      <c r="B1315" s="68"/>
      <c r="C1315" s="68" t="s">
        <v>37</v>
      </c>
      <c r="D1315" s="68" t="s">
        <v>1581</v>
      </c>
      <c r="E1315" s="73">
        <v>340.26245350982515</v>
      </c>
      <c r="F1315" s="68">
        <v>205.66010836383398</v>
      </c>
      <c r="G1315" s="73">
        <v>314</v>
      </c>
      <c r="H1315" s="68">
        <v>176</v>
      </c>
      <c r="I1315" s="63">
        <v>254.61675501020099</v>
      </c>
      <c r="J1315" s="68">
        <v>196.63605414995126</v>
      </c>
      <c r="K1315" s="63">
        <v>317.49890180689374</v>
      </c>
      <c r="L1315" s="68">
        <v>177.44868700752795</v>
      </c>
      <c r="M1315" s="63">
        <v>289.85251998711453</v>
      </c>
      <c r="N1315" s="59">
        <v>179.7103265299599</v>
      </c>
      <c r="O1315" s="63">
        <v>286.09001278784859</v>
      </c>
      <c r="P1315" s="59">
        <v>266.42901209902988</v>
      </c>
      <c r="Q1315" s="63">
        <v>225.34351000000001</v>
      </c>
      <c r="R1315" s="68">
        <v>151.14082999999999</v>
      </c>
      <c r="S1315" s="63">
        <v>251</v>
      </c>
      <c r="T1315" s="28">
        <v>22</v>
      </c>
      <c r="U1315" s="68">
        <v>124.5848921862292</v>
      </c>
      <c r="V1315" s="63">
        <v>198</v>
      </c>
      <c r="W1315" s="68">
        <v>161</v>
      </c>
      <c r="X1315" s="63">
        <v>183</v>
      </c>
      <c r="Y1315" s="68">
        <v>192</v>
      </c>
      <c r="Z1315" s="63">
        <v>221</v>
      </c>
      <c r="AA1315" s="68">
        <v>161</v>
      </c>
      <c r="AB1315" s="63">
        <v>178</v>
      </c>
      <c r="AC1315" s="68">
        <v>164</v>
      </c>
      <c r="AD1315" s="63">
        <v>300.77375269667419</v>
      </c>
      <c r="AE1315" s="68">
        <v>169.33885274985218</v>
      </c>
      <c r="AF1315" s="63">
        <v>195.60634142959486</v>
      </c>
      <c r="AG1315" s="68">
        <v>101.72404832278669</v>
      </c>
      <c r="AH1315" s="63">
        <v>176.27175244390006</v>
      </c>
      <c r="AI1315" s="68">
        <v>143.36093312967407</v>
      </c>
      <c r="AJ1315" s="63">
        <v>156.71337231248026</v>
      </c>
      <c r="AK1315" s="68">
        <v>153.11463767828451</v>
      </c>
      <c r="AL1315" s="63">
        <v>178.26816266475623</v>
      </c>
      <c r="AM1315" s="68">
        <v>132.40318581262025</v>
      </c>
      <c r="AN1315" s="63">
        <v>152.43236039533789</v>
      </c>
      <c r="AO1315" s="59">
        <v>109.19422348296999</v>
      </c>
      <c r="AS1315" s="333"/>
    </row>
    <row r="1316" spans="1:45" x14ac:dyDescent="0.25">
      <c r="A1316" s="63">
        <v>1315</v>
      </c>
      <c r="B1316" s="68"/>
      <c r="C1316" s="68" t="s">
        <v>37</v>
      </c>
      <c r="D1316" s="68" t="s">
        <v>1582</v>
      </c>
      <c r="E1316" s="73">
        <v>476.80089026854478</v>
      </c>
      <c r="F1316" s="68">
        <v>451.05001038886314</v>
      </c>
      <c r="G1316" s="73">
        <v>439.99999999999994</v>
      </c>
      <c r="H1316" s="68">
        <v>386</v>
      </c>
      <c r="I1316" s="63">
        <v>356.78780956843445</v>
      </c>
      <c r="J1316" s="68">
        <v>431.25861876068853</v>
      </c>
      <c r="K1316" s="63">
        <v>444.9029197294052</v>
      </c>
      <c r="L1316" s="68">
        <v>389.17723400514649</v>
      </c>
      <c r="M1316" s="63">
        <v>406.16276686092476</v>
      </c>
      <c r="N1316" s="59">
        <v>394.13742068502569</v>
      </c>
      <c r="O1316" s="63">
        <v>400.89046377915088</v>
      </c>
      <c r="P1316" s="59">
        <v>584.32726517173592</v>
      </c>
      <c r="Q1316" s="63">
        <v>317.48397</v>
      </c>
      <c r="R1316" s="68">
        <v>283.26393999999999</v>
      </c>
      <c r="S1316" s="63">
        <v>337</v>
      </c>
      <c r="T1316" s="28">
        <v>35</v>
      </c>
      <c r="U1316" s="68">
        <v>230.59812342544285</v>
      </c>
      <c r="V1316" s="63">
        <v>257</v>
      </c>
      <c r="W1316" s="68">
        <v>293</v>
      </c>
      <c r="X1316" s="63">
        <v>250</v>
      </c>
      <c r="Y1316" s="68">
        <v>344</v>
      </c>
      <c r="Z1316" s="63">
        <v>313</v>
      </c>
      <c r="AA1316" s="68">
        <v>290</v>
      </c>
      <c r="AB1316" s="63">
        <v>251</v>
      </c>
      <c r="AC1316" s="68">
        <v>295</v>
      </c>
      <c r="AD1316" s="63">
        <v>421.46640505266441</v>
      </c>
      <c r="AE1316" s="68">
        <v>371.39089296274398</v>
      </c>
      <c r="AF1316" s="63">
        <v>269.54366665896328</v>
      </c>
      <c r="AG1316" s="68">
        <v>188.28426335522008</v>
      </c>
      <c r="AH1316" s="63">
        <v>242.9007880566661</v>
      </c>
      <c r="AI1316" s="68">
        <v>265.35129237666382</v>
      </c>
      <c r="AJ1316" s="63">
        <v>215.94952739710197</v>
      </c>
      <c r="AK1316" s="68">
        <v>283.40473309396759</v>
      </c>
      <c r="AL1316" s="63">
        <v>245.65182223660187</v>
      </c>
      <c r="AM1316" s="68">
        <v>245.06925075876296</v>
      </c>
      <c r="AN1316" s="63">
        <v>210.05033394190104</v>
      </c>
      <c r="AO1316" s="59">
        <v>202.11104719208109</v>
      </c>
      <c r="AS1316" s="333"/>
    </row>
    <row r="1317" spans="1:45" x14ac:dyDescent="0.25">
      <c r="A1317" s="63">
        <v>1316</v>
      </c>
      <c r="B1317" s="68"/>
      <c r="C1317" s="68" t="s">
        <v>37</v>
      </c>
      <c r="D1317" s="68" t="s">
        <v>1583</v>
      </c>
      <c r="E1317" s="73">
        <v>517.97914897355554</v>
      </c>
      <c r="F1317" s="68">
        <v>198.64896830597601</v>
      </c>
      <c r="G1317" s="73">
        <v>478</v>
      </c>
      <c r="H1317" s="68">
        <v>170</v>
      </c>
      <c r="I1317" s="63">
        <v>387.60130221298112</v>
      </c>
      <c r="J1317" s="68">
        <v>189.93255230393021</v>
      </c>
      <c r="K1317" s="63">
        <v>483.32635370603566</v>
      </c>
      <c r="L1317" s="68">
        <v>171.39929995045313</v>
      </c>
      <c r="M1317" s="63">
        <v>441.24046036255015</v>
      </c>
      <c r="N1317" s="59">
        <v>173.58383812552944</v>
      </c>
      <c r="O1317" s="63">
        <v>435.51282201462305</v>
      </c>
      <c r="P1317" s="59">
        <v>257.34620486838111</v>
      </c>
      <c r="Q1317" s="63">
        <v>304.46411999999998</v>
      </c>
      <c r="R1317" s="68">
        <v>131.12217999999999</v>
      </c>
      <c r="S1317" s="63">
        <v>307</v>
      </c>
      <c r="T1317" s="28">
        <v>30</v>
      </c>
      <c r="U1317" s="68">
        <v>109.88232726984189</v>
      </c>
      <c r="V1317" s="63">
        <v>274</v>
      </c>
      <c r="W1317" s="68">
        <v>133</v>
      </c>
      <c r="X1317" s="63">
        <v>285</v>
      </c>
      <c r="Y1317" s="68">
        <v>161</v>
      </c>
      <c r="Z1317" s="63">
        <v>300</v>
      </c>
      <c r="AA1317" s="68">
        <v>146</v>
      </c>
      <c r="AB1317" s="63">
        <v>278</v>
      </c>
      <c r="AC1317" s="68">
        <v>134</v>
      </c>
      <c r="AD1317" s="63">
        <v>457.86577639812185</v>
      </c>
      <c r="AE1317" s="68">
        <v>163.56593731519811</v>
      </c>
      <c r="AF1317" s="63">
        <v>272.35141318666081</v>
      </c>
      <c r="AG1317" s="68">
        <v>89.71934696792367</v>
      </c>
      <c r="AH1317" s="63">
        <v>245.43100459892307</v>
      </c>
      <c r="AI1317" s="68">
        <v>126.44256213921564</v>
      </c>
      <c r="AJ1317" s="63">
        <v>218.19900164082179</v>
      </c>
      <c r="AK1317" s="68">
        <v>135.04520838705838</v>
      </c>
      <c r="AL1317" s="63">
        <v>248.21069538489982</v>
      </c>
      <c r="AM1317" s="68">
        <v>116.77796512665886</v>
      </c>
      <c r="AN1317" s="63">
        <v>212.23835825379584</v>
      </c>
      <c r="AO1317" s="59">
        <v>96.307948661998367</v>
      </c>
      <c r="AS1317" s="333"/>
    </row>
    <row r="1318" spans="1:45" x14ac:dyDescent="0.25">
      <c r="A1318" s="63">
        <v>1317</v>
      </c>
      <c r="B1318" s="68"/>
      <c r="C1318" s="68" t="s">
        <v>37</v>
      </c>
      <c r="D1318" s="68" t="s">
        <v>1584</v>
      </c>
      <c r="E1318" s="73">
        <v>715.20133540281722</v>
      </c>
      <c r="F1318" s="68">
        <v>154.2450812728755</v>
      </c>
      <c r="G1318" s="73">
        <v>660</v>
      </c>
      <c r="H1318" s="68">
        <v>132</v>
      </c>
      <c r="I1318" s="63">
        <v>535.18171435265174</v>
      </c>
      <c r="J1318" s="68">
        <v>147.47704061246344</v>
      </c>
      <c r="K1318" s="63">
        <v>667.35437959410785</v>
      </c>
      <c r="L1318" s="68">
        <v>133.08651525564596</v>
      </c>
      <c r="M1318" s="63">
        <v>609.24415029138731</v>
      </c>
      <c r="N1318" s="59">
        <v>134.78274489746994</v>
      </c>
      <c r="O1318" s="63">
        <v>601.33569566872643</v>
      </c>
      <c r="P1318" s="59">
        <v>199.82175907427239</v>
      </c>
      <c r="Q1318" s="63">
        <v>521.79540999999995</v>
      </c>
      <c r="R1318" s="68">
        <v>110.10259000000001</v>
      </c>
      <c r="S1318" s="63">
        <v>551</v>
      </c>
      <c r="T1318" s="28">
        <v>26</v>
      </c>
      <c r="U1318" s="68">
        <v>93.632123941203318</v>
      </c>
      <c r="V1318" s="63">
        <v>485</v>
      </c>
      <c r="W1318" s="68">
        <v>128</v>
      </c>
      <c r="X1318" s="63">
        <v>460</v>
      </c>
      <c r="Y1318" s="68">
        <v>157</v>
      </c>
      <c r="Z1318" s="63">
        <v>514</v>
      </c>
      <c r="AA1318" s="68">
        <v>117</v>
      </c>
      <c r="AB1318" s="63">
        <v>455</v>
      </c>
      <c r="AC1318" s="68">
        <v>119</v>
      </c>
      <c r="AD1318" s="63">
        <v>632.19960757899673</v>
      </c>
      <c r="AE1318" s="68">
        <v>127.00413956238913</v>
      </c>
      <c r="AF1318" s="63">
        <v>466.08592359779067</v>
      </c>
      <c r="AG1318" s="68">
        <v>76.450992838864536</v>
      </c>
      <c r="AH1318" s="63">
        <v>420.01594601465183</v>
      </c>
      <c r="AI1318" s="68">
        <v>107.74330999186687</v>
      </c>
      <c r="AJ1318" s="63">
        <v>373.41272445748882</v>
      </c>
      <c r="AK1318" s="68">
        <v>115.07373390728215</v>
      </c>
      <c r="AL1318" s="63">
        <v>424.77294261745743</v>
      </c>
      <c r="AM1318" s="68">
        <v>99.507984368491009</v>
      </c>
      <c r="AN1318" s="63">
        <v>363.21203577453724</v>
      </c>
      <c r="AO1318" s="59">
        <v>82.065223859871864</v>
      </c>
      <c r="AS1318" s="333"/>
    </row>
    <row r="1319" spans="1:45" x14ac:dyDescent="0.25">
      <c r="A1319" s="63">
        <v>1318</v>
      </c>
      <c r="B1319" s="68"/>
      <c r="C1319" s="68" t="s">
        <v>37</v>
      </c>
      <c r="D1319" s="68" t="s">
        <v>1585</v>
      </c>
      <c r="E1319" s="73">
        <v>622.00843412305619</v>
      </c>
      <c r="F1319" s="68">
        <v>189.30078156216538</v>
      </c>
      <c r="G1319" s="73">
        <v>574</v>
      </c>
      <c r="H1319" s="68">
        <v>162</v>
      </c>
      <c r="I1319" s="63">
        <v>465.44591520973052</v>
      </c>
      <c r="J1319" s="68">
        <v>180.99454984256877</v>
      </c>
      <c r="K1319" s="63">
        <v>580.39608164699678</v>
      </c>
      <c r="L1319" s="68">
        <v>163.33345054102003</v>
      </c>
      <c r="M1319" s="63">
        <v>529.85779131402467</v>
      </c>
      <c r="N1319" s="59">
        <v>165.41518691962219</v>
      </c>
      <c r="O1319" s="63">
        <v>522.9798322937105</v>
      </c>
      <c r="P1319" s="59">
        <v>245.23579522751612</v>
      </c>
      <c r="Q1319" s="63">
        <v>362.55266999999998</v>
      </c>
      <c r="R1319" s="68">
        <v>102.09513</v>
      </c>
      <c r="S1319" s="63">
        <v>356</v>
      </c>
      <c r="T1319" s="28">
        <v>23</v>
      </c>
      <c r="U1319" s="68">
        <v>87.441570292198136</v>
      </c>
      <c r="V1319" s="63">
        <v>341</v>
      </c>
      <c r="W1319" s="68">
        <v>107</v>
      </c>
      <c r="X1319" s="63">
        <v>341</v>
      </c>
      <c r="Y1319" s="68">
        <v>134</v>
      </c>
      <c r="Z1319" s="63">
        <v>364</v>
      </c>
      <c r="AA1319" s="68">
        <v>114</v>
      </c>
      <c r="AB1319" s="63">
        <v>345</v>
      </c>
      <c r="AC1319" s="68">
        <v>105</v>
      </c>
      <c r="AD1319" s="63">
        <v>549.82208295506689</v>
      </c>
      <c r="AE1319" s="68">
        <v>155.86871673565938</v>
      </c>
      <c r="AF1319" s="63">
        <v>329.44225924984403</v>
      </c>
      <c r="AG1319" s="68">
        <v>71.396381742080109</v>
      </c>
      <c r="AH1319" s="63">
        <v>296.87874095814749</v>
      </c>
      <c r="AI1319" s="68">
        <v>100.61978536430541</v>
      </c>
      <c r="AJ1319" s="63">
        <v>263.93831126312466</v>
      </c>
      <c r="AK1319" s="68">
        <v>107.46555315308167</v>
      </c>
      <c r="AL1319" s="63">
        <v>300.24111606695789</v>
      </c>
      <c r="AM1319" s="68">
        <v>92.928944079665158</v>
      </c>
      <c r="AN1319" s="63">
        <v>256.72818592899017</v>
      </c>
      <c r="AO1319" s="59">
        <v>76.639423935252225</v>
      </c>
      <c r="AS1319" s="333"/>
    </row>
    <row r="1320" spans="1:45" x14ac:dyDescent="0.25">
      <c r="A1320" s="63">
        <v>1319</v>
      </c>
      <c r="B1320" s="68"/>
      <c r="C1320" s="68" t="s">
        <v>37</v>
      </c>
      <c r="D1320" s="68" t="s">
        <v>1586</v>
      </c>
      <c r="E1320" s="73">
        <v>383.6079889887838</v>
      </c>
      <c r="F1320" s="68">
        <v>278.10855562836639</v>
      </c>
      <c r="G1320" s="73">
        <v>354</v>
      </c>
      <c r="H1320" s="68">
        <v>238</v>
      </c>
      <c r="I1320" s="63">
        <v>287.05201042551323</v>
      </c>
      <c r="J1320" s="68">
        <v>265.90557322550228</v>
      </c>
      <c r="K1320" s="63">
        <v>357.94462178229418</v>
      </c>
      <c r="L1320" s="68">
        <v>239.95901993063435</v>
      </c>
      <c r="M1320" s="63">
        <v>326.77640788356223</v>
      </c>
      <c r="N1320" s="59">
        <v>243.01737337574122</v>
      </c>
      <c r="O1320" s="63">
        <v>322.53460040413506</v>
      </c>
      <c r="P1320" s="59">
        <v>360.28468681573355</v>
      </c>
      <c r="Q1320" s="63">
        <v>249.38014999999999</v>
      </c>
      <c r="R1320" s="68">
        <v>162.15109000000001</v>
      </c>
      <c r="S1320" s="63">
        <v>257</v>
      </c>
      <c r="T1320" s="28">
        <v>34</v>
      </c>
      <c r="U1320" s="68">
        <v>139.28745710261649</v>
      </c>
      <c r="V1320" s="63">
        <v>215</v>
      </c>
      <c r="W1320" s="68">
        <v>185</v>
      </c>
      <c r="X1320" s="63">
        <v>219</v>
      </c>
      <c r="Y1320" s="68">
        <v>211</v>
      </c>
      <c r="Z1320" s="63">
        <v>266</v>
      </c>
      <c r="AA1320" s="68">
        <v>163</v>
      </c>
      <c r="AB1320" s="63">
        <v>226</v>
      </c>
      <c r="AC1320" s="68">
        <v>169</v>
      </c>
      <c r="AD1320" s="63">
        <v>339.08888042873457</v>
      </c>
      <c r="AE1320" s="68">
        <v>228.99231224127735</v>
      </c>
      <c r="AF1320" s="63">
        <v>223.68380670657021</v>
      </c>
      <c r="AG1320" s="68">
        <v>113.72874967764972</v>
      </c>
      <c r="AH1320" s="63">
        <v>201.57391786646946</v>
      </c>
      <c r="AI1320" s="68">
        <v>160.27930412013251</v>
      </c>
      <c r="AJ1320" s="63">
        <v>179.20811474967837</v>
      </c>
      <c r="AK1320" s="68">
        <v>171.18406696951061</v>
      </c>
      <c r="AL1320" s="63">
        <v>203.85689414773557</v>
      </c>
      <c r="AM1320" s="68">
        <v>148.02840649858166</v>
      </c>
      <c r="AN1320" s="63">
        <v>174.31260351428594</v>
      </c>
      <c r="AO1320" s="59">
        <v>122.0804983039416</v>
      </c>
      <c r="AS1320" s="333"/>
    </row>
    <row r="1321" spans="1:45" x14ac:dyDescent="0.25">
      <c r="A1321" s="63">
        <v>1320</v>
      </c>
      <c r="B1321" s="68"/>
      <c r="C1321" s="68" t="s">
        <v>37</v>
      </c>
      <c r="D1321" s="68" t="s">
        <v>1587</v>
      </c>
      <c r="E1321" s="73">
        <v>313.17149383547604</v>
      </c>
      <c r="F1321" s="68">
        <v>109.84119423977496</v>
      </c>
      <c r="G1321" s="73">
        <v>289</v>
      </c>
      <c r="H1321" s="68">
        <v>94</v>
      </c>
      <c r="I1321" s="63">
        <v>234.34472037563086</v>
      </c>
      <c r="J1321" s="68">
        <v>105.0215289209967</v>
      </c>
      <c r="K1321" s="63">
        <v>292.22032682226842</v>
      </c>
      <c r="L1321" s="68">
        <v>94.773730560838786</v>
      </c>
      <c r="M1321" s="63">
        <v>266.77509005183475</v>
      </c>
      <c r="N1321" s="59">
        <v>95.981651669410397</v>
      </c>
      <c r="O1321" s="63">
        <v>263.3121455276696</v>
      </c>
      <c r="P1321" s="59">
        <v>142.29731328016368</v>
      </c>
      <c r="Q1321" s="63">
        <v>140.21374</v>
      </c>
      <c r="R1321" s="68">
        <v>51.04757</v>
      </c>
      <c r="S1321" s="63">
        <v>151</v>
      </c>
      <c r="T1321" s="28">
        <v>13</v>
      </c>
      <c r="U1321" s="68">
        <v>41.012417924659303</v>
      </c>
      <c r="V1321" s="63">
        <v>137</v>
      </c>
      <c r="W1321" s="68">
        <v>47</v>
      </c>
      <c r="X1321" s="63">
        <v>131</v>
      </c>
      <c r="Y1321" s="68">
        <v>62</v>
      </c>
      <c r="Z1321" s="63">
        <v>144</v>
      </c>
      <c r="AA1321" s="68">
        <v>51</v>
      </c>
      <c r="AB1321" s="63">
        <v>118</v>
      </c>
      <c r="AC1321" s="68">
        <v>54</v>
      </c>
      <c r="AD1321" s="63">
        <v>276.82679786413644</v>
      </c>
      <c r="AE1321" s="68">
        <v>90.442341809580128</v>
      </c>
      <c r="AF1321" s="63">
        <v>128.22042476485404</v>
      </c>
      <c r="AG1321" s="68">
        <v>33.486798516196863</v>
      </c>
      <c r="AH1321" s="63">
        <v>115.54655542973353</v>
      </c>
      <c r="AI1321" s="68">
        <v>47.193350657594571</v>
      </c>
      <c r="AJ1321" s="63">
        <v>102.72599046320477</v>
      </c>
      <c r="AK1321" s="68">
        <v>50.404197496578128</v>
      </c>
      <c r="AL1321" s="63">
        <v>116.85520710560576</v>
      </c>
      <c r="AM1321" s="68">
        <v>43.586141913471266</v>
      </c>
      <c r="AN1321" s="63">
        <v>99.919776909862648</v>
      </c>
      <c r="AO1321" s="59">
        <v>35.945924500605031</v>
      </c>
      <c r="AS1321" s="333"/>
    </row>
    <row r="1322" spans="1:45" x14ac:dyDescent="0.25">
      <c r="A1322" s="63">
        <v>1321</v>
      </c>
      <c r="B1322" s="68"/>
      <c r="C1322" s="68" t="s">
        <v>37</v>
      </c>
      <c r="D1322" s="68" t="s">
        <v>1588</v>
      </c>
      <c r="E1322" s="73">
        <v>341.34609189679912</v>
      </c>
      <c r="F1322" s="68">
        <v>196.31192162002336</v>
      </c>
      <c r="G1322" s="73">
        <v>315</v>
      </c>
      <c r="H1322" s="68">
        <v>168</v>
      </c>
      <c r="I1322" s="63">
        <v>255.42763639558382</v>
      </c>
      <c r="J1322" s="68">
        <v>187.69805168858983</v>
      </c>
      <c r="K1322" s="63">
        <v>318.51004480627876</v>
      </c>
      <c r="L1322" s="68">
        <v>169.38283759809485</v>
      </c>
      <c r="M1322" s="63">
        <v>290.77561718452574</v>
      </c>
      <c r="N1322" s="59">
        <v>171.54167532405262</v>
      </c>
      <c r="O1322" s="63">
        <v>287.0011274782558</v>
      </c>
      <c r="P1322" s="59">
        <v>254.31860245816486</v>
      </c>
      <c r="Q1322" s="63">
        <v>161.2458</v>
      </c>
      <c r="R1322" s="68">
        <v>117.10912</v>
      </c>
      <c r="S1322" s="63">
        <v>160</v>
      </c>
      <c r="T1322" s="28">
        <v>16</v>
      </c>
      <c r="U1322" s="68">
        <v>97.501219971831546</v>
      </c>
      <c r="V1322" s="63">
        <v>148</v>
      </c>
      <c r="W1322" s="68">
        <v>123</v>
      </c>
      <c r="X1322" s="63">
        <v>154</v>
      </c>
      <c r="Y1322" s="68">
        <v>137</v>
      </c>
      <c r="Z1322" s="63">
        <v>168</v>
      </c>
      <c r="AA1322" s="68">
        <v>126</v>
      </c>
      <c r="AB1322" s="63">
        <v>148</v>
      </c>
      <c r="AC1322" s="68">
        <v>115</v>
      </c>
      <c r="AD1322" s="63">
        <v>301.73163088997569</v>
      </c>
      <c r="AE1322" s="68">
        <v>161.64163217031344</v>
      </c>
      <c r="AF1322" s="63">
        <v>146.93873494950429</v>
      </c>
      <c r="AG1322" s="68">
        <v>79.610124774354802</v>
      </c>
      <c r="AH1322" s="63">
        <v>132.41466571144647</v>
      </c>
      <c r="AI1322" s="68">
        <v>112.19551288409275</v>
      </c>
      <c r="AJ1322" s="63">
        <v>117.72248542133684</v>
      </c>
      <c r="AK1322" s="68">
        <v>119.82884687865743</v>
      </c>
      <c r="AL1322" s="63">
        <v>133.91436142759198</v>
      </c>
      <c r="AM1322" s="68">
        <v>103.61988454900715</v>
      </c>
      <c r="AN1322" s="63">
        <v>114.506605655828</v>
      </c>
      <c r="AO1322" s="59">
        <v>85.456348812759117</v>
      </c>
      <c r="AS1322" s="333"/>
    </row>
    <row r="1323" spans="1:45" x14ac:dyDescent="0.25">
      <c r="A1323" s="63">
        <v>1322</v>
      </c>
      <c r="B1323" s="68"/>
      <c r="C1323" s="68" t="s">
        <v>37</v>
      </c>
      <c r="D1323" s="68" t="s">
        <v>1589</v>
      </c>
      <c r="E1323" s="73">
        <v>482.21908220341464</v>
      </c>
      <c r="F1323" s="68">
        <v>406.64612335576265</v>
      </c>
      <c r="G1323" s="73">
        <v>445</v>
      </c>
      <c r="H1323" s="68">
        <v>348</v>
      </c>
      <c r="I1323" s="63">
        <v>360.84221649534851</v>
      </c>
      <c r="J1323" s="68">
        <v>388.80310706922182</v>
      </c>
      <c r="K1323" s="63">
        <v>449.95863472633027</v>
      </c>
      <c r="L1323" s="68">
        <v>350.86444931033935</v>
      </c>
      <c r="M1323" s="63">
        <v>410.77825284798075</v>
      </c>
      <c r="N1323" s="59">
        <v>355.33632745696616</v>
      </c>
      <c r="O1323" s="63">
        <v>405.44603723118672</v>
      </c>
      <c r="P1323" s="59">
        <v>526.8028193776272</v>
      </c>
      <c r="Q1323" s="63">
        <v>291.44427000000002</v>
      </c>
      <c r="R1323" s="68">
        <v>230.21450999999999</v>
      </c>
      <c r="S1323" s="63">
        <v>309</v>
      </c>
      <c r="T1323" s="28">
        <v>27</v>
      </c>
      <c r="U1323" s="68">
        <v>201.19299359266827</v>
      </c>
      <c r="V1323" s="63">
        <v>243</v>
      </c>
      <c r="W1323" s="68">
        <v>253</v>
      </c>
      <c r="X1323" s="63">
        <v>230</v>
      </c>
      <c r="Y1323" s="68">
        <v>303</v>
      </c>
      <c r="Z1323" s="63">
        <v>282</v>
      </c>
      <c r="AA1323" s="68">
        <v>263</v>
      </c>
      <c r="AB1323" s="63">
        <v>248</v>
      </c>
      <c r="AC1323" s="68">
        <v>257</v>
      </c>
      <c r="AD1323" s="63">
        <v>426.25579601917201</v>
      </c>
      <c r="AE1323" s="68">
        <v>334.82909520993496</v>
      </c>
      <c r="AF1323" s="63">
        <v>249.88944096508055</v>
      </c>
      <c r="AG1323" s="68">
        <v>164.27486064549404</v>
      </c>
      <c r="AH1323" s="63">
        <v>225.18927226086757</v>
      </c>
      <c r="AI1323" s="68">
        <v>231.51455039574697</v>
      </c>
      <c r="AJ1323" s="63">
        <v>200.20320769106331</v>
      </c>
      <c r="AK1323" s="68">
        <v>247.26587451151534</v>
      </c>
      <c r="AL1323" s="63">
        <v>227.73971019851635</v>
      </c>
      <c r="AM1323" s="68">
        <v>213.81880938684017</v>
      </c>
      <c r="AN1323" s="63">
        <v>194.73416375863744</v>
      </c>
      <c r="AO1323" s="59">
        <v>176.33849755013787</v>
      </c>
      <c r="AS1323" s="333"/>
    </row>
    <row r="1324" spans="1:45" x14ac:dyDescent="0.25">
      <c r="A1324" s="63">
        <v>1323</v>
      </c>
      <c r="B1324" s="68"/>
      <c r="C1324" s="68" t="s">
        <v>37</v>
      </c>
      <c r="D1324" s="68" t="s">
        <v>1590</v>
      </c>
      <c r="E1324" s="73">
        <v>273.07687351743931</v>
      </c>
      <c r="F1324" s="68">
        <v>244.22137868205286</v>
      </c>
      <c r="G1324" s="73">
        <v>252</v>
      </c>
      <c r="H1324" s="68">
        <v>209</v>
      </c>
      <c r="I1324" s="63">
        <v>204.34210911646704</v>
      </c>
      <c r="J1324" s="68">
        <v>233.50531430306711</v>
      </c>
      <c r="K1324" s="63">
        <v>254.80803584502297</v>
      </c>
      <c r="L1324" s="68">
        <v>210.72031582143941</v>
      </c>
      <c r="M1324" s="63">
        <v>232.62049374762057</v>
      </c>
      <c r="N1324" s="59">
        <v>213.40601275432738</v>
      </c>
      <c r="O1324" s="63">
        <v>229.60090198260463</v>
      </c>
      <c r="P1324" s="59">
        <v>316.38445186759793</v>
      </c>
      <c r="Q1324" s="63">
        <v>158.24122</v>
      </c>
      <c r="R1324" s="68">
        <v>150.13990000000001</v>
      </c>
      <c r="S1324" s="63">
        <v>171</v>
      </c>
      <c r="T1324" s="28">
        <v>16</v>
      </c>
      <c r="U1324" s="68">
        <v>119.94197694947532</v>
      </c>
      <c r="V1324" s="63">
        <v>151</v>
      </c>
      <c r="W1324" s="68">
        <v>149</v>
      </c>
      <c r="X1324" s="63">
        <v>144</v>
      </c>
      <c r="Y1324" s="68">
        <v>174</v>
      </c>
      <c r="Z1324" s="63">
        <v>166</v>
      </c>
      <c r="AA1324" s="68">
        <v>156</v>
      </c>
      <c r="AB1324" s="63">
        <v>144</v>
      </c>
      <c r="AC1324" s="68">
        <v>142</v>
      </c>
      <c r="AD1324" s="63">
        <v>241.38530471198055</v>
      </c>
      <c r="AE1324" s="68">
        <v>201.08988764044943</v>
      </c>
      <c r="AF1324" s="63">
        <v>146.00281944027179</v>
      </c>
      <c r="AG1324" s="68">
        <v>97.933090000198376</v>
      </c>
      <c r="AH1324" s="63">
        <v>131.57126019736083</v>
      </c>
      <c r="AI1324" s="68">
        <v>138.01828965900299</v>
      </c>
      <c r="AJ1324" s="63">
        <v>116.97266067343024</v>
      </c>
      <c r="AK1324" s="68">
        <v>147.40850211263415</v>
      </c>
      <c r="AL1324" s="63">
        <v>133.06140371149269</v>
      </c>
      <c r="AM1324" s="68">
        <v>127.46890559600088</v>
      </c>
      <c r="AN1324" s="63">
        <v>113.77726421852974</v>
      </c>
      <c r="AO1324" s="59">
        <v>105.12487353950527</v>
      </c>
      <c r="AS1324" s="333"/>
    </row>
    <row r="1325" spans="1:45" x14ac:dyDescent="0.25">
      <c r="A1325" s="63">
        <v>1324</v>
      </c>
      <c r="B1325" s="68"/>
      <c r="C1325" s="68" t="s">
        <v>37</v>
      </c>
      <c r="D1325" s="68" t="s">
        <v>1591</v>
      </c>
      <c r="E1325" s="73">
        <v>337.01153834890329</v>
      </c>
      <c r="F1325" s="68">
        <v>571.40791471542502</v>
      </c>
      <c r="G1325" s="73">
        <v>311</v>
      </c>
      <c r="H1325" s="68">
        <v>489</v>
      </c>
      <c r="I1325" s="63">
        <v>252.18411085405256</v>
      </c>
      <c r="J1325" s="68">
        <v>546.33540045071686</v>
      </c>
      <c r="K1325" s="63">
        <v>314.4654728087387</v>
      </c>
      <c r="L1325" s="68">
        <v>493.02504515159751</v>
      </c>
      <c r="M1325" s="63">
        <v>287.08322839488096</v>
      </c>
      <c r="N1325" s="59">
        <v>499.30880496108171</v>
      </c>
      <c r="O1325" s="63">
        <v>283.35666871662715</v>
      </c>
      <c r="P1325" s="59">
        <v>740.24878929787269</v>
      </c>
      <c r="Q1325" s="63">
        <v>243.37099000000001</v>
      </c>
      <c r="R1325" s="68">
        <v>407.37959000000001</v>
      </c>
      <c r="S1325" s="63">
        <v>292</v>
      </c>
      <c r="T1325" s="28">
        <v>38</v>
      </c>
      <c r="U1325" s="68">
        <v>323.45642816052055</v>
      </c>
      <c r="V1325" s="63">
        <v>218</v>
      </c>
      <c r="W1325" s="68">
        <v>430</v>
      </c>
      <c r="X1325" s="63">
        <v>180</v>
      </c>
      <c r="Y1325" s="68">
        <v>473</v>
      </c>
      <c r="Z1325" s="63">
        <v>263</v>
      </c>
      <c r="AA1325" s="68">
        <v>394</v>
      </c>
      <c r="AB1325" s="63">
        <v>188</v>
      </c>
      <c r="AC1325" s="68">
        <v>429</v>
      </c>
      <c r="AD1325" s="63">
        <v>297.90011811676965</v>
      </c>
      <c r="AE1325" s="68">
        <v>470.49260792430516</v>
      </c>
      <c r="AF1325" s="63">
        <v>216.19648263271014</v>
      </c>
      <c r="AG1325" s="68">
        <v>264.10342980698658</v>
      </c>
      <c r="AH1325" s="63">
        <v>194.82667375378429</v>
      </c>
      <c r="AI1325" s="68">
        <v>372.20416179008549</v>
      </c>
      <c r="AJ1325" s="63">
        <v>173.20951676642557</v>
      </c>
      <c r="AK1325" s="68">
        <v>397.52744440697467</v>
      </c>
      <c r="AL1325" s="63">
        <v>197.03323241894111</v>
      </c>
      <c r="AM1325" s="68">
        <v>343.75485509115077</v>
      </c>
      <c r="AN1325" s="63">
        <v>168.47787201589981</v>
      </c>
      <c r="AO1325" s="59">
        <v>283.49804606137548</v>
      </c>
      <c r="AS1325" s="333"/>
    </row>
    <row r="1326" spans="1:45" x14ac:dyDescent="0.25">
      <c r="A1326" s="63">
        <v>1325</v>
      </c>
      <c r="B1326" s="68"/>
      <c r="C1326" s="68" t="s">
        <v>37</v>
      </c>
      <c r="D1326" s="68" t="s">
        <v>1592</v>
      </c>
      <c r="E1326" s="73">
        <v>677.27399185872844</v>
      </c>
      <c r="F1326" s="68">
        <v>210.3342017357393</v>
      </c>
      <c r="G1326" s="73">
        <v>625</v>
      </c>
      <c r="H1326" s="68">
        <v>180</v>
      </c>
      <c r="I1326" s="63">
        <v>506.80086586425358</v>
      </c>
      <c r="J1326" s="68">
        <v>201.10505538063197</v>
      </c>
      <c r="K1326" s="63">
        <v>631.96437461563244</v>
      </c>
      <c r="L1326" s="68">
        <v>181.48161171224447</v>
      </c>
      <c r="M1326" s="63">
        <v>576.9357483819955</v>
      </c>
      <c r="N1326" s="59">
        <v>183.79465213291351</v>
      </c>
      <c r="O1326" s="63">
        <v>569.44668150447581</v>
      </c>
      <c r="P1326" s="59">
        <v>272.48421691946237</v>
      </c>
      <c r="Q1326" s="63">
        <v>426.65037999999998</v>
      </c>
      <c r="R1326" s="68">
        <v>135.12591</v>
      </c>
      <c r="S1326" s="63">
        <v>461</v>
      </c>
      <c r="T1326" s="28">
        <v>21</v>
      </c>
      <c r="U1326" s="68">
        <v>112.20378488821883</v>
      </c>
      <c r="V1326" s="63">
        <v>384</v>
      </c>
      <c r="W1326" s="68">
        <v>156</v>
      </c>
      <c r="X1326" s="63">
        <v>379</v>
      </c>
      <c r="Y1326" s="68">
        <v>172</v>
      </c>
      <c r="Z1326" s="63">
        <v>414</v>
      </c>
      <c r="AA1326" s="68">
        <v>146</v>
      </c>
      <c r="AB1326" s="63">
        <v>362</v>
      </c>
      <c r="AC1326" s="68">
        <v>132</v>
      </c>
      <c r="AD1326" s="63">
        <v>598.67387081344384</v>
      </c>
      <c r="AE1326" s="68">
        <v>173.18746303962152</v>
      </c>
      <c r="AF1326" s="63">
        <v>378.1098657299346</v>
      </c>
      <c r="AG1326" s="68">
        <v>91.614826129217832</v>
      </c>
      <c r="AH1326" s="63">
        <v>340.73582769060107</v>
      </c>
      <c r="AI1326" s="68">
        <v>129.11388387455119</v>
      </c>
      <c r="AJ1326" s="63">
        <v>302.92919815426808</v>
      </c>
      <c r="AK1326" s="68">
        <v>137.89827616988356</v>
      </c>
      <c r="AL1326" s="63">
        <v>344.59491730412208</v>
      </c>
      <c r="AM1326" s="68">
        <v>119.24510523496856</v>
      </c>
      <c r="AN1326" s="63">
        <v>294.65394066850007</v>
      </c>
      <c r="AO1326" s="59">
        <v>98.342623633730739</v>
      </c>
      <c r="AS1326" s="333"/>
    </row>
    <row r="1327" spans="1:45" x14ac:dyDescent="0.25">
      <c r="A1327" s="63">
        <v>1326</v>
      </c>
      <c r="B1327" s="68"/>
      <c r="C1327" s="68" t="s">
        <v>37</v>
      </c>
      <c r="D1327" s="68" t="s">
        <v>1593</v>
      </c>
      <c r="E1327" s="73">
        <v>1016.4528069815796</v>
      </c>
      <c r="F1327" s="68">
        <v>295.63640577301129</v>
      </c>
      <c r="G1327" s="73">
        <v>937.99999999999989</v>
      </c>
      <c r="H1327" s="68">
        <v>252.99999999999997</v>
      </c>
      <c r="I1327" s="63">
        <v>760.60673948907174</v>
      </c>
      <c r="J1327" s="68">
        <v>282.6643278405549</v>
      </c>
      <c r="K1327" s="63">
        <v>948.45213342314105</v>
      </c>
      <c r="L1327" s="68">
        <v>255.08248757332137</v>
      </c>
      <c r="M1327" s="63">
        <v>865.86517117169876</v>
      </c>
      <c r="N1327" s="59">
        <v>258.33359438681731</v>
      </c>
      <c r="O1327" s="63">
        <v>854.62557960191714</v>
      </c>
      <c r="P1327" s="59">
        <v>382.99170489235536</v>
      </c>
      <c r="Q1327" s="63">
        <v>732.11602000000005</v>
      </c>
      <c r="R1327" s="68">
        <v>222.20705000000001</v>
      </c>
      <c r="S1327" s="63">
        <v>790</v>
      </c>
      <c r="T1327" s="28">
        <v>44</v>
      </c>
      <c r="U1327" s="68">
        <v>185.7166094701553</v>
      </c>
      <c r="V1327" s="63">
        <v>657</v>
      </c>
      <c r="W1327" s="68">
        <v>251</v>
      </c>
      <c r="X1327" s="63">
        <v>624</v>
      </c>
      <c r="Y1327" s="68">
        <v>303</v>
      </c>
      <c r="Z1327" s="63">
        <v>689</v>
      </c>
      <c r="AA1327" s="68">
        <v>249</v>
      </c>
      <c r="AB1327" s="63">
        <v>634</v>
      </c>
      <c r="AC1327" s="68">
        <v>230</v>
      </c>
      <c r="AD1327" s="63">
        <v>898.48974531681642</v>
      </c>
      <c r="AE1327" s="68">
        <v>243.42460082791246</v>
      </c>
      <c r="AF1327" s="63">
        <v>643.90987035196781</v>
      </c>
      <c r="AG1327" s="68">
        <v>151.63833290353296</v>
      </c>
      <c r="AH1327" s="63">
        <v>580.26299369092465</v>
      </c>
      <c r="AI1327" s="68">
        <v>213.70573882684332</v>
      </c>
      <c r="AJ1327" s="63">
        <v>515.87942655974359</v>
      </c>
      <c r="AK1327" s="68">
        <v>228.24542262601415</v>
      </c>
      <c r="AL1327" s="63">
        <v>586.83490867632668</v>
      </c>
      <c r="AM1327" s="68">
        <v>197.37120866477554</v>
      </c>
      <c r="AN1327" s="63">
        <v>501.78690886120802</v>
      </c>
      <c r="AO1327" s="59">
        <v>162.77399773858878</v>
      </c>
      <c r="AS1327" s="333"/>
    </row>
    <row r="1328" spans="1:45" x14ac:dyDescent="0.25">
      <c r="A1328" s="63">
        <v>1327</v>
      </c>
      <c r="B1328" s="68"/>
      <c r="C1328" s="68" t="s">
        <v>37</v>
      </c>
      <c r="D1328" s="68" t="s">
        <v>1594</v>
      </c>
      <c r="E1328" s="73">
        <v>522.31370252145132</v>
      </c>
      <c r="F1328" s="68">
        <v>134.38018444227788</v>
      </c>
      <c r="G1328" s="73">
        <v>482</v>
      </c>
      <c r="H1328" s="68">
        <v>115</v>
      </c>
      <c r="I1328" s="63">
        <v>390.84482775451238</v>
      </c>
      <c r="J1328" s="68">
        <v>128.48378538207041</v>
      </c>
      <c r="K1328" s="63">
        <v>487.37092570357572</v>
      </c>
      <c r="L1328" s="68">
        <v>115.94658526060064</v>
      </c>
      <c r="M1328" s="63">
        <v>444.93284915219493</v>
      </c>
      <c r="N1328" s="59">
        <v>117.42436108491697</v>
      </c>
      <c r="O1328" s="63">
        <v>439.1572807762517</v>
      </c>
      <c r="P1328" s="59">
        <v>174.08713858743428</v>
      </c>
      <c r="Q1328" s="63">
        <v>319.48701999999997</v>
      </c>
      <c r="R1328" s="68">
        <v>94.087670000000003</v>
      </c>
      <c r="S1328" s="63">
        <v>344</v>
      </c>
      <c r="T1328" s="28">
        <v>13</v>
      </c>
      <c r="U1328" s="68">
        <v>79.703378230941652</v>
      </c>
      <c r="V1328" s="63">
        <v>282</v>
      </c>
      <c r="W1328" s="68">
        <v>103</v>
      </c>
      <c r="X1328" s="63">
        <v>281</v>
      </c>
      <c r="Y1328" s="68">
        <v>127</v>
      </c>
      <c r="Z1328" s="63">
        <v>299</v>
      </c>
      <c r="AA1328" s="68">
        <v>109</v>
      </c>
      <c r="AB1328" s="63">
        <v>275</v>
      </c>
      <c r="AC1328" s="68">
        <v>94</v>
      </c>
      <c r="AD1328" s="63">
        <v>461.6972891713279</v>
      </c>
      <c r="AE1328" s="68">
        <v>110.6475458308693</v>
      </c>
      <c r="AF1328" s="63">
        <v>280.7746527697534</v>
      </c>
      <c r="AG1328" s="68">
        <v>65.078117871099565</v>
      </c>
      <c r="AH1328" s="63">
        <v>253.02165422569388</v>
      </c>
      <c r="AI1328" s="68">
        <v>91.715379579853604</v>
      </c>
      <c r="AJ1328" s="63">
        <v>224.94742437198124</v>
      </c>
      <c r="AK1328" s="68">
        <v>97.955327210331077</v>
      </c>
      <c r="AL1328" s="63">
        <v>255.88731482979364</v>
      </c>
      <c r="AM1328" s="68">
        <v>84.70514371863284</v>
      </c>
      <c r="AN1328" s="63">
        <v>218.80243118948025</v>
      </c>
      <c r="AO1328" s="59">
        <v>69.85717402947769</v>
      </c>
      <c r="AS1328" s="333"/>
    </row>
    <row r="1329" spans="1:45" x14ac:dyDescent="0.25">
      <c r="A1329" s="63">
        <v>1328</v>
      </c>
      <c r="B1329" s="68"/>
      <c r="C1329" s="68" t="s">
        <v>37</v>
      </c>
      <c r="D1329" s="68" t="s">
        <v>1595</v>
      </c>
      <c r="E1329" s="73">
        <v>668.60488476293665</v>
      </c>
      <c r="F1329" s="68">
        <v>197.48044496299968</v>
      </c>
      <c r="G1329" s="73">
        <v>617</v>
      </c>
      <c r="H1329" s="68">
        <v>169</v>
      </c>
      <c r="I1329" s="63">
        <v>500.31381478119113</v>
      </c>
      <c r="J1329" s="68">
        <v>188.81530199626002</v>
      </c>
      <c r="K1329" s="63">
        <v>623.87523062055232</v>
      </c>
      <c r="L1329" s="68">
        <v>170.39106877427398</v>
      </c>
      <c r="M1329" s="63">
        <v>569.55097080270593</v>
      </c>
      <c r="N1329" s="59">
        <v>172.56275672479103</v>
      </c>
      <c r="O1329" s="63">
        <v>562.15776398121841</v>
      </c>
      <c r="P1329" s="59">
        <v>255.832403663273</v>
      </c>
      <c r="Q1329" s="63">
        <v>392.59847000000002</v>
      </c>
      <c r="R1329" s="68">
        <v>122.11378000000001</v>
      </c>
      <c r="S1329" s="63">
        <v>401</v>
      </c>
      <c r="T1329" s="28">
        <v>14</v>
      </c>
      <c r="U1329" s="68">
        <v>112.97760409434449</v>
      </c>
      <c r="V1329" s="63">
        <v>361</v>
      </c>
      <c r="W1329" s="68">
        <v>135</v>
      </c>
      <c r="X1329" s="63">
        <v>370</v>
      </c>
      <c r="Y1329" s="68">
        <v>177</v>
      </c>
      <c r="Z1329" s="63">
        <v>408</v>
      </c>
      <c r="AA1329" s="68">
        <v>147</v>
      </c>
      <c r="AB1329" s="63">
        <v>364</v>
      </c>
      <c r="AC1329" s="68">
        <v>136</v>
      </c>
      <c r="AD1329" s="63">
        <v>591.01084526703175</v>
      </c>
      <c r="AE1329" s="68">
        <v>162.60378474275578</v>
      </c>
      <c r="AF1329" s="63">
        <v>358.45564003605188</v>
      </c>
      <c r="AG1329" s="68">
        <v>92.246652516315876</v>
      </c>
      <c r="AH1329" s="63">
        <v>323.02431189480257</v>
      </c>
      <c r="AI1329" s="68">
        <v>130.00432445299637</v>
      </c>
      <c r="AJ1329" s="63">
        <v>287.18287844822942</v>
      </c>
      <c r="AK1329" s="68">
        <v>138.84929876415862</v>
      </c>
      <c r="AL1329" s="63">
        <v>326.68280526603655</v>
      </c>
      <c r="AM1329" s="68">
        <v>120.06748527107179</v>
      </c>
      <c r="AN1329" s="63">
        <v>279.33777048523649</v>
      </c>
      <c r="AO1329" s="59">
        <v>99.020848624308186</v>
      </c>
      <c r="AS1329" s="333"/>
    </row>
    <row r="1330" spans="1:45" x14ac:dyDescent="0.25">
      <c r="A1330" s="63">
        <v>1329</v>
      </c>
      <c r="B1330" s="68"/>
      <c r="C1330" s="68" t="s">
        <v>37</v>
      </c>
      <c r="D1330" s="68" t="s">
        <v>1596</v>
      </c>
      <c r="E1330" s="73">
        <v>569.99379154830581</v>
      </c>
      <c r="F1330" s="68">
        <v>190.46930490514171</v>
      </c>
      <c r="G1330" s="73">
        <v>526</v>
      </c>
      <c r="H1330" s="68">
        <v>163</v>
      </c>
      <c r="I1330" s="63">
        <v>426.52360871135579</v>
      </c>
      <c r="J1330" s="68">
        <v>182.11180015023896</v>
      </c>
      <c r="K1330" s="63">
        <v>531.86121767651616</v>
      </c>
      <c r="L1330" s="68">
        <v>164.34168171719918</v>
      </c>
      <c r="M1330" s="63">
        <v>485.54912583828735</v>
      </c>
      <c r="N1330" s="59">
        <v>166.4362683203606</v>
      </c>
      <c r="O1330" s="63">
        <v>479.24632715416675</v>
      </c>
      <c r="P1330" s="59">
        <v>246.74959643262423</v>
      </c>
      <c r="Q1330" s="63">
        <v>362.55266999999998</v>
      </c>
      <c r="R1330" s="68">
        <v>130.12124</v>
      </c>
      <c r="S1330" s="63">
        <v>397</v>
      </c>
      <c r="T1330" s="28">
        <v>13</v>
      </c>
      <c r="U1330" s="68">
        <v>106.01323123921367</v>
      </c>
      <c r="V1330" s="63">
        <v>322</v>
      </c>
      <c r="W1330" s="68">
        <v>141</v>
      </c>
      <c r="X1330" s="63">
        <v>307</v>
      </c>
      <c r="Y1330" s="68">
        <v>168</v>
      </c>
      <c r="Z1330" s="63">
        <v>353</v>
      </c>
      <c r="AA1330" s="68">
        <v>136</v>
      </c>
      <c r="AB1330" s="63">
        <v>286</v>
      </c>
      <c r="AC1330" s="68">
        <v>131</v>
      </c>
      <c r="AD1330" s="63">
        <v>503.84392967659431</v>
      </c>
      <c r="AE1330" s="68">
        <v>156.83086930810171</v>
      </c>
      <c r="AF1330" s="63">
        <v>316.33944212058884</v>
      </c>
      <c r="AG1330" s="68">
        <v>86.560215032433405</v>
      </c>
      <c r="AH1330" s="63">
        <v>285.07106376094845</v>
      </c>
      <c r="AI1330" s="68">
        <v>121.99035924698974</v>
      </c>
      <c r="AJ1330" s="63">
        <v>253.44076479243222</v>
      </c>
      <c r="AK1330" s="68">
        <v>130.29009541568308</v>
      </c>
      <c r="AL1330" s="63">
        <v>288.2997080415675</v>
      </c>
      <c r="AM1330" s="68">
        <v>112.66606494614271</v>
      </c>
      <c r="AN1330" s="63">
        <v>246.51740580681442</v>
      </c>
      <c r="AO1330" s="59">
        <v>92.916823709111114</v>
      </c>
      <c r="AS1330" s="333"/>
    </row>
    <row r="1331" spans="1:45" x14ac:dyDescent="0.25">
      <c r="A1331" s="63">
        <v>1330</v>
      </c>
      <c r="B1331" s="68"/>
      <c r="C1331" s="68" t="s">
        <v>37</v>
      </c>
      <c r="D1331" s="68" t="s">
        <v>1597</v>
      </c>
      <c r="E1331" s="73">
        <v>649.09939379740536</v>
      </c>
      <c r="F1331" s="68">
        <v>181.12111816133105</v>
      </c>
      <c r="G1331" s="73">
        <v>599</v>
      </c>
      <c r="H1331" s="68">
        <v>155</v>
      </c>
      <c r="I1331" s="63">
        <v>485.71794984430062</v>
      </c>
      <c r="J1331" s="68">
        <v>173.17379768887753</v>
      </c>
      <c r="K1331" s="63">
        <v>605.67465663162216</v>
      </c>
      <c r="L1331" s="68">
        <v>156.27583230776608</v>
      </c>
      <c r="M1331" s="63">
        <v>552.9352212493045</v>
      </c>
      <c r="N1331" s="59">
        <v>158.26761711445332</v>
      </c>
      <c r="O1331" s="63">
        <v>545.75769955388955</v>
      </c>
      <c r="P1331" s="59">
        <v>234.63918679175924</v>
      </c>
      <c r="Q1331" s="63">
        <v>449.68549000000002</v>
      </c>
      <c r="R1331" s="68">
        <v>122.11378000000001</v>
      </c>
      <c r="S1331" s="63">
        <v>465</v>
      </c>
      <c r="T1331" s="28">
        <v>31</v>
      </c>
      <c r="U1331" s="68">
        <v>109.10850806371626</v>
      </c>
      <c r="V1331" s="63">
        <v>387</v>
      </c>
      <c r="W1331" s="68">
        <v>147</v>
      </c>
      <c r="X1331" s="63">
        <v>379</v>
      </c>
      <c r="Y1331" s="68">
        <v>170</v>
      </c>
      <c r="Z1331" s="63">
        <v>406</v>
      </c>
      <c r="AA1331" s="68">
        <v>147</v>
      </c>
      <c r="AB1331" s="63">
        <v>359</v>
      </c>
      <c r="AC1331" s="68">
        <v>138</v>
      </c>
      <c r="AD1331" s="63">
        <v>573.76903778760459</v>
      </c>
      <c r="AE1331" s="68">
        <v>149.133648728563</v>
      </c>
      <c r="AF1331" s="63">
        <v>381.85352776686466</v>
      </c>
      <c r="AG1331" s="68">
        <v>89.087520580825611</v>
      </c>
      <c r="AH1331" s="63">
        <v>344.10944974694371</v>
      </c>
      <c r="AI1331" s="68">
        <v>125.55212156077047</v>
      </c>
      <c r="AJ1331" s="63">
        <v>305.92849714589448</v>
      </c>
      <c r="AK1331" s="68">
        <v>134.09418579278332</v>
      </c>
      <c r="AL1331" s="63">
        <v>348.00674816851932</v>
      </c>
      <c r="AM1331" s="68">
        <v>115.95558509055563</v>
      </c>
      <c r="AN1331" s="63">
        <v>297.57130641769317</v>
      </c>
      <c r="AO1331" s="59">
        <v>95.629723671420919</v>
      </c>
      <c r="AS1331" s="333"/>
    </row>
    <row r="1332" spans="1:45" x14ac:dyDescent="0.25">
      <c r="A1332" s="63">
        <v>1331</v>
      </c>
      <c r="B1332" s="68"/>
      <c r="C1332" s="68" t="s">
        <v>37</v>
      </c>
      <c r="D1332" s="68" t="s">
        <v>1598</v>
      </c>
      <c r="E1332" s="73">
        <v>643.68120186253554</v>
      </c>
      <c r="F1332" s="68">
        <v>215.00829510764461</v>
      </c>
      <c r="G1332" s="73">
        <v>594</v>
      </c>
      <c r="H1332" s="68">
        <v>184</v>
      </c>
      <c r="I1332" s="63">
        <v>481.66354291738656</v>
      </c>
      <c r="J1332" s="68">
        <v>205.57405661131267</v>
      </c>
      <c r="K1332" s="63">
        <v>600.61894163469708</v>
      </c>
      <c r="L1332" s="68">
        <v>185.51453641696102</v>
      </c>
      <c r="M1332" s="63">
        <v>548.31973526224851</v>
      </c>
      <c r="N1332" s="59">
        <v>187.87897773586715</v>
      </c>
      <c r="O1332" s="63">
        <v>541.20212610185376</v>
      </c>
      <c r="P1332" s="59">
        <v>278.53942173989486</v>
      </c>
      <c r="Q1332" s="63">
        <v>386.58931000000001</v>
      </c>
      <c r="R1332" s="68">
        <v>135.12591</v>
      </c>
      <c r="S1332" s="63">
        <v>408</v>
      </c>
      <c r="T1332" s="28">
        <v>22</v>
      </c>
      <c r="U1332" s="68">
        <v>116.84670012497273</v>
      </c>
      <c r="V1332" s="63">
        <v>344</v>
      </c>
      <c r="W1332" s="68">
        <v>155</v>
      </c>
      <c r="X1332" s="63">
        <v>343</v>
      </c>
      <c r="Y1332" s="68">
        <v>183</v>
      </c>
      <c r="Z1332" s="63">
        <v>379</v>
      </c>
      <c r="AA1332" s="68">
        <v>153</v>
      </c>
      <c r="AB1332" s="63">
        <v>327</v>
      </c>
      <c r="AC1332" s="68">
        <v>138</v>
      </c>
      <c r="AD1332" s="63">
        <v>568.97964682109705</v>
      </c>
      <c r="AE1332" s="68">
        <v>177.03607332939089</v>
      </c>
      <c r="AF1332" s="63">
        <v>341.60916086986663</v>
      </c>
      <c r="AG1332" s="68">
        <v>95.405784451806156</v>
      </c>
      <c r="AH1332" s="63">
        <v>307.84301264126088</v>
      </c>
      <c r="AI1332" s="68">
        <v>134.45652734522227</v>
      </c>
      <c r="AJ1332" s="63">
        <v>273.68603298591051</v>
      </c>
      <c r="AK1332" s="68">
        <v>143.60441173553392</v>
      </c>
      <c r="AL1332" s="63">
        <v>311.32956637624892</v>
      </c>
      <c r="AM1332" s="68">
        <v>124.17938545158795</v>
      </c>
      <c r="AN1332" s="63">
        <v>266.20962461386762</v>
      </c>
      <c r="AO1332" s="59">
        <v>102.41197357719545</v>
      </c>
      <c r="AS1332" s="333"/>
    </row>
    <row r="1333" spans="1:45" x14ac:dyDescent="0.25">
      <c r="A1333" s="63">
        <v>1332</v>
      </c>
      <c r="B1333" s="68"/>
      <c r="C1333" s="68" t="s">
        <v>37</v>
      </c>
      <c r="D1333" s="68" t="s">
        <v>1599</v>
      </c>
      <c r="E1333" s="73">
        <v>318.58968577034585</v>
      </c>
      <c r="F1333" s="68">
        <v>163.59326801668612</v>
      </c>
      <c r="G1333" s="73">
        <v>294</v>
      </c>
      <c r="H1333" s="68">
        <v>140</v>
      </c>
      <c r="I1333" s="63">
        <v>238.39912730254488</v>
      </c>
      <c r="J1333" s="68">
        <v>156.41504307382488</v>
      </c>
      <c r="K1333" s="63">
        <v>297.27604181919349</v>
      </c>
      <c r="L1333" s="68">
        <v>141.15236466507903</v>
      </c>
      <c r="M1333" s="63">
        <v>271.39057603889069</v>
      </c>
      <c r="N1333" s="59">
        <v>142.95139610337719</v>
      </c>
      <c r="O1333" s="63">
        <v>267.86771897970539</v>
      </c>
      <c r="P1333" s="59">
        <v>211.93216871513738</v>
      </c>
      <c r="Q1333" s="63">
        <v>204.31145000000001</v>
      </c>
      <c r="R1333" s="68">
        <v>92.085800000000006</v>
      </c>
      <c r="S1333" s="63">
        <v>219</v>
      </c>
      <c r="T1333" s="28">
        <v>15</v>
      </c>
      <c r="U1333" s="68">
        <v>83.572474261569894</v>
      </c>
      <c r="V1333" s="63">
        <v>171</v>
      </c>
      <c r="W1333" s="68">
        <v>110</v>
      </c>
      <c r="X1333" s="63">
        <v>167</v>
      </c>
      <c r="Y1333" s="68">
        <v>132</v>
      </c>
      <c r="Z1333" s="63">
        <v>188</v>
      </c>
      <c r="AA1333" s="68">
        <v>112</v>
      </c>
      <c r="AB1333" s="63">
        <v>164</v>
      </c>
      <c r="AC1333" s="68">
        <v>104</v>
      </c>
      <c r="AD1333" s="63">
        <v>281.61618883064398</v>
      </c>
      <c r="AE1333" s="68">
        <v>134.70136014192786</v>
      </c>
      <c r="AF1333" s="63">
        <v>174.08028471724714</v>
      </c>
      <c r="AG1333" s="68">
        <v>68.23724980658983</v>
      </c>
      <c r="AH1333" s="63">
        <v>156.87342561993023</v>
      </c>
      <c r="AI1333" s="68">
        <v>96.167582472079502</v>
      </c>
      <c r="AJ1333" s="63">
        <v>139.46740311062837</v>
      </c>
      <c r="AK1333" s="68">
        <v>102.71044018170636</v>
      </c>
      <c r="AL1333" s="63">
        <v>158.65013519447206</v>
      </c>
      <c r="AM1333" s="68">
        <v>88.817043899148985</v>
      </c>
      <c r="AN1333" s="63">
        <v>135.65750733747777</v>
      </c>
      <c r="AO1333" s="59">
        <v>73.248298982364958</v>
      </c>
      <c r="AS1333" s="333"/>
    </row>
    <row r="1334" spans="1:45" x14ac:dyDescent="0.25">
      <c r="A1334" s="63">
        <v>1333</v>
      </c>
      <c r="B1334" s="68"/>
      <c r="C1334" s="68" t="s">
        <v>37</v>
      </c>
      <c r="D1334" s="68" t="s">
        <v>1600</v>
      </c>
      <c r="E1334" s="73">
        <v>366.26977479720034</v>
      </c>
      <c r="F1334" s="68">
        <v>273.43446225646107</v>
      </c>
      <c r="G1334" s="73">
        <v>338</v>
      </c>
      <c r="H1334" s="68">
        <v>234</v>
      </c>
      <c r="I1334" s="63">
        <v>274.07790825938832</v>
      </c>
      <c r="J1334" s="68">
        <v>261.43657199482158</v>
      </c>
      <c r="K1334" s="63">
        <v>341.76633379213399</v>
      </c>
      <c r="L1334" s="68">
        <v>235.92609522591781</v>
      </c>
      <c r="M1334" s="63">
        <v>312.00685272498316</v>
      </c>
      <c r="N1334" s="59">
        <v>238.93304777278757</v>
      </c>
      <c r="O1334" s="63">
        <v>307.9567653576205</v>
      </c>
      <c r="P1334" s="59">
        <v>354.22948199530106</v>
      </c>
      <c r="Q1334" s="63">
        <v>258.39389</v>
      </c>
      <c r="R1334" s="68">
        <v>188.17534000000001</v>
      </c>
      <c r="S1334" s="63">
        <v>294</v>
      </c>
      <c r="T1334" s="28">
        <v>28</v>
      </c>
      <c r="U1334" s="68">
        <v>152.44238360675249</v>
      </c>
      <c r="V1334" s="63">
        <v>236</v>
      </c>
      <c r="W1334" s="68">
        <v>198</v>
      </c>
      <c r="X1334" s="63">
        <v>203</v>
      </c>
      <c r="Y1334" s="68">
        <v>238</v>
      </c>
      <c r="Z1334" s="63">
        <v>258</v>
      </c>
      <c r="AA1334" s="68">
        <v>190</v>
      </c>
      <c r="AB1334" s="63">
        <v>209</v>
      </c>
      <c r="AC1334" s="68">
        <v>203</v>
      </c>
      <c r="AD1334" s="63">
        <v>323.7628293359104</v>
      </c>
      <c r="AE1334" s="68">
        <v>225.14370195150798</v>
      </c>
      <c r="AF1334" s="63">
        <v>227.42746874350027</v>
      </c>
      <c r="AG1334" s="68">
        <v>124.46979825831663</v>
      </c>
      <c r="AH1334" s="63">
        <v>204.94753992281204</v>
      </c>
      <c r="AI1334" s="68">
        <v>175.41679395370056</v>
      </c>
      <c r="AJ1334" s="63">
        <v>182.2074137413048</v>
      </c>
      <c r="AK1334" s="68">
        <v>187.35145107218662</v>
      </c>
      <c r="AL1334" s="63">
        <v>207.26872501213282</v>
      </c>
      <c r="AM1334" s="68">
        <v>162.00886711233659</v>
      </c>
      <c r="AN1334" s="63">
        <v>177.22996926347901</v>
      </c>
      <c r="AO1334" s="59">
        <v>133.61032314375831</v>
      </c>
      <c r="AS1334" s="333"/>
    </row>
    <row r="1335" spans="1:45" x14ac:dyDescent="0.25">
      <c r="A1335" s="63">
        <v>1334</v>
      </c>
      <c r="B1335" s="68"/>
      <c r="C1335" s="68" t="s">
        <v>37</v>
      </c>
      <c r="D1335" s="68" t="s">
        <v>1601</v>
      </c>
      <c r="E1335" s="73">
        <v>380.35707382786188</v>
      </c>
      <c r="F1335" s="68">
        <v>236.04171528121853</v>
      </c>
      <c r="G1335" s="73">
        <v>351</v>
      </c>
      <c r="H1335" s="68">
        <v>202</v>
      </c>
      <c r="I1335" s="63">
        <v>284.61936626936478</v>
      </c>
      <c r="J1335" s="68">
        <v>225.68456214937586</v>
      </c>
      <c r="K1335" s="63">
        <v>354.91119278413913</v>
      </c>
      <c r="L1335" s="68">
        <v>203.66269758818547</v>
      </c>
      <c r="M1335" s="63">
        <v>324.00711629132866</v>
      </c>
      <c r="N1335" s="59">
        <v>206.25844294915851</v>
      </c>
      <c r="O1335" s="63">
        <v>319.80125633291357</v>
      </c>
      <c r="P1335" s="59">
        <v>305.78784343184105</v>
      </c>
      <c r="Q1335" s="63">
        <v>261.39846999999997</v>
      </c>
      <c r="R1335" s="68">
        <v>163.15201999999999</v>
      </c>
      <c r="S1335" s="63">
        <v>302</v>
      </c>
      <c r="T1335" s="28">
        <v>27</v>
      </c>
      <c r="U1335" s="68">
        <v>129.22780742298309</v>
      </c>
      <c r="V1335" s="63">
        <v>225</v>
      </c>
      <c r="W1335" s="68">
        <v>169</v>
      </c>
      <c r="X1335" s="63">
        <v>212</v>
      </c>
      <c r="Y1335" s="68">
        <v>201</v>
      </c>
      <c r="Z1335" s="63">
        <v>258</v>
      </c>
      <c r="AA1335" s="68">
        <v>162</v>
      </c>
      <c r="AB1335" s="63">
        <v>210</v>
      </c>
      <c r="AC1335" s="68">
        <v>165</v>
      </c>
      <c r="AD1335" s="63">
        <v>336.21524584883002</v>
      </c>
      <c r="AE1335" s="68">
        <v>194.35481963335306</v>
      </c>
      <c r="AF1335" s="63">
        <v>229.2992997619653</v>
      </c>
      <c r="AG1335" s="68">
        <v>105.51500664537502</v>
      </c>
      <c r="AH1335" s="63">
        <v>206.63435095098333</v>
      </c>
      <c r="AI1335" s="68">
        <v>148.70357660034517</v>
      </c>
      <c r="AJ1335" s="63">
        <v>183.70706323711801</v>
      </c>
      <c r="AK1335" s="68">
        <v>158.82077324393487</v>
      </c>
      <c r="AL1335" s="63">
        <v>208.97464044433147</v>
      </c>
      <c r="AM1335" s="68">
        <v>137.33746602923966</v>
      </c>
      <c r="AN1335" s="63">
        <v>178.68865213807555</v>
      </c>
      <c r="AO1335" s="59">
        <v>113.2635734264347</v>
      </c>
      <c r="AS1335" s="333"/>
    </row>
    <row r="1336" spans="1:45" x14ac:dyDescent="0.25">
      <c r="A1336" s="63">
        <v>1335</v>
      </c>
      <c r="B1336" s="68"/>
      <c r="C1336" s="68" t="s">
        <v>37</v>
      </c>
      <c r="D1336" s="68" t="s">
        <v>1602</v>
      </c>
      <c r="E1336" s="73">
        <v>837.65247313087536</v>
      </c>
      <c r="F1336" s="68">
        <v>391.45531989707035</v>
      </c>
      <c r="G1336" s="73">
        <v>773</v>
      </c>
      <c r="H1336" s="68">
        <v>335</v>
      </c>
      <c r="I1336" s="63">
        <v>626.81131090090878</v>
      </c>
      <c r="J1336" s="68">
        <v>374.27885306950952</v>
      </c>
      <c r="K1336" s="63">
        <v>781.61353852461423</v>
      </c>
      <c r="L1336" s="68">
        <v>337.75744402001055</v>
      </c>
      <c r="M1336" s="63">
        <v>713.55413359885199</v>
      </c>
      <c r="N1336" s="59">
        <v>342.06226924736683</v>
      </c>
      <c r="O1336" s="63">
        <v>704.29165568473559</v>
      </c>
      <c r="P1336" s="59">
        <v>507.12340371122161</v>
      </c>
      <c r="Q1336" s="63">
        <v>629.96029999999996</v>
      </c>
      <c r="R1336" s="68">
        <v>282.26301000000001</v>
      </c>
      <c r="S1336" s="63">
        <v>697</v>
      </c>
      <c r="T1336" s="28">
        <v>53</v>
      </c>
      <c r="U1336" s="68">
        <v>229.05048501319158</v>
      </c>
      <c r="V1336" s="63">
        <v>560</v>
      </c>
      <c r="W1336" s="68">
        <v>309</v>
      </c>
      <c r="X1336" s="63">
        <v>521</v>
      </c>
      <c r="Y1336" s="68">
        <v>366</v>
      </c>
      <c r="Z1336" s="63">
        <v>598</v>
      </c>
      <c r="AA1336" s="68">
        <v>300</v>
      </c>
      <c r="AB1336" s="63">
        <v>521</v>
      </c>
      <c r="AC1336" s="68">
        <v>293</v>
      </c>
      <c r="AD1336" s="63">
        <v>740.43984342206738</v>
      </c>
      <c r="AE1336" s="68">
        <v>322.32111176818455</v>
      </c>
      <c r="AF1336" s="63">
        <v>550.31831942871668</v>
      </c>
      <c r="AG1336" s="68">
        <v>187.02061058102399</v>
      </c>
      <c r="AH1336" s="63">
        <v>495.92244228236001</v>
      </c>
      <c r="AI1336" s="68">
        <v>263.57041121977346</v>
      </c>
      <c r="AJ1336" s="63">
        <v>440.89695176908322</v>
      </c>
      <c r="AK1336" s="68">
        <v>281.50268790541747</v>
      </c>
      <c r="AL1336" s="63">
        <v>501.53913706639548</v>
      </c>
      <c r="AM1336" s="68">
        <v>243.42449068655651</v>
      </c>
      <c r="AN1336" s="63">
        <v>428.85276513138126</v>
      </c>
      <c r="AO1336" s="59">
        <v>200.75459721092619</v>
      </c>
      <c r="AS1336" s="333"/>
    </row>
    <row r="1337" spans="1:45" x14ac:dyDescent="0.25">
      <c r="A1337" s="63">
        <v>1336</v>
      </c>
      <c r="B1337" s="68"/>
      <c r="C1337" s="68" t="s">
        <v>37</v>
      </c>
      <c r="D1337" s="68" t="s">
        <v>1603</v>
      </c>
      <c r="E1337" s="73">
        <v>293.66600286994463</v>
      </c>
      <c r="F1337" s="68">
        <v>273.43446225646107</v>
      </c>
      <c r="G1337" s="73">
        <v>271</v>
      </c>
      <c r="H1337" s="68">
        <v>234</v>
      </c>
      <c r="I1337" s="63">
        <v>219.74885543874035</v>
      </c>
      <c r="J1337" s="68">
        <v>261.43657199482158</v>
      </c>
      <c r="K1337" s="63">
        <v>274.0197528333382</v>
      </c>
      <c r="L1337" s="68">
        <v>235.92609522591781</v>
      </c>
      <c r="M1337" s="63">
        <v>250.15934049843324</v>
      </c>
      <c r="N1337" s="59">
        <v>238.93304777278757</v>
      </c>
      <c r="O1337" s="63">
        <v>246.91208110034069</v>
      </c>
      <c r="P1337" s="59">
        <v>354.22948199530106</v>
      </c>
      <c r="Q1337" s="63">
        <v>223.34046000000001</v>
      </c>
      <c r="R1337" s="68">
        <v>190.1772</v>
      </c>
      <c r="S1337" s="63">
        <v>232</v>
      </c>
      <c r="T1337" s="28">
        <v>23</v>
      </c>
      <c r="U1337" s="68">
        <v>154.76384122512943</v>
      </c>
      <c r="V1337" s="63">
        <v>213</v>
      </c>
      <c r="W1337" s="68">
        <v>194</v>
      </c>
      <c r="X1337" s="63">
        <v>193</v>
      </c>
      <c r="Y1337" s="68">
        <v>236</v>
      </c>
      <c r="Z1337" s="63">
        <v>250</v>
      </c>
      <c r="AA1337" s="68">
        <v>183</v>
      </c>
      <c r="AB1337" s="63">
        <v>205</v>
      </c>
      <c r="AC1337" s="68">
        <v>195</v>
      </c>
      <c r="AD1337" s="63">
        <v>259.58499038470927</v>
      </c>
      <c r="AE1337" s="68">
        <v>225.14370195150798</v>
      </c>
      <c r="AF1337" s="63">
        <v>204.96549652191999</v>
      </c>
      <c r="AG1337" s="68">
        <v>126.36527741961079</v>
      </c>
      <c r="AH1337" s="63">
        <v>184.70580758475654</v>
      </c>
      <c r="AI1337" s="68">
        <v>178.0881156890361</v>
      </c>
      <c r="AJ1337" s="63">
        <v>164.2116197915463</v>
      </c>
      <c r="AK1337" s="68">
        <v>190.2045188550118</v>
      </c>
      <c r="AL1337" s="63">
        <v>186.79773982574935</v>
      </c>
      <c r="AM1337" s="68">
        <v>164.47600722064627</v>
      </c>
      <c r="AN1337" s="63">
        <v>159.72577476832058</v>
      </c>
      <c r="AO1337" s="59">
        <v>135.64499811549067</v>
      </c>
      <c r="AS1337" s="333"/>
    </row>
    <row r="1338" spans="1:45" x14ac:dyDescent="0.25">
      <c r="A1338" s="63">
        <v>1337</v>
      </c>
      <c r="B1338" s="68"/>
      <c r="C1338" s="68" t="s">
        <v>37</v>
      </c>
      <c r="D1338" s="68" t="s">
        <v>1604</v>
      </c>
      <c r="E1338" s="73">
        <v>293.66600286994463</v>
      </c>
      <c r="F1338" s="68">
        <v>260.58070548372143</v>
      </c>
      <c r="G1338" s="73">
        <v>271</v>
      </c>
      <c r="H1338" s="68">
        <v>223</v>
      </c>
      <c r="I1338" s="63">
        <v>219.74885543874035</v>
      </c>
      <c r="J1338" s="68">
        <v>249.1468186104496</v>
      </c>
      <c r="K1338" s="63">
        <v>274.0197528333382</v>
      </c>
      <c r="L1338" s="68">
        <v>224.83555228794734</v>
      </c>
      <c r="M1338" s="63">
        <v>250.15934049843324</v>
      </c>
      <c r="N1338" s="59">
        <v>227.70115236466509</v>
      </c>
      <c r="O1338" s="63">
        <v>246.91208110034069</v>
      </c>
      <c r="P1338" s="59">
        <v>337.57766873911169</v>
      </c>
      <c r="Q1338" s="63">
        <v>228.34809000000001</v>
      </c>
      <c r="R1338" s="68">
        <v>156.14549</v>
      </c>
      <c r="S1338" s="63">
        <v>248</v>
      </c>
      <c r="T1338" s="28">
        <v>32</v>
      </c>
      <c r="U1338" s="68">
        <v>137.73981869036521</v>
      </c>
      <c r="V1338" s="63">
        <v>198</v>
      </c>
      <c r="W1338" s="68">
        <v>188</v>
      </c>
      <c r="X1338" s="63">
        <v>195</v>
      </c>
      <c r="Y1338" s="68">
        <v>210</v>
      </c>
      <c r="Z1338" s="63">
        <v>243</v>
      </c>
      <c r="AA1338" s="68">
        <v>171</v>
      </c>
      <c r="AB1338" s="63">
        <v>211</v>
      </c>
      <c r="AC1338" s="68">
        <v>174</v>
      </c>
      <c r="AD1338" s="63">
        <v>259.58499038470927</v>
      </c>
      <c r="AE1338" s="68">
        <v>214.56002365464224</v>
      </c>
      <c r="AF1338" s="63">
        <v>206.83732754038502</v>
      </c>
      <c r="AG1338" s="68">
        <v>112.46509690345361</v>
      </c>
      <c r="AH1338" s="63">
        <v>186.39261861292783</v>
      </c>
      <c r="AI1338" s="68">
        <v>158.49842296324215</v>
      </c>
      <c r="AJ1338" s="63">
        <v>165.7112692873595</v>
      </c>
      <c r="AK1338" s="68">
        <v>169.28202178096052</v>
      </c>
      <c r="AL1338" s="63">
        <v>188.50365525794797</v>
      </c>
      <c r="AM1338" s="68">
        <v>146.38364642637521</v>
      </c>
      <c r="AN1338" s="63">
        <v>161.18445764291712</v>
      </c>
      <c r="AO1338" s="59">
        <v>120.7240483227867</v>
      </c>
      <c r="AS1338" s="333"/>
    </row>
    <row r="1339" spans="1:45" x14ac:dyDescent="0.25">
      <c r="A1339" s="63">
        <v>1338</v>
      </c>
      <c r="B1339" s="68"/>
      <c r="C1339" s="68" t="s">
        <v>37</v>
      </c>
      <c r="D1339" s="68" t="s">
        <v>1605</v>
      </c>
      <c r="E1339" s="73">
        <v>602.50294315752478</v>
      </c>
      <c r="F1339" s="68">
        <v>267.5918455415794</v>
      </c>
      <c r="G1339" s="73">
        <v>556</v>
      </c>
      <c r="H1339" s="68">
        <v>229</v>
      </c>
      <c r="I1339" s="63">
        <v>450.85005027283995</v>
      </c>
      <c r="J1339" s="68">
        <v>255.85032045647066</v>
      </c>
      <c r="K1339" s="63">
        <v>562.1955076580665</v>
      </c>
      <c r="L1339" s="68">
        <v>230.88493934502213</v>
      </c>
      <c r="M1339" s="63">
        <v>513.24204176062312</v>
      </c>
      <c r="N1339" s="59">
        <v>233.82764076909552</v>
      </c>
      <c r="O1339" s="63">
        <v>506.57976786638159</v>
      </c>
      <c r="P1339" s="59">
        <v>346.6604759697604</v>
      </c>
      <c r="Q1339" s="63">
        <v>430.65647999999999</v>
      </c>
      <c r="R1339" s="68">
        <v>168.15669</v>
      </c>
      <c r="S1339" s="63">
        <v>460</v>
      </c>
      <c r="T1339" s="28">
        <v>27</v>
      </c>
      <c r="U1339" s="68">
        <v>147.02564916387297</v>
      </c>
      <c r="V1339" s="63">
        <v>379</v>
      </c>
      <c r="W1339" s="68">
        <v>193</v>
      </c>
      <c r="X1339" s="63">
        <v>352</v>
      </c>
      <c r="Y1339" s="68">
        <v>244</v>
      </c>
      <c r="Z1339" s="63">
        <v>412</v>
      </c>
      <c r="AA1339" s="68">
        <v>191</v>
      </c>
      <c r="AB1339" s="63">
        <v>373</v>
      </c>
      <c r="AC1339" s="68">
        <v>185</v>
      </c>
      <c r="AD1339" s="63">
        <v>532.58027547563961</v>
      </c>
      <c r="AE1339" s="68">
        <v>220.33293908929627</v>
      </c>
      <c r="AF1339" s="63">
        <v>375.30211920223707</v>
      </c>
      <c r="AG1339" s="68">
        <v>120.04701354863026</v>
      </c>
      <c r="AH1339" s="63">
        <v>338.20561114834413</v>
      </c>
      <c r="AI1339" s="68">
        <v>169.18370990458433</v>
      </c>
      <c r="AJ1339" s="63">
        <v>300.67972391054826</v>
      </c>
      <c r="AK1339" s="68">
        <v>180.6942929122612</v>
      </c>
      <c r="AL1339" s="63">
        <v>342.03604415582413</v>
      </c>
      <c r="AM1339" s="68">
        <v>156.25220685961398</v>
      </c>
      <c r="AN1339" s="63">
        <v>292.46591635660525</v>
      </c>
      <c r="AO1339" s="59">
        <v>128.86274820971613</v>
      </c>
      <c r="AS1339" s="333"/>
    </row>
    <row r="1340" spans="1:45" x14ac:dyDescent="0.25">
      <c r="A1340" s="63">
        <v>1339</v>
      </c>
      <c r="B1340" s="68"/>
      <c r="C1340" s="68" t="s">
        <v>37</v>
      </c>
      <c r="D1340" s="68" t="s">
        <v>1606</v>
      </c>
      <c r="E1340" s="73">
        <v>296.91691803086655</v>
      </c>
      <c r="F1340" s="68">
        <v>209.16567839276297</v>
      </c>
      <c r="G1340" s="73">
        <v>274</v>
      </c>
      <c r="H1340" s="68">
        <v>179</v>
      </c>
      <c r="I1340" s="63">
        <v>222.18149959488878</v>
      </c>
      <c r="J1340" s="68">
        <v>199.98780507296181</v>
      </c>
      <c r="K1340" s="63">
        <v>277.05318183149325</v>
      </c>
      <c r="L1340" s="68">
        <v>180.47338053606535</v>
      </c>
      <c r="M1340" s="63">
        <v>252.92863209066684</v>
      </c>
      <c r="N1340" s="59">
        <v>182.77357073217513</v>
      </c>
      <c r="O1340" s="63">
        <v>249.64542517156218</v>
      </c>
      <c r="P1340" s="59">
        <v>270.9704157143542</v>
      </c>
      <c r="Q1340" s="63">
        <v>250.38167999999999</v>
      </c>
      <c r="R1340" s="68">
        <v>130.12124</v>
      </c>
      <c r="S1340" s="63">
        <v>268</v>
      </c>
      <c r="T1340" s="28">
        <v>26</v>
      </c>
      <c r="U1340" s="68">
        <v>113.75142330047014</v>
      </c>
      <c r="V1340" s="63">
        <v>233</v>
      </c>
      <c r="W1340" s="68">
        <v>156</v>
      </c>
      <c r="X1340" s="63">
        <v>223</v>
      </c>
      <c r="Y1340" s="68">
        <v>182</v>
      </c>
      <c r="Z1340" s="63">
        <v>268</v>
      </c>
      <c r="AA1340" s="68">
        <v>135</v>
      </c>
      <c r="AB1340" s="63">
        <v>240</v>
      </c>
      <c r="AC1340" s="68">
        <v>133</v>
      </c>
      <c r="AD1340" s="63">
        <v>262.45862496461382</v>
      </c>
      <c r="AE1340" s="68">
        <v>172.22531046717918</v>
      </c>
      <c r="AF1340" s="63">
        <v>231.1711307804303</v>
      </c>
      <c r="AG1340" s="68">
        <v>92.878478903413949</v>
      </c>
      <c r="AH1340" s="63">
        <v>208.32116197915462</v>
      </c>
      <c r="AI1340" s="68">
        <v>130.89476503144155</v>
      </c>
      <c r="AJ1340" s="63">
        <v>185.20671273293121</v>
      </c>
      <c r="AK1340" s="68">
        <v>139.80032135843368</v>
      </c>
      <c r="AL1340" s="63">
        <v>210.68055587653006</v>
      </c>
      <c r="AM1340" s="68">
        <v>120.88986530717503</v>
      </c>
      <c r="AN1340" s="63">
        <v>180.14733501267207</v>
      </c>
      <c r="AO1340" s="59">
        <v>99.699073614885648</v>
      </c>
      <c r="AS1340" s="333"/>
    </row>
    <row r="1341" spans="1:45" x14ac:dyDescent="0.25">
      <c r="A1341" s="63">
        <v>1340</v>
      </c>
      <c r="B1341" s="68"/>
      <c r="C1341" s="68" t="s">
        <v>37</v>
      </c>
      <c r="D1341" s="68" t="s">
        <v>1607</v>
      </c>
      <c r="E1341" s="73">
        <v>341.34609189679912</v>
      </c>
      <c r="F1341" s="68">
        <v>205.66010836383398</v>
      </c>
      <c r="G1341" s="73">
        <v>315</v>
      </c>
      <c r="H1341" s="68">
        <v>176</v>
      </c>
      <c r="I1341" s="63">
        <v>255.42763639558382</v>
      </c>
      <c r="J1341" s="68">
        <v>196.63605414995126</v>
      </c>
      <c r="K1341" s="63">
        <v>318.51004480627876</v>
      </c>
      <c r="L1341" s="68">
        <v>177.44868700752795</v>
      </c>
      <c r="M1341" s="63">
        <v>290.77561718452574</v>
      </c>
      <c r="N1341" s="59">
        <v>179.7103265299599</v>
      </c>
      <c r="O1341" s="63">
        <v>287.0011274782558</v>
      </c>
      <c r="P1341" s="59">
        <v>266.42901209902988</v>
      </c>
      <c r="Q1341" s="63">
        <v>260.39693999999997</v>
      </c>
      <c r="R1341" s="68">
        <v>120.11192</v>
      </c>
      <c r="S1341" s="63">
        <v>266</v>
      </c>
      <c r="T1341" s="28">
        <v>22</v>
      </c>
      <c r="U1341" s="68">
        <v>103.69177362083671</v>
      </c>
      <c r="V1341" s="63">
        <v>243</v>
      </c>
      <c r="W1341" s="68">
        <v>132</v>
      </c>
      <c r="X1341" s="63">
        <v>235</v>
      </c>
      <c r="Y1341" s="68">
        <v>150</v>
      </c>
      <c r="Z1341" s="63">
        <v>260</v>
      </c>
      <c r="AA1341" s="68">
        <v>132</v>
      </c>
      <c r="AB1341" s="63">
        <v>239</v>
      </c>
      <c r="AC1341" s="68">
        <v>126</v>
      </c>
      <c r="AD1341" s="63">
        <v>301.73163088997569</v>
      </c>
      <c r="AE1341" s="68">
        <v>169.33885274985218</v>
      </c>
      <c r="AF1341" s="63">
        <v>234.91479281736036</v>
      </c>
      <c r="AG1341" s="68">
        <v>84.664735871139229</v>
      </c>
      <c r="AH1341" s="63">
        <v>211.69478403549724</v>
      </c>
      <c r="AI1341" s="68">
        <v>119.3190375116542</v>
      </c>
      <c r="AJ1341" s="63">
        <v>188.20601172455764</v>
      </c>
      <c r="AK1341" s="68">
        <v>127.43702763285791</v>
      </c>
      <c r="AL1341" s="63">
        <v>214.09238674092734</v>
      </c>
      <c r="AM1341" s="68">
        <v>110.198924837833</v>
      </c>
      <c r="AN1341" s="63">
        <v>183.06470076186514</v>
      </c>
      <c r="AO1341" s="59">
        <v>90.882148737378742</v>
      </c>
      <c r="AS1341" s="333"/>
    </row>
    <row r="1342" spans="1:45" x14ac:dyDescent="0.25">
      <c r="A1342" s="63">
        <v>1341</v>
      </c>
      <c r="B1342" s="68"/>
      <c r="C1342" s="68" t="s">
        <v>37</v>
      </c>
      <c r="D1342" s="68" t="s">
        <v>1608</v>
      </c>
      <c r="E1342" s="73">
        <v>409.61531027615894</v>
      </c>
      <c r="F1342" s="68">
        <v>172.94145476049675</v>
      </c>
      <c r="G1342" s="73">
        <v>378</v>
      </c>
      <c r="H1342" s="68">
        <v>148</v>
      </c>
      <c r="I1342" s="63">
        <v>306.51316367470054</v>
      </c>
      <c r="J1342" s="68">
        <v>165.35304553518628</v>
      </c>
      <c r="K1342" s="63">
        <v>382.21205376753448</v>
      </c>
      <c r="L1342" s="68">
        <v>149.21821407451213</v>
      </c>
      <c r="M1342" s="63">
        <v>348.93074062143086</v>
      </c>
      <c r="N1342" s="59">
        <v>151.12004730928444</v>
      </c>
      <c r="O1342" s="63">
        <v>344.40135297390691</v>
      </c>
      <c r="P1342" s="59">
        <v>224.04257835600239</v>
      </c>
      <c r="Q1342" s="63">
        <v>270.41221000000002</v>
      </c>
      <c r="R1342" s="68">
        <v>106.09886</v>
      </c>
      <c r="S1342" s="63">
        <v>281</v>
      </c>
      <c r="T1342" s="28">
        <v>12</v>
      </c>
      <c r="U1342" s="68">
        <v>89.763027910575062</v>
      </c>
      <c r="V1342" s="63">
        <v>248</v>
      </c>
      <c r="W1342" s="68">
        <v>119</v>
      </c>
      <c r="X1342" s="63">
        <v>256</v>
      </c>
      <c r="Y1342" s="68">
        <v>131</v>
      </c>
      <c r="Z1342" s="63">
        <v>276</v>
      </c>
      <c r="AA1342" s="68">
        <v>110</v>
      </c>
      <c r="AB1342" s="63">
        <v>248</v>
      </c>
      <c r="AC1342" s="68">
        <v>114</v>
      </c>
      <c r="AD1342" s="63">
        <v>362.07795706797083</v>
      </c>
      <c r="AE1342" s="68">
        <v>142.3985807214666</v>
      </c>
      <c r="AF1342" s="63">
        <v>246.14577892815049</v>
      </c>
      <c r="AG1342" s="68">
        <v>73.291860903374257</v>
      </c>
      <c r="AH1342" s="63">
        <v>221.81565020452496</v>
      </c>
      <c r="AI1342" s="68">
        <v>103.29110709964094</v>
      </c>
      <c r="AJ1342" s="63">
        <v>197.20390869943688</v>
      </c>
      <c r="AK1342" s="68">
        <v>110.31862093590684</v>
      </c>
      <c r="AL1342" s="63">
        <v>224.32787933411907</v>
      </c>
      <c r="AM1342" s="68">
        <v>95.396084187974836</v>
      </c>
      <c r="AN1342" s="63">
        <v>191.81679800944434</v>
      </c>
      <c r="AO1342" s="59">
        <v>78.674098906984582</v>
      </c>
      <c r="AS1342" s="333"/>
    </row>
    <row r="1343" spans="1:45" x14ac:dyDescent="0.25">
      <c r="A1343" s="63">
        <v>1342</v>
      </c>
      <c r="B1343" s="68"/>
      <c r="C1343" s="68" t="s">
        <v>37</v>
      </c>
      <c r="D1343" s="68" t="s">
        <v>1609</v>
      </c>
      <c r="E1343" s="73">
        <v>431.28807801563829</v>
      </c>
      <c r="F1343" s="68">
        <v>307.32163920277463</v>
      </c>
      <c r="G1343" s="73">
        <v>398</v>
      </c>
      <c r="H1343" s="68">
        <v>263</v>
      </c>
      <c r="I1343" s="63">
        <v>322.7307913823567</v>
      </c>
      <c r="J1343" s="68">
        <v>293.83683091725675</v>
      </c>
      <c r="K1343" s="63">
        <v>402.43491375523473</v>
      </c>
      <c r="L1343" s="68">
        <v>265.16479933511278</v>
      </c>
      <c r="M1343" s="63">
        <v>367.3926845696547</v>
      </c>
      <c r="N1343" s="59">
        <v>268.54440839420147</v>
      </c>
      <c r="O1343" s="63">
        <v>362.62364678205017</v>
      </c>
      <c r="P1343" s="59">
        <v>398.12971694343668</v>
      </c>
      <c r="Q1343" s="63">
        <v>238.36336</v>
      </c>
      <c r="R1343" s="68">
        <v>190.1772</v>
      </c>
      <c r="S1343" s="63">
        <v>247</v>
      </c>
      <c r="T1343" s="28">
        <v>29</v>
      </c>
      <c r="U1343" s="68">
        <v>161.72821408026027</v>
      </c>
      <c r="V1343" s="63">
        <v>219</v>
      </c>
      <c r="W1343" s="68">
        <v>204</v>
      </c>
      <c r="X1343" s="63">
        <v>220</v>
      </c>
      <c r="Y1343" s="68">
        <v>233</v>
      </c>
      <c r="Z1343" s="63">
        <v>240</v>
      </c>
      <c r="AA1343" s="68">
        <v>211</v>
      </c>
      <c r="AB1343" s="63">
        <v>215</v>
      </c>
      <c r="AC1343" s="68">
        <v>202</v>
      </c>
      <c r="AD1343" s="63">
        <v>381.23552093400104</v>
      </c>
      <c r="AE1343" s="68">
        <v>253.04612655233592</v>
      </c>
      <c r="AF1343" s="63">
        <v>215.26056712347761</v>
      </c>
      <c r="AG1343" s="68">
        <v>132.05171490349329</v>
      </c>
      <c r="AH1343" s="63">
        <v>193.98326823969865</v>
      </c>
      <c r="AI1343" s="68">
        <v>186.10208089504275</v>
      </c>
      <c r="AJ1343" s="63">
        <v>172.45969201851895</v>
      </c>
      <c r="AK1343" s="68">
        <v>198.76372220348733</v>
      </c>
      <c r="AL1343" s="63">
        <v>196.18027470284176</v>
      </c>
      <c r="AM1343" s="68">
        <v>171.87742754557539</v>
      </c>
      <c r="AN1343" s="63">
        <v>167.7485305786015</v>
      </c>
      <c r="AO1343" s="59">
        <v>141.74902303068774</v>
      </c>
      <c r="AS1343" s="333"/>
    </row>
    <row r="1344" spans="1:45" x14ac:dyDescent="0.25">
      <c r="A1344" s="63">
        <v>1343</v>
      </c>
      <c r="B1344" s="68"/>
      <c r="C1344" s="68" t="s">
        <v>37</v>
      </c>
      <c r="D1344" s="68" t="s">
        <v>1610</v>
      </c>
      <c r="E1344" s="73">
        <v>314.25513222245002</v>
      </c>
      <c r="F1344" s="68">
        <v>262.91775216967409</v>
      </c>
      <c r="G1344" s="73">
        <v>290</v>
      </c>
      <c r="H1344" s="68">
        <v>225</v>
      </c>
      <c r="I1344" s="63">
        <v>235.15560176101368</v>
      </c>
      <c r="J1344" s="68">
        <v>251.38131922578995</v>
      </c>
      <c r="K1344" s="63">
        <v>293.23146982165343</v>
      </c>
      <c r="L1344" s="68">
        <v>226.85201464030558</v>
      </c>
      <c r="M1344" s="63">
        <v>267.6981872492459</v>
      </c>
      <c r="N1344" s="59">
        <v>229.74331516614191</v>
      </c>
      <c r="O1344" s="63">
        <v>264.22326021807675</v>
      </c>
      <c r="P1344" s="59">
        <v>340.6052711493279</v>
      </c>
      <c r="Q1344" s="63">
        <v>204.31145000000001</v>
      </c>
      <c r="R1344" s="68">
        <v>167.15575000000001</v>
      </c>
      <c r="S1344" s="63">
        <v>194</v>
      </c>
      <c r="T1344" s="28">
        <v>22</v>
      </c>
      <c r="U1344" s="68">
        <v>141.60891472099343</v>
      </c>
      <c r="V1344" s="63">
        <v>182</v>
      </c>
      <c r="W1344" s="68">
        <v>181</v>
      </c>
      <c r="X1344" s="63">
        <v>184</v>
      </c>
      <c r="Y1344" s="68">
        <v>202</v>
      </c>
      <c r="Z1344" s="63">
        <v>207</v>
      </c>
      <c r="AA1344" s="68">
        <v>181</v>
      </c>
      <c r="AB1344" s="63">
        <v>185</v>
      </c>
      <c r="AC1344" s="68">
        <v>169</v>
      </c>
      <c r="AD1344" s="63">
        <v>277.78467605743793</v>
      </c>
      <c r="AE1344" s="68">
        <v>216.48432879952691</v>
      </c>
      <c r="AF1344" s="63">
        <v>180.6316932818747</v>
      </c>
      <c r="AG1344" s="68">
        <v>115.62422883894388</v>
      </c>
      <c r="AH1344" s="63">
        <v>162.77726421852975</v>
      </c>
      <c r="AI1344" s="68">
        <v>162.95062585546805</v>
      </c>
      <c r="AJ1344" s="63">
        <v>144.71617634597459</v>
      </c>
      <c r="AK1344" s="68">
        <v>174.03713475233579</v>
      </c>
      <c r="AL1344" s="63">
        <v>164.62083920716725</v>
      </c>
      <c r="AM1344" s="68">
        <v>150.49554660689137</v>
      </c>
      <c r="AN1344" s="63">
        <v>140.76289739856563</v>
      </c>
      <c r="AO1344" s="59">
        <v>124.11517327567395</v>
      </c>
      <c r="AS1344" s="333"/>
    </row>
    <row r="1345" spans="1:45" x14ac:dyDescent="0.25">
      <c r="A1345" s="63">
        <v>1344</v>
      </c>
      <c r="B1345" s="68"/>
      <c r="C1345" s="68" t="s">
        <v>37</v>
      </c>
      <c r="D1345" s="68" t="s">
        <v>1611</v>
      </c>
      <c r="E1345" s="73">
        <v>316.42240899639791</v>
      </c>
      <c r="F1345" s="68">
        <v>336.53472277718288</v>
      </c>
      <c r="G1345" s="73">
        <v>292</v>
      </c>
      <c r="H1345" s="68">
        <v>288</v>
      </c>
      <c r="I1345" s="63">
        <v>236.77736453177926</v>
      </c>
      <c r="J1345" s="68">
        <v>321.76808860901116</v>
      </c>
      <c r="K1345" s="63">
        <v>295.25375582042346</v>
      </c>
      <c r="L1345" s="68">
        <v>290.37057873959117</v>
      </c>
      <c r="M1345" s="63">
        <v>269.54438164406827</v>
      </c>
      <c r="N1345" s="59">
        <v>294.07144341266167</v>
      </c>
      <c r="O1345" s="63">
        <v>266.04548959889104</v>
      </c>
      <c r="P1345" s="59">
        <v>435.9747470711398</v>
      </c>
      <c r="Q1345" s="63">
        <v>175.26716999999999</v>
      </c>
      <c r="R1345" s="68">
        <v>206.19212999999999</v>
      </c>
      <c r="S1345" s="63">
        <v>184</v>
      </c>
      <c r="T1345" s="28">
        <v>41</v>
      </c>
      <c r="U1345" s="68">
        <v>171.78786375989367</v>
      </c>
      <c r="V1345" s="63">
        <v>140</v>
      </c>
      <c r="W1345" s="68">
        <v>229</v>
      </c>
      <c r="X1345" s="63">
        <v>142</v>
      </c>
      <c r="Y1345" s="68">
        <v>250</v>
      </c>
      <c r="Z1345" s="63">
        <v>182</v>
      </c>
      <c r="AA1345" s="68">
        <v>214</v>
      </c>
      <c r="AB1345" s="63">
        <v>157</v>
      </c>
      <c r="AC1345" s="68">
        <v>205</v>
      </c>
      <c r="AD1345" s="63">
        <v>279.70043244404093</v>
      </c>
      <c r="AE1345" s="68">
        <v>277.09994086339447</v>
      </c>
      <c r="AF1345" s="63">
        <v>152.55422800489936</v>
      </c>
      <c r="AG1345" s="68">
        <v>140.26545793576798</v>
      </c>
      <c r="AH1345" s="63">
        <v>137.47509879596035</v>
      </c>
      <c r="AI1345" s="68">
        <v>197.67780841483008</v>
      </c>
      <c r="AJ1345" s="63">
        <v>122.22143390877648</v>
      </c>
      <c r="AK1345" s="68">
        <v>211.12701592906311</v>
      </c>
      <c r="AL1345" s="63">
        <v>139.03210772418788</v>
      </c>
      <c r="AM1345" s="68">
        <v>182.56836801491738</v>
      </c>
      <c r="AN1345" s="63">
        <v>118.88265427961761</v>
      </c>
      <c r="AO1345" s="59">
        <v>150.56594790819463</v>
      </c>
      <c r="AS1345" s="333"/>
    </row>
    <row r="1346" spans="1:45" x14ac:dyDescent="0.25">
      <c r="A1346" s="63">
        <v>1345</v>
      </c>
      <c r="B1346" s="68"/>
      <c r="C1346" s="68" t="s">
        <v>37</v>
      </c>
      <c r="D1346" s="68" t="s">
        <v>1612</v>
      </c>
      <c r="E1346" s="73">
        <v>389.02618092365361</v>
      </c>
      <c r="F1346" s="68">
        <v>363.41075966563847</v>
      </c>
      <c r="G1346" s="73">
        <v>359</v>
      </c>
      <c r="H1346" s="68">
        <v>311</v>
      </c>
      <c r="I1346" s="63">
        <v>291.10641735242729</v>
      </c>
      <c r="J1346" s="68">
        <v>347.46484568542525</v>
      </c>
      <c r="K1346" s="63">
        <v>363.00033677921925</v>
      </c>
      <c r="L1346" s="68">
        <v>313.55989579171131</v>
      </c>
      <c r="M1346" s="63">
        <v>331.39189387061822</v>
      </c>
      <c r="N1346" s="59">
        <v>317.55631562964504</v>
      </c>
      <c r="O1346" s="63">
        <v>327.09017385617091</v>
      </c>
      <c r="P1346" s="59">
        <v>470.79217478862665</v>
      </c>
      <c r="Q1346" s="63">
        <v>247.37710000000001</v>
      </c>
      <c r="R1346" s="68">
        <v>255.23783</v>
      </c>
      <c r="S1346" s="63">
        <v>274</v>
      </c>
      <c r="T1346" s="28">
        <v>20</v>
      </c>
      <c r="U1346" s="68">
        <v>203.51445121104521</v>
      </c>
      <c r="V1346" s="63">
        <v>216</v>
      </c>
      <c r="W1346" s="68">
        <v>253</v>
      </c>
      <c r="X1346" s="63">
        <v>207</v>
      </c>
      <c r="Y1346" s="68">
        <v>302</v>
      </c>
      <c r="Z1346" s="63">
        <v>255</v>
      </c>
      <c r="AA1346" s="68">
        <v>256</v>
      </c>
      <c r="AB1346" s="63">
        <v>216</v>
      </c>
      <c r="AC1346" s="68">
        <v>255</v>
      </c>
      <c r="AD1346" s="63">
        <v>343.87827139524217</v>
      </c>
      <c r="AE1346" s="68">
        <v>299.22945002956834</v>
      </c>
      <c r="AF1346" s="63">
        <v>220.87606017887268</v>
      </c>
      <c r="AG1346" s="68">
        <v>166.17033980678821</v>
      </c>
      <c r="AH1346" s="63">
        <v>199.04370132421252</v>
      </c>
      <c r="AI1346" s="68">
        <v>234.1858721310825</v>
      </c>
      <c r="AJ1346" s="63">
        <v>176.95864050595856</v>
      </c>
      <c r="AK1346" s="68">
        <v>250.11894229434051</v>
      </c>
      <c r="AL1346" s="63">
        <v>201.29802099943765</v>
      </c>
      <c r="AM1346" s="68">
        <v>216.28594949514988</v>
      </c>
      <c r="AN1346" s="63">
        <v>172.12457920239112</v>
      </c>
      <c r="AO1346" s="59">
        <v>178.37317252187023</v>
      </c>
      <c r="AS1346" s="333"/>
    </row>
    <row r="1347" spans="1:45" x14ac:dyDescent="0.25">
      <c r="A1347" s="63">
        <v>1346</v>
      </c>
      <c r="B1347" s="68"/>
      <c r="C1347" s="68" t="s">
        <v>37</v>
      </c>
      <c r="D1347" s="68" t="s">
        <v>1613</v>
      </c>
      <c r="E1347" s="73">
        <v>374.93888189299207</v>
      </c>
      <c r="F1347" s="68">
        <v>329.52358271932491</v>
      </c>
      <c r="G1347" s="73">
        <v>346</v>
      </c>
      <c r="H1347" s="68">
        <v>282</v>
      </c>
      <c r="I1347" s="63">
        <v>280.56495934245078</v>
      </c>
      <c r="J1347" s="68">
        <v>315.06458676299007</v>
      </c>
      <c r="K1347" s="63">
        <v>349.85547778721411</v>
      </c>
      <c r="L1347" s="68">
        <v>284.32119168251637</v>
      </c>
      <c r="M1347" s="63">
        <v>319.39163030427272</v>
      </c>
      <c r="N1347" s="59">
        <v>287.9449550082312</v>
      </c>
      <c r="O1347" s="63">
        <v>315.24568288087778</v>
      </c>
      <c r="P1347" s="59">
        <v>426.89193984049103</v>
      </c>
      <c r="Q1347" s="63">
        <v>222.33893</v>
      </c>
      <c r="R1347" s="68">
        <v>193.18</v>
      </c>
      <c r="S1347" s="63">
        <v>214</v>
      </c>
      <c r="T1347" s="28">
        <v>33</v>
      </c>
      <c r="U1347" s="68">
        <v>161.72821408026027</v>
      </c>
      <c r="V1347" s="63">
        <v>179</v>
      </c>
      <c r="W1347" s="68">
        <v>195</v>
      </c>
      <c r="X1347" s="63">
        <v>194</v>
      </c>
      <c r="Y1347" s="68">
        <v>229</v>
      </c>
      <c r="Z1347" s="63">
        <v>218</v>
      </c>
      <c r="AA1347" s="68">
        <v>211</v>
      </c>
      <c r="AB1347" s="63">
        <v>181</v>
      </c>
      <c r="AC1347" s="68">
        <v>207</v>
      </c>
      <c r="AD1347" s="63">
        <v>331.42585488232254</v>
      </c>
      <c r="AE1347" s="68">
        <v>271.3270254287404</v>
      </c>
      <c r="AF1347" s="63">
        <v>188.1190173557348</v>
      </c>
      <c r="AG1347" s="68">
        <v>132.05171490349329</v>
      </c>
      <c r="AH1347" s="63">
        <v>169.52450833121489</v>
      </c>
      <c r="AI1347" s="68">
        <v>186.10208089504275</v>
      </c>
      <c r="AJ1347" s="63">
        <v>150.71477432922742</v>
      </c>
      <c r="AK1347" s="68">
        <v>198.76372220348733</v>
      </c>
      <c r="AL1347" s="63">
        <v>171.44450093596174</v>
      </c>
      <c r="AM1347" s="68">
        <v>171.87742754557539</v>
      </c>
      <c r="AN1347" s="63">
        <v>146.59762889695176</v>
      </c>
      <c r="AO1347" s="59">
        <v>141.74902303068774</v>
      </c>
      <c r="AS1347" s="333"/>
    </row>
    <row r="1348" spans="1:45" x14ac:dyDescent="0.25">
      <c r="A1348" s="63">
        <v>1347</v>
      </c>
      <c r="B1348" s="68"/>
      <c r="C1348" s="68" t="s">
        <v>37</v>
      </c>
      <c r="D1348" s="68" t="s">
        <v>1614</v>
      </c>
      <c r="E1348" s="73">
        <v>651.2666705713533</v>
      </c>
      <c r="F1348" s="68">
        <v>486.10571067815306</v>
      </c>
      <c r="G1348" s="73">
        <v>601</v>
      </c>
      <c r="H1348" s="68">
        <v>416</v>
      </c>
      <c r="I1348" s="63">
        <v>487.33971261506628</v>
      </c>
      <c r="J1348" s="68">
        <v>464.7761279907939</v>
      </c>
      <c r="K1348" s="63">
        <v>607.69694263039219</v>
      </c>
      <c r="L1348" s="68">
        <v>419.42416929052058</v>
      </c>
      <c r="M1348" s="63">
        <v>554.78141564412692</v>
      </c>
      <c r="N1348" s="59">
        <v>424.76986270717794</v>
      </c>
      <c r="O1348" s="63">
        <v>547.57992893470384</v>
      </c>
      <c r="P1348" s="59">
        <v>629.74130132497964</v>
      </c>
      <c r="Q1348" s="63">
        <v>347.52976999999998</v>
      </c>
      <c r="R1348" s="68">
        <v>251.23410000000001</v>
      </c>
      <c r="S1348" s="63">
        <v>351</v>
      </c>
      <c r="T1348" s="28">
        <v>43</v>
      </c>
      <c r="U1348" s="68">
        <v>214.34792009680427</v>
      </c>
      <c r="V1348" s="63">
        <v>285</v>
      </c>
      <c r="W1348" s="68">
        <v>265</v>
      </c>
      <c r="X1348" s="63">
        <v>305</v>
      </c>
      <c r="Y1348" s="68">
        <v>309</v>
      </c>
      <c r="Z1348" s="63">
        <v>326</v>
      </c>
      <c r="AA1348" s="68">
        <v>289</v>
      </c>
      <c r="AB1348" s="63">
        <v>278</v>
      </c>
      <c r="AC1348" s="68">
        <v>263</v>
      </c>
      <c r="AD1348" s="63">
        <v>575.68479417420758</v>
      </c>
      <c r="AE1348" s="68">
        <v>400.2554701360142</v>
      </c>
      <c r="AF1348" s="63">
        <v>294.81338540824112</v>
      </c>
      <c r="AG1348" s="68">
        <v>175.01590922616097</v>
      </c>
      <c r="AH1348" s="63">
        <v>265.67273693697859</v>
      </c>
      <c r="AI1348" s="68">
        <v>246.65204022931505</v>
      </c>
      <c r="AJ1348" s="63">
        <v>236.1947955905803</v>
      </c>
      <c r="AK1348" s="68">
        <v>263.43325861419135</v>
      </c>
      <c r="AL1348" s="63">
        <v>268.68168057128332</v>
      </c>
      <c r="AM1348" s="68">
        <v>227.7992700005951</v>
      </c>
      <c r="AN1348" s="63">
        <v>229.74255274895427</v>
      </c>
      <c r="AO1348" s="59">
        <v>187.86832238995459</v>
      </c>
      <c r="AS1348" s="333"/>
    </row>
    <row r="1349" spans="1:45" x14ac:dyDescent="0.25">
      <c r="A1349" s="63">
        <v>1348</v>
      </c>
      <c r="B1349" s="68"/>
      <c r="C1349" s="68" t="s">
        <v>37</v>
      </c>
      <c r="D1349" s="68" t="s">
        <v>1615</v>
      </c>
      <c r="E1349" s="73">
        <v>389.02618092365361</v>
      </c>
      <c r="F1349" s="68">
        <v>276.94003228539009</v>
      </c>
      <c r="G1349" s="73">
        <v>359</v>
      </c>
      <c r="H1349" s="68">
        <v>237</v>
      </c>
      <c r="I1349" s="63">
        <v>291.10641735242729</v>
      </c>
      <c r="J1349" s="68">
        <v>264.78832291783209</v>
      </c>
      <c r="K1349" s="63">
        <v>363.00033677921925</v>
      </c>
      <c r="L1349" s="68">
        <v>238.95078875445523</v>
      </c>
      <c r="M1349" s="63">
        <v>331.39189387061822</v>
      </c>
      <c r="N1349" s="59">
        <v>241.9962919750028</v>
      </c>
      <c r="O1349" s="63">
        <v>327.09017385617091</v>
      </c>
      <c r="P1349" s="59">
        <v>358.77088561062538</v>
      </c>
      <c r="Q1349" s="63">
        <v>200.30534</v>
      </c>
      <c r="R1349" s="68">
        <v>161.15016</v>
      </c>
      <c r="S1349" s="63">
        <v>213</v>
      </c>
      <c r="T1349" s="28">
        <v>45</v>
      </c>
      <c r="U1349" s="68">
        <v>132.32308424748567</v>
      </c>
      <c r="V1349" s="63">
        <v>193</v>
      </c>
      <c r="W1349" s="68">
        <v>160</v>
      </c>
      <c r="X1349" s="63">
        <v>187</v>
      </c>
      <c r="Y1349" s="68">
        <v>188</v>
      </c>
      <c r="Z1349" s="63">
        <v>207</v>
      </c>
      <c r="AA1349" s="68">
        <v>171</v>
      </c>
      <c r="AB1349" s="63">
        <v>183</v>
      </c>
      <c r="AC1349" s="68">
        <v>164</v>
      </c>
      <c r="AD1349" s="63">
        <v>343.87827139524217</v>
      </c>
      <c r="AE1349" s="68">
        <v>228.03015966883501</v>
      </c>
      <c r="AF1349" s="63">
        <v>184.37535531880474</v>
      </c>
      <c r="AG1349" s="68">
        <v>108.04231219376723</v>
      </c>
      <c r="AH1349" s="63">
        <v>166.15088627487233</v>
      </c>
      <c r="AI1349" s="68">
        <v>152.26533891412589</v>
      </c>
      <c r="AJ1349" s="63">
        <v>147.71547533760102</v>
      </c>
      <c r="AK1349" s="68">
        <v>162.6248636210351</v>
      </c>
      <c r="AL1349" s="63">
        <v>168.0326700715645</v>
      </c>
      <c r="AM1349" s="68">
        <v>140.62698617365257</v>
      </c>
      <c r="AN1349" s="63">
        <v>143.68026314775869</v>
      </c>
      <c r="AO1349" s="59">
        <v>115.97647338874452</v>
      </c>
      <c r="AS1349" s="333"/>
    </row>
    <row r="1350" spans="1:45" x14ac:dyDescent="0.25">
      <c r="A1350" s="63">
        <v>1349</v>
      </c>
      <c r="B1350" s="68"/>
      <c r="C1350" s="68" t="s">
        <v>37</v>
      </c>
      <c r="D1350" s="68" t="s">
        <v>1616</v>
      </c>
      <c r="E1350" s="73">
        <v>338.09517673587726</v>
      </c>
      <c r="F1350" s="68">
        <v>130.87461441334889</v>
      </c>
      <c r="G1350" s="73">
        <v>312</v>
      </c>
      <c r="H1350" s="68">
        <v>112</v>
      </c>
      <c r="I1350" s="63">
        <v>252.99499223943539</v>
      </c>
      <c r="J1350" s="68">
        <v>125.13203445905989</v>
      </c>
      <c r="K1350" s="63">
        <v>315.47661580812371</v>
      </c>
      <c r="L1350" s="68">
        <v>112.92189173206323</v>
      </c>
      <c r="M1350" s="63">
        <v>288.00632559229217</v>
      </c>
      <c r="N1350" s="59">
        <v>114.36111688270175</v>
      </c>
      <c r="O1350" s="63">
        <v>284.2677834070343</v>
      </c>
      <c r="P1350" s="59">
        <v>169.5457349721099</v>
      </c>
      <c r="Q1350" s="63">
        <v>212.32365999999999</v>
      </c>
      <c r="R1350" s="68">
        <v>96.089529999999996</v>
      </c>
      <c r="S1350" s="63">
        <v>241</v>
      </c>
      <c r="T1350" s="28">
        <v>32</v>
      </c>
      <c r="U1350" s="68">
        <v>83.572474261569894</v>
      </c>
      <c r="V1350" s="63">
        <v>200</v>
      </c>
      <c r="W1350" s="68">
        <v>110</v>
      </c>
      <c r="X1350" s="63">
        <v>180</v>
      </c>
      <c r="Y1350" s="68">
        <v>139</v>
      </c>
      <c r="Z1350" s="63">
        <v>213</v>
      </c>
      <c r="AA1350" s="68">
        <v>108</v>
      </c>
      <c r="AB1350" s="63">
        <v>185</v>
      </c>
      <c r="AC1350" s="68">
        <v>105</v>
      </c>
      <c r="AD1350" s="63">
        <v>298.85799631007114</v>
      </c>
      <c r="AE1350" s="68">
        <v>107.76108811354229</v>
      </c>
      <c r="AF1350" s="63">
        <v>191.86267939266483</v>
      </c>
      <c r="AG1350" s="68">
        <v>68.23724980658983</v>
      </c>
      <c r="AH1350" s="63">
        <v>172.89813038755747</v>
      </c>
      <c r="AI1350" s="68">
        <v>96.167582472079502</v>
      </c>
      <c r="AJ1350" s="63">
        <v>153.71407332085383</v>
      </c>
      <c r="AK1350" s="68">
        <v>102.71044018170636</v>
      </c>
      <c r="AL1350" s="63">
        <v>174.85633180035899</v>
      </c>
      <c r="AM1350" s="68">
        <v>88.817043899148985</v>
      </c>
      <c r="AN1350" s="63">
        <v>149.51499464614483</v>
      </c>
      <c r="AO1350" s="59">
        <v>73.248298982364958</v>
      </c>
      <c r="AS1350" s="333"/>
    </row>
    <row r="1351" spans="1:45" x14ac:dyDescent="0.25">
      <c r="A1351" s="63">
        <v>1350</v>
      </c>
      <c r="B1351" s="68"/>
      <c r="C1351" s="68" t="s">
        <v>37</v>
      </c>
      <c r="D1351" s="68" t="s">
        <v>1617</v>
      </c>
      <c r="E1351" s="73">
        <v>404.19711834128913</v>
      </c>
      <c r="F1351" s="68">
        <v>198.64896830597601</v>
      </c>
      <c r="G1351" s="73">
        <v>373</v>
      </c>
      <c r="H1351" s="68">
        <v>170</v>
      </c>
      <c r="I1351" s="63">
        <v>302.45875674778654</v>
      </c>
      <c r="J1351" s="68">
        <v>189.93255230393021</v>
      </c>
      <c r="K1351" s="63">
        <v>377.15633877060947</v>
      </c>
      <c r="L1351" s="68">
        <v>171.39929995045313</v>
      </c>
      <c r="M1351" s="63">
        <v>344.31525463437492</v>
      </c>
      <c r="N1351" s="59">
        <v>173.58383812552944</v>
      </c>
      <c r="O1351" s="63">
        <v>339.84577952187112</v>
      </c>
      <c r="P1351" s="59">
        <v>257.34620486838111</v>
      </c>
      <c r="Q1351" s="63">
        <v>261.39846999999997</v>
      </c>
      <c r="R1351" s="68">
        <v>109.10166</v>
      </c>
      <c r="S1351" s="63">
        <v>267</v>
      </c>
      <c r="T1351" s="28">
        <v>23</v>
      </c>
      <c r="U1351" s="68">
        <v>92.084485528952015</v>
      </c>
      <c r="V1351" s="63">
        <v>238</v>
      </c>
      <c r="W1351" s="68">
        <v>119</v>
      </c>
      <c r="X1351" s="63">
        <v>237</v>
      </c>
      <c r="Y1351" s="68">
        <v>138</v>
      </c>
      <c r="Z1351" s="63">
        <v>271</v>
      </c>
      <c r="AA1351" s="68">
        <v>110</v>
      </c>
      <c r="AB1351" s="63">
        <v>238</v>
      </c>
      <c r="AC1351" s="68">
        <v>115</v>
      </c>
      <c r="AD1351" s="63">
        <v>357.28856610146329</v>
      </c>
      <c r="AE1351" s="68">
        <v>163.56593731519811</v>
      </c>
      <c r="AF1351" s="63">
        <v>235.85070832659287</v>
      </c>
      <c r="AG1351" s="68">
        <v>75.187340064668419</v>
      </c>
      <c r="AH1351" s="63">
        <v>212.53818954958285</v>
      </c>
      <c r="AI1351" s="68">
        <v>105.96242883497649</v>
      </c>
      <c r="AJ1351" s="63">
        <v>188.95583647246423</v>
      </c>
      <c r="AK1351" s="68">
        <v>113.17168871873201</v>
      </c>
      <c r="AL1351" s="63">
        <v>214.94534445702664</v>
      </c>
      <c r="AM1351" s="68">
        <v>97.863224296284542</v>
      </c>
      <c r="AN1351" s="63">
        <v>183.79404219916341</v>
      </c>
      <c r="AO1351" s="59">
        <v>80.70877387871694</v>
      </c>
      <c r="AS1351" s="333"/>
    </row>
    <row r="1352" spans="1:45" x14ac:dyDescent="0.25">
      <c r="A1352" s="63">
        <v>1351</v>
      </c>
      <c r="B1352" s="68"/>
      <c r="C1352" s="68" t="s">
        <v>37</v>
      </c>
      <c r="D1352" s="68" t="s">
        <v>1618</v>
      </c>
      <c r="E1352" s="73">
        <v>430.20443962866432</v>
      </c>
      <c r="F1352" s="68">
        <v>134.38018444227788</v>
      </c>
      <c r="G1352" s="73">
        <v>397</v>
      </c>
      <c r="H1352" s="68">
        <v>115</v>
      </c>
      <c r="I1352" s="63">
        <v>321.91990999697384</v>
      </c>
      <c r="J1352" s="68">
        <v>128.48378538207041</v>
      </c>
      <c r="K1352" s="63">
        <v>401.42377075584972</v>
      </c>
      <c r="L1352" s="68">
        <v>115.94658526060064</v>
      </c>
      <c r="M1352" s="63">
        <v>366.46958737224355</v>
      </c>
      <c r="N1352" s="59">
        <v>117.42436108491697</v>
      </c>
      <c r="O1352" s="63">
        <v>361.71253209164297</v>
      </c>
      <c r="P1352" s="59">
        <v>174.08713858743428</v>
      </c>
      <c r="Q1352" s="63">
        <v>272.41525999999999</v>
      </c>
      <c r="R1352" s="68">
        <v>84.078339999999997</v>
      </c>
      <c r="S1352" s="63">
        <v>282</v>
      </c>
      <c r="T1352" s="28">
        <v>16</v>
      </c>
      <c r="U1352" s="68">
        <v>73.512824581936485</v>
      </c>
      <c r="V1352" s="63">
        <v>262</v>
      </c>
      <c r="W1352" s="68">
        <v>96</v>
      </c>
      <c r="X1352" s="63">
        <v>254</v>
      </c>
      <c r="Y1352" s="68">
        <v>112</v>
      </c>
      <c r="Z1352" s="63">
        <v>277</v>
      </c>
      <c r="AA1352" s="68">
        <v>95</v>
      </c>
      <c r="AB1352" s="63">
        <v>242</v>
      </c>
      <c r="AC1352" s="68">
        <v>80</v>
      </c>
      <c r="AD1352" s="63">
        <v>380.27764274069955</v>
      </c>
      <c r="AE1352" s="68">
        <v>110.6475458308693</v>
      </c>
      <c r="AF1352" s="63">
        <v>248.01760994661549</v>
      </c>
      <c r="AG1352" s="68">
        <v>60.02350677431513</v>
      </c>
      <c r="AH1352" s="63">
        <v>223.50246123269625</v>
      </c>
      <c r="AI1352" s="68">
        <v>84.591854952292167</v>
      </c>
      <c r="AJ1352" s="63">
        <v>198.70355819525008</v>
      </c>
      <c r="AK1352" s="68">
        <v>90.347146456130602</v>
      </c>
      <c r="AL1352" s="63">
        <v>226.0337947663177</v>
      </c>
      <c r="AM1352" s="68">
        <v>78.126103429806989</v>
      </c>
      <c r="AN1352" s="63">
        <v>193.27548088404086</v>
      </c>
      <c r="AO1352" s="59">
        <v>64.431374104858065</v>
      </c>
      <c r="AS1352" s="333"/>
    </row>
    <row r="1353" spans="1:45" x14ac:dyDescent="0.25">
      <c r="A1353" s="63">
        <v>1352</v>
      </c>
      <c r="B1353" s="68"/>
      <c r="C1353" s="68" t="s">
        <v>37</v>
      </c>
      <c r="D1353" s="68" t="s">
        <v>1619</v>
      </c>
      <c r="E1353" s="73">
        <v>513.64459542565965</v>
      </c>
      <c r="F1353" s="68">
        <v>141.39132450013585</v>
      </c>
      <c r="G1353" s="73">
        <v>474</v>
      </c>
      <c r="H1353" s="68">
        <v>121</v>
      </c>
      <c r="I1353" s="63">
        <v>384.35777667144987</v>
      </c>
      <c r="J1353" s="68">
        <v>135.18728722809149</v>
      </c>
      <c r="K1353" s="63">
        <v>479.2817817084956</v>
      </c>
      <c r="L1353" s="68">
        <v>121.99597231767545</v>
      </c>
      <c r="M1353" s="63">
        <v>437.54807157290537</v>
      </c>
      <c r="N1353" s="59">
        <v>123.55084948934741</v>
      </c>
      <c r="O1353" s="63">
        <v>431.86836325299436</v>
      </c>
      <c r="P1353" s="59">
        <v>183.16994581808302</v>
      </c>
      <c r="Q1353" s="63">
        <v>371.56641000000002</v>
      </c>
      <c r="R1353" s="68">
        <v>89.083010000000002</v>
      </c>
      <c r="S1353" s="63">
        <v>383</v>
      </c>
      <c r="T1353" s="28">
        <v>12</v>
      </c>
      <c r="U1353" s="68">
        <v>77.381920612564713</v>
      </c>
      <c r="V1353" s="63">
        <v>344</v>
      </c>
      <c r="W1353" s="68">
        <v>97</v>
      </c>
      <c r="X1353" s="63">
        <v>353</v>
      </c>
      <c r="Y1353" s="68">
        <v>113</v>
      </c>
      <c r="Z1353" s="63">
        <v>372</v>
      </c>
      <c r="AA1353" s="68">
        <v>97</v>
      </c>
      <c r="AB1353" s="63">
        <v>334</v>
      </c>
      <c r="AC1353" s="68">
        <v>94</v>
      </c>
      <c r="AD1353" s="63">
        <v>454.03426362491581</v>
      </c>
      <c r="AE1353" s="68">
        <v>116.42046126552336</v>
      </c>
      <c r="AF1353" s="63">
        <v>336.92958332370409</v>
      </c>
      <c r="AG1353" s="68">
        <v>63.182638709805396</v>
      </c>
      <c r="AH1353" s="63">
        <v>303.62598507083266</v>
      </c>
      <c r="AI1353" s="68">
        <v>89.044057844518051</v>
      </c>
      <c r="AJ1353" s="63">
        <v>269.93690924637747</v>
      </c>
      <c r="AK1353" s="68">
        <v>95.102259427505899</v>
      </c>
      <c r="AL1353" s="63">
        <v>307.06477779575238</v>
      </c>
      <c r="AM1353" s="68">
        <v>82.238003610323133</v>
      </c>
      <c r="AN1353" s="63">
        <v>262.56291742737631</v>
      </c>
      <c r="AO1353" s="59">
        <v>67.822499057745333</v>
      </c>
      <c r="AS1353" s="333"/>
    </row>
    <row r="1354" spans="1:45" x14ac:dyDescent="0.25">
      <c r="A1354" s="63">
        <v>1353</v>
      </c>
      <c r="B1354" s="68"/>
      <c r="C1354" s="68" t="s">
        <v>37</v>
      </c>
      <c r="D1354" s="68" t="s">
        <v>1620</v>
      </c>
      <c r="E1354" s="73">
        <v>449.70993059419567</v>
      </c>
      <c r="F1354" s="68">
        <v>118.02085764060926</v>
      </c>
      <c r="G1354" s="73">
        <v>414.99999999999994</v>
      </c>
      <c r="H1354" s="68">
        <v>101</v>
      </c>
      <c r="I1354" s="63">
        <v>336.51577493386435</v>
      </c>
      <c r="J1354" s="68">
        <v>112.84228107468793</v>
      </c>
      <c r="K1354" s="63">
        <v>419.62434474477988</v>
      </c>
      <c r="L1354" s="68">
        <v>101.83134879409273</v>
      </c>
      <c r="M1354" s="63">
        <v>383.08533692564498</v>
      </c>
      <c r="N1354" s="59">
        <v>103.12922147457925</v>
      </c>
      <c r="O1354" s="63">
        <v>378.11259651897188</v>
      </c>
      <c r="P1354" s="59">
        <v>152.89392171592053</v>
      </c>
      <c r="Q1354" s="63">
        <v>255.38930999999999</v>
      </c>
      <c r="R1354" s="68">
        <v>59.055030000000002</v>
      </c>
      <c r="S1354" s="63">
        <v>267</v>
      </c>
      <c r="T1354" s="28">
        <v>15</v>
      </c>
      <c r="U1354" s="68">
        <v>52.619706016544008</v>
      </c>
      <c r="V1354" s="63">
        <v>240</v>
      </c>
      <c r="W1354" s="68">
        <v>66</v>
      </c>
      <c r="X1354" s="63">
        <v>249</v>
      </c>
      <c r="Y1354" s="68">
        <v>74</v>
      </c>
      <c r="Z1354" s="63">
        <v>257</v>
      </c>
      <c r="AA1354" s="68">
        <v>70</v>
      </c>
      <c r="AB1354" s="63">
        <v>225</v>
      </c>
      <c r="AC1354" s="68">
        <v>66</v>
      </c>
      <c r="AD1354" s="63">
        <v>397.51945022012666</v>
      </c>
      <c r="AE1354" s="68">
        <v>97.17740981667653</v>
      </c>
      <c r="AF1354" s="63">
        <v>233.04296179889533</v>
      </c>
      <c r="AG1354" s="68">
        <v>42.964194322667673</v>
      </c>
      <c r="AH1354" s="63">
        <v>210.00797300732592</v>
      </c>
      <c r="AI1354" s="68">
        <v>60.549959334272287</v>
      </c>
      <c r="AJ1354" s="63">
        <v>186.70636222874441</v>
      </c>
      <c r="AK1354" s="68">
        <v>64.669536410704012</v>
      </c>
      <c r="AL1354" s="63">
        <v>212.38647130872872</v>
      </c>
      <c r="AM1354" s="68">
        <v>55.921842455019743</v>
      </c>
      <c r="AN1354" s="63">
        <v>181.60601788726862</v>
      </c>
      <c r="AO1354" s="59">
        <v>46.119299359266826</v>
      </c>
      <c r="AS1354" s="333"/>
    </row>
    <row r="1355" spans="1:45" x14ac:dyDescent="0.25">
      <c r="A1355" s="63">
        <v>1354</v>
      </c>
      <c r="B1355" s="68"/>
      <c r="C1355" s="68" t="s">
        <v>37</v>
      </c>
      <c r="D1355" s="68" t="s">
        <v>1621</v>
      </c>
      <c r="E1355" s="73">
        <v>403.11347995431515</v>
      </c>
      <c r="F1355" s="68">
        <v>87.639250723224706</v>
      </c>
      <c r="G1355" s="73">
        <v>372</v>
      </c>
      <c r="H1355" s="68">
        <v>75</v>
      </c>
      <c r="I1355" s="63">
        <v>301.64787536240374</v>
      </c>
      <c r="J1355" s="68">
        <v>83.793773075263317</v>
      </c>
      <c r="K1355" s="63">
        <v>376.14519577122445</v>
      </c>
      <c r="L1355" s="68">
        <v>75.617338213435204</v>
      </c>
      <c r="M1355" s="63">
        <v>343.39215743696371</v>
      </c>
      <c r="N1355" s="59">
        <v>76.581105055380633</v>
      </c>
      <c r="O1355" s="63">
        <v>338.93466483146398</v>
      </c>
      <c r="P1355" s="59">
        <v>113.53509038310932</v>
      </c>
      <c r="Q1355" s="63">
        <v>196.29922999999999</v>
      </c>
      <c r="R1355" s="68">
        <v>42.039169999999999</v>
      </c>
      <c r="S1355" s="63">
        <v>200</v>
      </c>
      <c r="T1355" s="28">
        <v>15</v>
      </c>
      <c r="U1355" s="68">
        <v>39.464779512408008</v>
      </c>
      <c r="V1355" s="63">
        <v>182</v>
      </c>
      <c r="W1355" s="68">
        <v>46</v>
      </c>
      <c r="X1355" s="63">
        <v>187</v>
      </c>
      <c r="Y1355" s="68">
        <v>64</v>
      </c>
      <c r="Z1355" s="63">
        <v>204</v>
      </c>
      <c r="AA1355" s="68">
        <v>48</v>
      </c>
      <c r="AB1355" s="63">
        <v>179</v>
      </c>
      <c r="AC1355" s="68">
        <v>52</v>
      </c>
      <c r="AD1355" s="63">
        <v>356.33068790816179</v>
      </c>
      <c r="AE1355" s="68">
        <v>72.161442933175636</v>
      </c>
      <c r="AF1355" s="63">
        <v>178.75986226340967</v>
      </c>
      <c r="AG1355" s="68">
        <v>32.223145742000753</v>
      </c>
      <c r="AH1355" s="63">
        <v>161.09045319035843</v>
      </c>
      <c r="AI1355" s="68">
        <v>45.412469500704212</v>
      </c>
      <c r="AJ1355" s="63">
        <v>143.21652685016139</v>
      </c>
      <c r="AK1355" s="68">
        <v>48.502152308028009</v>
      </c>
      <c r="AL1355" s="63">
        <v>162.9149237749686</v>
      </c>
      <c r="AM1355" s="68">
        <v>41.941381841264807</v>
      </c>
      <c r="AN1355" s="63">
        <v>139.30421452396908</v>
      </c>
      <c r="AO1355" s="59">
        <v>34.589474519450121</v>
      </c>
      <c r="AS1355" s="333"/>
    </row>
    <row r="1356" spans="1:45" x14ac:dyDescent="0.25">
      <c r="A1356" s="63">
        <v>1355</v>
      </c>
      <c r="B1356" s="68"/>
      <c r="C1356" s="68" t="s">
        <v>37</v>
      </c>
      <c r="D1356" s="68" t="s">
        <v>1622</v>
      </c>
      <c r="E1356" s="73">
        <v>499.5572963949981</v>
      </c>
      <c r="F1356" s="68">
        <v>156.58212795882815</v>
      </c>
      <c r="G1356" s="73">
        <v>461</v>
      </c>
      <c r="H1356" s="68">
        <v>134</v>
      </c>
      <c r="I1356" s="63">
        <v>373.81631866147347</v>
      </c>
      <c r="J1356" s="68">
        <v>149.71154122780382</v>
      </c>
      <c r="K1356" s="63">
        <v>466.13692271649052</v>
      </c>
      <c r="L1356" s="68">
        <v>135.10297760800424</v>
      </c>
      <c r="M1356" s="63">
        <v>425.54780800655988</v>
      </c>
      <c r="N1356" s="59">
        <v>136.82490769894673</v>
      </c>
      <c r="O1356" s="63">
        <v>420.02387227770134</v>
      </c>
      <c r="P1356" s="59">
        <v>202.84936148448864</v>
      </c>
      <c r="Q1356" s="63">
        <v>341.52060999999998</v>
      </c>
      <c r="R1356" s="68">
        <v>115.10726</v>
      </c>
      <c r="S1356" s="63">
        <v>348</v>
      </c>
      <c r="T1356" s="28">
        <v>13</v>
      </c>
      <c r="U1356" s="68">
        <v>96.727400765705895</v>
      </c>
      <c r="V1356" s="63">
        <v>322</v>
      </c>
      <c r="W1356" s="68">
        <v>111</v>
      </c>
      <c r="X1356" s="63">
        <v>312</v>
      </c>
      <c r="Y1356" s="68">
        <v>147</v>
      </c>
      <c r="Z1356" s="63">
        <v>337</v>
      </c>
      <c r="AA1356" s="68">
        <v>124</v>
      </c>
      <c r="AB1356" s="63">
        <v>307</v>
      </c>
      <c r="AC1356" s="68">
        <v>123</v>
      </c>
      <c r="AD1356" s="63">
        <v>441.58184711199618</v>
      </c>
      <c r="AE1356" s="68">
        <v>128.92844470727383</v>
      </c>
      <c r="AF1356" s="63">
        <v>306.98028702826372</v>
      </c>
      <c r="AG1356" s="68">
        <v>78.978298387256757</v>
      </c>
      <c r="AH1356" s="63">
        <v>276.63700862009199</v>
      </c>
      <c r="AI1356" s="68">
        <v>111.30507230564758</v>
      </c>
      <c r="AJ1356" s="63">
        <v>245.94251731336615</v>
      </c>
      <c r="AK1356" s="68">
        <v>118.87782428438238</v>
      </c>
      <c r="AL1356" s="63">
        <v>279.77013088057436</v>
      </c>
      <c r="AM1356" s="68">
        <v>102.79750451290393</v>
      </c>
      <c r="AN1356" s="63">
        <v>239.22399143383174</v>
      </c>
      <c r="AO1356" s="59">
        <v>84.778123822181669</v>
      </c>
      <c r="AS1356" s="333"/>
    </row>
    <row r="1357" spans="1:45" x14ac:dyDescent="0.25">
      <c r="A1357" s="63">
        <v>1356</v>
      </c>
      <c r="B1357" s="68"/>
      <c r="C1357" s="68" t="s">
        <v>37</v>
      </c>
      <c r="D1357" s="68" t="s">
        <v>1623</v>
      </c>
      <c r="E1357" s="73">
        <v>614.42296541423843</v>
      </c>
      <c r="F1357" s="68">
        <v>149.57098790097015</v>
      </c>
      <c r="G1357" s="73">
        <v>567</v>
      </c>
      <c r="H1357" s="68">
        <v>127.99999999999999</v>
      </c>
      <c r="I1357" s="63">
        <v>459.76974551205086</v>
      </c>
      <c r="J1357" s="68">
        <v>143.00803938178271</v>
      </c>
      <c r="K1357" s="63">
        <v>573.31808065130167</v>
      </c>
      <c r="L1357" s="68">
        <v>129.05359055092939</v>
      </c>
      <c r="M1357" s="63">
        <v>523.39611093214626</v>
      </c>
      <c r="N1357" s="59">
        <v>130.69841929451627</v>
      </c>
      <c r="O1357" s="63">
        <v>516.60202946086042</v>
      </c>
      <c r="P1357" s="59">
        <v>193.76655425383987</v>
      </c>
      <c r="Q1357" s="63">
        <v>405.61831999999998</v>
      </c>
      <c r="R1357" s="68">
        <v>101.0942</v>
      </c>
      <c r="S1357" s="63">
        <v>394</v>
      </c>
      <c r="T1357" s="28">
        <v>23</v>
      </c>
      <c r="U1357" s="68">
        <v>82.024835849318606</v>
      </c>
      <c r="V1357" s="63">
        <v>379</v>
      </c>
      <c r="W1357" s="68">
        <v>95</v>
      </c>
      <c r="X1357" s="63">
        <v>396</v>
      </c>
      <c r="Y1357" s="68">
        <v>118</v>
      </c>
      <c r="Z1357" s="63">
        <v>419</v>
      </c>
      <c r="AA1357" s="68">
        <v>104</v>
      </c>
      <c r="AB1357" s="63">
        <v>396</v>
      </c>
      <c r="AC1357" s="68">
        <v>88</v>
      </c>
      <c r="AD1357" s="63">
        <v>543.11693560195624</v>
      </c>
      <c r="AE1357" s="68">
        <v>123.15552927261975</v>
      </c>
      <c r="AF1357" s="63">
        <v>372.49437267453953</v>
      </c>
      <c r="AG1357" s="68">
        <v>66.973597032393727</v>
      </c>
      <c r="AH1357" s="63">
        <v>335.6753946060872</v>
      </c>
      <c r="AI1357" s="68">
        <v>94.386701315189143</v>
      </c>
      <c r="AJ1357" s="63">
        <v>298.43024966682844</v>
      </c>
      <c r="AK1357" s="68">
        <v>100.80839499315626</v>
      </c>
      <c r="AL1357" s="63">
        <v>339.47717100752618</v>
      </c>
      <c r="AM1357" s="68">
        <v>87.172283826942532</v>
      </c>
      <c r="AN1357" s="63">
        <v>290.27789204471043</v>
      </c>
      <c r="AO1357" s="59">
        <v>71.891849001210062</v>
      </c>
      <c r="AS1357" s="333"/>
    </row>
    <row r="1358" spans="1:45" x14ac:dyDescent="0.25">
      <c r="A1358" s="63">
        <v>1357</v>
      </c>
      <c r="B1358" s="68"/>
      <c r="C1358" s="68" t="s">
        <v>37</v>
      </c>
      <c r="D1358" s="68" t="s">
        <v>1624</v>
      </c>
      <c r="E1358" s="73">
        <v>567.82651477435797</v>
      </c>
      <c r="F1358" s="68">
        <v>129.70609107037257</v>
      </c>
      <c r="G1358" s="73">
        <v>524</v>
      </c>
      <c r="H1358" s="68">
        <v>111</v>
      </c>
      <c r="I1358" s="63">
        <v>424.90184594059025</v>
      </c>
      <c r="J1358" s="68">
        <v>124.01478415138972</v>
      </c>
      <c r="K1358" s="63">
        <v>529.83893167774625</v>
      </c>
      <c r="L1358" s="68">
        <v>111.91366055588409</v>
      </c>
      <c r="M1358" s="63">
        <v>483.70293144346505</v>
      </c>
      <c r="N1358" s="59">
        <v>113.34003548196334</v>
      </c>
      <c r="O1358" s="63">
        <v>477.42409777335251</v>
      </c>
      <c r="P1358" s="59">
        <v>168.03193376700179</v>
      </c>
      <c r="Q1358" s="63">
        <v>356.54351000000003</v>
      </c>
      <c r="R1358" s="68">
        <v>76.070880000000002</v>
      </c>
      <c r="S1358" s="63">
        <v>359</v>
      </c>
      <c r="T1358" s="28">
        <v>14</v>
      </c>
      <c r="U1358" s="68">
        <v>71.191366963559531</v>
      </c>
      <c r="V1358" s="63">
        <v>332</v>
      </c>
      <c r="W1358" s="68">
        <v>84</v>
      </c>
      <c r="X1358" s="63">
        <v>337</v>
      </c>
      <c r="Y1358" s="68">
        <v>107</v>
      </c>
      <c r="Z1358" s="63">
        <v>347</v>
      </c>
      <c r="AA1358" s="68">
        <v>107</v>
      </c>
      <c r="AB1358" s="63">
        <v>320</v>
      </c>
      <c r="AC1358" s="68">
        <v>78</v>
      </c>
      <c r="AD1358" s="63">
        <v>501.92817328999138</v>
      </c>
      <c r="AE1358" s="68">
        <v>106.79893554109994</v>
      </c>
      <c r="AF1358" s="63">
        <v>320.0831041575189</v>
      </c>
      <c r="AG1358" s="68">
        <v>58.128027613020969</v>
      </c>
      <c r="AH1358" s="63">
        <v>288.44468581729103</v>
      </c>
      <c r="AI1358" s="68">
        <v>81.920533216956613</v>
      </c>
      <c r="AJ1358" s="63">
        <v>256.44006378405862</v>
      </c>
      <c r="AK1358" s="68">
        <v>87.494078673305424</v>
      </c>
      <c r="AL1358" s="63">
        <v>291.71153890596474</v>
      </c>
      <c r="AM1358" s="68">
        <v>75.658963321497296</v>
      </c>
      <c r="AN1358" s="63">
        <v>249.43477155600749</v>
      </c>
      <c r="AO1358" s="59">
        <v>62.396699133125708</v>
      </c>
      <c r="AS1358" s="333"/>
    </row>
    <row r="1359" spans="1:45" x14ac:dyDescent="0.25">
      <c r="A1359" s="63">
        <v>1358</v>
      </c>
      <c r="B1359" s="68"/>
      <c r="C1359" s="68" t="s">
        <v>37</v>
      </c>
      <c r="D1359" s="68" t="s">
        <v>1625</v>
      </c>
      <c r="E1359" s="73">
        <v>389.02618092365361</v>
      </c>
      <c r="F1359" s="68">
        <v>98.155960810011678</v>
      </c>
      <c r="G1359" s="73">
        <v>359</v>
      </c>
      <c r="H1359" s="68">
        <v>84</v>
      </c>
      <c r="I1359" s="63">
        <v>291.10641735242729</v>
      </c>
      <c r="J1359" s="68">
        <v>93.849025844294914</v>
      </c>
      <c r="K1359" s="63">
        <v>363.00033677921925</v>
      </c>
      <c r="L1359" s="68">
        <v>84.691418799047426</v>
      </c>
      <c r="M1359" s="63">
        <v>331.39189387061822</v>
      </c>
      <c r="N1359" s="59">
        <v>85.77083766202631</v>
      </c>
      <c r="O1359" s="63">
        <v>327.09017385617091</v>
      </c>
      <c r="P1359" s="59">
        <v>127.15930122908243</v>
      </c>
      <c r="Q1359" s="63">
        <v>170.25953999999999</v>
      </c>
      <c r="R1359" s="68">
        <v>42.039169999999999</v>
      </c>
      <c r="S1359" s="63">
        <v>169</v>
      </c>
      <c r="T1359" s="28">
        <v>7</v>
      </c>
      <c r="U1359" s="68">
        <v>42.560056336910598</v>
      </c>
      <c r="V1359" s="63">
        <v>159</v>
      </c>
      <c r="W1359" s="68">
        <v>56</v>
      </c>
      <c r="X1359" s="63">
        <v>159</v>
      </c>
      <c r="Y1359" s="68">
        <v>65</v>
      </c>
      <c r="Z1359" s="63">
        <v>173</v>
      </c>
      <c r="AA1359" s="68">
        <v>54</v>
      </c>
      <c r="AB1359" s="63">
        <v>162</v>
      </c>
      <c r="AC1359" s="68">
        <v>51</v>
      </c>
      <c r="AD1359" s="63">
        <v>343.87827139524217</v>
      </c>
      <c r="AE1359" s="68">
        <v>80.820816085156721</v>
      </c>
      <c r="AF1359" s="63">
        <v>154.42605902336436</v>
      </c>
      <c r="AG1359" s="68">
        <v>34.750451290392974</v>
      </c>
      <c r="AH1359" s="63">
        <v>139.16190982413161</v>
      </c>
      <c r="AI1359" s="68">
        <v>48.974231814484938</v>
      </c>
      <c r="AJ1359" s="63">
        <v>123.72108340458966</v>
      </c>
      <c r="AK1359" s="68">
        <v>52.306242685128247</v>
      </c>
      <c r="AL1359" s="63">
        <v>140.73802315638648</v>
      </c>
      <c r="AM1359" s="68">
        <v>45.230901985677733</v>
      </c>
      <c r="AN1359" s="63">
        <v>120.34133715421413</v>
      </c>
      <c r="AO1359" s="59">
        <v>37.302374481759934</v>
      </c>
      <c r="AS1359" s="333"/>
    </row>
    <row r="1360" spans="1:45" x14ac:dyDescent="0.25">
      <c r="A1360" s="63">
        <v>1359</v>
      </c>
      <c r="B1360" s="68"/>
      <c r="C1360" s="68" t="s">
        <v>37</v>
      </c>
      <c r="D1360" s="68" t="s">
        <v>1626</v>
      </c>
      <c r="E1360" s="73">
        <v>736.87410314229658</v>
      </c>
      <c r="F1360" s="68">
        <v>172.94145476049675</v>
      </c>
      <c r="G1360" s="73">
        <v>680</v>
      </c>
      <c r="H1360" s="68">
        <v>148</v>
      </c>
      <c r="I1360" s="63">
        <v>551.39934206030784</v>
      </c>
      <c r="J1360" s="68">
        <v>165.35304553518628</v>
      </c>
      <c r="K1360" s="63">
        <v>687.57723958180804</v>
      </c>
      <c r="L1360" s="68">
        <v>149.21821407451213</v>
      </c>
      <c r="M1360" s="63">
        <v>627.70609423961105</v>
      </c>
      <c r="N1360" s="59">
        <v>151.12004730928444</v>
      </c>
      <c r="O1360" s="63">
        <v>619.55798947686958</v>
      </c>
      <c r="P1360" s="59">
        <v>224.04257835600239</v>
      </c>
      <c r="Q1360" s="63">
        <v>594.90686000000005</v>
      </c>
      <c r="R1360" s="68">
        <v>128.11938000000001</v>
      </c>
      <c r="S1360" s="63">
        <v>631</v>
      </c>
      <c r="T1360" s="28">
        <v>19</v>
      </c>
      <c r="U1360" s="68">
        <v>115.29906171272143</v>
      </c>
      <c r="V1360" s="63">
        <v>537</v>
      </c>
      <c r="W1360" s="68">
        <v>152</v>
      </c>
      <c r="X1360" s="63">
        <v>492</v>
      </c>
      <c r="Y1360" s="68">
        <v>201</v>
      </c>
      <c r="Z1360" s="63">
        <v>561</v>
      </c>
      <c r="AA1360" s="68">
        <v>151</v>
      </c>
      <c r="AB1360" s="63">
        <v>503</v>
      </c>
      <c r="AC1360" s="68">
        <v>154</v>
      </c>
      <c r="AD1360" s="63">
        <v>651.35717144502689</v>
      </c>
      <c r="AE1360" s="68">
        <v>142.3985807214666</v>
      </c>
      <c r="AF1360" s="63">
        <v>517.56127660557877</v>
      </c>
      <c r="AG1360" s="68">
        <v>94.142131677610038</v>
      </c>
      <c r="AH1360" s="63">
        <v>466.40324928936235</v>
      </c>
      <c r="AI1360" s="68">
        <v>132.67564618833191</v>
      </c>
      <c r="AJ1360" s="63">
        <v>414.65308559235206</v>
      </c>
      <c r="AK1360" s="68">
        <v>141.7023665469838</v>
      </c>
      <c r="AL1360" s="63">
        <v>471.68561700291957</v>
      </c>
      <c r="AM1360" s="68">
        <v>122.53462537938148</v>
      </c>
      <c r="AN1360" s="63">
        <v>403.3258148259419</v>
      </c>
      <c r="AO1360" s="59">
        <v>101.05552359604054</v>
      </c>
      <c r="AS1360" s="333"/>
    </row>
    <row r="1361" spans="1:45" x14ac:dyDescent="0.25">
      <c r="A1361" s="63">
        <v>1360</v>
      </c>
      <c r="B1361" s="68"/>
      <c r="C1361" s="68" t="s">
        <v>37</v>
      </c>
      <c r="D1361" s="68" t="s">
        <v>1627</v>
      </c>
      <c r="E1361" s="73">
        <v>462.71359123788329</v>
      </c>
      <c r="F1361" s="68">
        <v>65.437307206674447</v>
      </c>
      <c r="G1361" s="73">
        <v>427</v>
      </c>
      <c r="H1361" s="68">
        <v>56</v>
      </c>
      <c r="I1361" s="63">
        <v>346.24635155845806</v>
      </c>
      <c r="J1361" s="68">
        <v>62.566017229529947</v>
      </c>
      <c r="K1361" s="63">
        <v>431.75806073740006</v>
      </c>
      <c r="L1361" s="68">
        <v>56.460945866031615</v>
      </c>
      <c r="M1361" s="63">
        <v>394.16250329457932</v>
      </c>
      <c r="N1361" s="59">
        <v>57.180558441350875</v>
      </c>
      <c r="O1361" s="63">
        <v>389.04597280385781</v>
      </c>
      <c r="P1361" s="59">
        <v>84.772867486054949</v>
      </c>
      <c r="Q1361" s="63">
        <v>267.40762999999998</v>
      </c>
      <c r="R1361" s="68">
        <v>55.051299999999998</v>
      </c>
      <c r="S1361" s="63">
        <v>254</v>
      </c>
      <c r="T1361" s="28">
        <v>10</v>
      </c>
      <c r="U1361" s="68">
        <v>41.012417924659303</v>
      </c>
      <c r="V1361" s="63">
        <v>261</v>
      </c>
      <c r="W1361" s="68">
        <v>43</v>
      </c>
      <c r="X1361" s="63">
        <v>271</v>
      </c>
      <c r="Y1361" s="68">
        <v>57</v>
      </c>
      <c r="Z1361" s="63">
        <v>283</v>
      </c>
      <c r="AA1361" s="68">
        <v>46</v>
      </c>
      <c r="AB1361" s="63">
        <v>266</v>
      </c>
      <c r="AC1361" s="68">
        <v>43</v>
      </c>
      <c r="AD1361" s="63">
        <v>409.01398853974484</v>
      </c>
      <c r="AE1361" s="68">
        <v>53.880544056771143</v>
      </c>
      <c r="AF1361" s="63">
        <v>249.88944096508055</v>
      </c>
      <c r="AG1361" s="68">
        <v>33.486798516196863</v>
      </c>
      <c r="AH1361" s="63">
        <v>225.18927226086757</v>
      </c>
      <c r="AI1361" s="68">
        <v>47.193350657594571</v>
      </c>
      <c r="AJ1361" s="63">
        <v>200.20320769106331</v>
      </c>
      <c r="AK1361" s="68">
        <v>50.404197496578128</v>
      </c>
      <c r="AL1361" s="63">
        <v>227.73971019851635</v>
      </c>
      <c r="AM1361" s="68">
        <v>43.586141913471266</v>
      </c>
      <c r="AN1361" s="63">
        <v>194.73416375863744</v>
      </c>
      <c r="AO1361" s="59">
        <v>35.945924500605031</v>
      </c>
      <c r="AS1361" s="333"/>
    </row>
    <row r="1362" spans="1:45" x14ac:dyDescent="0.25">
      <c r="A1362" s="63">
        <v>1361</v>
      </c>
      <c r="B1362" s="68"/>
      <c r="C1362" s="68" t="s">
        <v>37</v>
      </c>
      <c r="D1362" s="68" t="s">
        <v>1628</v>
      </c>
      <c r="E1362" s="73">
        <v>533.15008639119105</v>
      </c>
      <c r="F1362" s="68">
        <v>39.729793661195203</v>
      </c>
      <c r="G1362" s="73">
        <v>492.00000000000006</v>
      </c>
      <c r="H1362" s="68">
        <v>34</v>
      </c>
      <c r="I1362" s="63">
        <v>398.95364160834043</v>
      </c>
      <c r="J1362" s="68">
        <v>37.986510460786043</v>
      </c>
      <c r="K1362" s="63">
        <v>497.48235569742587</v>
      </c>
      <c r="L1362" s="68">
        <v>34.279859990090628</v>
      </c>
      <c r="M1362" s="63">
        <v>454.16382112630686</v>
      </c>
      <c r="N1362" s="59">
        <v>34.716767625105888</v>
      </c>
      <c r="O1362" s="63">
        <v>448.26842768032333</v>
      </c>
      <c r="P1362" s="59">
        <v>51.469240973676222</v>
      </c>
      <c r="Q1362" s="63">
        <v>319.48701999999997</v>
      </c>
      <c r="R1362" s="68">
        <v>32.02984</v>
      </c>
      <c r="S1362" s="63">
        <v>313</v>
      </c>
      <c r="T1362" s="28">
        <v>13</v>
      </c>
      <c r="U1362" s="68">
        <v>27.857491420523299</v>
      </c>
      <c r="V1362" s="63">
        <v>307</v>
      </c>
      <c r="W1362" s="68">
        <v>34</v>
      </c>
      <c r="X1362" s="63">
        <v>320</v>
      </c>
      <c r="Y1362" s="68">
        <v>39</v>
      </c>
      <c r="Z1362" s="63">
        <v>335</v>
      </c>
      <c r="AA1362" s="68">
        <v>32</v>
      </c>
      <c r="AB1362" s="63">
        <v>323</v>
      </c>
      <c r="AC1362" s="68">
        <v>25</v>
      </c>
      <c r="AD1362" s="63">
        <v>471.27607110434303</v>
      </c>
      <c r="AE1362" s="68">
        <v>32.713187463039624</v>
      </c>
      <c r="AF1362" s="63">
        <v>299.49296295440365</v>
      </c>
      <c r="AG1362" s="68">
        <v>22.745749935529943</v>
      </c>
      <c r="AH1362" s="63">
        <v>269.88976450740682</v>
      </c>
      <c r="AI1362" s="68">
        <v>32.055860824026503</v>
      </c>
      <c r="AJ1362" s="63">
        <v>239.94391933011332</v>
      </c>
      <c r="AK1362" s="68">
        <v>34.236813393902125</v>
      </c>
      <c r="AL1362" s="63">
        <v>272.94646915177987</v>
      </c>
      <c r="AM1362" s="68">
        <v>29.605681299716334</v>
      </c>
      <c r="AN1362" s="63">
        <v>233.38925993544561</v>
      </c>
      <c r="AO1362" s="59">
        <v>24.416099660788319</v>
      </c>
      <c r="AS1362" s="333"/>
    </row>
    <row r="1363" spans="1:45" x14ac:dyDescent="0.25">
      <c r="A1363" s="63">
        <v>1362</v>
      </c>
      <c r="B1363" s="68"/>
      <c r="C1363" s="68" t="s">
        <v>37</v>
      </c>
      <c r="D1363" s="68" t="s">
        <v>1629</v>
      </c>
      <c r="E1363" s="73">
        <v>727.12135765953087</v>
      </c>
      <c r="F1363" s="68">
        <v>63.10026052072179</v>
      </c>
      <c r="G1363" s="73">
        <v>671</v>
      </c>
      <c r="H1363" s="68">
        <v>54</v>
      </c>
      <c r="I1363" s="63">
        <v>544.10140959186265</v>
      </c>
      <c r="J1363" s="68">
        <v>60.331516614189589</v>
      </c>
      <c r="K1363" s="63">
        <v>678.47695258734291</v>
      </c>
      <c r="L1363" s="68">
        <v>54.44448351367334</v>
      </c>
      <c r="M1363" s="63">
        <v>619.39821946291033</v>
      </c>
      <c r="N1363" s="59">
        <v>55.138395639874055</v>
      </c>
      <c r="O1363" s="63">
        <v>611.35795726320509</v>
      </c>
      <c r="P1363" s="59">
        <v>81.745265075838702</v>
      </c>
      <c r="Q1363" s="63">
        <v>448.68396000000001</v>
      </c>
      <c r="R1363" s="68">
        <v>52.048499999999997</v>
      </c>
      <c r="S1363" s="63">
        <v>439</v>
      </c>
      <c r="T1363" s="28">
        <v>12</v>
      </c>
      <c r="U1363" s="68">
        <v>44.107694749161887</v>
      </c>
      <c r="V1363" s="63">
        <v>428</v>
      </c>
      <c r="W1363" s="68">
        <v>55</v>
      </c>
      <c r="X1363" s="63">
        <v>433</v>
      </c>
      <c r="Y1363" s="68">
        <v>65</v>
      </c>
      <c r="Z1363" s="63">
        <v>453</v>
      </c>
      <c r="AA1363" s="68">
        <v>49</v>
      </c>
      <c r="AB1363" s="63">
        <v>428</v>
      </c>
      <c r="AC1363" s="68">
        <v>46</v>
      </c>
      <c r="AD1363" s="63">
        <v>642.73626770531325</v>
      </c>
      <c r="AE1363" s="68">
        <v>51.956238911886459</v>
      </c>
      <c r="AF1363" s="63">
        <v>409.93099304383998</v>
      </c>
      <c r="AG1363" s="68">
        <v>36.014104064589077</v>
      </c>
      <c r="AH1363" s="63">
        <v>369.41161516951308</v>
      </c>
      <c r="AI1363" s="68">
        <v>50.755112971375297</v>
      </c>
      <c r="AJ1363" s="63">
        <v>328.4232395830926</v>
      </c>
      <c r="AK1363" s="68">
        <v>54.208287873678366</v>
      </c>
      <c r="AL1363" s="63">
        <v>373.59547965149869</v>
      </c>
      <c r="AM1363" s="68">
        <v>46.875662057884192</v>
      </c>
      <c r="AN1363" s="63">
        <v>319.45154953664115</v>
      </c>
      <c r="AO1363" s="59">
        <v>38.658824462914843</v>
      </c>
      <c r="AS1363" s="333"/>
    </row>
    <row r="1364" spans="1:45" x14ac:dyDescent="0.25">
      <c r="A1364" s="63">
        <v>1363</v>
      </c>
      <c r="B1364" s="68"/>
      <c r="C1364" s="68" t="s">
        <v>37</v>
      </c>
      <c r="D1364" s="68" t="s">
        <v>1630</v>
      </c>
      <c r="E1364" s="73">
        <v>678.35763024570247</v>
      </c>
      <c r="F1364" s="68">
        <v>74.785493950485076</v>
      </c>
      <c r="G1364" s="73">
        <v>626</v>
      </c>
      <c r="H1364" s="68">
        <v>63.999999999999993</v>
      </c>
      <c r="I1364" s="63">
        <v>507.61174724963638</v>
      </c>
      <c r="J1364" s="68">
        <v>71.504019690891354</v>
      </c>
      <c r="K1364" s="63">
        <v>632.97551761501745</v>
      </c>
      <c r="L1364" s="68">
        <v>64.526795275464693</v>
      </c>
      <c r="M1364" s="63">
        <v>577.85884557940665</v>
      </c>
      <c r="N1364" s="59">
        <v>65.349209647258135</v>
      </c>
      <c r="O1364" s="63">
        <v>570.35779619488289</v>
      </c>
      <c r="P1364" s="59">
        <v>96.883277126919936</v>
      </c>
      <c r="Q1364" s="63">
        <v>351.53586999999999</v>
      </c>
      <c r="R1364" s="68">
        <v>46.042900000000003</v>
      </c>
      <c r="S1364" s="63">
        <v>338</v>
      </c>
      <c r="T1364" s="28">
        <v>14</v>
      </c>
      <c r="U1364" s="68">
        <v>40.238598718533652</v>
      </c>
      <c r="V1364" s="63">
        <v>334</v>
      </c>
      <c r="W1364" s="68">
        <v>46</v>
      </c>
      <c r="X1364" s="63">
        <v>331</v>
      </c>
      <c r="Y1364" s="68">
        <v>67</v>
      </c>
      <c r="Z1364" s="63">
        <v>359</v>
      </c>
      <c r="AA1364" s="68">
        <v>48</v>
      </c>
      <c r="AB1364" s="63">
        <v>348</v>
      </c>
      <c r="AC1364" s="68">
        <v>37</v>
      </c>
      <c r="AD1364" s="63">
        <v>599.63174900674539</v>
      </c>
      <c r="AE1364" s="68">
        <v>61.577764636309873</v>
      </c>
      <c r="AF1364" s="63">
        <v>321.95493517598391</v>
      </c>
      <c r="AG1364" s="68">
        <v>32.854972129098805</v>
      </c>
      <c r="AH1364" s="63">
        <v>290.13149684546232</v>
      </c>
      <c r="AI1364" s="68">
        <v>46.302910079149392</v>
      </c>
      <c r="AJ1364" s="63">
        <v>257.9397132798718</v>
      </c>
      <c r="AK1364" s="68">
        <v>49.453174902303068</v>
      </c>
      <c r="AL1364" s="63">
        <v>293.41745433816334</v>
      </c>
      <c r="AM1364" s="68">
        <v>42.763761877368033</v>
      </c>
      <c r="AN1364" s="63">
        <v>250.89345443060401</v>
      </c>
      <c r="AO1364" s="59">
        <v>35.267699510027569</v>
      </c>
      <c r="AS1364" s="333"/>
    </row>
    <row r="1365" spans="1:45" x14ac:dyDescent="0.25">
      <c r="A1365" s="63">
        <v>1364</v>
      </c>
      <c r="B1365" s="68"/>
      <c r="C1365" s="68" t="s">
        <v>37</v>
      </c>
      <c r="D1365" s="68" t="s">
        <v>1631</v>
      </c>
      <c r="E1365" s="73">
        <v>769.38325475151555</v>
      </c>
      <c r="F1365" s="68">
        <v>100.49300749596433</v>
      </c>
      <c r="G1365" s="73">
        <v>710</v>
      </c>
      <c r="H1365" s="68">
        <v>86</v>
      </c>
      <c r="I1365" s="63">
        <v>575.72578362179206</v>
      </c>
      <c r="J1365" s="68">
        <v>96.08352645963528</v>
      </c>
      <c r="K1365" s="63">
        <v>717.91152956335839</v>
      </c>
      <c r="L1365" s="68">
        <v>86.707881151405701</v>
      </c>
      <c r="M1365" s="63">
        <v>655.39901016194688</v>
      </c>
      <c r="N1365" s="59">
        <v>87.81300046350313</v>
      </c>
      <c r="O1365" s="63">
        <v>646.89143018908442</v>
      </c>
      <c r="P1365" s="59">
        <v>130.18690363929869</v>
      </c>
      <c r="Q1365" s="63">
        <v>451.68853999999999</v>
      </c>
      <c r="R1365" s="68">
        <v>78.072749999999999</v>
      </c>
      <c r="S1365" s="63">
        <v>442</v>
      </c>
      <c r="T1365" s="28">
        <v>19</v>
      </c>
      <c r="U1365" s="68">
        <v>60.357898077800478</v>
      </c>
      <c r="V1365" s="63">
        <v>437</v>
      </c>
      <c r="W1365" s="68">
        <v>68</v>
      </c>
      <c r="X1365" s="63">
        <v>454</v>
      </c>
      <c r="Y1365" s="68">
        <v>83</v>
      </c>
      <c r="Z1365" s="63">
        <v>470</v>
      </c>
      <c r="AA1365" s="68">
        <v>74</v>
      </c>
      <c r="AB1365" s="63">
        <v>452</v>
      </c>
      <c r="AC1365" s="68">
        <v>64</v>
      </c>
      <c r="AD1365" s="63">
        <v>680.09351724407225</v>
      </c>
      <c r="AE1365" s="68">
        <v>82.745121230041406</v>
      </c>
      <c r="AF1365" s="63">
        <v>422.09789466386263</v>
      </c>
      <c r="AG1365" s="68">
        <v>49.28245819364821</v>
      </c>
      <c r="AH1365" s="63">
        <v>380.37588685262648</v>
      </c>
      <c r="AI1365" s="68">
        <v>69.454365118724084</v>
      </c>
      <c r="AJ1365" s="63">
        <v>338.17096130587845</v>
      </c>
      <c r="AK1365" s="68">
        <v>74.179762353454606</v>
      </c>
      <c r="AL1365" s="63">
        <v>384.68392996078978</v>
      </c>
      <c r="AM1365" s="68">
        <v>64.145642816052046</v>
      </c>
      <c r="AN1365" s="63">
        <v>328.93298822151866</v>
      </c>
      <c r="AO1365" s="59">
        <v>52.901549265041361</v>
      </c>
      <c r="AS1365" s="333"/>
    </row>
    <row r="1366" spans="1:45" x14ac:dyDescent="0.25">
      <c r="A1366" s="63">
        <v>1365</v>
      </c>
      <c r="B1366" s="68"/>
      <c r="C1366" s="68" t="s">
        <v>37</v>
      </c>
      <c r="D1366" s="68" t="s">
        <v>1632</v>
      </c>
      <c r="E1366" s="73">
        <v>467.04814478577913</v>
      </c>
      <c r="F1366" s="68">
        <v>153.07655792989917</v>
      </c>
      <c r="G1366" s="73">
        <v>431</v>
      </c>
      <c r="H1366" s="68">
        <v>131</v>
      </c>
      <c r="I1366" s="63">
        <v>349.48987709998926</v>
      </c>
      <c r="J1366" s="68">
        <v>146.35979030479328</v>
      </c>
      <c r="K1366" s="63">
        <v>435.80263273494012</v>
      </c>
      <c r="L1366" s="68">
        <v>132.07828407946681</v>
      </c>
      <c r="M1366" s="63">
        <v>397.8548920842241</v>
      </c>
      <c r="N1366" s="59">
        <v>133.76166349673153</v>
      </c>
      <c r="O1366" s="63">
        <v>392.69043156548651</v>
      </c>
      <c r="P1366" s="59">
        <v>198.30795786916428</v>
      </c>
      <c r="Q1366" s="63">
        <v>210.32060999999999</v>
      </c>
      <c r="R1366" s="68">
        <v>91.084869999999995</v>
      </c>
      <c r="S1366" s="63">
        <v>217</v>
      </c>
      <c r="T1366" s="28">
        <v>31</v>
      </c>
      <c r="U1366" s="68">
        <v>78.155739818690378</v>
      </c>
      <c r="V1366" s="63">
        <v>186</v>
      </c>
      <c r="W1366" s="68">
        <v>101</v>
      </c>
      <c r="X1366" s="63">
        <v>190</v>
      </c>
      <c r="Y1366" s="68">
        <v>116</v>
      </c>
      <c r="Z1366" s="63">
        <v>197</v>
      </c>
      <c r="AA1366" s="68">
        <v>113</v>
      </c>
      <c r="AB1366" s="63">
        <v>181</v>
      </c>
      <c r="AC1366" s="68">
        <v>97</v>
      </c>
      <c r="AD1366" s="63">
        <v>412.84550131295089</v>
      </c>
      <c r="AE1366" s="68">
        <v>126.04198698994679</v>
      </c>
      <c r="AF1366" s="63">
        <v>184.37535531880474</v>
      </c>
      <c r="AG1366" s="68">
        <v>63.814465096903461</v>
      </c>
      <c r="AH1366" s="63">
        <v>166.15088627487233</v>
      </c>
      <c r="AI1366" s="68">
        <v>89.934498422963259</v>
      </c>
      <c r="AJ1366" s="63">
        <v>147.71547533760102</v>
      </c>
      <c r="AK1366" s="68">
        <v>96.053282021780973</v>
      </c>
      <c r="AL1366" s="63">
        <v>168.0326700715645</v>
      </c>
      <c r="AM1366" s="68">
        <v>83.060383646426388</v>
      </c>
      <c r="AN1366" s="63">
        <v>143.68026314775869</v>
      </c>
      <c r="AO1366" s="59">
        <v>68.500724048322795</v>
      </c>
      <c r="AS1366" s="333"/>
    </row>
    <row r="1367" spans="1:45" x14ac:dyDescent="0.25">
      <c r="A1367" s="63">
        <v>1366</v>
      </c>
      <c r="B1367" s="68"/>
      <c r="C1367" s="68" t="s">
        <v>37</v>
      </c>
      <c r="D1367" s="68" t="s">
        <v>1633</v>
      </c>
      <c r="E1367" s="73">
        <v>403.11347995431515</v>
      </c>
      <c r="F1367" s="68">
        <v>184.62668819026004</v>
      </c>
      <c r="G1367" s="73">
        <v>372</v>
      </c>
      <c r="H1367" s="68">
        <v>158</v>
      </c>
      <c r="I1367" s="63">
        <v>301.64787536240374</v>
      </c>
      <c r="J1367" s="68">
        <v>176.52554861188807</v>
      </c>
      <c r="K1367" s="63">
        <v>376.14519577122445</v>
      </c>
      <c r="L1367" s="68">
        <v>159.30052583630351</v>
      </c>
      <c r="M1367" s="63">
        <v>343.39215743696371</v>
      </c>
      <c r="N1367" s="59">
        <v>161.33086131666855</v>
      </c>
      <c r="O1367" s="63">
        <v>338.93466483146398</v>
      </c>
      <c r="P1367" s="59">
        <v>239.18059040708363</v>
      </c>
      <c r="Q1367" s="63">
        <v>292.44580000000002</v>
      </c>
      <c r="R1367" s="68">
        <v>110.10259000000001</v>
      </c>
      <c r="S1367" s="63">
        <v>331</v>
      </c>
      <c r="T1367" s="28">
        <v>9</v>
      </c>
      <c r="U1367" s="68">
        <v>92.858304735077652</v>
      </c>
      <c r="V1367" s="63">
        <v>259</v>
      </c>
      <c r="W1367" s="68">
        <v>132</v>
      </c>
      <c r="X1367" s="63">
        <v>254</v>
      </c>
      <c r="Y1367" s="68">
        <v>158</v>
      </c>
      <c r="Z1367" s="63">
        <v>292</v>
      </c>
      <c r="AA1367" s="68">
        <v>120</v>
      </c>
      <c r="AB1367" s="63">
        <v>261</v>
      </c>
      <c r="AC1367" s="68">
        <v>99</v>
      </c>
      <c r="AD1367" s="63">
        <v>356.33068790816179</v>
      </c>
      <c r="AE1367" s="68">
        <v>152.02010644589001</v>
      </c>
      <c r="AF1367" s="63">
        <v>263.92817360356821</v>
      </c>
      <c r="AG1367" s="68">
        <v>75.819166451766478</v>
      </c>
      <c r="AH1367" s="63">
        <v>237.84035497215223</v>
      </c>
      <c r="AI1367" s="68">
        <v>106.85286941342166</v>
      </c>
      <c r="AJ1367" s="63">
        <v>211.45057890966234</v>
      </c>
      <c r="AK1367" s="68">
        <v>114.12271131300707</v>
      </c>
      <c r="AL1367" s="63">
        <v>240.53407594000598</v>
      </c>
      <c r="AM1367" s="68">
        <v>98.685604332387769</v>
      </c>
      <c r="AN1367" s="63">
        <v>205.67428531811143</v>
      </c>
      <c r="AO1367" s="59">
        <v>81.386998869294388</v>
      </c>
      <c r="AS1367" s="333"/>
    </row>
    <row r="1368" spans="1:45" x14ac:dyDescent="0.25">
      <c r="A1368" s="63">
        <v>1367</v>
      </c>
      <c r="B1368" s="68"/>
      <c r="C1368" s="68" t="s">
        <v>37</v>
      </c>
      <c r="D1368" s="68" t="s">
        <v>1634</v>
      </c>
      <c r="E1368" s="73">
        <v>382.52435060180983</v>
      </c>
      <c r="F1368" s="68">
        <v>127.36904438441991</v>
      </c>
      <c r="G1368" s="73">
        <v>353</v>
      </c>
      <c r="H1368" s="68">
        <v>109</v>
      </c>
      <c r="I1368" s="63">
        <v>286.24112904013043</v>
      </c>
      <c r="J1368" s="68">
        <v>121.78028353604935</v>
      </c>
      <c r="K1368" s="63">
        <v>356.93347878290916</v>
      </c>
      <c r="L1368" s="68">
        <v>109.89719820352582</v>
      </c>
      <c r="M1368" s="63">
        <v>325.85331068615108</v>
      </c>
      <c r="N1368" s="59">
        <v>111.29787268048652</v>
      </c>
      <c r="O1368" s="63">
        <v>321.62348571372792</v>
      </c>
      <c r="P1368" s="59">
        <v>165.00433135678554</v>
      </c>
      <c r="Q1368" s="63">
        <v>235.35878</v>
      </c>
      <c r="R1368" s="68">
        <v>80.074610000000007</v>
      </c>
      <c r="S1368" s="63">
        <v>246</v>
      </c>
      <c r="T1368" s="28">
        <v>14</v>
      </c>
      <c r="U1368" s="68">
        <v>68.096090139056955</v>
      </c>
      <c r="V1368" s="63">
        <v>216</v>
      </c>
      <c r="W1368" s="68">
        <v>90</v>
      </c>
      <c r="X1368" s="63">
        <v>204</v>
      </c>
      <c r="Y1368" s="68">
        <v>111</v>
      </c>
      <c r="Z1368" s="63">
        <v>229</v>
      </c>
      <c r="AA1368" s="68">
        <v>87</v>
      </c>
      <c r="AB1368" s="63">
        <v>204</v>
      </c>
      <c r="AC1368" s="68">
        <v>76</v>
      </c>
      <c r="AD1368" s="63">
        <v>338.13100223543307</v>
      </c>
      <c r="AE1368" s="68">
        <v>104.87463039621525</v>
      </c>
      <c r="AF1368" s="63">
        <v>207.77324304961752</v>
      </c>
      <c r="AG1368" s="68">
        <v>55.600722064628748</v>
      </c>
      <c r="AH1368" s="63">
        <v>187.23602412701348</v>
      </c>
      <c r="AI1368" s="68">
        <v>78.358770903175895</v>
      </c>
      <c r="AJ1368" s="63">
        <v>166.46109403526611</v>
      </c>
      <c r="AK1368" s="68">
        <v>83.689988296205186</v>
      </c>
      <c r="AL1368" s="63">
        <v>189.35661297404727</v>
      </c>
      <c r="AM1368" s="68">
        <v>72.369443177084364</v>
      </c>
      <c r="AN1368" s="63">
        <v>161.9137990802154</v>
      </c>
      <c r="AO1368" s="59">
        <v>59.683799170815895</v>
      </c>
      <c r="AS1368" s="333"/>
    </row>
    <row r="1369" spans="1:45" x14ac:dyDescent="0.25">
      <c r="A1369" s="63">
        <v>1368</v>
      </c>
      <c r="B1369" s="68"/>
      <c r="C1369" s="68" t="s">
        <v>37</v>
      </c>
      <c r="D1369" s="68" t="s">
        <v>1635</v>
      </c>
      <c r="E1369" s="73">
        <v>523.39734090842535</v>
      </c>
      <c r="F1369" s="68">
        <v>177.61554813240207</v>
      </c>
      <c r="G1369" s="73">
        <v>483</v>
      </c>
      <c r="H1369" s="68">
        <v>152</v>
      </c>
      <c r="I1369" s="63">
        <v>391.65570913989518</v>
      </c>
      <c r="J1369" s="68">
        <v>169.82204676586701</v>
      </c>
      <c r="K1369" s="63">
        <v>488.38206870296074</v>
      </c>
      <c r="L1369" s="68">
        <v>153.25113877922868</v>
      </c>
      <c r="M1369" s="63">
        <v>445.85594634960614</v>
      </c>
      <c r="N1369" s="59">
        <v>155.20437291223809</v>
      </c>
      <c r="O1369" s="63">
        <v>440.06839546665884</v>
      </c>
      <c r="P1369" s="59">
        <v>230.09778317643489</v>
      </c>
      <c r="Q1369" s="63">
        <v>332.50686999999999</v>
      </c>
      <c r="R1369" s="68">
        <v>106.09886</v>
      </c>
      <c r="S1369" s="63">
        <v>341</v>
      </c>
      <c r="T1369" s="28">
        <v>20</v>
      </c>
      <c r="U1369" s="68">
        <v>92.858304735077652</v>
      </c>
      <c r="V1369" s="63">
        <v>307</v>
      </c>
      <c r="W1369" s="68">
        <v>116</v>
      </c>
      <c r="X1369" s="63">
        <v>301</v>
      </c>
      <c r="Y1369" s="68">
        <v>145</v>
      </c>
      <c r="Z1369" s="63">
        <v>325</v>
      </c>
      <c r="AA1369" s="68">
        <v>124</v>
      </c>
      <c r="AB1369" s="63">
        <v>299</v>
      </c>
      <c r="AC1369" s="68">
        <v>113</v>
      </c>
      <c r="AD1369" s="63">
        <v>462.65516736462939</v>
      </c>
      <c r="AE1369" s="68">
        <v>146.24719101123597</v>
      </c>
      <c r="AF1369" s="63">
        <v>297.62113193593865</v>
      </c>
      <c r="AG1369" s="68">
        <v>75.819166451766478</v>
      </c>
      <c r="AH1369" s="63">
        <v>268.20295347923553</v>
      </c>
      <c r="AI1369" s="68">
        <v>106.85286941342166</v>
      </c>
      <c r="AJ1369" s="63">
        <v>238.44426983430012</v>
      </c>
      <c r="AK1369" s="68">
        <v>114.12271131300707</v>
      </c>
      <c r="AL1369" s="63">
        <v>271.24055371958127</v>
      </c>
      <c r="AM1369" s="68">
        <v>98.685604332387769</v>
      </c>
      <c r="AN1369" s="63">
        <v>231.93057706084909</v>
      </c>
      <c r="AO1369" s="59">
        <v>81.386998869294388</v>
      </c>
      <c r="AS1369" s="333"/>
    </row>
    <row r="1370" spans="1:45" x14ac:dyDescent="0.25">
      <c r="A1370" s="63">
        <v>1369</v>
      </c>
      <c r="B1370" s="68"/>
      <c r="C1370" s="68" t="s">
        <v>37</v>
      </c>
      <c r="D1370" s="68" t="s">
        <v>1636</v>
      </c>
      <c r="E1370" s="73">
        <v>386.85890414970567</v>
      </c>
      <c r="F1370" s="68">
        <v>151.90803458692284</v>
      </c>
      <c r="G1370" s="73">
        <v>357</v>
      </c>
      <c r="H1370" s="68">
        <v>130</v>
      </c>
      <c r="I1370" s="63">
        <v>289.48465458166163</v>
      </c>
      <c r="J1370" s="68">
        <v>145.24253999712309</v>
      </c>
      <c r="K1370" s="63">
        <v>360.97805078044922</v>
      </c>
      <c r="L1370" s="68">
        <v>131.07005290328769</v>
      </c>
      <c r="M1370" s="63">
        <v>329.54569947579586</v>
      </c>
      <c r="N1370" s="59">
        <v>132.74058209599312</v>
      </c>
      <c r="O1370" s="63">
        <v>325.26794447535656</v>
      </c>
      <c r="P1370" s="59">
        <v>196.79415666405615</v>
      </c>
      <c r="Q1370" s="63">
        <v>262.39999999999998</v>
      </c>
      <c r="R1370" s="68">
        <v>92.085800000000006</v>
      </c>
      <c r="S1370" s="63">
        <v>273</v>
      </c>
      <c r="T1370" s="28">
        <v>19</v>
      </c>
      <c r="U1370" s="68">
        <v>84.346293467695546</v>
      </c>
      <c r="V1370" s="63">
        <v>232</v>
      </c>
      <c r="W1370" s="68">
        <v>107</v>
      </c>
      <c r="X1370" s="63">
        <v>229</v>
      </c>
      <c r="Y1370" s="68">
        <v>135</v>
      </c>
      <c r="Z1370" s="63">
        <v>255</v>
      </c>
      <c r="AA1370" s="68">
        <v>110</v>
      </c>
      <c r="AB1370" s="63">
        <v>218</v>
      </c>
      <c r="AC1370" s="68">
        <v>104</v>
      </c>
      <c r="AD1370" s="63">
        <v>341.96251500863912</v>
      </c>
      <c r="AE1370" s="68">
        <v>125.07983441750444</v>
      </c>
      <c r="AF1370" s="63">
        <v>229.2992997619653</v>
      </c>
      <c r="AG1370" s="68">
        <v>68.869076193687889</v>
      </c>
      <c r="AH1370" s="63">
        <v>206.63435095098333</v>
      </c>
      <c r="AI1370" s="68">
        <v>97.058023050524696</v>
      </c>
      <c r="AJ1370" s="63">
        <v>183.70706323711801</v>
      </c>
      <c r="AK1370" s="68">
        <v>103.66146277598143</v>
      </c>
      <c r="AL1370" s="63">
        <v>208.97464044433147</v>
      </c>
      <c r="AM1370" s="68">
        <v>89.639423935252239</v>
      </c>
      <c r="AN1370" s="63">
        <v>178.68865213807555</v>
      </c>
      <c r="AO1370" s="59">
        <v>73.92652397294242</v>
      </c>
      <c r="AS1370" s="333"/>
    </row>
    <row r="1371" spans="1:45" x14ac:dyDescent="0.25">
      <c r="A1371" s="63">
        <v>1370</v>
      </c>
      <c r="B1371" s="68"/>
      <c r="C1371" s="68" t="s">
        <v>37</v>
      </c>
      <c r="D1371" s="68" t="s">
        <v>1637</v>
      </c>
      <c r="E1371" s="73">
        <v>455.12812252906548</v>
      </c>
      <c r="F1371" s="68">
        <v>209.16567839276297</v>
      </c>
      <c r="G1371" s="73">
        <v>420</v>
      </c>
      <c r="H1371" s="68">
        <v>179</v>
      </c>
      <c r="I1371" s="63">
        <v>340.5701818607784</v>
      </c>
      <c r="J1371" s="68">
        <v>199.98780507296181</v>
      </c>
      <c r="K1371" s="63">
        <v>424.68005974170495</v>
      </c>
      <c r="L1371" s="68">
        <v>180.47338053606535</v>
      </c>
      <c r="M1371" s="63">
        <v>387.70082291270097</v>
      </c>
      <c r="N1371" s="59">
        <v>182.77357073217513</v>
      </c>
      <c r="O1371" s="63">
        <v>382.66816997100767</v>
      </c>
      <c r="P1371" s="59">
        <v>270.9704157143542</v>
      </c>
      <c r="Q1371" s="63">
        <v>311.47480999999999</v>
      </c>
      <c r="R1371" s="68">
        <v>126.11751</v>
      </c>
      <c r="S1371" s="63">
        <v>338</v>
      </c>
      <c r="T1371" s="28">
        <v>16</v>
      </c>
      <c r="U1371" s="68">
        <v>106.7870504453393</v>
      </c>
      <c r="V1371" s="63">
        <v>292</v>
      </c>
      <c r="W1371" s="68">
        <v>137</v>
      </c>
      <c r="X1371" s="63">
        <v>277</v>
      </c>
      <c r="Y1371" s="68">
        <v>170</v>
      </c>
      <c r="Z1371" s="63">
        <v>316</v>
      </c>
      <c r="AA1371" s="68">
        <v>137</v>
      </c>
      <c r="AB1371" s="63">
        <v>289</v>
      </c>
      <c r="AC1371" s="68">
        <v>131</v>
      </c>
      <c r="AD1371" s="63">
        <v>402.30884118663425</v>
      </c>
      <c r="AE1371" s="68">
        <v>172.22531046717918</v>
      </c>
      <c r="AF1371" s="63">
        <v>284.51831480668346</v>
      </c>
      <c r="AG1371" s="68">
        <v>87.192041419531449</v>
      </c>
      <c r="AH1371" s="63">
        <v>256.39527628203649</v>
      </c>
      <c r="AI1371" s="68">
        <v>122.88079982543492</v>
      </c>
      <c r="AJ1371" s="63">
        <v>227.94672336360767</v>
      </c>
      <c r="AK1371" s="68">
        <v>131.24111800995814</v>
      </c>
      <c r="AL1371" s="63">
        <v>259.29914569419088</v>
      </c>
      <c r="AM1371" s="68">
        <v>113.48844498224594</v>
      </c>
      <c r="AN1371" s="63">
        <v>221.71979693867334</v>
      </c>
      <c r="AO1371" s="59">
        <v>93.595048699688562</v>
      </c>
      <c r="AS1371" s="333"/>
    </row>
    <row r="1372" spans="1:45" x14ac:dyDescent="0.25">
      <c r="A1372" s="63">
        <v>1371</v>
      </c>
      <c r="B1372" s="68"/>
      <c r="C1372" s="68" t="s">
        <v>37</v>
      </c>
      <c r="D1372" s="68" t="s">
        <v>1638</v>
      </c>
      <c r="E1372" s="73">
        <v>410.69894866313291</v>
      </c>
      <c r="F1372" s="68">
        <v>128.53756772739624</v>
      </c>
      <c r="G1372" s="73">
        <v>379</v>
      </c>
      <c r="H1372" s="68">
        <v>110</v>
      </c>
      <c r="I1372" s="63">
        <v>307.32404506008334</v>
      </c>
      <c r="J1372" s="68">
        <v>122.89753384371953</v>
      </c>
      <c r="K1372" s="63">
        <v>383.2231967669195</v>
      </c>
      <c r="L1372" s="68">
        <v>110.90542937970496</v>
      </c>
      <c r="M1372" s="63">
        <v>349.85383781884207</v>
      </c>
      <c r="N1372" s="59">
        <v>112.31895408122493</v>
      </c>
      <c r="O1372" s="63">
        <v>345.31246766431406</v>
      </c>
      <c r="P1372" s="59">
        <v>166.51813256189365</v>
      </c>
      <c r="Q1372" s="63">
        <v>202.30839</v>
      </c>
      <c r="R1372" s="68">
        <v>82.076480000000004</v>
      </c>
      <c r="S1372" s="63">
        <v>216</v>
      </c>
      <c r="T1372" s="28">
        <v>16</v>
      </c>
      <c r="U1372" s="68">
        <v>63.453174902303068</v>
      </c>
      <c r="V1372" s="63">
        <v>187</v>
      </c>
      <c r="W1372" s="68">
        <v>82</v>
      </c>
      <c r="X1372" s="63">
        <v>184</v>
      </c>
      <c r="Y1372" s="68">
        <v>92</v>
      </c>
      <c r="Z1372" s="63">
        <v>211</v>
      </c>
      <c r="AA1372" s="68">
        <v>77</v>
      </c>
      <c r="AB1372" s="63">
        <v>186</v>
      </c>
      <c r="AC1372" s="68">
        <v>80</v>
      </c>
      <c r="AD1372" s="63">
        <v>363.03583526127233</v>
      </c>
      <c r="AE1372" s="68">
        <v>105.8367829686576</v>
      </c>
      <c r="AF1372" s="63">
        <v>185.31127082803724</v>
      </c>
      <c r="AG1372" s="68">
        <v>51.809763742040424</v>
      </c>
      <c r="AH1372" s="63">
        <v>166.99429178895795</v>
      </c>
      <c r="AI1372" s="68">
        <v>73.016127432504817</v>
      </c>
      <c r="AJ1372" s="63">
        <v>148.46530008550761</v>
      </c>
      <c r="AK1372" s="68">
        <v>77.983852730554844</v>
      </c>
      <c r="AL1372" s="63">
        <v>168.88562778766379</v>
      </c>
      <c r="AM1372" s="68">
        <v>67.435162960464979</v>
      </c>
      <c r="AN1372" s="63">
        <v>144.40960458505697</v>
      </c>
      <c r="AO1372" s="59">
        <v>55.614449227351173</v>
      </c>
      <c r="AS1372" s="333"/>
    </row>
    <row r="1373" spans="1:45" x14ac:dyDescent="0.25">
      <c r="A1373" s="63">
        <v>1372</v>
      </c>
      <c r="B1373" s="68"/>
      <c r="C1373" s="68" t="s">
        <v>37</v>
      </c>
      <c r="D1373" s="68" t="s">
        <v>1639</v>
      </c>
      <c r="E1373" s="73">
        <v>363.01885963627842</v>
      </c>
      <c r="F1373" s="68">
        <v>275.77150894241373</v>
      </c>
      <c r="G1373" s="73">
        <v>335</v>
      </c>
      <c r="H1373" s="68">
        <v>236</v>
      </c>
      <c r="I1373" s="63">
        <v>271.64526410323992</v>
      </c>
      <c r="J1373" s="68">
        <v>263.6710726101619</v>
      </c>
      <c r="K1373" s="63">
        <v>338.73290479397895</v>
      </c>
      <c r="L1373" s="68">
        <v>237.94255757827608</v>
      </c>
      <c r="M1373" s="63">
        <v>309.23756113274959</v>
      </c>
      <c r="N1373" s="59">
        <v>240.97521057426439</v>
      </c>
      <c r="O1373" s="63">
        <v>305.223421286399</v>
      </c>
      <c r="P1373" s="59">
        <v>357.25708440551728</v>
      </c>
      <c r="Q1373" s="63">
        <v>196.29922999999999</v>
      </c>
      <c r="R1373" s="68">
        <v>185.17254</v>
      </c>
      <c r="S1373" s="63">
        <v>215</v>
      </c>
      <c r="T1373" s="28">
        <v>34</v>
      </c>
      <c r="U1373" s="68">
        <v>143.93037233937036</v>
      </c>
      <c r="V1373" s="63">
        <v>179</v>
      </c>
      <c r="W1373" s="68">
        <v>175</v>
      </c>
      <c r="X1373" s="63">
        <v>198</v>
      </c>
      <c r="Y1373" s="68">
        <v>199</v>
      </c>
      <c r="Z1373" s="63">
        <v>212</v>
      </c>
      <c r="AA1373" s="68">
        <v>186</v>
      </c>
      <c r="AB1373" s="63">
        <v>178</v>
      </c>
      <c r="AC1373" s="68">
        <v>181</v>
      </c>
      <c r="AD1373" s="63">
        <v>320.88919475600591</v>
      </c>
      <c r="AE1373" s="68">
        <v>227.06800709639268</v>
      </c>
      <c r="AF1373" s="63">
        <v>183.43943980957224</v>
      </c>
      <c r="AG1373" s="68">
        <v>117.51970800023804</v>
      </c>
      <c r="AH1373" s="63">
        <v>165.30748076078669</v>
      </c>
      <c r="AI1373" s="68">
        <v>165.62194759080359</v>
      </c>
      <c r="AJ1373" s="63">
        <v>146.96565058969441</v>
      </c>
      <c r="AK1373" s="68">
        <v>176.890202535161</v>
      </c>
      <c r="AL1373" s="63">
        <v>167.17971235546517</v>
      </c>
      <c r="AM1373" s="68">
        <v>152.96268671520104</v>
      </c>
      <c r="AN1373" s="63">
        <v>142.95092171046045</v>
      </c>
      <c r="AO1373" s="59">
        <v>126.14984824740633</v>
      </c>
      <c r="AS1373" s="333"/>
    </row>
    <row r="1374" spans="1:45" x14ac:dyDescent="0.25">
      <c r="A1374" s="63">
        <v>1373</v>
      </c>
      <c r="B1374" s="68"/>
      <c r="C1374" s="68" t="s">
        <v>37</v>
      </c>
      <c r="D1374" s="68" t="s">
        <v>1640</v>
      </c>
      <c r="E1374" s="73">
        <v>409.61531027615894</v>
      </c>
      <c r="F1374" s="68">
        <v>68.942877235603433</v>
      </c>
      <c r="G1374" s="73">
        <v>378</v>
      </c>
      <c r="H1374" s="68">
        <v>59</v>
      </c>
      <c r="I1374" s="63">
        <v>306.51316367470054</v>
      </c>
      <c r="J1374" s="68">
        <v>65.917768152540475</v>
      </c>
      <c r="K1374" s="63">
        <v>382.21205376753448</v>
      </c>
      <c r="L1374" s="68">
        <v>59.48563939456902</v>
      </c>
      <c r="M1374" s="63">
        <v>348.93074062143086</v>
      </c>
      <c r="N1374" s="59">
        <v>60.243802643566099</v>
      </c>
      <c r="O1374" s="63">
        <v>344.40135297390691</v>
      </c>
      <c r="P1374" s="59">
        <v>89.314271101379319</v>
      </c>
      <c r="Q1374" s="63">
        <v>230.35113999999999</v>
      </c>
      <c r="R1374" s="68">
        <v>43.040100000000002</v>
      </c>
      <c r="S1374" s="63">
        <v>242</v>
      </c>
      <c r="T1374" s="28">
        <v>10</v>
      </c>
      <c r="U1374" s="68">
        <v>37.917141100156712</v>
      </c>
      <c r="V1374" s="63">
        <v>207</v>
      </c>
      <c r="W1374" s="68">
        <v>46</v>
      </c>
      <c r="X1374" s="63">
        <v>224</v>
      </c>
      <c r="Y1374" s="68">
        <v>59</v>
      </c>
      <c r="Z1374" s="63">
        <v>241</v>
      </c>
      <c r="AA1374" s="68">
        <v>48</v>
      </c>
      <c r="AB1374" s="63">
        <v>221</v>
      </c>
      <c r="AC1374" s="68">
        <v>42</v>
      </c>
      <c r="AD1374" s="63">
        <v>362.07795706797083</v>
      </c>
      <c r="AE1374" s="68">
        <v>56.767001774098169</v>
      </c>
      <c r="AF1374" s="63">
        <v>213.38873610501261</v>
      </c>
      <c r="AG1374" s="68">
        <v>30.959492967804643</v>
      </c>
      <c r="AH1374" s="63">
        <v>192.29645721152735</v>
      </c>
      <c r="AI1374" s="68">
        <v>43.631588343813846</v>
      </c>
      <c r="AJ1374" s="63">
        <v>170.96004252270575</v>
      </c>
      <c r="AK1374" s="68">
        <v>46.60010711947789</v>
      </c>
      <c r="AL1374" s="63">
        <v>194.47435927064316</v>
      </c>
      <c r="AM1374" s="68">
        <v>40.296621769058341</v>
      </c>
      <c r="AN1374" s="63">
        <v>166.28984770400498</v>
      </c>
      <c r="AO1374" s="59">
        <v>33.233024538295211</v>
      </c>
      <c r="AS1374" s="333"/>
    </row>
    <row r="1375" spans="1:45" x14ac:dyDescent="0.25">
      <c r="A1375" s="63">
        <v>1374</v>
      </c>
      <c r="B1375" s="68"/>
      <c r="C1375" s="68" t="s">
        <v>37</v>
      </c>
      <c r="D1375" s="68" t="s">
        <v>1641</v>
      </c>
      <c r="E1375" s="73">
        <v>208.05857029900139</v>
      </c>
      <c r="F1375" s="68">
        <v>30.381606917384566</v>
      </c>
      <c r="G1375" s="73">
        <v>192</v>
      </c>
      <c r="H1375" s="68">
        <v>26</v>
      </c>
      <c r="I1375" s="63">
        <v>155.6892259934987</v>
      </c>
      <c r="J1375" s="68">
        <v>29.048507999424618</v>
      </c>
      <c r="K1375" s="63">
        <v>194.13945588192229</v>
      </c>
      <c r="L1375" s="68">
        <v>26.214010580657536</v>
      </c>
      <c r="M1375" s="63">
        <v>177.23466190294903</v>
      </c>
      <c r="N1375" s="59">
        <v>26.548116419198621</v>
      </c>
      <c r="O1375" s="63">
        <v>174.93402055817495</v>
      </c>
      <c r="P1375" s="59">
        <v>39.358831332811228</v>
      </c>
      <c r="Q1375" s="63">
        <v>62.094659999999998</v>
      </c>
      <c r="R1375" s="68">
        <v>12.011189999999999</v>
      </c>
      <c r="S1375" s="63">
        <v>62</v>
      </c>
      <c r="T1375" s="28">
        <v>11</v>
      </c>
      <c r="U1375" s="68">
        <v>9.2858304735077652</v>
      </c>
      <c r="V1375" s="63">
        <v>62</v>
      </c>
      <c r="W1375" s="68">
        <v>9</v>
      </c>
      <c r="X1375" s="63">
        <v>61</v>
      </c>
      <c r="Y1375" s="68">
        <v>13</v>
      </c>
      <c r="Z1375" s="63">
        <v>64</v>
      </c>
      <c r="AA1375" s="68">
        <v>11</v>
      </c>
      <c r="AB1375" s="63">
        <v>63</v>
      </c>
      <c r="AC1375" s="68">
        <v>11</v>
      </c>
      <c r="AD1375" s="63">
        <v>183.91261311388996</v>
      </c>
      <c r="AE1375" s="68">
        <v>25.015966883500887</v>
      </c>
      <c r="AF1375" s="63">
        <v>58.026761572415708</v>
      </c>
      <c r="AG1375" s="68">
        <v>7.5819166451766478</v>
      </c>
      <c r="AH1375" s="63">
        <v>52.291141873310067</v>
      </c>
      <c r="AI1375" s="68">
        <v>10.685286941342167</v>
      </c>
      <c r="AJ1375" s="63">
        <v>46.489134370209456</v>
      </c>
      <c r="AK1375" s="68">
        <v>11.412271131300708</v>
      </c>
      <c r="AL1375" s="63">
        <v>52.883378398157348</v>
      </c>
      <c r="AM1375" s="68">
        <v>9.8685604332387769</v>
      </c>
      <c r="AN1375" s="63">
        <v>45.219169112492587</v>
      </c>
      <c r="AO1375" s="59">
        <v>8.1386998869294391</v>
      </c>
      <c r="AS1375" s="333"/>
    </row>
    <row r="1376" spans="1:45" x14ac:dyDescent="0.25">
      <c r="A1376" s="63">
        <v>1375</v>
      </c>
      <c r="B1376" s="68"/>
      <c r="C1376" s="68" t="s">
        <v>37</v>
      </c>
      <c r="D1376" s="68" t="s">
        <v>1642</v>
      </c>
      <c r="E1376" s="73">
        <v>431.28807801563829</v>
      </c>
      <c r="F1376" s="68">
        <v>58.426167148816468</v>
      </c>
      <c r="G1376" s="73">
        <v>398</v>
      </c>
      <c r="H1376" s="68">
        <v>50</v>
      </c>
      <c r="I1376" s="63">
        <v>322.7307913823567</v>
      </c>
      <c r="J1376" s="68">
        <v>55.862515383508878</v>
      </c>
      <c r="K1376" s="63">
        <v>402.43491375523473</v>
      </c>
      <c r="L1376" s="68">
        <v>50.411558808956798</v>
      </c>
      <c r="M1376" s="63">
        <v>367.3926845696547</v>
      </c>
      <c r="N1376" s="59">
        <v>51.054070036920422</v>
      </c>
      <c r="O1376" s="63">
        <v>362.62364678205017</v>
      </c>
      <c r="P1376" s="59">
        <v>75.690060255406209</v>
      </c>
      <c r="Q1376" s="63">
        <v>246.37557000000001</v>
      </c>
      <c r="R1376" s="68">
        <v>35.032640000000001</v>
      </c>
      <c r="S1376" s="63">
        <v>242</v>
      </c>
      <c r="T1376" s="28">
        <v>10</v>
      </c>
      <c r="U1376" s="68">
        <v>31.726587451151534</v>
      </c>
      <c r="V1376" s="63">
        <v>229</v>
      </c>
      <c r="W1376" s="68">
        <v>39</v>
      </c>
      <c r="X1376" s="63">
        <v>235</v>
      </c>
      <c r="Y1376" s="68">
        <v>45</v>
      </c>
      <c r="Z1376" s="63">
        <v>247</v>
      </c>
      <c r="AA1376" s="68">
        <v>38</v>
      </c>
      <c r="AB1376" s="63">
        <v>231</v>
      </c>
      <c r="AC1376" s="68">
        <v>34</v>
      </c>
      <c r="AD1376" s="63">
        <v>381.23552093400104</v>
      </c>
      <c r="AE1376" s="68">
        <v>48.10762862211709</v>
      </c>
      <c r="AF1376" s="63">
        <v>222.74789119733771</v>
      </c>
      <c r="AG1376" s="68">
        <v>25.904881871020212</v>
      </c>
      <c r="AH1376" s="63">
        <v>200.73051235238381</v>
      </c>
      <c r="AI1376" s="68">
        <v>36.508063716252408</v>
      </c>
      <c r="AJ1376" s="63">
        <v>178.45829000177179</v>
      </c>
      <c r="AK1376" s="68">
        <v>38.991926365277422</v>
      </c>
      <c r="AL1376" s="63">
        <v>203.00393643163628</v>
      </c>
      <c r="AM1376" s="68">
        <v>33.717581480232489</v>
      </c>
      <c r="AN1376" s="63">
        <v>173.58326207698767</v>
      </c>
      <c r="AO1376" s="59">
        <v>27.807224613675587</v>
      </c>
      <c r="AS1376" s="333"/>
    </row>
    <row r="1377" spans="1:45" x14ac:dyDescent="0.25">
      <c r="A1377" s="63">
        <v>1376</v>
      </c>
      <c r="B1377" s="68"/>
      <c r="C1377" s="68" t="s">
        <v>37</v>
      </c>
      <c r="D1377" s="68" t="s">
        <v>1643</v>
      </c>
      <c r="E1377" s="73">
        <v>716.28497378979125</v>
      </c>
      <c r="F1377" s="68">
        <v>125.03199769846725</v>
      </c>
      <c r="G1377" s="73">
        <v>661</v>
      </c>
      <c r="H1377" s="68">
        <v>107</v>
      </c>
      <c r="I1377" s="63">
        <v>535.99259573803465</v>
      </c>
      <c r="J1377" s="68">
        <v>119.545782920709</v>
      </c>
      <c r="K1377" s="63">
        <v>668.36552259349287</v>
      </c>
      <c r="L1377" s="68">
        <v>107.88073585116756</v>
      </c>
      <c r="M1377" s="63">
        <v>610.16724748879847</v>
      </c>
      <c r="N1377" s="59">
        <v>109.2557098790097</v>
      </c>
      <c r="O1377" s="63">
        <v>602.24681035913352</v>
      </c>
      <c r="P1377" s="59">
        <v>161.9767289465693</v>
      </c>
      <c r="Q1377" s="63">
        <v>338.51603</v>
      </c>
      <c r="R1377" s="68">
        <v>54.050359999999998</v>
      </c>
      <c r="S1377" s="63">
        <v>335</v>
      </c>
      <c r="T1377" s="28">
        <v>10</v>
      </c>
      <c r="U1377" s="68">
        <v>51.845886810418357</v>
      </c>
      <c r="V1377" s="63">
        <v>319</v>
      </c>
      <c r="W1377" s="68">
        <v>61</v>
      </c>
      <c r="X1377" s="63">
        <v>320</v>
      </c>
      <c r="Y1377" s="68">
        <v>83</v>
      </c>
      <c r="Z1377" s="63">
        <v>342</v>
      </c>
      <c r="AA1377" s="68">
        <v>68</v>
      </c>
      <c r="AB1377" s="63">
        <v>323</v>
      </c>
      <c r="AC1377" s="68">
        <v>61</v>
      </c>
      <c r="AD1377" s="63">
        <v>633.15748577229817</v>
      </c>
      <c r="AE1377" s="68">
        <v>102.95032525133058</v>
      </c>
      <c r="AF1377" s="63">
        <v>308.85211804672872</v>
      </c>
      <c r="AG1377" s="68">
        <v>42.332367935569614</v>
      </c>
      <c r="AH1377" s="63">
        <v>278.32381964826322</v>
      </c>
      <c r="AI1377" s="68">
        <v>59.659518755827101</v>
      </c>
      <c r="AJ1377" s="63">
        <v>247.44216680917933</v>
      </c>
      <c r="AK1377" s="68">
        <v>63.718513816428953</v>
      </c>
      <c r="AL1377" s="63">
        <v>281.47604631277295</v>
      </c>
      <c r="AM1377" s="68">
        <v>55.099462418916502</v>
      </c>
      <c r="AN1377" s="63">
        <v>240.68267430842826</v>
      </c>
      <c r="AO1377" s="59">
        <v>45.441074368689371</v>
      </c>
      <c r="AS1377" s="333"/>
    </row>
    <row r="1378" spans="1:45" x14ac:dyDescent="0.25">
      <c r="A1378" s="63">
        <v>1377</v>
      </c>
      <c r="B1378" s="68"/>
      <c r="C1378" s="68" t="s">
        <v>37</v>
      </c>
      <c r="D1378" s="68" t="s">
        <v>1644</v>
      </c>
      <c r="E1378" s="73">
        <v>449.70993059419567</v>
      </c>
      <c r="F1378" s="68">
        <v>65.437307206674447</v>
      </c>
      <c r="G1378" s="73">
        <v>414.99999999999994</v>
      </c>
      <c r="H1378" s="68">
        <v>56</v>
      </c>
      <c r="I1378" s="63">
        <v>336.51577493386435</v>
      </c>
      <c r="J1378" s="68">
        <v>62.566017229529947</v>
      </c>
      <c r="K1378" s="63">
        <v>419.62434474477988</v>
      </c>
      <c r="L1378" s="68">
        <v>56.460945866031615</v>
      </c>
      <c r="M1378" s="63">
        <v>383.08533692564498</v>
      </c>
      <c r="N1378" s="59">
        <v>57.180558441350875</v>
      </c>
      <c r="O1378" s="63">
        <v>378.11259651897188</v>
      </c>
      <c r="P1378" s="59">
        <v>84.772867486054949</v>
      </c>
      <c r="Q1378" s="63">
        <v>258.39389</v>
      </c>
      <c r="R1378" s="68">
        <v>22.020520000000001</v>
      </c>
      <c r="S1378" s="63">
        <v>261</v>
      </c>
      <c r="T1378" s="28">
        <v>11</v>
      </c>
      <c r="U1378" s="68">
        <v>22.440756977643765</v>
      </c>
      <c r="V1378" s="63">
        <v>239</v>
      </c>
      <c r="W1378" s="68">
        <v>28</v>
      </c>
      <c r="X1378" s="63">
        <v>254</v>
      </c>
      <c r="Y1378" s="68">
        <v>37</v>
      </c>
      <c r="Z1378" s="63">
        <v>265</v>
      </c>
      <c r="AA1378" s="68">
        <v>33</v>
      </c>
      <c r="AB1378" s="63">
        <v>245</v>
      </c>
      <c r="AC1378" s="68">
        <v>20</v>
      </c>
      <c r="AD1378" s="63">
        <v>397.51945022012666</v>
      </c>
      <c r="AE1378" s="68">
        <v>53.880544056771143</v>
      </c>
      <c r="AF1378" s="63">
        <v>237.72253934505787</v>
      </c>
      <c r="AG1378" s="68">
        <v>18.322965225843564</v>
      </c>
      <c r="AH1378" s="63">
        <v>214.22500057775414</v>
      </c>
      <c r="AI1378" s="68">
        <v>25.822776774910235</v>
      </c>
      <c r="AJ1378" s="63">
        <v>190.45548596827743</v>
      </c>
      <c r="AK1378" s="68">
        <v>27.579655233976709</v>
      </c>
      <c r="AL1378" s="63">
        <v>216.65125988922526</v>
      </c>
      <c r="AM1378" s="68">
        <v>23.849021046993709</v>
      </c>
      <c r="AN1378" s="63">
        <v>185.25272507375993</v>
      </c>
      <c r="AO1378" s="59">
        <v>19.668524726746146</v>
      </c>
      <c r="AS1378" s="333"/>
    </row>
    <row r="1379" spans="1:45" x14ac:dyDescent="0.25">
      <c r="A1379" s="63">
        <v>1378</v>
      </c>
      <c r="B1379" s="68"/>
      <c r="C1379" s="68" t="s">
        <v>37</v>
      </c>
      <c r="D1379" s="68" t="s">
        <v>1645</v>
      </c>
      <c r="E1379" s="73">
        <v>506.05912671684194</v>
      </c>
      <c r="F1379" s="68">
        <v>122.69495101251459</v>
      </c>
      <c r="G1379" s="73">
        <v>467.00000000000006</v>
      </c>
      <c r="H1379" s="68">
        <v>105</v>
      </c>
      <c r="I1379" s="63">
        <v>378.68160697377033</v>
      </c>
      <c r="J1379" s="68">
        <v>117.31128230536865</v>
      </c>
      <c r="K1379" s="63">
        <v>472.20378071280061</v>
      </c>
      <c r="L1379" s="68">
        <v>105.86427349880928</v>
      </c>
      <c r="M1379" s="63">
        <v>431.08639119102708</v>
      </c>
      <c r="N1379" s="59">
        <v>107.21354707753289</v>
      </c>
      <c r="O1379" s="63">
        <v>425.49056042014433</v>
      </c>
      <c r="P1379" s="59">
        <v>158.94912653635302</v>
      </c>
      <c r="Q1379" s="63">
        <v>349.53282000000002</v>
      </c>
      <c r="R1379" s="68">
        <v>60.055959999999999</v>
      </c>
      <c r="S1379" s="63">
        <v>353</v>
      </c>
      <c r="T1379" s="28">
        <v>15</v>
      </c>
      <c r="U1379" s="68">
        <v>60.357898077800478</v>
      </c>
      <c r="V1379" s="63">
        <v>312</v>
      </c>
      <c r="W1379" s="68">
        <v>78</v>
      </c>
      <c r="X1379" s="63">
        <v>319</v>
      </c>
      <c r="Y1379" s="68">
        <v>103</v>
      </c>
      <c r="Z1379" s="63">
        <v>344</v>
      </c>
      <c r="AA1379" s="68">
        <v>80</v>
      </c>
      <c r="AB1379" s="63">
        <v>309</v>
      </c>
      <c r="AC1379" s="68">
        <v>67</v>
      </c>
      <c r="AD1379" s="63">
        <v>447.32911627180528</v>
      </c>
      <c r="AE1379" s="68">
        <v>101.0260201064459</v>
      </c>
      <c r="AF1379" s="63">
        <v>309.78803355596125</v>
      </c>
      <c r="AG1379" s="68">
        <v>49.28245819364821</v>
      </c>
      <c r="AH1379" s="63">
        <v>279.16722516234893</v>
      </c>
      <c r="AI1379" s="68">
        <v>69.454365118724084</v>
      </c>
      <c r="AJ1379" s="63">
        <v>248.19199155708597</v>
      </c>
      <c r="AK1379" s="68">
        <v>74.179762353454606</v>
      </c>
      <c r="AL1379" s="63">
        <v>282.3290040288723</v>
      </c>
      <c r="AM1379" s="68">
        <v>64.145642816052046</v>
      </c>
      <c r="AN1379" s="63">
        <v>241.41201574572653</v>
      </c>
      <c r="AO1379" s="59">
        <v>52.901549265041361</v>
      </c>
      <c r="AS1379" s="333"/>
    </row>
    <row r="1380" spans="1:45" x14ac:dyDescent="0.25">
      <c r="A1380" s="63">
        <v>1379</v>
      </c>
      <c r="B1380" s="68"/>
      <c r="C1380" s="68" t="s">
        <v>37</v>
      </c>
      <c r="D1380" s="68" t="s">
        <v>1646</v>
      </c>
      <c r="E1380" s="73">
        <v>562.40832283948816</v>
      </c>
      <c r="F1380" s="68">
        <v>121.52642766953826</v>
      </c>
      <c r="G1380" s="73">
        <v>519</v>
      </c>
      <c r="H1380" s="68">
        <v>104</v>
      </c>
      <c r="I1380" s="63">
        <v>420.84743901367619</v>
      </c>
      <c r="J1380" s="68">
        <v>116.19403199769847</v>
      </c>
      <c r="K1380" s="63">
        <v>524.78321668082117</v>
      </c>
      <c r="L1380" s="68">
        <v>104.85604232263015</v>
      </c>
      <c r="M1380" s="63">
        <v>479.08744545640906</v>
      </c>
      <c r="N1380" s="59">
        <v>106.19246567679448</v>
      </c>
      <c r="O1380" s="63">
        <v>472.86852432131667</v>
      </c>
      <c r="P1380" s="59">
        <v>157.43532533124491</v>
      </c>
      <c r="Q1380" s="63">
        <v>348.53129000000001</v>
      </c>
      <c r="R1380" s="68">
        <v>82.076480000000004</v>
      </c>
      <c r="S1380" s="63">
        <v>358</v>
      </c>
      <c r="T1380" s="28">
        <v>10</v>
      </c>
      <c r="U1380" s="68">
        <v>73.512824581936485</v>
      </c>
      <c r="V1380" s="63">
        <v>327</v>
      </c>
      <c r="W1380" s="68">
        <v>86</v>
      </c>
      <c r="X1380" s="63">
        <v>314</v>
      </c>
      <c r="Y1380" s="68">
        <v>122</v>
      </c>
      <c r="Z1380" s="63">
        <v>351</v>
      </c>
      <c r="AA1380" s="68">
        <v>92</v>
      </c>
      <c r="AB1380" s="63">
        <v>304</v>
      </c>
      <c r="AC1380" s="68">
        <v>88</v>
      </c>
      <c r="AD1380" s="63">
        <v>497.13878232348378</v>
      </c>
      <c r="AE1380" s="68">
        <v>100.06386753400355</v>
      </c>
      <c r="AF1380" s="63">
        <v>312.59578008365878</v>
      </c>
      <c r="AG1380" s="68">
        <v>60.02350677431513</v>
      </c>
      <c r="AH1380" s="63">
        <v>281.69744170460586</v>
      </c>
      <c r="AI1380" s="68">
        <v>84.591854952292167</v>
      </c>
      <c r="AJ1380" s="63">
        <v>250.44146580080579</v>
      </c>
      <c r="AK1380" s="68">
        <v>90.347146456130602</v>
      </c>
      <c r="AL1380" s="63">
        <v>284.88787717717025</v>
      </c>
      <c r="AM1380" s="68">
        <v>78.126103429806989</v>
      </c>
      <c r="AN1380" s="63">
        <v>243.60004005762136</v>
      </c>
      <c r="AO1380" s="59">
        <v>64.431374104858065</v>
      </c>
      <c r="AS1380" s="333"/>
    </row>
    <row r="1381" spans="1:45" x14ac:dyDescent="0.25">
      <c r="A1381" s="63">
        <v>1380</v>
      </c>
      <c r="B1381" s="68"/>
      <c r="C1381" s="68" t="s">
        <v>37</v>
      </c>
      <c r="D1381" s="68" t="s">
        <v>1647</v>
      </c>
      <c r="E1381" s="73">
        <v>578.6628986440976</v>
      </c>
      <c r="F1381" s="68">
        <v>133.21166109930155</v>
      </c>
      <c r="G1381" s="73">
        <v>534</v>
      </c>
      <c r="H1381" s="68">
        <v>114</v>
      </c>
      <c r="I1381" s="63">
        <v>433.01065979441825</v>
      </c>
      <c r="J1381" s="68">
        <v>127.36653507440025</v>
      </c>
      <c r="K1381" s="63">
        <v>539.95036167159628</v>
      </c>
      <c r="L1381" s="68">
        <v>114.9383540844215</v>
      </c>
      <c r="M1381" s="63">
        <v>492.93390341757691</v>
      </c>
      <c r="N1381" s="59">
        <v>116.40327968417856</v>
      </c>
      <c r="O1381" s="63">
        <v>486.53524467742409</v>
      </c>
      <c r="P1381" s="59">
        <v>172.57333738232614</v>
      </c>
      <c r="Q1381" s="63">
        <v>389.59388999999999</v>
      </c>
      <c r="R1381" s="68">
        <v>86.080209999999994</v>
      </c>
      <c r="S1381" s="63">
        <v>405</v>
      </c>
      <c r="T1381" s="28">
        <v>15</v>
      </c>
      <c r="U1381" s="68">
        <v>69.643728551308243</v>
      </c>
      <c r="V1381" s="63">
        <v>362</v>
      </c>
      <c r="W1381" s="68">
        <v>87</v>
      </c>
      <c r="X1381" s="63">
        <v>353</v>
      </c>
      <c r="Y1381" s="68">
        <v>114</v>
      </c>
      <c r="Z1381" s="63">
        <v>387</v>
      </c>
      <c r="AA1381" s="68">
        <v>85</v>
      </c>
      <c r="AB1381" s="63">
        <v>339</v>
      </c>
      <c r="AC1381" s="68">
        <v>86</v>
      </c>
      <c r="AD1381" s="63">
        <v>511.5069552230064</v>
      </c>
      <c r="AE1381" s="68">
        <v>109.68539325842697</v>
      </c>
      <c r="AF1381" s="63">
        <v>349.09648494372675</v>
      </c>
      <c r="AG1381" s="68">
        <v>56.864374838824858</v>
      </c>
      <c r="AH1381" s="63">
        <v>314.59025675394605</v>
      </c>
      <c r="AI1381" s="68">
        <v>80.139652060066254</v>
      </c>
      <c r="AJ1381" s="63">
        <v>279.68463096916332</v>
      </c>
      <c r="AK1381" s="68">
        <v>85.592033484755305</v>
      </c>
      <c r="AL1381" s="63">
        <v>318.15322810504341</v>
      </c>
      <c r="AM1381" s="68">
        <v>74.01420324929083</v>
      </c>
      <c r="AN1381" s="63">
        <v>272.04435611225375</v>
      </c>
      <c r="AO1381" s="59">
        <v>61.040249151970798</v>
      </c>
      <c r="AS1381" s="333"/>
    </row>
    <row r="1382" spans="1:45" x14ac:dyDescent="0.25">
      <c r="A1382" s="63">
        <v>1381</v>
      </c>
      <c r="B1382" s="68"/>
      <c r="C1382" s="68" t="s">
        <v>37</v>
      </c>
      <c r="D1382" s="68" t="s">
        <v>1648</v>
      </c>
      <c r="E1382" s="73">
        <v>599.25202799660292</v>
      </c>
      <c r="F1382" s="68">
        <v>111.00971758275129</v>
      </c>
      <c r="G1382" s="73">
        <v>553</v>
      </c>
      <c r="H1382" s="68">
        <v>95</v>
      </c>
      <c r="I1382" s="63">
        <v>448.4174061166915</v>
      </c>
      <c r="J1382" s="68">
        <v>106.13877922866688</v>
      </c>
      <c r="K1382" s="63">
        <v>559.16207865991146</v>
      </c>
      <c r="L1382" s="68">
        <v>95.781961737017923</v>
      </c>
      <c r="M1382" s="63">
        <v>510.47275016838955</v>
      </c>
      <c r="N1382" s="59">
        <v>97.002733070148807</v>
      </c>
      <c r="O1382" s="63">
        <v>503.84642379516009</v>
      </c>
      <c r="P1382" s="59">
        <v>143.81111448527179</v>
      </c>
      <c r="Q1382" s="63">
        <v>421.64274</v>
      </c>
      <c r="R1382" s="68">
        <v>73.068079999999995</v>
      </c>
      <c r="S1382" s="63">
        <v>442</v>
      </c>
      <c r="T1382" s="28">
        <v>18</v>
      </c>
      <c r="U1382" s="68">
        <v>63.453174902303068</v>
      </c>
      <c r="V1382" s="63">
        <v>409</v>
      </c>
      <c r="W1382" s="68">
        <v>74</v>
      </c>
      <c r="X1382" s="63">
        <v>385</v>
      </c>
      <c r="Y1382" s="68">
        <v>115</v>
      </c>
      <c r="Z1382" s="63">
        <v>428</v>
      </c>
      <c r="AA1382" s="68">
        <v>72</v>
      </c>
      <c r="AB1382" s="63">
        <v>386</v>
      </c>
      <c r="AC1382" s="68">
        <v>78</v>
      </c>
      <c r="AD1382" s="63">
        <v>529.70664089573506</v>
      </c>
      <c r="AE1382" s="68">
        <v>91.404494382022477</v>
      </c>
      <c r="AF1382" s="63">
        <v>385.59718980379466</v>
      </c>
      <c r="AG1382" s="68">
        <v>51.809763742040424</v>
      </c>
      <c r="AH1382" s="63">
        <v>347.48307180328624</v>
      </c>
      <c r="AI1382" s="68">
        <v>73.016127432504817</v>
      </c>
      <c r="AJ1382" s="63">
        <v>308.92779613752089</v>
      </c>
      <c r="AK1382" s="68">
        <v>77.983852730554844</v>
      </c>
      <c r="AL1382" s="63">
        <v>351.41857903291657</v>
      </c>
      <c r="AM1382" s="68">
        <v>67.435162960464979</v>
      </c>
      <c r="AN1382" s="63">
        <v>300.4886721668862</v>
      </c>
      <c r="AO1382" s="59">
        <v>55.614449227351173</v>
      </c>
      <c r="AS1382" s="333"/>
    </row>
    <row r="1383" spans="1:45" x14ac:dyDescent="0.25">
      <c r="A1383" s="63">
        <v>1382</v>
      </c>
      <c r="B1383" s="68"/>
      <c r="C1383" s="68" t="s">
        <v>37</v>
      </c>
      <c r="D1383" s="68" t="s">
        <v>1649</v>
      </c>
      <c r="E1383" s="73">
        <v>610.08841186634254</v>
      </c>
      <c r="F1383" s="68">
        <v>115.68381095465661</v>
      </c>
      <c r="G1383" s="73">
        <v>563</v>
      </c>
      <c r="H1383" s="68">
        <v>99</v>
      </c>
      <c r="I1383" s="63">
        <v>456.52621997051961</v>
      </c>
      <c r="J1383" s="68">
        <v>110.60778045934758</v>
      </c>
      <c r="K1383" s="63">
        <v>569.27350865376161</v>
      </c>
      <c r="L1383" s="68">
        <v>99.814886441734458</v>
      </c>
      <c r="M1383" s="63">
        <v>519.70372214250153</v>
      </c>
      <c r="N1383" s="59">
        <v>101.08705867310243</v>
      </c>
      <c r="O1383" s="63">
        <v>512.95757069923172</v>
      </c>
      <c r="P1383" s="59">
        <v>149.86631930570428</v>
      </c>
      <c r="Q1383" s="63">
        <v>389.59388999999999</v>
      </c>
      <c r="R1383" s="68">
        <v>71.066220000000001</v>
      </c>
      <c r="S1383" s="63">
        <v>414</v>
      </c>
      <c r="T1383" s="28">
        <v>15</v>
      </c>
      <c r="U1383" s="68">
        <v>58.036440459423538</v>
      </c>
      <c r="V1383" s="63">
        <v>377</v>
      </c>
      <c r="W1383" s="68">
        <v>74</v>
      </c>
      <c r="X1383" s="63">
        <v>377</v>
      </c>
      <c r="Y1383" s="68">
        <v>88</v>
      </c>
      <c r="Z1383" s="63">
        <v>398</v>
      </c>
      <c r="AA1383" s="68">
        <v>68</v>
      </c>
      <c r="AB1383" s="63">
        <v>356</v>
      </c>
      <c r="AC1383" s="68">
        <v>75</v>
      </c>
      <c r="AD1383" s="63">
        <v>539.28542282875014</v>
      </c>
      <c r="AE1383" s="68">
        <v>95.253104671791846</v>
      </c>
      <c r="AF1383" s="63">
        <v>360.32747105451688</v>
      </c>
      <c r="AG1383" s="68">
        <v>47.386979032354049</v>
      </c>
      <c r="AH1383" s="63">
        <v>324.7111229229738</v>
      </c>
      <c r="AI1383" s="68">
        <v>66.783043383388545</v>
      </c>
      <c r="AJ1383" s="63">
        <v>288.68252794404259</v>
      </c>
      <c r="AK1383" s="68">
        <v>71.326694570629428</v>
      </c>
      <c r="AL1383" s="63">
        <v>328.38872069823515</v>
      </c>
      <c r="AM1383" s="68">
        <v>61.678502707742354</v>
      </c>
      <c r="AN1383" s="63">
        <v>280.79645335983298</v>
      </c>
      <c r="AO1383" s="59">
        <v>50.866874293308996</v>
      </c>
      <c r="AS1383" s="333"/>
    </row>
    <row r="1384" spans="1:45" x14ac:dyDescent="0.25">
      <c r="A1384" s="63">
        <v>1383</v>
      </c>
      <c r="B1384" s="68"/>
      <c r="C1384" s="68" t="s">
        <v>37</v>
      </c>
      <c r="D1384" s="68" t="s">
        <v>1650</v>
      </c>
      <c r="E1384" s="73">
        <v>554.82285413067029</v>
      </c>
      <c r="F1384" s="68">
        <v>146.06541787204117</v>
      </c>
      <c r="G1384" s="73">
        <v>512</v>
      </c>
      <c r="H1384" s="68">
        <v>124.99999999999999</v>
      </c>
      <c r="I1384" s="63">
        <v>415.17126931599654</v>
      </c>
      <c r="J1384" s="68">
        <v>139.6562884587722</v>
      </c>
      <c r="K1384" s="63">
        <v>517.70521568512606</v>
      </c>
      <c r="L1384" s="68">
        <v>126.02889702239199</v>
      </c>
      <c r="M1384" s="63">
        <v>472.6257650745307</v>
      </c>
      <c r="N1384" s="59">
        <v>127.63517509230104</v>
      </c>
      <c r="O1384" s="63">
        <v>466.49072148846653</v>
      </c>
      <c r="P1384" s="59">
        <v>189.22515063851549</v>
      </c>
      <c r="Q1384" s="63">
        <v>350.53435000000002</v>
      </c>
      <c r="R1384" s="68">
        <v>107.09979</v>
      </c>
      <c r="S1384" s="63">
        <v>365</v>
      </c>
      <c r="T1384" s="28">
        <v>21</v>
      </c>
      <c r="U1384" s="68">
        <v>92.084485528952015</v>
      </c>
      <c r="V1384" s="63">
        <v>321</v>
      </c>
      <c r="W1384" s="68">
        <v>118</v>
      </c>
      <c r="X1384" s="63">
        <v>309</v>
      </c>
      <c r="Y1384" s="68">
        <v>149</v>
      </c>
      <c r="Z1384" s="63">
        <v>368</v>
      </c>
      <c r="AA1384" s="68">
        <v>102</v>
      </c>
      <c r="AB1384" s="63">
        <v>311</v>
      </c>
      <c r="AC1384" s="68">
        <v>115</v>
      </c>
      <c r="AD1384" s="63">
        <v>490.43363497037319</v>
      </c>
      <c r="AE1384" s="68">
        <v>120.26907155529271</v>
      </c>
      <c r="AF1384" s="63">
        <v>315.40352661135631</v>
      </c>
      <c r="AG1384" s="68">
        <v>75.187340064668419</v>
      </c>
      <c r="AH1384" s="63">
        <v>284.2276582468628</v>
      </c>
      <c r="AI1384" s="68">
        <v>105.96242883497649</v>
      </c>
      <c r="AJ1384" s="63">
        <v>252.69094004452558</v>
      </c>
      <c r="AK1384" s="68">
        <v>113.17168871873201</v>
      </c>
      <c r="AL1384" s="63">
        <v>287.4467503254682</v>
      </c>
      <c r="AM1384" s="68">
        <v>97.863224296284542</v>
      </c>
      <c r="AN1384" s="63">
        <v>245.78806436951615</v>
      </c>
      <c r="AO1384" s="59">
        <v>80.70877387871694</v>
      </c>
      <c r="AS1384" s="333"/>
    </row>
    <row r="1385" spans="1:45" x14ac:dyDescent="0.25">
      <c r="A1385" s="63">
        <v>1384</v>
      </c>
      <c r="B1385" s="68"/>
      <c r="C1385" s="68" t="s">
        <v>37</v>
      </c>
      <c r="D1385" s="68" t="s">
        <v>1651</v>
      </c>
      <c r="E1385" s="73">
        <v>519.06278736052946</v>
      </c>
      <c r="F1385" s="68">
        <v>105.16710086786965</v>
      </c>
      <c r="G1385" s="73">
        <v>479</v>
      </c>
      <c r="H1385" s="68">
        <v>90</v>
      </c>
      <c r="I1385" s="63">
        <v>388.41218359836392</v>
      </c>
      <c r="J1385" s="68">
        <v>100.55252769031598</v>
      </c>
      <c r="K1385" s="63">
        <v>484.33749670542068</v>
      </c>
      <c r="L1385" s="68">
        <v>90.740805856122236</v>
      </c>
      <c r="M1385" s="63">
        <v>442.16355755996136</v>
      </c>
      <c r="N1385" s="59">
        <v>91.897326066456756</v>
      </c>
      <c r="O1385" s="63">
        <v>436.4239367050302</v>
      </c>
      <c r="P1385" s="59">
        <v>136.24210845973118</v>
      </c>
      <c r="Q1385" s="63">
        <v>313.47786000000002</v>
      </c>
      <c r="R1385" s="68">
        <v>67.062489999999997</v>
      </c>
      <c r="S1385" s="63">
        <v>328</v>
      </c>
      <c r="T1385" s="28">
        <v>11</v>
      </c>
      <c r="U1385" s="68">
        <v>60.357898077800478</v>
      </c>
      <c r="V1385" s="63">
        <v>290</v>
      </c>
      <c r="W1385" s="68">
        <v>74</v>
      </c>
      <c r="X1385" s="63">
        <v>299</v>
      </c>
      <c r="Y1385" s="68">
        <v>91</v>
      </c>
      <c r="Z1385" s="63">
        <v>319</v>
      </c>
      <c r="AA1385" s="68">
        <v>82</v>
      </c>
      <c r="AB1385" s="63">
        <v>271</v>
      </c>
      <c r="AC1385" s="68">
        <v>72</v>
      </c>
      <c r="AD1385" s="63">
        <v>458.82365459142335</v>
      </c>
      <c r="AE1385" s="68">
        <v>86.59373151981076</v>
      </c>
      <c r="AF1385" s="63">
        <v>283.58239929745093</v>
      </c>
      <c r="AG1385" s="68">
        <v>49.28245819364821</v>
      </c>
      <c r="AH1385" s="63">
        <v>255.55187076795082</v>
      </c>
      <c r="AI1385" s="68">
        <v>69.454365118724084</v>
      </c>
      <c r="AJ1385" s="63">
        <v>227.19689861570106</v>
      </c>
      <c r="AK1385" s="68">
        <v>74.179762353454606</v>
      </c>
      <c r="AL1385" s="63">
        <v>258.44618797809159</v>
      </c>
      <c r="AM1385" s="68">
        <v>64.145642816052046</v>
      </c>
      <c r="AN1385" s="63">
        <v>220.99045550137507</v>
      </c>
      <c r="AO1385" s="59">
        <v>52.901549265041361</v>
      </c>
      <c r="AS1385" s="333"/>
    </row>
    <row r="1386" spans="1:45" x14ac:dyDescent="0.25">
      <c r="A1386" s="63">
        <v>1385</v>
      </c>
      <c r="B1386" s="68"/>
      <c r="C1386" s="68" t="s">
        <v>37</v>
      </c>
      <c r="D1386" s="68" t="s">
        <v>1652</v>
      </c>
      <c r="E1386" s="73">
        <v>918.92535215392274</v>
      </c>
      <c r="F1386" s="68">
        <v>179.95259481835473</v>
      </c>
      <c r="G1386" s="73">
        <v>848</v>
      </c>
      <c r="H1386" s="68">
        <v>154</v>
      </c>
      <c r="I1386" s="63">
        <v>687.62741480461921</v>
      </c>
      <c r="J1386" s="68">
        <v>172.05654738120737</v>
      </c>
      <c r="K1386" s="63">
        <v>857.44926347849002</v>
      </c>
      <c r="L1386" s="68">
        <v>155.26760113158696</v>
      </c>
      <c r="M1386" s="63">
        <v>782.7864234046915</v>
      </c>
      <c r="N1386" s="59">
        <v>157.24653571371491</v>
      </c>
      <c r="O1386" s="63">
        <v>772.62525746527274</v>
      </c>
      <c r="P1386" s="59">
        <v>233.12538558665113</v>
      </c>
      <c r="Q1386" s="63">
        <v>581.88702000000001</v>
      </c>
      <c r="R1386" s="68">
        <v>112.10446</v>
      </c>
      <c r="S1386" s="63">
        <v>610</v>
      </c>
      <c r="T1386" s="28">
        <v>18</v>
      </c>
      <c r="U1386" s="68">
        <v>95.953581559580257</v>
      </c>
      <c r="V1386" s="63">
        <v>555</v>
      </c>
      <c r="W1386" s="68">
        <v>114</v>
      </c>
      <c r="X1386" s="63">
        <v>533</v>
      </c>
      <c r="Y1386" s="68">
        <v>160</v>
      </c>
      <c r="Z1386" s="63">
        <v>577</v>
      </c>
      <c r="AA1386" s="68">
        <v>123</v>
      </c>
      <c r="AB1386" s="63">
        <v>529</v>
      </c>
      <c r="AC1386" s="68">
        <v>113</v>
      </c>
      <c r="AD1386" s="63">
        <v>812.28070791968059</v>
      </c>
      <c r="AE1386" s="68">
        <v>148.17149615612064</v>
      </c>
      <c r="AF1386" s="63">
        <v>527.85634720713642</v>
      </c>
      <c r="AG1386" s="68">
        <v>78.346472000158698</v>
      </c>
      <c r="AH1386" s="63">
        <v>475.68070994430445</v>
      </c>
      <c r="AI1386" s="68">
        <v>110.4146317272024</v>
      </c>
      <c r="AJ1386" s="63">
        <v>422.90115781932468</v>
      </c>
      <c r="AK1386" s="68">
        <v>117.92680169010733</v>
      </c>
      <c r="AL1386" s="63">
        <v>481.06815188001195</v>
      </c>
      <c r="AM1386" s="68">
        <v>101.9751244768007</v>
      </c>
      <c r="AN1386" s="63">
        <v>411.34857063622286</v>
      </c>
      <c r="AO1386" s="59">
        <v>84.099898831604222</v>
      </c>
      <c r="AS1386" s="333"/>
    </row>
    <row r="1387" spans="1:45" x14ac:dyDescent="0.25">
      <c r="A1387" s="63">
        <v>1386</v>
      </c>
      <c r="B1387" s="68"/>
      <c r="C1387" s="68" t="s">
        <v>37</v>
      </c>
      <c r="D1387" s="68" t="s">
        <v>1653</v>
      </c>
      <c r="E1387" s="73">
        <v>597.08475122265509</v>
      </c>
      <c r="F1387" s="68">
        <v>134.38018444227788</v>
      </c>
      <c r="G1387" s="73">
        <v>551</v>
      </c>
      <c r="H1387" s="68">
        <v>115</v>
      </c>
      <c r="I1387" s="63">
        <v>446.79564334592595</v>
      </c>
      <c r="J1387" s="68">
        <v>128.48378538207041</v>
      </c>
      <c r="K1387" s="63">
        <v>557.13979266114154</v>
      </c>
      <c r="L1387" s="68">
        <v>115.94658526060064</v>
      </c>
      <c r="M1387" s="63">
        <v>508.62655577356725</v>
      </c>
      <c r="N1387" s="59">
        <v>117.42436108491697</v>
      </c>
      <c r="O1387" s="63">
        <v>502.02419441434586</v>
      </c>
      <c r="P1387" s="59">
        <v>174.08713858743428</v>
      </c>
      <c r="Q1387" s="63">
        <v>384.58625999999998</v>
      </c>
      <c r="R1387" s="68">
        <v>81.075540000000004</v>
      </c>
      <c r="S1387" s="63">
        <v>404</v>
      </c>
      <c r="T1387" s="28">
        <v>16</v>
      </c>
      <c r="U1387" s="68">
        <v>76.608101406439076</v>
      </c>
      <c r="V1387" s="63">
        <v>337</v>
      </c>
      <c r="W1387" s="68">
        <v>99</v>
      </c>
      <c r="X1387" s="63">
        <v>346</v>
      </c>
      <c r="Y1387" s="68">
        <v>128</v>
      </c>
      <c r="Z1387" s="63">
        <v>367</v>
      </c>
      <c r="AA1387" s="68">
        <v>101</v>
      </c>
      <c r="AB1387" s="63">
        <v>337</v>
      </c>
      <c r="AC1387" s="68">
        <v>98</v>
      </c>
      <c r="AD1387" s="63">
        <v>527.79088450913207</v>
      </c>
      <c r="AE1387" s="68">
        <v>110.6475458308693</v>
      </c>
      <c r="AF1387" s="63">
        <v>339.73732985140163</v>
      </c>
      <c r="AG1387" s="68">
        <v>62.550812322707344</v>
      </c>
      <c r="AH1387" s="63">
        <v>306.15620161308959</v>
      </c>
      <c r="AI1387" s="68">
        <v>88.153617266072885</v>
      </c>
      <c r="AJ1387" s="63">
        <v>272.18638349009728</v>
      </c>
      <c r="AK1387" s="68">
        <v>94.15123683323084</v>
      </c>
      <c r="AL1387" s="63">
        <v>309.62365094405033</v>
      </c>
      <c r="AM1387" s="68">
        <v>81.415623574219907</v>
      </c>
      <c r="AN1387" s="63">
        <v>264.75094173927113</v>
      </c>
      <c r="AO1387" s="59">
        <v>67.144274067167885</v>
      </c>
      <c r="AS1387" s="333"/>
    </row>
    <row r="1388" spans="1:45" x14ac:dyDescent="0.25">
      <c r="A1388" s="63">
        <v>1387</v>
      </c>
      <c r="B1388" s="68"/>
      <c r="C1388" s="68" t="s">
        <v>37</v>
      </c>
      <c r="D1388" s="68" t="s">
        <v>1654</v>
      </c>
      <c r="E1388" s="73">
        <v>606.83749670542068</v>
      </c>
      <c r="F1388" s="68">
        <v>154.2450812728755</v>
      </c>
      <c r="G1388" s="73">
        <v>560</v>
      </c>
      <c r="H1388" s="68">
        <v>132</v>
      </c>
      <c r="I1388" s="63">
        <v>454.09357581437121</v>
      </c>
      <c r="J1388" s="68">
        <v>147.47704061246344</v>
      </c>
      <c r="K1388" s="63">
        <v>566.24007965560656</v>
      </c>
      <c r="L1388" s="68">
        <v>133.08651525564596</v>
      </c>
      <c r="M1388" s="63">
        <v>516.93443055026796</v>
      </c>
      <c r="N1388" s="59">
        <v>134.78274489746994</v>
      </c>
      <c r="O1388" s="63">
        <v>510.22422662801023</v>
      </c>
      <c r="P1388" s="59">
        <v>199.82175907427239</v>
      </c>
      <c r="Q1388" s="63">
        <v>388.59235999999999</v>
      </c>
      <c r="R1388" s="68">
        <v>116.10818999999999</v>
      </c>
      <c r="S1388" s="63">
        <v>407</v>
      </c>
      <c r="T1388" s="28">
        <v>25</v>
      </c>
      <c r="U1388" s="68">
        <v>90.536847116700727</v>
      </c>
      <c r="V1388" s="63">
        <v>361</v>
      </c>
      <c r="W1388" s="68">
        <v>118</v>
      </c>
      <c r="X1388" s="63">
        <v>373</v>
      </c>
      <c r="Y1388" s="68">
        <v>123</v>
      </c>
      <c r="Z1388" s="63">
        <v>389</v>
      </c>
      <c r="AA1388" s="68">
        <v>115</v>
      </c>
      <c r="AB1388" s="63">
        <v>337</v>
      </c>
      <c r="AC1388" s="68">
        <v>110</v>
      </c>
      <c r="AD1388" s="63">
        <v>536.41178824884571</v>
      </c>
      <c r="AE1388" s="68">
        <v>127.00413956238913</v>
      </c>
      <c r="AF1388" s="63">
        <v>351.90423147142428</v>
      </c>
      <c r="AG1388" s="68">
        <v>73.923687290472316</v>
      </c>
      <c r="AH1388" s="63">
        <v>317.12047329620299</v>
      </c>
      <c r="AI1388" s="68">
        <v>104.18154767808613</v>
      </c>
      <c r="AJ1388" s="63">
        <v>281.93410521288314</v>
      </c>
      <c r="AK1388" s="68">
        <v>111.26964353018191</v>
      </c>
      <c r="AL1388" s="63">
        <v>320.71210125334136</v>
      </c>
      <c r="AM1388" s="68">
        <v>96.21846422407809</v>
      </c>
      <c r="AN1388" s="63">
        <v>274.23238042414857</v>
      </c>
      <c r="AO1388" s="59">
        <v>79.352323897562044</v>
      </c>
      <c r="AS1388" s="333"/>
    </row>
    <row r="1389" spans="1:45" x14ac:dyDescent="0.25">
      <c r="A1389" s="63">
        <v>1388</v>
      </c>
      <c r="B1389" s="68"/>
      <c r="C1389" s="68" t="s">
        <v>37</v>
      </c>
      <c r="D1389" s="68" t="s">
        <v>1655</v>
      </c>
      <c r="E1389" s="73">
        <v>574.3283450962017</v>
      </c>
      <c r="F1389" s="68">
        <v>123.86347435549092</v>
      </c>
      <c r="G1389" s="73">
        <v>530</v>
      </c>
      <c r="H1389" s="68">
        <v>106</v>
      </c>
      <c r="I1389" s="63">
        <v>429.76713425288699</v>
      </c>
      <c r="J1389" s="68">
        <v>118.42853261303883</v>
      </c>
      <c r="K1389" s="63">
        <v>535.90578967405622</v>
      </c>
      <c r="L1389" s="68">
        <v>106.87250467498842</v>
      </c>
      <c r="M1389" s="63">
        <v>489.24151462793213</v>
      </c>
      <c r="N1389" s="59">
        <v>108.23462847827129</v>
      </c>
      <c r="O1389" s="63">
        <v>482.89078591579539</v>
      </c>
      <c r="P1389" s="59">
        <v>160.46292774146116</v>
      </c>
      <c r="Q1389" s="63">
        <v>477.72824000000003</v>
      </c>
      <c r="R1389" s="68">
        <v>95.0886</v>
      </c>
      <c r="S1389" s="63">
        <v>502</v>
      </c>
      <c r="T1389" s="28">
        <v>18</v>
      </c>
      <c r="U1389" s="68">
        <v>85.893931879946834</v>
      </c>
      <c r="V1389" s="63">
        <v>421</v>
      </c>
      <c r="W1389" s="68">
        <v>111</v>
      </c>
      <c r="X1389" s="63">
        <v>392</v>
      </c>
      <c r="Y1389" s="68">
        <v>158</v>
      </c>
      <c r="Z1389" s="63">
        <v>450</v>
      </c>
      <c r="AA1389" s="68">
        <v>105</v>
      </c>
      <c r="AB1389" s="63">
        <v>402</v>
      </c>
      <c r="AC1389" s="68">
        <v>115</v>
      </c>
      <c r="AD1389" s="63">
        <v>507.67544244980036</v>
      </c>
      <c r="AE1389" s="68">
        <v>101.98817267888823</v>
      </c>
      <c r="AF1389" s="63">
        <v>412.73873957153751</v>
      </c>
      <c r="AG1389" s="68">
        <v>70.132728967883992</v>
      </c>
      <c r="AH1389" s="63">
        <v>371.94183171177002</v>
      </c>
      <c r="AI1389" s="68">
        <v>98.838904207415041</v>
      </c>
      <c r="AJ1389" s="63">
        <v>330.67271382681241</v>
      </c>
      <c r="AK1389" s="68">
        <v>105.56350796453155</v>
      </c>
      <c r="AL1389" s="63">
        <v>376.15435279979664</v>
      </c>
      <c r="AM1389" s="68">
        <v>91.284184007458691</v>
      </c>
      <c r="AN1389" s="63">
        <v>321.63957384853597</v>
      </c>
      <c r="AO1389" s="59">
        <v>75.282973954097315</v>
      </c>
      <c r="AS1389" s="333"/>
    </row>
    <row r="1390" spans="1:45" x14ac:dyDescent="0.25">
      <c r="A1390" s="63">
        <v>1389</v>
      </c>
      <c r="B1390" s="68"/>
      <c r="C1390" s="68" t="s">
        <v>37</v>
      </c>
      <c r="D1390" s="68" t="s">
        <v>1656</v>
      </c>
      <c r="E1390" s="73">
        <v>676.19035347175452</v>
      </c>
      <c r="F1390" s="68">
        <v>42.06684034714786</v>
      </c>
      <c r="G1390" s="73">
        <v>624</v>
      </c>
      <c r="H1390" s="68">
        <v>36</v>
      </c>
      <c r="I1390" s="63">
        <v>505.98998447887078</v>
      </c>
      <c r="J1390" s="68">
        <v>40.221011076126395</v>
      </c>
      <c r="K1390" s="63">
        <v>630.95323161624742</v>
      </c>
      <c r="L1390" s="68">
        <v>36.296322342448896</v>
      </c>
      <c r="M1390" s="63">
        <v>576.01265118458434</v>
      </c>
      <c r="N1390" s="59">
        <v>36.758930426582708</v>
      </c>
      <c r="O1390" s="63">
        <v>568.5355668140686</v>
      </c>
      <c r="P1390" s="59">
        <v>54.496843383892475</v>
      </c>
      <c r="Q1390" s="63">
        <v>451.68853999999999</v>
      </c>
      <c r="R1390" s="68">
        <v>36.033580000000001</v>
      </c>
      <c r="S1390" s="63">
        <v>454</v>
      </c>
      <c r="T1390" s="28">
        <v>9</v>
      </c>
      <c r="U1390" s="68">
        <v>32.500406657277182</v>
      </c>
      <c r="V1390" s="63">
        <v>437</v>
      </c>
      <c r="W1390" s="68">
        <v>33</v>
      </c>
      <c r="X1390" s="63">
        <v>439</v>
      </c>
      <c r="Y1390" s="68">
        <v>57</v>
      </c>
      <c r="Z1390" s="63">
        <v>451</v>
      </c>
      <c r="AA1390" s="68">
        <v>42</v>
      </c>
      <c r="AB1390" s="63">
        <v>435</v>
      </c>
      <c r="AC1390" s="68">
        <v>35</v>
      </c>
      <c r="AD1390" s="63">
        <v>597.71599262014229</v>
      </c>
      <c r="AE1390" s="68">
        <v>34.637492607924308</v>
      </c>
      <c r="AF1390" s="63">
        <v>416.48240160846757</v>
      </c>
      <c r="AG1390" s="68">
        <v>26.536708258118267</v>
      </c>
      <c r="AH1390" s="63">
        <v>375.3154537681126</v>
      </c>
      <c r="AI1390" s="68">
        <v>37.398504294697588</v>
      </c>
      <c r="AJ1390" s="63">
        <v>333.67201281843882</v>
      </c>
      <c r="AK1390" s="68">
        <v>39.942948959552481</v>
      </c>
      <c r="AL1390" s="63">
        <v>379.56618366419389</v>
      </c>
      <c r="AM1390" s="68">
        <v>34.539961516335723</v>
      </c>
      <c r="AN1390" s="63">
        <v>324.55693959772907</v>
      </c>
      <c r="AO1390" s="59">
        <v>28.485449604253041</v>
      </c>
      <c r="AS1390" s="333"/>
    </row>
    <row r="1391" spans="1:45" x14ac:dyDescent="0.25">
      <c r="A1391" s="63">
        <v>1390</v>
      </c>
      <c r="B1391" s="68"/>
      <c r="C1391" s="68" t="s">
        <v>37</v>
      </c>
      <c r="D1391" s="68" t="s">
        <v>1657</v>
      </c>
      <c r="E1391" s="73">
        <v>734.70682636834863</v>
      </c>
      <c r="F1391" s="68">
        <v>36.224223632266209</v>
      </c>
      <c r="G1391" s="73">
        <v>678</v>
      </c>
      <c r="H1391" s="68">
        <v>30.999999999999996</v>
      </c>
      <c r="I1391" s="63">
        <v>549.77757928954225</v>
      </c>
      <c r="J1391" s="68">
        <v>34.634759537775501</v>
      </c>
      <c r="K1391" s="63">
        <v>685.55495358303801</v>
      </c>
      <c r="L1391" s="68">
        <v>31.255166461553213</v>
      </c>
      <c r="M1391" s="63">
        <v>625.85989984478874</v>
      </c>
      <c r="N1391" s="59">
        <v>31.653523422890657</v>
      </c>
      <c r="O1391" s="63">
        <v>617.73576009605529</v>
      </c>
      <c r="P1391" s="59">
        <v>46.927837358351844</v>
      </c>
      <c r="Q1391" s="63">
        <v>402.61374000000001</v>
      </c>
      <c r="R1391" s="68">
        <v>28.026109999999999</v>
      </c>
      <c r="S1391" s="63">
        <v>400</v>
      </c>
      <c r="T1391" s="28">
        <v>11</v>
      </c>
      <c r="U1391" s="68">
        <v>23.988395389895064</v>
      </c>
      <c r="V1391" s="63">
        <v>372</v>
      </c>
      <c r="W1391" s="68">
        <v>32</v>
      </c>
      <c r="X1391" s="63">
        <v>388</v>
      </c>
      <c r="Y1391" s="68">
        <v>33</v>
      </c>
      <c r="Z1391" s="63">
        <v>399</v>
      </c>
      <c r="AA1391" s="68">
        <v>30</v>
      </c>
      <c r="AB1391" s="63">
        <v>377</v>
      </c>
      <c r="AC1391" s="68">
        <v>26</v>
      </c>
      <c r="AD1391" s="63">
        <v>649.4414150584239</v>
      </c>
      <c r="AE1391" s="68">
        <v>29.826729745712594</v>
      </c>
      <c r="AF1391" s="63">
        <v>365.00704860067941</v>
      </c>
      <c r="AG1391" s="68">
        <v>19.586618000039675</v>
      </c>
      <c r="AH1391" s="63">
        <v>328.92815049340203</v>
      </c>
      <c r="AI1391" s="68">
        <v>27.603657931800601</v>
      </c>
      <c r="AJ1391" s="63">
        <v>292.43165168357558</v>
      </c>
      <c r="AK1391" s="68">
        <v>29.481700422526831</v>
      </c>
      <c r="AL1391" s="63">
        <v>332.65350927873169</v>
      </c>
      <c r="AM1391" s="68">
        <v>25.493781119200175</v>
      </c>
      <c r="AN1391" s="63">
        <v>284.44316054632429</v>
      </c>
      <c r="AO1391" s="59">
        <v>21.024974707901055</v>
      </c>
      <c r="AS1391" s="333"/>
    </row>
    <row r="1392" spans="1:45" x14ac:dyDescent="0.25">
      <c r="A1392" s="63">
        <v>1391</v>
      </c>
      <c r="B1392" s="68"/>
      <c r="C1392" s="68" t="s">
        <v>37</v>
      </c>
      <c r="D1392" s="68" t="s">
        <v>1658</v>
      </c>
      <c r="E1392" s="73">
        <v>616.59024218818638</v>
      </c>
      <c r="F1392" s="68">
        <v>60.763213834769132</v>
      </c>
      <c r="G1392" s="73">
        <v>569</v>
      </c>
      <c r="H1392" s="68">
        <v>52</v>
      </c>
      <c r="I1392" s="63">
        <v>461.39150828281646</v>
      </c>
      <c r="J1392" s="68">
        <v>58.097015998849237</v>
      </c>
      <c r="K1392" s="63">
        <v>575.3403666500717</v>
      </c>
      <c r="L1392" s="68">
        <v>52.428021161315073</v>
      </c>
      <c r="M1392" s="63">
        <v>525.24230532696868</v>
      </c>
      <c r="N1392" s="59">
        <v>53.096232838397242</v>
      </c>
      <c r="O1392" s="63">
        <v>518.42425884167471</v>
      </c>
      <c r="P1392" s="59">
        <v>78.717662665622456</v>
      </c>
      <c r="Q1392" s="63">
        <v>316.48244</v>
      </c>
      <c r="R1392" s="68">
        <v>40.037309999999998</v>
      </c>
      <c r="S1392" s="63">
        <v>308</v>
      </c>
      <c r="T1392" s="28">
        <v>9</v>
      </c>
      <c r="U1392" s="68">
        <v>37.143321894031061</v>
      </c>
      <c r="V1392" s="63">
        <v>304</v>
      </c>
      <c r="W1392" s="68">
        <v>41</v>
      </c>
      <c r="X1392" s="63">
        <v>303</v>
      </c>
      <c r="Y1392" s="68">
        <v>56</v>
      </c>
      <c r="Z1392" s="63">
        <v>328</v>
      </c>
      <c r="AA1392" s="68">
        <v>44</v>
      </c>
      <c r="AB1392" s="63">
        <v>308</v>
      </c>
      <c r="AC1392" s="68">
        <v>41</v>
      </c>
      <c r="AD1392" s="63">
        <v>545.03269198855924</v>
      </c>
      <c r="AE1392" s="68">
        <v>50.031933767001775</v>
      </c>
      <c r="AF1392" s="63">
        <v>291.06972337131106</v>
      </c>
      <c r="AG1392" s="68">
        <v>30.327666580706591</v>
      </c>
      <c r="AH1392" s="63">
        <v>262.29911488063601</v>
      </c>
      <c r="AI1392" s="68">
        <v>42.741147765368666</v>
      </c>
      <c r="AJ1392" s="63">
        <v>233.19549659895387</v>
      </c>
      <c r="AK1392" s="68">
        <v>45.649084525202831</v>
      </c>
      <c r="AL1392" s="63">
        <v>265.26984970688608</v>
      </c>
      <c r="AM1392" s="68">
        <v>39.474241732955107</v>
      </c>
      <c r="AN1392" s="63">
        <v>226.8251869997612</v>
      </c>
      <c r="AO1392" s="59">
        <v>32.554799547717757</v>
      </c>
      <c r="AS1392" s="333"/>
    </row>
    <row r="1393" spans="1:45" x14ac:dyDescent="0.25">
      <c r="A1393" s="63">
        <v>1392</v>
      </c>
      <c r="B1393" s="68"/>
      <c r="C1393" s="68" t="s">
        <v>37</v>
      </c>
      <c r="D1393" s="68" t="s">
        <v>1659</v>
      </c>
      <c r="E1393" s="73">
        <v>523.39734090842535</v>
      </c>
      <c r="F1393" s="68">
        <v>35.055700289289881</v>
      </c>
      <c r="G1393" s="73">
        <v>483</v>
      </c>
      <c r="H1393" s="68">
        <v>30</v>
      </c>
      <c r="I1393" s="63">
        <v>391.65570913989518</v>
      </c>
      <c r="J1393" s="68">
        <v>33.517509230105325</v>
      </c>
      <c r="K1393" s="63">
        <v>488.38206870296074</v>
      </c>
      <c r="L1393" s="68">
        <v>30.246935285374079</v>
      </c>
      <c r="M1393" s="63">
        <v>445.85594634960614</v>
      </c>
      <c r="N1393" s="59">
        <v>30.632442022152254</v>
      </c>
      <c r="O1393" s="63">
        <v>440.06839546665884</v>
      </c>
      <c r="P1393" s="59">
        <v>45.414036153243721</v>
      </c>
      <c r="Q1393" s="63">
        <v>248.37862000000001</v>
      </c>
      <c r="R1393" s="68">
        <v>35.032640000000001</v>
      </c>
      <c r="S1393" s="63">
        <v>253</v>
      </c>
      <c r="T1393" s="28">
        <v>7</v>
      </c>
      <c r="U1393" s="68">
        <v>27.857491420523299</v>
      </c>
      <c r="V1393" s="63">
        <v>238</v>
      </c>
      <c r="W1393" s="68">
        <v>27</v>
      </c>
      <c r="X1393" s="63">
        <v>240</v>
      </c>
      <c r="Y1393" s="68">
        <v>48</v>
      </c>
      <c r="Z1393" s="63">
        <v>249</v>
      </c>
      <c r="AA1393" s="68">
        <v>40</v>
      </c>
      <c r="AB1393" s="63">
        <v>242</v>
      </c>
      <c r="AC1393" s="68">
        <v>29</v>
      </c>
      <c r="AD1393" s="63">
        <v>462.65516736462939</v>
      </c>
      <c r="AE1393" s="68">
        <v>28.864577173270256</v>
      </c>
      <c r="AF1393" s="63">
        <v>229.2992997619653</v>
      </c>
      <c r="AG1393" s="68">
        <v>22.745749935529943</v>
      </c>
      <c r="AH1393" s="63">
        <v>206.63435095098333</v>
      </c>
      <c r="AI1393" s="68">
        <v>32.055860824026503</v>
      </c>
      <c r="AJ1393" s="63">
        <v>183.70706323711801</v>
      </c>
      <c r="AK1393" s="68">
        <v>34.236813393902125</v>
      </c>
      <c r="AL1393" s="63">
        <v>208.97464044433147</v>
      </c>
      <c r="AM1393" s="68">
        <v>29.605681299716334</v>
      </c>
      <c r="AN1393" s="63">
        <v>178.68865213807555</v>
      </c>
      <c r="AO1393" s="59">
        <v>24.416099660788319</v>
      </c>
      <c r="AS1393" s="333"/>
    </row>
    <row r="1394" spans="1:45" x14ac:dyDescent="0.25">
      <c r="A1394" s="63">
        <v>1393</v>
      </c>
      <c r="B1394" s="68"/>
      <c r="C1394" s="68" t="s">
        <v>38</v>
      </c>
      <c r="D1394" s="68" t="s">
        <v>1660</v>
      </c>
      <c r="E1394" s="73">
        <v>59.739837398373986</v>
      </c>
      <c r="F1394" s="68">
        <v>243.62836185819069</v>
      </c>
      <c r="G1394" s="73">
        <v>66</v>
      </c>
      <c r="H1394" s="68">
        <v>231.99999999999997</v>
      </c>
      <c r="I1394" s="63">
        <v>59.560975609756099</v>
      </c>
      <c r="J1394" s="68">
        <v>222.64058679706599</v>
      </c>
      <c r="K1394" s="63">
        <v>55.447154471544714</v>
      </c>
      <c r="L1394" s="68">
        <v>228.88019559902199</v>
      </c>
      <c r="M1394" s="63">
        <v>51.69105691056911</v>
      </c>
      <c r="N1394" s="59">
        <v>163.64792176039117</v>
      </c>
      <c r="O1394" s="63">
        <v>95.869918699186996</v>
      </c>
      <c r="P1394" s="59">
        <v>184.63569682151586</v>
      </c>
      <c r="Q1394" s="63">
        <v>74</v>
      </c>
      <c r="R1394" s="68">
        <v>158</v>
      </c>
      <c r="S1394" s="63">
        <v>86</v>
      </c>
      <c r="T1394" s="28">
        <v>102</v>
      </c>
      <c r="U1394" s="68">
        <v>75.528830313014822</v>
      </c>
      <c r="V1394" s="63">
        <v>62</v>
      </c>
      <c r="W1394" s="68">
        <v>163</v>
      </c>
      <c r="X1394" s="63">
        <v>61</v>
      </c>
      <c r="Y1394" s="68">
        <v>177</v>
      </c>
      <c r="Z1394" s="63">
        <v>73</v>
      </c>
      <c r="AA1394" s="68">
        <v>166</v>
      </c>
      <c r="AB1394" s="63">
        <v>55</v>
      </c>
      <c r="AC1394" s="68">
        <v>146</v>
      </c>
      <c r="AD1394" s="63">
        <v>79.59349593495935</v>
      </c>
      <c r="AE1394" s="68">
        <v>186.62102689486551</v>
      </c>
      <c r="AF1394" s="63">
        <v>119.22295081967212</v>
      </c>
      <c r="AG1394" s="68">
        <v>115.29489291598023</v>
      </c>
      <c r="AH1394" s="63">
        <v>97.731147540983599</v>
      </c>
      <c r="AI1394" s="68">
        <v>136.91268533772651</v>
      </c>
      <c r="AJ1394" s="63">
        <v>80.311475409836063</v>
      </c>
      <c r="AK1394" s="68">
        <v>142.25041186161448</v>
      </c>
      <c r="AL1394" s="63">
        <v>95.921311475409837</v>
      </c>
      <c r="AM1394" s="68">
        <v>130.77429983525536</v>
      </c>
      <c r="AN1394" s="63">
        <v>76.239344262295077</v>
      </c>
      <c r="AO1394" s="59">
        <v>102.75123558484349</v>
      </c>
      <c r="AS1394" s="333"/>
    </row>
    <row r="1395" spans="1:45" x14ac:dyDescent="0.25">
      <c r="A1395" s="63">
        <v>1394</v>
      </c>
      <c r="B1395" s="68"/>
      <c r="C1395" s="68" t="s">
        <v>38</v>
      </c>
      <c r="D1395" s="68" t="s">
        <v>1661</v>
      </c>
      <c r="E1395" s="73">
        <v>61.550135501355015</v>
      </c>
      <c r="F1395" s="68">
        <v>171.16992665036676</v>
      </c>
      <c r="G1395" s="73">
        <v>68</v>
      </c>
      <c r="H1395" s="68">
        <v>163</v>
      </c>
      <c r="I1395" s="63">
        <v>61.365853658536587</v>
      </c>
      <c r="J1395" s="68">
        <v>156.42420537897311</v>
      </c>
      <c r="K1395" s="63">
        <v>57.12737127371274</v>
      </c>
      <c r="L1395" s="68">
        <v>160.8080684596577</v>
      </c>
      <c r="M1395" s="63">
        <v>53.257452574525743</v>
      </c>
      <c r="N1395" s="59">
        <v>114.97677261613693</v>
      </c>
      <c r="O1395" s="63">
        <v>98.775067750677508</v>
      </c>
      <c r="P1395" s="59">
        <v>129.72249388753056</v>
      </c>
      <c r="Q1395" s="63">
        <v>47</v>
      </c>
      <c r="R1395" s="68">
        <v>141</v>
      </c>
      <c r="S1395" s="63">
        <v>48</v>
      </c>
      <c r="T1395" s="28">
        <v>76</v>
      </c>
      <c r="U1395" s="68">
        <v>69.934102141680398</v>
      </c>
      <c r="V1395" s="63">
        <v>41</v>
      </c>
      <c r="W1395" s="68">
        <v>147</v>
      </c>
      <c r="X1395" s="63">
        <v>47</v>
      </c>
      <c r="Y1395" s="68">
        <v>161</v>
      </c>
      <c r="Z1395" s="63">
        <v>55</v>
      </c>
      <c r="AA1395" s="68">
        <v>153</v>
      </c>
      <c r="AB1395" s="63">
        <v>41</v>
      </c>
      <c r="AC1395" s="68">
        <v>132</v>
      </c>
      <c r="AD1395" s="63">
        <v>82.005420054200542</v>
      </c>
      <c r="AE1395" s="68">
        <v>131.11735941320293</v>
      </c>
      <c r="AF1395" s="63">
        <v>81.209836065573768</v>
      </c>
      <c r="AG1395" s="68">
        <v>106.75453047775947</v>
      </c>
      <c r="AH1395" s="63">
        <v>66.570491803278685</v>
      </c>
      <c r="AI1395" s="68">
        <v>126.77100494233937</v>
      </c>
      <c r="AJ1395" s="63">
        <v>54.704918032786885</v>
      </c>
      <c r="AK1395" s="68">
        <v>131.71334431630973</v>
      </c>
      <c r="AL1395" s="63">
        <v>65.337704918032784</v>
      </c>
      <c r="AM1395" s="68">
        <v>121.08731466227347</v>
      </c>
      <c r="AN1395" s="63">
        <v>51.931147540983609</v>
      </c>
      <c r="AO1395" s="59">
        <v>95.140032948929161</v>
      </c>
      <c r="AS1395" s="333"/>
    </row>
    <row r="1396" spans="1:45" x14ac:dyDescent="0.25">
      <c r="A1396" s="63">
        <v>1395</v>
      </c>
      <c r="B1396" s="68"/>
      <c r="C1396" s="68" t="s">
        <v>38</v>
      </c>
      <c r="D1396" s="68" t="s">
        <v>1662</v>
      </c>
      <c r="E1396" s="73">
        <v>132.15176151761517</v>
      </c>
      <c r="F1396" s="68">
        <v>57.756723716381423</v>
      </c>
      <c r="G1396" s="73">
        <v>146</v>
      </c>
      <c r="H1396" s="68">
        <v>55.000000000000007</v>
      </c>
      <c r="I1396" s="63">
        <v>131.7560975609756</v>
      </c>
      <c r="J1396" s="68">
        <v>52.781173594132035</v>
      </c>
      <c r="K1396" s="63">
        <v>122.65582655826557</v>
      </c>
      <c r="L1396" s="68">
        <v>54.260391198044012</v>
      </c>
      <c r="M1396" s="63">
        <v>114.34688346883469</v>
      </c>
      <c r="N1396" s="59">
        <v>38.795843520782398</v>
      </c>
      <c r="O1396" s="63">
        <v>212.07588075880759</v>
      </c>
      <c r="P1396" s="59">
        <v>43.771393643031786</v>
      </c>
      <c r="Q1396" s="63">
        <v>106</v>
      </c>
      <c r="R1396" s="68">
        <v>32</v>
      </c>
      <c r="S1396" s="63">
        <v>100</v>
      </c>
      <c r="T1396" s="28">
        <v>20</v>
      </c>
      <c r="U1396" s="68">
        <v>16.317957166392091</v>
      </c>
      <c r="V1396" s="63">
        <v>95</v>
      </c>
      <c r="W1396" s="68">
        <v>35</v>
      </c>
      <c r="X1396" s="63">
        <v>88</v>
      </c>
      <c r="Y1396" s="68">
        <v>42</v>
      </c>
      <c r="Z1396" s="63">
        <v>102</v>
      </c>
      <c r="AA1396" s="68">
        <v>38</v>
      </c>
      <c r="AB1396" s="63">
        <v>82</v>
      </c>
      <c r="AC1396" s="68">
        <v>28</v>
      </c>
      <c r="AD1396" s="63">
        <v>176.07046070460703</v>
      </c>
      <c r="AE1396" s="68">
        <v>44.242053789731052</v>
      </c>
      <c r="AF1396" s="63">
        <v>165.87540983606559</v>
      </c>
      <c r="AG1396" s="68">
        <v>24.909390444810544</v>
      </c>
      <c r="AH1396" s="63">
        <v>135.97377049180329</v>
      </c>
      <c r="AI1396" s="68">
        <v>29.579901153212521</v>
      </c>
      <c r="AJ1396" s="63">
        <v>111.73770491803279</v>
      </c>
      <c r="AK1396" s="68">
        <v>30.733113673805601</v>
      </c>
      <c r="AL1396" s="63">
        <v>133.45573770491805</v>
      </c>
      <c r="AM1396" s="68">
        <v>28.253706754530477</v>
      </c>
      <c r="AN1396" s="63">
        <v>106.07213114754099</v>
      </c>
      <c r="AO1396" s="59">
        <v>22.199341021416803</v>
      </c>
      <c r="AS1396" s="333"/>
    </row>
    <row r="1397" spans="1:45" x14ac:dyDescent="0.25">
      <c r="A1397" s="63">
        <v>1396</v>
      </c>
      <c r="B1397" s="68"/>
      <c r="C1397" s="68" t="s">
        <v>38</v>
      </c>
      <c r="D1397" s="68" t="s">
        <v>1663</v>
      </c>
      <c r="E1397" s="73">
        <v>80.558265582655835</v>
      </c>
      <c r="F1397" s="68">
        <v>386.44498777506112</v>
      </c>
      <c r="G1397" s="73">
        <v>89</v>
      </c>
      <c r="H1397" s="68">
        <v>368</v>
      </c>
      <c r="I1397" s="63">
        <v>80.317073170731703</v>
      </c>
      <c r="J1397" s="68">
        <v>353.15403422982888</v>
      </c>
      <c r="K1397" s="63">
        <v>74.769647696476966</v>
      </c>
      <c r="L1397" s="68">
        <v>363.05134474327627</v>
      </c>
      <c r="M1397" s="63">
        <v>69.704607046070464</v>
      </c>
      <c r="N1397" s="59">
        <v>259.57946210268949</v>
      </c>
      <c r="O1397" s="63">
        <v>129.27913279132792</v>
      </c>
      <c r="P1397" s="59">
        <v>292.87041564792179</v>
      </c>
      <c r="Q1397" s="63">
        <v>107</v>
      </c>
      <c r="R1397" s="68">
        <v>245</v>
      </c>
      <c r="S1397" s="63">
        <v>103</v>
      </c>
      <c r="T1397" s="28">
        <v>168</v>
      </c>
      <c r="U1397" s="68">
        <v>121.21911037891269</v>
      </c>
      <c r="V1397" s="63">
        <v>78</v>
      </c>
      <c r="W1397" s="68">
        <v>253</v>
      </c>
      <c r="X1397" s="63">
        <v>83</v>
      </c>
      <c r="Y1397" s="68">
        <v>277</v>
      </c>
      <c r="Z1397" s="63">
        <v>105</v>
      </c>
      <c r="AA1397" s="68">
        <v>259</v>
      </c>
      <c r="AB1397" s="63">
        <v>84</v>
      </c>
      <c r="AC1397" s="68">
        <v>235</v>
      </c>
      <c r="AD1397" s="63">
        <v>107.33062330623306</v>
      </c>
      <c r="AE1397" s="68">
        <v>296.01955990220051</v>
      </c>
      <c r="AF1397" s="63">
        <v>160.69180327868852</v>
      </c>
      <c r="AG1397" s="68">
        <v>185.04118616144976</v>
      </c>
      <c r="AH1397" s="63">
        <v>131.72459016393441</v>
      </c>
      <c r="AI1397" s="68">
        <v>219.73640856672159</v>
      </c>
      <c r="AJ1397" s="63">
        <v>108.24590163934425</v>
      </c>
      <c r="AK1397" s="68">
        <v>228.30313014827018</v>
      </c>
      <c r="AL1397" s="63">
        <v>129.28524590163934</v>
      </c>
      <c r="AM1397" s="68">
        <v>209.88467874794068</v>
      </c>
      <c r="AN1397" s="63">
        <v>102.75737704918032</v>
      </c>
      <c r="AO1397" s="59">
        <v>164.90939044481055</v>
      </c>
      <c r="AS1397" s="333"/>
    </row>
    <row r="1398" spans="1:45" x14ac:dyDescent="0.25">
      <c r="A1398" s="63">
        <v>1397</v>
      </c>
      <c r="B1398" s="68"/>
      <c r="C1398" s="68" t="s">
        <v>39</v>
      </c>
      <c r="D1398" s="68" t="s">
        <v>1664</v>
      </c>
      <c r="E1398" s="73">
        <v>377.64690122659778</v>
      </c>
      <c r="F1398" s="68">
        <v>600.73181776910155</v>
      </c>
      <c r="G1398" s="73">
        <v>383</v>
      </c>
      <c r="H1398" s="68">
        <v>507</v>
      </c>
      <c r="I1398" s="63">
        <v>245.16079728857326</v>
      </c>
      <c r="J1398" s="68">
        <v>464.0901734235257</v>
      </c>
      <c r="K1398" s="63">
        <v>327.24988702388634</v>
      </c>
      <c r="L1398" s="68">
        <v>574.56125436963725</v>
      </c>
      <c r="M1398" s="63">
        <v>298.90195287282114</v>
      </c>
      <c r="N1398" s="59">
        <v>527.62917101738776</v>
      </c>
      <c r="O1398" s="63">
        <v>466.12138476436405</v>
      </c>
      <c r="P1398" s="59">
        <v>508.99098833250105</v>
      </c>
      <c r="Q1398" s="63">
        <v>257.18896999999998</v>
      </c>
      <c r="R1398" s="68">
        <v>411.56423000000001</v>
      </c>
      <c r="S1398" s="63">
        <v>292.4699</v>
      </c>
      <c r="T1398" s="28">
        <v>62.484969999999997</v>
      </c>
      <c r="U1398" s="68">
        <v>329.15746915053415</v>
      </c>
      <c r="V1398" s="63">
        <v>212.19227000000001</v>
      </c>
      <c r="W1398" s="68">
        <v>420.495</v>
      </c>
      <c r="X1398" s="63">
        <v>196.05744000000001</v>
      </c>
      <c r="Y1398" s="68">
        <v>476.34699000000001</v>
      </c>
      <c r="Z1398" s="63">
        <v>261.9153</v>
      </c>
      <c r="AA1398" s="68">
        <v>413.62565000000001</v>
      </c>
      <c r="AB1398" s="63">
        <v>212.15826999999999</v>
      </c>
      <c r="AC1398" s="68">
        <v>421.47978999999998</v>
      </c>
      <c r="AD1398" s="63">
        <v>355.96870561652679</v>
      </c>
      <c r="AE1398" s="68">
        <v>486.53770372724387</v>
      </c>
      <c r="AF1398" s="63">
        <v>232.53802824566657</v>
      </c>
      <c r="AG1398" s="68">
        <v>249.35176112195191</v>
      </c>
      <c r="AH1398" s="63">
        <v>175.66967808647854</v>
      </c>
      <c r="AI1398" s="68">
        <v>301.49540241180352</v>
      </c>
      <c r="AJ1398" s="63">
        <v>155.26408881874337</v>
      </c>
      <c r="AK1398" s="68">
        <v>303.51988544635213</v>
      </c>
      <c r="AL1398" s="63">
        <v>184.89727611635692</v>
      </c>
      <c r="AM1398" s="68">
        <v>288.72062106046354</v>
      </c>
      <c r="AN1398" s="63">
        <v>151.63827587145229</v>
      </c>
      <c r="AO1398" s="59">
        <v>261.19351985736949</v>
      </c>
      <c r="AS1398" s="333"/>
    </row>
    <row r="1399" spans="1:45" x14ac:dyDescent="0.25">
      <c r="A1399" s="63">
        <v>1398</v>
      </c>
      <c r="B1399" s="68"/>
      <c r="C1399" s="68" t="s">
        <v>39</v>
      </c>
      <c r="D1399" s="68" t="s">
        <v>1665</v>
      </c>
      <c r="E1399" s="73">
        <v>546.25687540348611</v>
      </c>
      <c r="F1399" s="68">
        <v>767.79924637944339</v>
      </c>
      <c r="G1399" s="73">
        <v>554</v>
      </c>
      <c r="H1399" s="68">
        <v>648</v>
      </c>
      <c r="I1399" s="63">
        <v>354.61901226597803</v>
      </c>
      <c r="J1399" s="68">
        <v>593.15667135787896</v>
      </c>
      <c r="K1399" s="63">
        <v>473.35884441575206</v>
      </c>
      <c r="L1399" s="68">
        <v>734.35047895764285</v>
      </c>
      <c r="M1399" s="63">
        <v>432.35426081342803</v>
      </c>
      <c r="N1399" s="59">
        <v>674.3662777500341</v>
      </c>
      <c r="O1399" s="63">
        <v>674.23302130406717</v>
      </c>
      <c r="P1399" s="59">
        <v>650.54469514686525</v>
      </c>
      <c r="Q1399" s="63">
        <v>357.82812999999999</v>
      </c>
      <c r="R1399" s="68">
        <v>491.84465999999998</v>
      </c>
      <c r="S1399" s="63">
        <v>425.50308000000001</v>
      </c>
      <c r="T1399" s="28">
        <v>97.312659999999994</v>
      </c>
      <c r="U1399" s="68">
        <v>391.3666559038648</v>
      </c>
      <c r="V1399" s="63">
        <v>291.38364999999999</v>
      </c>
      <c r="W1399" s="68">
        <v>524.09522000000004</v>
      </c>
      <c r="X1399" s="63">
        <v>277.32477</v>
      </c>
      <c r="Y1399" s="68">
        <v>548.45921999999996</v>
      </c>
      <c r="Z1399" s="63">
        <v>336.02310999999997</v>
      </c>
      <c r="AA1399" s="68">
        <v>506.10705999999999</v>
      </c>
      <c r="AB1399" s="63">
        <v>276.11027999999999</v>
      </c>
      <c r="AC1399" s="68">
        <v>504.76013999999998</v>
      </c>
      <c r="AD1399" s="63">
        <v>514.89990316333115</v>
      </c>
      <c r="AE1399" s="68">
        <v>621.84700594724654</v>
      </c>
      <c r="AF1399" s="63">
        <v>318.62657487278568</v>
      </c>
      <c r="AG1399" s="68">
        <v>296.47805090337346</v>
      </c>
      <c r="AH1399" s="63">
        <v>240.70483550572806</v>
      </c>
      <c r="AI1399" s="68">
        <v>358.47659090590037</v>
      </c>
      <c r="AJ1399" s="63">
        <v>212.74483659419306</v>
      </c>
      <c r="AK1399" s="68">
        <v>360.88369154745692</v>
      </c>
      <c r="AL1399" s="63">
        <v>253.34860812539119</v>
      </c>
      <c r="AM1399" s="68">
        <v>343.28743700251289</v>
      </c>
      <c r="AN1399" s="63">
        <v>207.77670140684103</v>
      </c>
      <c r="AO1399" s="59">
        <v>310.55784538065222</v>
      </c>
      <c r="AS1399" s="333"/>
    </row>
    <row r="1400" spans="1:45" x14ac:dyDescent="0.25">
      <c r="A1400" s="63">
        <v>1399</v>
      </c>
      <c r="B1400" s="68"/>
      <c r="C1400" s="68" t="s">
        <v>39</v>
      </c>
      <c r="D1400" s="68" t="s">
        <v>1666</v>
      </c>
      <c r="E1400" s="73">
        <v>344.12211103938023</v>
      </c>
      <c r="F1400" s="68">
        <v>507.12666273210152</v>
      </c>
      <c r="G1400" s="73">
        <v>349</v>
      </c>
      <c r="H1400" s="68">
        <v>428</v>
      </c>
      <c r="I1400" s="63">
        <v>223.39717559715945</v>
      </c>
      <c r="J1400" s="68">
        <v>391.77631997094477</v>
      </c>
      <c r="K1400" s="63">
        <v>298.19898321497737</v>
      </c>
      <c r="L1400" s="68">
        <v>485.03395832387525</v>
      </c>
      <c r="M1400" s="63">
        <v>272.36757585539056</v>
      </c>
      <c r="N1400" s="59">
        <v>445.41476369909657</v>
      </c>
      <c r="O1400" s="63">
        <v>424.7424628792769</v>
      </c>
      <c r="P1400" s="59">
        <v>429.68075543650974</v>
      </c>
      <c r="Q1400" s="63">
        <v>234.82471000000001</v>
      </c>
      <c r="R1400" s="68">
        <v>327.21897000000001</v>
      </c>
      <c r="S1400" s="63">
        <v>255.91116</v>
      </c>
      <c r="T1400" s="28">
        <v>71.704070000000002</v>
      </c>
      <c r="U1400" s="68">
        <v>274.03540493872219</v>
      </c>
      <c r="V1400" s="63">
        <v>177.67295999999999</v>
      </c>
      <c r="W1400" s="68">
        <v>365.64783</v>
      </c>
      <c r="X1400" s="63">
        <v>165.58219</v>
      </c>
      <c r="Y1400" s="68">
        <v>405.25042000000002</v>
      </c>
      <c r="Z1400" s="63">
        <v>222.32345000000001</v>
      </c>
      <c r="AA1400" s="68">
        <v>356.71400999999997</v>
      </c>
      <c r="AB1400" s="63">
        <v>168.50847999999999</v>
      </c>
      <c r="AC1400" s="68">
        <v>334.13699000000003</v>
      </c>
      <c r="AD1400" s="63">
        <v>324.36835054874109</v>
      </c>
      <c r="AE1400" s="68">
        <v>410.72610886639126</v>
      </c>
      <c r="AF1400" s="63">
        <v>198.89422841437863</v>
      </c>
      <c r="AG1400" s="68">
        <v>207.59428916373028</v>
      </c>
      <c r="AH1400" s="63">
        <v>150.25363955481782</v>
      </c>
      <c r="AI1400" s="68">
        <v>251.00574172083162</v>
      </c>
      <c r="AJ1400" s="63">
        <v>132.80034830879751</v>
      </c>
      <c r="AK1400" s="68">
        <v>252.69119649600606</v>
      </c>
      <c r="AL1400" s="63">
        <v>158.14618084845847</v>
      </c>
      <c r="AM1400" s="68">
        <v>240.37027782067298</v>
      </c>
      <c r="AN1400" s="63">
        <v>129.69912106451875</v>
      </c>
      <c r="AO1400" s="59">
        <v>217.4529782544607</v>
      </c>
      <c r="AS1400" s="333"/>
    </row>
    <row r="1401" spans="1:45" x14ac:dyDescent="0.25">
      <c r="A1401" s="63">
        <v>1400</v>
      </c>
      <c r="B1401" s="68"/>
      <c r="C1401" s="68" t="s">
        <v>39</v>
      </c>
      <c r="D1401" s="68" t="s">
        <v>1667</v>
      </c>
      <c r="E1401" s="73">
        <v>633.02692059393155</v>
      </c>
      <c r="F1401" s="68">
        <v>1164.7324987515321</v>
      </c>
      <c r="G1401" s="73">
        <v>642</v>
      </c>
      <c r="H1401" s="68">
        <v>982.99999999999989</v>
      </c>
      <c r="I1401" s="63">
        <v>410.94838605551968</v>
      </c>
      <c r="J1401" s="68">
        <v>899.80402460616506</v>
      </c>
      <c r="K1401" s="63">
        <v>548.54941897998708</v>
      </c>
      <c r="L1401" s="68">
        <v>1113.9915444681526</v>
      </c>
      <c r="M1401" s="63">
        <v>501.03147191736605</v>
      </c>
      <c r="N1401" s="59">
        <v>1022.9969923275979</v>
      </c>
      <c r="O1401" s="63">
        <v>781.33140735958682</v>
      </c>
      <c r="P1401" s="59">
        <v>986.8602397058155</v>
      </c>
      <c r="Q1401" s="63">
        <v>435.08647999999999</v>
      </c>
      <c r="R1401" s="68">
        <v>777.39909999999998</v>
      </c>
      <c r="S1401" s="63">
        <v>540.25689999999997</v>
      </c>
      <c r="T1401" s="28">
        <v>120.87257</v>
      </c>
      <c r="U1401" s="68">
        <v>617.36711917229377</v>
      </c>
      <c r="V1401" s="63">
        <v>352.30009000000001</v>
      </c>
      <c r="W1401" s="68">
        <v>820.67624000000001</v>
      </c>
      <c r="X1401" s="63">
        <v>323.03764000000001</v>
      </c>
      <c r="Y1401" s="68">
        <v>888.70707000000004</v>
      </c>
      <c r="Z1401" s="63">
        <v>409.11576000000002</v>
      </c>
      <c r="AA1401" s="68">
        <v>806.92570999999998</v>
      </c>
      <c r="AB1401" s="63">
        <v>330.92630000000003</v>
      </c>
      <c r="AC1401" s="68">
        <v>785.06958999999995</v>
      </c>
      <c r="AD1401" s="63">
        <v>596.68905745642348</v>
      </c>
      <c r="AE1401" s="68">
        <v>943.32655377491255</v>
      </c>
      <c r="AF1401" s="63">
        <v>387.8932215842608</v>
      </c>
      <c r="AG1401" s="68">
        <v>467.68368593208203</v>
      </c>
      <c r="AH1401" s="63">
        <v>293.03197365914718</v>
      </c>
      <c r="AI1401" s="68">
        <v>565.48419973888508</v>
      </c>
      <c r="AJ1401" s="63">
        <v>258.99371411466979</v>
      </c>
      <c r="AK1401" s="68">
        <v>569.28131624387572</v>
      </c>
      <c r="AL1401" s="63">
        <v>308.42439250047619</v>
      </c>
      <c r="AM1401" s="68">
        <v>541.52384428565415</v>
      </c>
      <c r="AN1401" s="63">
        <v>252.94554953876298</v>
      </c>
      <c r="AO1401" s="59">
        <v>489.89406595257816</v>
      </c>
      <c r="AS1401" s="333"/>
    </row>
    <row r="1402" spans="1:45" x14ac:dyDescent="0.25">
      <c r="A1402" s="63">
        <v>1401</v>
      </c>
      <c r="B1402" s="68"/>
      <c r="C1402" s="68" t="s">
        <v>39</v>
      </c>
      <c r="D1402" s="68" t="s">
        <v>1668</v>
      </c>
      <c r="E1402" s="73">
        <v>353.9823434473854</v>
      </c>
      <c r="F1402" s="68">
        <v>676.56384210287376</v>
      </c>
      <c r="G1402" s="73">
        <v>359</v>
      </c>
      <c r="H1402" s="68">
        <v>571</v>
      </c>
      <c r="I1402" s="63">
        <v>229.79824080051645</v>
      </c>
      <c r="J1402" s="68">
        <v>522.67354837245193</v>
      </c>
      <c r="K1402" s="63">
        <v>306.74336668818592</v>
      </c>
      <c r="L1402" s="68">
        <v>647.08969673582419</v>
      </c>
      <c r="M1402" s="63">
        <v>280.17180438992898</v>
      </c>
      <c r="N1402" s="59">
        <v>594.23324783220596</v>
      </c>
      <c r="O1402" s="63">
        <v>436.91273402194963</v>
      </c>
      <c r="P1402" s="59">
        <v>573.24231624824074</v>
      </c>
      <c r="Q1402" s="63">
        <v>258.20553000000001</v>
      </c>
      <c r="R1402" s="68">
        <v>448.14771999999999</v>
      </c>
      <c r="S1402" s="63">
        <v>316.84239000000002</v>
      </c>
      <c r="T1402" s="28">
        <v>60.43629</v>
      </c>
      <c r="U1402" s="68">
        <v>353.56866901576518</v>
      </c>
      <c r="V1402" s="63">
        <v>207.11590000000001</v>
      </c>
      <c r="W1402" s="68">
        <v>474.32648999999998</v>
      </c>
      <c r="X1402" s="63">
        <v>212.3109</v>
      </c>
      <c r="Y1402" s="68">
        <v>491.58197000000001</v>
      </c>
      <c r="Z1402" s="63">
        <v>253.79389</v>
      </c>
      <c r="AA1402" s="68">
        <v>459.35820999999999</v>
      </c>
      <c r="AB1402" s="63">
        <v>192.87115</v>
      </c>
      <c r="AC1402" s="68">
        <v>442.80768999999998</v>
      </c>
      <c r="AD1402" s="63">
        <v>333.66257262750162</v>
      </c>
      <c r="AE1402" s="68">
        <v>547.95469196894715</v>
      </c>
      <c r="AF1402" s="63">
        <v>234.51707529456584</v>
      </c>
      <c r="AG1402" s="68">
        <v>267.84435584630722</v>
      </c>
      <c r="AH1402" s="63">
        <v>177.16473917657623</v>
      </c>
      <c r="AI1402" s="68">
        <v>323.85510928923395</v>
      </c>
      <c r="AJ1402" s="63">
        <v>156.58548531932843</v>
      </c>
      <c r="AK1402" s="68">
        <v>326.0297334100768</v>
      </c>
      <c r="AL1402" s="63">
        <v>186.47086995564504</v>
      </c>
      <c r="AM1402" s="68">
        <v>310.13291592379937</v>
      </c>
      <c r="AN1402" s="63">
        <v>152.92881438950721</v>
      </c>
      <c r="AO1402" s="59">
        <v>280.56433113865768</v>
      </c>
      <c r="AS1402" s="333"/>
    </row>
    <row r="1403" spans="1:45" x14ac:dyDescent="0.25">
      <c r="A1403" s="63">
        <v>1402</v>
      </c>
      <c r="B1403" s="68"/>
      <c r="C1403" s="68" t="s">
        <v>39</v>
      </c>
      <c r="D1403" s="68" t="s">
        <v>1669</v>
      </c>
      <c r="E1403" s="73">
        <v>382.57701743060034</v>
      </c>
      <c r="F1403" s="68">
        <v>684.85796976438007</v>
      </c>
      <c r="G1403" s="73">
        <v>388</v>
      </c>
      <c r="H1403" s="68">
        <v>578</v>
      </c>
      <c r="I1403" s="63">
        <v>248.36132989025177</v>
      </c>
      <c r="J1403" s="68">
        <v>529.08110500749081</v>
      </c>
      <c r="K1403" s="63">
        <v>331.52207876049061</v>
      </c>
      <c r="L1403" s="68">
        <v>655.022495119626</v>
      </c>
      <c r="M1403" s="63">
        <v>302.80406714009035</v>
      </c>
      <c r="N1403" s="59">
        <v>601.51806873382668</v>
      </c>
      <c r="O1403" s="63">
        <v>472.20652033570042</v>
      </c>
      <c r="P1403" s="59">
        <v>580.26980523902489</v>
      </c>
      <c r="Q1403" s="63">
        <v>317.16584</v>
      </c>
      <c r="R1403" s="68">
        <v>473.55291999999997</v>
      </c>
      <c r="S1403" s="63">
        <v>359.49425000000002</v>
      </c>
      <c r="T1403" s="28">
        <v>55.314570000000003</v>
      </c>
      <c r="U1403" s="68">
        <v>391.3666559038648</v>
      </c>
      <c r="V1403" s="63">
        <v>272.09343999999999</v>
      </c>
      <c r="W1403" s="68">
        <v>516.98540000000003</v>
      </c>
      <c r="X1403" s="63">
        <v>246.84952000000001</v>
      </c>
      <c r="Y1403" s="68">
        <v>553.53755000000001</v>
      </c>
      <c r="Z1403" s="63">
        <v>314.70443</v>
      </c>
      <c r="AA1403" s="68">
        <v>501.02566000000002</v>
      </c>
      <c r="AB1403" s="63">
        <v>244.64183</v>
      </c>
      <c r="AC1403" s="68">
        <v>508.82258999999999</v>
      </c>
      <c r="AD1403" s="63">
        <v>360.615816655907</v>
      </c>
      <c r="AE1403" s="68">
        <v>554.67217505788358</v>
      </c>
      <c r="AF1403" s="63">
        <v>284.98277504149775</v>
      </c>
      <c r="AG1403" s="68">
        <v>296.47805090337346</v>
      </c>
      <c r="AH1403" s="63">
        <v>215.28879697406731</v>
      </c>
      <c r="AI1403" s="68">
        <v>358.47659090590037</v>
      </c>
      <c r="AJ1403" s="63">
        <v>190.2810960842472</v>
      </c>
      <c r="AK1403" s="68">
        <v>360.88369154745692</v>
      </c>
      <c r="AL1403" s="63">
        <v>226.59751285749272</v>
      </c>
      <c r="AM1403" s="68">
        <v>343.28743700251289</v>
      </c>
      <c r="AN1403" s="63">
        <v>185.83754659990748</v>
      </c>
      <c r="AO1403" s="59">
        <v>310.55784538065222</v>
      </c>
      <c r="AS1403" s="333"/>
    </row>
    <row r="1404" spans="1:45" x14ac:dyDescent="0.25">
      <c r="A1404" s="63">
        <v>1403</v>
      </c>
      <c r="B1404" s="68"/>
      <c r="C1404" s="68" t="s">
        <v>39</v>
      </c>
      <c r="D1404" s="68" t="s">
        <v>1670</v>
      </c>
      <c r="E1404" s="73">
        <v>423.9899935442221</v>
      </c>
      <c r="F1404" s="68">
        <v>530.82417033640525</v>
      </c>
      <c r="G1404" s="73">
        <v>430</v>
      </c>
      <c r="H1404" s="68">
        <v>447.99999999999994</v>
      </c>
      <c r="I1404" s="63">
        <v>275.24580374435118</v>
      </c>
      <c r="J1404" s="68">
        <v>410.08362464248421</v>
      </c>
      <c r="K1404" s="63">
        <v>367.40848934796645</v>
      </c>
      <c r="L1404" s="68">
        <v>507.69909656330861</v>
      </c>
      <c r="M1404" s="63">
        <v>335.58182698515174</v>
      </c>
      <c r="N1404" s="59">
        <v>466.22853770372723</v>
      </c>
      <c r="O1404" s="63">
        <v>523.32165913492577</v>
      </c>
      <c r="P1404" s="59">
        <v>449.75929541017837</v>
      </c>
      <c r="Q1404" s="63">
        <v>254.13929999999999</v>
      </c>
      <c r="R1404" s="68">
        <v>324.17034000000001</v>
      </c>
      <c r="S1404" s="63">
        <v>259.97325000000001</v>
      </c>
      <c r="T1404" s="28">
        <v>62.484969999999997</v>
      </c>
      <c r="U1404" s="68">
        <v>262.2235340361911</v>
      </c>
      <c r="V1404" s="63">
        <v>205.08535000000001</v>
      </c>
      <c r="W1404" s="68">
        <v>335.17718000000002</v>
      </c>
      <c r="X1404" s="63">
        <v>204.18416999999999</v>
      </c>
      <c r="Y1404" s="68">
        <v>369.70213999999999</v>
      </c>
      <c r="Z1404" s="63">
        <v>236.53591</v>
      </c>
      <c r="AA1404" s="68">
        <v>337.40469999999999</v>
      </c>
      <c r="AB1404" s="63">
        <v>199.97693000000001</v>
      </c>
      <c r="AC1404" s="68">
        <v>326.01208000000003</v>
      </c>
      <c r="AD1404" s="63">
        <v>399.65154938670111</v>
      </c>
      <c r="AE1404" s="68">
        <v>429.91891769192353</v>
      </c>
      <c r="AF1404" s="63">
        <v>220.6637459522708</v>
      </c>
      <c r="AG1404" s="68">
        <v>198.64625945839711</v>
      </c>
      <c r="AH1404" s="63">
        <v>166.69931154589239</v>
      </c>
      <c r="AI1404" s="68">
        <v>240.18652871562341</v>
      </c>
      <c r="AJ1404" s="63">
        <v>147.33570981523306</v>
      </c>
      <c r="AK1404" s="68">
        <v>241.79933457807479</v>
      </c>
      <c r="AL1404" s="63">
        <v>175.45571308062804</v>
      </c>
      <c r="AM1404" s="68">
        <v>230.00948998357504</v>
      </c>
      <c r="AN1404" s="63">
        <v>143.8950447631228</v>
      </c>
      <c r="AO1404" s="59">
        <v>208.08000505383743</v>
      </c>
      <c r="AS1404" s="333"/>
    </row>
    <row r="1405" spans="1:45" x14ac:dyDescent="0.25">
      <c r="A1405" s="63">
        <v>1404</v>
      </c>
      <c r="B1405" s="68"/>
      <c r="C1405" s="68" t="s">
        <v>39</v>
      </c>
      <c r="D1405" s="68" t="s">
        <v>1671</v>
      </c>
      <c r="E1405" s="73">
        <v>385.53508715300194</v>
      </c>
      <c r="F1405" s="68">
        <v>582.95868706587373</v>
      </c>
      <c r="G1405" s="73">
        <v>391</v>
      </c>
      <c r="H1405" s="68">
        <v>492</v>
      </c>
      <c r="I1405" s="63">
        <v>250.28164945125889</v>
      </c>
      <c r="J1405" s="68">
        <v>450.35969491987106</v>
      </c>
      <c r="K1405" s="63">
        <v>334.08539380245321</v>
      </c>
      <c r="L1405" s="68">
        <v>557.56240069006219</v>
      </c>
      <c r="M1405" s="63">
        <v>305.14533570045194</v>
      </c>
      <c r="N1405" s="59">
        <v>512.01884051391471</v>
      </c>
      <c r="O1405" s="63">
        <v>475.85760167850225</v>
      </c>
      <c r="P1405" s="59">
        <v>493.93208335224949</v>
      </c>
      <c r="Q1405" s="63">
        <v>315.13272999999998</v>
      </c>
      <c r="R1405" s="68">
        <v>484.7312</v>
      </c>
      <c r="S1405" s="63">
        <v>401.13058999999998</v>
      </c>
      <c r="T1405" s="28">
        <v>67.60669</v>
      </c>
      <c r="U1405" s="68">
        <v>367.74291409880249</v>
      </c>
      <c r="V1405" s="63">
        <v>267.01706999999999</v>
      </c>
      <c r="W1405" s="68">
        <v>478.38923999999997</v>
      </c>
      <c r="X1405" s="63">
        <v>244.81783999999999</v>
      </c>
      <c r="Y1405" s="68">
        <v>528.14592000000005</v>
      </c>
      <c r="Z1405" s="63">
        <v>312.67408</v>
      </c>
      <c r="AA1405" s="68">
        <v>463.42333000000002</v>
      </c>
      <c r="AB1405" s="63">
        <v>235.50583</v>
      </c>
      <c r="AC1405" s="68">
        <v>488.51031999999998</v>
      </c>
      <c r="AD1405" s="63">
        <v>363.4040832795352</v>
      </c>
      <c r="AE1405" s="68">
        <v>472.14309710809459</v>
      </c>
      <c r="AF1405" s="63">
        <v>288.9408691392963</v>
      </c>
      <c r="AG1405" s="68">
        <v>278.581991492707</v>
      </c>
      <c r="AH1405" s="63">
        <v>218.2789191542627</v>
      </c>
      <c r="AI1405" s="68">
        <v>336.83816489548383</v>
      </c>
      <c r="AJ1405" s="63">
        <v>192.92388908541727</v>
      </c>
      <c r="AK1405" s="68">
        <v>339.09996771159433</v>
      </c>
      <c r="AL1405" s="63">
        <v>229.74470053606899</v>
      </c>
      <c r="AM1405" s="68">
        <v>322.56586132831694</v>
      </c>
      <c r="AN1405" s="63">
        <v>188.41862363601729</v>
      </c>
      <c r="AO1405" s="59">
        <v>291.81189897940561</v>
      </c>
      <c r="AS1405" s="333"/>
    </row>
    <row r="1406" spans="1:45" x14ac:dyDescent="0.25">
      <c r="A1406" s="63">
        <v>1405</v>
      </c>
      <c r="B1406" s="68"/>
      <c r="C1406" s="68" t="s">
        <v>39</v>
      </c>
      <c r="D1406" s="68" t="s">
        <v>1672</v>
      </c>
      <c r="E1406" s="73">
        <v>207.06488056810846</v>
      </c>
      <c r="F1406" s="68">
        <v>495.27790892994955</v>
      </c>
      <c r="G1406" s="73">
        <v>210</v>
      </c>
      <c r="H1406" s="68">
        <v>417.99999999999994</v>
      </c>
      <c r="I1406" s="63">
        <v>134.42236927049709</v>
      </c>
      <c r="J1406" s="68">
        <v>382.62266763517499</v>
      </c>
      <c r="K1406" s="63">
        <v>179.43205293737896</v>
      </c>
      <c r="L1406" s="68">
        <v>473.70138920415849</v>
      </c>
      <c r="M1406" s="63">
        <v>163.88879922530666</v>
      </c>
      <c r="N1406" s="59">
        <v>435.00787669678118</v>
      </c>
      <c r="O1406" s="63">
        <v>255.57569399612655</v>
      </c>
      <c r="P1406" s="59">
        <v>419.64148544967537</v>
      </c>
      <c r="Q1406" s="63">
        <v>148.41735</v>
      </c>
      <c r="R1406" s="68">
        <v>342.46208999999999</v>
      </c>
      <c r="S1406" s="63">
        <v>195.99545000000001</v>
      </c>
      <c r="T1406" s="28">
        <v>37.90072</v>
      </c>
      <c r="U1406" s="68">
        <v>264.58590821669731</v>
      </c>
      <c r="V1406" s="63">
        <v>128.93979999999999</v>
      </c>
      <c r="W1406" s="68">
        <v>347.36543999999998</v>
      </c>
      <c r="X1406" s="63">
        <v>114.79011</v>
      </c>
      <c r="Y1406" s="68">
        <v>377.82745999999997</v>
      </c>
      <c r="Z1406" s="63">
        <v>153.29150999999999</v>
      </c>
      <c r="AA1406" s="68">
        <v>340.45353999999998</v>
      </c>
      <c r="AB1406" s="63">
        <v>120.79825</v>
      </c>
      <c r="AC1406" s="68">
        <v>335.15260999999998</v>
      </c>
      <c r="AD1406" s="63">
        <v>195.17866365397032</v>
      </c>
      <c r="AE1406" s="68">
        <v>401.1297044536251</v>
      </c>
      <c r="AF1406" s="63">
        <v>140.51234047184957</v>
      </c>
      <c r="AG1406" s="68">
        <v>200.43586539946372</v>
      </c>
      <c r="AH1406" s="63">
        <v>106.14933739693598</v>
      </c>
      <c r="AI1406" s="68">
        <v>242.35037131666502</v>
      </c>
      <c r="AJ1406" s="63">
        <v>93.819151541538545</v>
      </c>
      <c r="AK1406" s="68">
        <v>243.977706961661</v>
      </c>
      <c r="AL1406" s="63">
        <v>111.72516258945822</v>
      </c>
      <c r="AM1406" s="68">
        <v>232.0816475509946</v>
      </c>
      <c r="AN1406" s="63">
        <v>91.628234781898826</v>
      </c>
      <c r="AO1406" s="59">
        <v>209.95459969396205</v>
      </c>
      <c r="AS1406" s="333"/>
    </row>
    <row r="1407" spans="1:45" x14ac:dyDescent="0.25">
      <c r="A1407" s="63">
        <v>1406</v>
      </c>
      <c r="B1407" s="68"/>
      <c r="C1407" s="68" t="s">
        <v>39</v>
      </c>
      <c r="D1407" s="68" t="s">
        <v>1673</v>
      </c>
      <c r="E1407" s="73">
        <v>346.0941575209813</v>
      </c>
      <c r="F1407" s="68">
        <v>641.01758069641801</v>
      </c>
      <c r="G1407" s="73">
        <v>351</v>
      </c>
      <c r="H1407" s="68">
        <v>541</v>
      </c>
      <c r="I1407" s="63">
        <v>224.67738863783086</v>
      </c>
      <c r="J1407" s="68">
        <v>495.21259136514277</v>
      </c>
      <c r="K1407" s="63">
        <v>299.90785990961911</v>
      </c>
      <c r="L1407" s="68">
        <v>613.09198937667406</v>
      </c>
      <c r="M1407" s="63">
        <v>273.92842156229824</v>
      </c>
      <c r="N1407" s="59">
        <v>563.01258682525986</v>
      </c>
      <c r="O1407" s="63">
        <v>427.17651710781149</v>
      </c>
      <c r="P1407" s="59">
        <v>543.12450628773774</v>
      </c>
      <c r="Q1407" s="63">
        <v>233.80815000000001</v>
      </c>
      <c r="R1407" s="68">
        <v>412.58044000000001</v>
      </c>
      <c r="S1407" s="63">
        <v>271.14397000000002</v>
      </c>
      <c r="T1407" s="28">
        <v>89.117909999999995</v>
      </c>
      <c r="U1407" s="68">
        <v>326.79509497002795</v>
      </c>
      <c r="V1407" s="63">
        <v>185.79515000000001</v>
      </c>
      <c r="W1407" s="68">
        <v>427.60482000000002</v>
      </c>
      <c r="X1407" s="63">
        <v>175.7406</v>
      </c>
      <c r="Y1407" s="68">
        <v>454.00236000000001</v>
      </c>
      <c r="Z1407" s="63">
        <v>227.39932999999999</v>
      </c>
      <c r="AA1407" s="68">
        <v>411.59309000000002</v>
      </c>
      <c r="AB1407" s="63">
        <v>173.58403999999999</v>
      </c>
      <c r="AC1407" s="68">
        <v>429.60471000000001</v>
      </c>
      <c r="AD1407" s="63">
        <v>326.22719496449321</v>
      </c>
      <c r="AE1407" s="68">
        <v>519.16547873064872</v>
      </c>
      <c r="AF1407" s="63">
        <v>205.82089308552614</v>
      </c>
      <c r="AG1407" s="68">
        <v>247.56215518088527</v>
      </c>
      <c r="AH1407" s="63">
        <v>155.48635337015972</v>
      </c>
      <c r="AI1407" s="68">
        <v>299.33155981076186</v>
      </c>
      <c r="AJ1407" s="63">
        <v>137.42523606084518</v>
      </c>
      <c r="AK1407" s="68">
        <v>301.34151306276584</v>
      </c>
      <c r="AL1407" s="63">
        <v>163.65375928596697</v>
      </c>
      <c r="AM1407" s="68">
        <v>286.64846349304395</v>
      </c>
      <c r="AN1407" s="63">
        <v>134.21600587771096</v>
      </c>
      <c r="AO1407" s="59">
        <v>259.31892521724484</v>
      </c>
      <c r="AS1407" s="333"/>
    </row>
    <row r="1408" spans="1:45" x14ac:dyDescent="0.25">
      <c r="A1408" s="63">
        <v>1407</v>
      </c>
      <c r="B1408" s="68"/>
      <c r="C1408" s="68" t="s">
        <v>39</v>
      </c>
      <c r="D1408" s="68" t="s">
        <v>1674</v>
      </c>
      <c r="E1408" s="73">
        <v>290.87685603615239</v>
      </c>
      <c r="F1408" s="68">
        <v>534.37879647705086</v>
      </c>
      <c r="G1408" s="73">
        <v>295</v>
      </c>
      <c r="H1408" s="68">
        <v>451</v>
      </c>
      <c r="I1408" s="63">
        <v>188.83142349903164</v>
      </c>
      <c r="J1408" s="68">
        <v>412.82972034321512</v>
      </c>
      <c r="K1408" s="63">
        <v>252.05931245965141</v>
      </c>
      <c r="L1408" s="68">
        <v>511.09886729922368</v>
      </c>
      <c r="M1408" s="63">
        <v>230.22474176888318</v>
      </c>
      <c r="N1408" s="59">
        <v>469.35060380442184</v>
      </c>
      <c r="O1408" s="63">
        <v>359.02299870884445</v>
      </c>
      <c r="P1408" s="59">
        <v>452.7710764062287</v>
      </c>
      <c r="Q1408" s="63">
        <v>203.31144</v>
      </c>
      <c r="R1408" s="68">
        <v>387.17523999999997</v>
      </c>
      <c r="S1408" s="63">
        <v>254.89563999999999</v>
      </c>
      <c r="T1408" s="28">
        <v>50.19285</v>
      </c>
      <c r="U1408" s="68">
        <v>302.38389510479692</v>
      </c>
      <c r="V1408" s="63">
        <v>155.33693</v>
      </c>
      <c r="W1408" s="68">
        <v>404.24399</v>
      </c>
      <c r="X1408" s="63">
        <v>157.45545999999999</v>
      </c>
      <c r="Y1408" s="68">
        <v>420.48540000000003</v>
      </c>
      <c r="Z1408" s="63">
        <v>196.94406000000001</v>
      </c>
      <c r="AA1408" s="68">
        <v>384.15355</v>
      </c>
      <c r="AB1408" s="63">
        <v>148.20625999999999</v>
      </c>
      <c r="AC1408" s="68">
        <v>397.10505999999998</v>
      </c>
      <c r="AD1408" s="63">
        <v>274.17955132343451</v>
      </c>
      <c r="AE1408" s="68">
        <v>432.79783901575337</v>
      </c>
      <c r="AF1408" s="63">
        <v>181.08280497428501</v>
      </c>
      <c r="AG1408" s="68">
        <v>229.06956045652998</v>
      </c>
      <c r="AH1408" s="63">
        <v>136.79808974393862</v>
      </c>
      <c r="AI1408" s="68">
        <v>276.97185293333149</v>
      </c>
      <c r="AJ1408" s="63">
        <v>120.90777980353207</v>
      </c>
      <c r="AK1408" s="68">
        <v>278.83166509904117</v>
      </c>
      <c r="AL1408" s="63">
        <v>143.98383629486517</v>
      </c>
      <c r="AM1408" s="68">
        <v>265.23616862970817</v>
      </c>
      <c r="AN1408" s="63">
        <v>118.08427440202455</v>
      </c>
      <c r="AO1408" s="59">
        <v>239.94811393595666</v>
      </c>
      <c r="AS1408" s="333"/>
    </row>
    <row r="1409" spans="1:45" x14ac:dyDescent="0.25">
      <c r="A1409" s="63">
        <v>1408</v>
      </c>
      <c r="B1409" s="68"/>
      <c r="C1409" s="68" t="s">
        <v>39</v>
      </c>
      <c r="D1409" s="68" t="s">
        <v>1675</v>
      </c>
      <c r="E1409" s="73">
        <v>496.95571336346023</v>
      </c>
      <c r="F1409" s="68">
        <v>753.58074181686106</v>
      </c>
      <c r="G1409" s="73">
        <v>503.99999999999994</v>
      </c>
      <c r="H1409" s="68">
        <v>636</v>
      </c>
      <c r="I1409" s="63">
        <v>322.61368624919299</v>
      </c>
      <c r="J1409" s="68">
        <v>582.17228855495523</v>
      </c>
      <c r="K1409" s="63">
        <v>430.63692704970947</v>
      </c>
      <c r="L1409" s="68">
        <v>720.7513960139828</v>
      </c>
      <c r="M1409" s="63">
        <v>393.33311814073591</v>
      </c>
      <c r="N1409" s="59">
        <v>661.87801334725566</v>
      </c>
      <c r="O1409" s="63">
        <v>613.38166559070362</v>
      </c>
      <c r="P1409" s="59">
        <v>638.49757116266403</v>
      </c>
      <c r="Q1409" s="63">
        <v>364.94403</v>
      </c>
      <c r="R1409" s="68">
        <v>514.20123000000001</v>
      </c>
      <c r="S1409" s="63">
        <v>421.44099999999997</v>
      </c>
      <c r="T1409" s="28">
        <v>76.825789999999998</v>
      </c>
      <c r="U1409" s="68">
        <v>416.56531382926448</v>
      </c>
      <c r="V1409" s="63">
        <v>288.33783</v>
      </c>
      <c r="W1409" s="68">
        <v>545.42467999999997</v>
      </c>
      <c r="X1409" s="63">
        <v>287.48318999999998</v>
      </c>
      <c r="Y1409" s="68">
        <v>596.19548999999995</v>
      </c>
      <c r="Z1409" s="63">
        <v>350.23557</v>
      </c>
      <c r="AA1409" s="68">
        <v>548.79078000000004</v>
      </c>
      <c r="AB1409" s="63">
        <v>296.41251</v>
      </c>
      <c r="AC1409" s="68">
        <v>515.93188999999995</v>
      </c>
      <c r="AD1409" s="63">
        <v>468.42879276952868</v>
      </c>
      <c r="AE1409" s="68">
        <v>610.33132065192717</v>
      </c>
      <c r="AF1409" s="63">
        <v>326.54276306838284</v>
      </c>
      <c r="AG1409" s="68">
        <v>315.56718094141758</v>
      </c>
      <c r="AH1409" s="63">
        <v>246.6850798661188</v>
      </c>
      <c r="AI1409" s="68">
        <v>381.55757865034462</v>
      </c>
      <c r="AJ1409" s="63">
        <v>218.03042259653324</v>
      </c>
      <c r="AK1409" s="68">
        <v>384.11966363904367</v>
      </c>
      <c r="AL1409" s="63">
        <v>259.64298348254374</v>
      </c>
      <c r="AM1409" s="68">
        <v>365.39045105498855</v>
      </c>
      <c r="AN1409" s="63">
        <v>212.93885547906066</v>
      </c>
      <c r="AO1409" s="59">
        <v>330.55352154198192</v>
      </c>
      <c r="AS1409" s="333"/>
    </row>
    <row r="1410" spans="1:45" x14ac:dyDescent="0.25">
      <c r="A1410" s="63">
        <v>1409</v>
      </c>
      <c r="B1410" s="68"/>
      <c r="C1410" s="68" t="s">
        <v>39</v>
      </c>
      <c r="D1410" s="68" t="s">
        <v>1676</v>
      </c>
      <c r="E1410" s="73">
        <v>455.54273724983858</v>
      </c>
      <c r="F1410" s="68">
        <v>503.57203659145597</v>
      </c>
      <c r="G1410" s="73">
        <v>462</v>
      </c>
      <c r="H1410" s="68">
        <v>425</v>
      </c>
      <c r="I1410" s="63">
        <v>295.72921239509361</v>
      </c>
      <c r="J1410" s="68">
        <v>389.03022427021386</v>
      </c>
      <c r="K1410" s="63">
        <v>394.75051646223369</v>
      </c>
      <c r="L1410" s="68">
        <v>481.63418758796024</v>
      </c>
      <c r="M1410" s="63">
        <v>360.55535829567464</v>
      </c>
      <c r="N1410" s="59">
        <v>442.29269759840196</v>
      </c>
      <c r="O1410" s="63">
        <v>562.26652679147833</v>
      </c>
      <c r="P1410" s="59">
        <v>426.66897444045946</v>
      </c>
      <c r="Q1410" s="63">
        <v>312.08305999999999</v>
      </c>
      <c r="R1410" s="68">
        <v>331.28379999999999</v>
      </c>
      <c r="S1410" s="63">
        <v>338.16831999999999</v>
      </c>
      <c r="T1410" s="28">
        <v>52.241540000000001</v>
      </c>
      <c r="U1410" s="68">
        <v>271.67303075821599</v>
      </c>
      <c r="V1410" s="63">
        <v>252.80323000000001</v>
      </c>
      <c r="W1410" s="68">
        <v>345.33406000000002</v>
      </c>
      <c r="X1410" s="63">
        <v>237.70695000000001</v>
      </c>
      <c r="Y1410" s="68">
        <v>398.14076999999997</v>
      </c>
      <c r="Z1410" s="63">
        <v>290.34021000000001</v>
      </c>
      <c r="AA1410" s="68">
        <v>354.68144999999998</v>
      </c>
      <c r="AB1410" s="63">
        <v>250.73249999999999</v>
      </c>
      <c r="AC1410" s="68">
        <v>342.26191</v>
      </c>
      <c r="AD1410" s="63">
        <v>429.39306003873463</v>
      </c>
      <c r="AE1410" s="68">
        <v>407.84718754256141</v>
      </c>
      <c r="AF1410" s="63">
        <v>273.10849274810198</v>
      </c>
      <c r="AG1410" s="68">
        <v>205.80468322266367</v>
      </c>
      <c r="AH1410" s="63">
        <v>206.31843043348118</v>
      </c>
      <c r="AI1410" s="68">
        <v>248.84189911978999</v>
      </c>
      <c r="AJ1410" s="63">
        <v>182.35271708073688</v>
      </c>
      <c r="AK1410" s="68">
        <v>250.51282411241982</v>
      </c>
      <c r="AL1410" s="63">
        <v>217.15594982176387</v>
      </c>
      <c r="AM1410" s="68">
        <v>238.29812025325342</v>
      </c>
      <c r="AN1410" s="63">
        <v>178.09431549157802</v>
      </c>
      <c r="AO1410" s="59">
        <v>215.57838361433608</v>
      </c>
      <c r="AS1410" s="333"/>
    </row>
    <row r="1411" spans="1:45" x14ac:dyDescent="0.25">
      <c r="A1411" s="63">
        <v>1410</v>
      </c>
      <c r="B1411" s="68"/>
      <c r="C1411" s="68" t="s">
        <v>39</v>
      </c>
      <c r="D1411" s="68" t="s">
        <v>1677</v>
      </c>
      <c r="E1411" s="73">
        <v>830.23156875403492</v>
      </c>
      <c r="F1411" s="68">
        <v>846.00102147364601</v>
      </c>
      <c r="G1411" s="73">
        <v>842</v>
      </c>
      <c r="H1411" s="68">
        <v>714</v>
      </c>
      <c r="I1411" s="63">
        <v>538.96969012265981</v>
      </c>
      <c r="J1411" s="68">
        <v>653.57077677395921</v>
      </c>
      <c r="K1411" s="63">
        <v>719.43708844415755</v>
      </c>
      <c r="L1411" s="68">
        <v>809.14543514777324</v>
      </c>
      <c r="M1411" s="63">
        <v>657.11604260813431</v>
      </c>
      <c r="N1411" s="59">
        <v>743.0517319653153</v>
      </c>
      <c r="O1411" s="63">
        <v>1024.7368302130408</v>
      </c>
      <c r="P1411" s="59">
        <v>716.80387705997191</v>
      </c>
      <c r="Q1411" s="63">
        <v>531.65940999999998</v>
      </c>
      <c r="R1411" s="68">
        <v>533.50918999999999</v>
      </c>
      <c r="S1411" s="63">
        <v>590.01739999999995</v>
      </c>
      <c r="T1411" s="28">
        <v>136.23773</v>
      </c>
      <c r="U1411" s="68">
        <v>437.03922339365181</v>
      </c>
      <c r="V1411" s="63">
        <v>430.47618999999997</v>
      </c>
      <c r="W1411" s="68">
        <v>573.86395000000005</v>
      </c>
      <c r="X1411" s="63">
        <v>422.59012000000001</v>
      </c>
      <c r="Y1411" s="68">
        <v>626.66543999999999</v>
      </c>
      <c r="Z1411" s="63">
        <v>493.37533000000002</v>
      </c>
      <c r="AA1411" s="68">
        <v>562.00241000000005</v>
      </c>
      <c r="AB1411" s="63">
        <v>413.15030999999999</v>
      </c>
      <c r="AC1411" s="68">
        <v>558.58767999999998</v>
      </c>
      <c r="AD1411" s="63">
        <v>782.57349903163333</v>
      </c>
      <c r="AE1411" s="68">
        <v>685.1832750715032</v>
      </c>
      <c r="AF1411" s="63">
        <v>468.044627064682</v>
      </c>
      <c r="AG1411" s="68">
        <v>331.07709909732847</v>
      </c>
      <c r="AH1411" s="63">
        <v>353.58194780810362</v>
      </c>
      <c r="AI1411" s="68">
        <v>400.31088119270561</v>
      </c>
      <c r="AJ1411" s="63">
        <v>312.51027238836429</v>
      </c>
      <c r="AK1411" s="68">
        <v>402.99889096345794</v>
      </c>
      <c r="AL1411" s="63">
        <v>372.15494299164601</v>
      </c>
      <c r="AM1411" s="68">
        <v>383.34914997262501</v>
      </c>
      <c r="AN1411" s="63">
        <v>305.21235951998693</v>
      </c>
      <c r="AO1411" s="59">
        <v>346.80000842306231</v>
      </c>
      <c r="AS1411" s="333"/>
    </row>
    <row r="1412" spans="1:45" x14ac:dyDescent="0.25">
      <c r="A1412" s="63">
        <v>1411</v>
      </c>
      <c r="B1412" s="68"/>
      <c r="C1412" s="68" t="s">
        <v>39</v>
      </c>
      <c r="D1412" s="68" t="s">
        <v>1678</v>
      </c>
      <c r="E1412" s="73">
        <v>616.26452550032275</v>
      </c>
      <c r="F1412" s="68">
        <v>864.95902755708903</v>
      </c>
      <c r="G1412" s="73">
        <v>625</v>
      </c>
      <c r="H1412" s="68">
        <v>730</v>
      </c>
      <c r="I1412" s="63">
        <v>400.06657520981281</v>
      </c>
      <c r="J1412" s="68">
        <v>668.21662051119085</v>
      </c>
      <c r="K1412" s="63">
        <v>534.0239670755326</v>
      </c>
      <c r="L1412" s="68">
        <v>827.27754573931998</v>
      </c>
      <c r="M1412" s="63">
        <v>487.76428340865073</v>
      </c>
      <c r="N1412" s="59">
        <v>759.70275116901985</v>
      </c>
      <c r="O1412" s="63">
        <v>760.6419464170433</v>
      </c>
      <c r="P1412" s="59">
        <v>732.86670903890683</v>
      </c>
      <c r="Q1412" s="63">
        <v>425.93745999999999</v>
      </c>
      <c r="R1412" s="68">
        <v>556.88197000000002</v>
      </c>
      <c r="S1412" s="63">
        <v>478.31015000000002</v>
      </c>
      <c r="T1412" s="28">
        <v>124.96995</v>
      </c>
      <c r="U1412" s="68">
        <v>445.70126205550804</v>
      </c>
      <c r="V1412" s="63">
        <v>325.90296000000001</v>
      </c>
      <c r="W1412" s="68">
        <v>591.13066000000003</v>
      </c>
      <c r="X1412" s="63">
        <v>324.05349000000001</v>
      </c>
      <c r="Y1412" s="68">
        <v>632.75944000000004</v>
      </c>
      <c r="Z1412" s="63">
        <v>383.73637000000002</v>
      </c>
      <c r="AA1412" s="68">
        <v>573.18149000000005</v>
      </c>
      <c r="AB1412" s="63">
        <v>319.76006999999998</v>
      </c>
      <c r="AC1412" s="68">
        <v>562.65012999999999</v>
      </c>
      <c r="AD1412" s="63">
        <v>580.88887992253069</v>
      </c>
      <c r="AE1412" s="68">
        <v>700.53752213192899</v>
      </c>
      <c r="AF1412" s="63">
        <v>367.11322757081825</v>
      </c>
      <c r="AG1412" s="68">
        <v>337.6389875479062</v>
      </c>
      <c r="AH1412" s="63">
        <v>277.33383221312147</v>
      </c>
      <c r="AI1412" s="68">
        <v>408.24497072985838</v>
      </c>
      <c r="AJ1412" s="63">
        <v>245.11905085852675</v>
      </c>
      <c r="AK1412" s="68">
        <v>410.98625636994092</v>
      </c>
      <c r="AL1412" s="63">
        <v>291.90165718795072</v>
      </c>
      <c r="AM1412" s="68">
        <v>390.94706105316362</v>
      </c>
      <c r="AN1412" s="63">
        <v>239.39489509918639</v>
      </c>
      <c r="AO1412" s="59">
        <v>353.67352210351947</v>
      </c>
      <c r="AS1412" s="333"/>
    </row>
    <row r="1413" spans="1:45" x14ac:dyDescent="0.25">
      <c r="A1413" s="63">
        <v>1412</v>
      </c>
      <c r="B1413" s="68"/>
      <c r="C1413" s="68" t="s">
        <v>39</v>
      </c>
      <c r="D1413" s="68" t="s">
        <v>1679</v>
      </c>
      <c r="E1413" s="73">
        <v>604.43224661071656</v>
      </c>
      <c r="F1413" s="68">
        <v>892.21116130203848</v>
      </c>
      <c r="G1413" s="73">
        <v>613</v>
      </c>
      <c r="H1413" s="68">
        <v>753</v>
      </c>
      <c r="I1413" s="63">
        <v>392.38529696578439</v>
      </c>
      <c r="J1413" s="68">
        <v>689.27002088346126</v>
      </c>
      <c r="K1413" s="63">
        <v>523.77070690768232</v>
      </c>
      <c r="L1413" s="68">
        <v>853.34245471466841</v>
      </c>
      <c r="M1413" s="63">
        <v>478.39920916720462</v>
      </c>
      <c r="N1413" s="59">
        <v>783.63859127434523</v>
      </c>
      <c r="O1413" s="63">
        <v>746.03762104583598</v>
      </c>
      <c r="P1413" s="59">
        <v>755.95703000862579</v>
      </c>
      <c r="Q1413" s="63">
        <v>415.77188999999998</v>
      </c>
      <c r="R1413" s="68">
        <v>567.04404999999997</v>
      </c>
      <c r="S1413" s="63">
        <v>474.24806999999998</v>
      </c>
      <c r="T1413" s="28">
        <v>120.87257</v>
      </c>
      <c r="U1413" s="68">
        <v>459.08804907837663</v>
      </c>
      <c r="V1413" s="63">
        <v>348.23899</v>
      </c>
      <c r="W1413" s="68">
        <v>591.13066000000003</v>
      </c>
      <c r="X1413" s="63">
        <v>315.92675000000003</v>
      </c>
      <c r="Y1413" s="68">
        <v>656.11973999999998</v>
      </c>
      <c r="Z1413" s="63">
        <v>402.00952999999998</v>
      </c>
      <c r="AA1413" s="68">
        <v>589.44195000000002</v>
      </c>
      <c r="AB1413" s="63">
        <v>329.91118</v>
      </c>
      <c r="AC1413" s="68">
        <v>597.18101000000001</v>
      </c>
      <c r="AD1413" s="63">
        <v>569.7358134280181</v>
      </c>
      <c r="AE1413" s="68">
        <v>722.60925228129122</v>
      </c>
      <c r="AF1413" s="63">
        <v>371.0713216686168</v>
      </c>
      <c r="AG1413" s="68">
        <v>347.78008788061715</v>
      </c>
      <c r="AH1413" s="63">
        <v>280.3239543933168</v>
      </c>
      <c r="AI1413" s="68">
        <v>420.50674546909443</v>
      </c>
      <c r="AJ1413" s="63">
        <v>247.76184385969685</v>
      </c>
      <c r="AK1413" s="68">
        <v>423.33036654359637</v>
      </c>
      <c r="AL1413" s="63">
        <v>295.04884486652696</v>
      </c>
      <c r="AM1413" s="68">
        <v>402.68928726854131</v>
      </c>
      <c r="AN1413" s="63">
        <v>241.97597213529619</v>
      </c>
      <c r="AO1413" s="59">
        <v>364.29622506422589</v>
      </c>
      <c r="AS1413" s="333"/>
    </row>
    <row r="1414" spans="1:45" x14ac:dyDescent="0.25">
      <c r="A1414" s="63">
        <v>1413</v>
      </c>
      <c r="B1414" s="68"/>
      <c r="C1414" s="68" t="s">
        <v>39</v>
      </c>
      <c r="D1414" s="68" t="s">
        <v>1680</v>
      </c>
      <c r="E1414" s="73">
        <v>527.52243382827623</v>
      </c>
      <c r="F1414" s="68">
        <v>792.68162936396243</v>
      </c>
      <c r="G1414" s="73">
        <v>535</v>
      </c>
      <c r="H1414" s="68">
        <v>669</v>
      </c>
      <c r="I1414" s="63">
        <v>342.45698837959975</v>
      </c>
      <c r="J1414" s="68">
        <v>612.37934126299535</v>
      </c>
      <c r="K1414" s="63">
        <v>457.1245158166559</v>
      </c>
      <c r="L1414" s="68">
        <v>758.14887410904794</v>
      </c>
      <c r="M1414" s="63">
        <v>417.52622659780502</v>
      </c>
      <c r="N1414" s="59">
        <v>696.22074045489626</v>
      </c>
      <c r="O1414" s="63">
        <v>651.10950613298905</v>
      </c>
      <c r="P1414" s="59">
        <v>671.62716211921736</v>
      </c>
      <c r="Q1414" s="63">
        <v>352.74534999999997</v>
      </c>
      <c r="R1414" s="68">
        <v>533.50918999999999</v>
      </c>
      <c r="S1414" s="63">
        <v>437.68932999999998</v>
      </c>
      <c r="T1414" s="28">
        <v>103.45873</v>
      </c>
      <c r="U1414" s="68">
        <v>433.88939115297683</v>
      </c>
      <c r="V1414" s="63">
        <v>284.27672999999999</v>
      </c>
      <c r="W1414" s="68">
        <v>583.00514999999996</v>
      </c>
      <c r="X1414" s="63">
        <v>277.32477</v>
      </c>
      <c r="Y1414" s="68">
        <v>618.54012</v>
      </c>
      <c r="Z1414" s="63">
        <v>327.90170999999998</v>
      </c>
      <c r="AA1414" s="68">
        <v>574.19776999999999</v>
      </c>
      <c r="AB1414" s="63">
        <v>273.06495000000001</v>
      </c>
      <c r="AC1414" s="68">
        <v>549.44714999999997</v>
      </c>
      <c r="AD1414" s="63">
        <v>497.24088121368624</v>
      </c>
      <c r="AE1414" s="68">
        <v>641.9994552140555</v>
      </c>
      <c r="AF1414" s="63">
        <v>317.637051348336</v>
      </c>
      <c r="AG1414" s="68">
        <v>328.69095784257297</v>
      </c>
      <c r="AH1414" s="63">
        <v>239.95730496067921</v>
      </c>
      <c r="AI1414" s="68">
        <v>397.42575772465005</v>
      </c>
      <c r="AJ1414" s="63">
        <v>212.08413834390052</v>
      </c>
      <c r="AK1414" s="68">
        <v>400.09439445200957</v>
      </c>
      <c r="AL1414" s="63">
        <v>252.56181120574712</v>
      </c>
      <c r="AM1414" s="68">
        <v>380.58627321606559</v>
      </c>
      <c r="AN1414" s="63">
        <v>207.13143214781357</v>
      </c>
      <c r="AO1414" s="59">
        <v>344.30054890289614</v>
      </c>
      <c r="AS1414" s="333"/>
    </row>
    <row r="1415" spans="1:45" x14ac:dyDescent="0.25">
      <c r="A1415" s="63">
        <v>1414</v>
      </c>
      <c r="B1415" s="68"/>
      <c r="C1415" s="68" t="s">
        <v>39</v>
      </c>
      <c r="D1415" s="68" t="s">
        <v>1681</v>
      </c>
      <c r="E1415" s="73">
        <v>538.36868947708194</v>
      </c>
      <c r="F1415" s="68">
        <v>687.22772052481048</v>
      </c>
      <c r="G1415" s="73">
        <v>546</v>
      </c>
      <c r="H1415" s="68">
        <v>580</v>
      </c>
      <c r="I1415" s="63">
        <v>349.49816010329243</v>
      </c>
      <c r="J1415" s="68">
        <v>530.91183547464482</v>
      </c>
      <c r="K1415" s="63">
        <v>466.52333763718531</v>
      </c>
      <c r="L1415" s="68">
        <v>657.28900894356923</v>
      </c>
      <c r="M1415" s="63">
        <v>426.11087798579729</v>
      </c>
      <c r="N1415" s="59">
        <v>603.59944613428979</v>
      </c>
      <c r="O1415" s="63">
        <v>664.49680438992903</v>
      </c>
      <c r="P1415" s="59">
        <v>582.27765923639174</v>
      </c>
      <c r="Q1415" s="63">
        <v>350.71222999999998</v>
      </c>
      <c r="R1415" s="68">
        <v>428.83976000000001</v>
      </c>
      <c r="S1415" s="63">
        <v>385.89778999999999</v>
      </c>
      <c r="T1415" s="28">
        <v>96.288319999999999</v>
      </c>
      <c r="U1415" s="68">
        <v>351.99375289542769</v>
      </c>
      <c r="V1415" s="63">
        <v>258.89488</v>
      </c>
      <c r="W1415" s="68">
        <v>462.13823000000002</v>
      </c>
      <c r="X1415" s="63">
        <v>255.99208999999999</v>
      </c>
      <c r="Y1415" s="68">
        <v>508.84827999999999</v>
      </c>
      <c r="Z1415" s="63">
        <v>299.47678999999999</v>
      </c>
      <c r="AA1415" s="68">
        <v>471.55356</v>
      </c>
      <c r="AB1415" s="63">
        <v>256.82317</v>
      </c>
      <c r="AC1415" s="68">
        <v>431.63592999999997</v>
      </c>
      <c r="AD1415" s="63">
        <v>507.46452550032279</v>
      </c>
      <c r="AE1415" s="68">
        <v>556.59145594043673</v>
      </c>
      <c r="AF1415" s="63">
        <v>293.88848676154453</v>
      </c>
      <c r="AG1415" s="68">
        <v>266.65128521892944</v>
      </c>
      <c r="AH1415" s="63">
        <v>222.0165718795069</v>
      </c>
      <c r="AI1415" s="68">
        <v>322.41254755520617</v>
      </c>
      <c r="AJ1415" s="63">
        <v>196.22738033687989</v>
      </c>
      <c r="AK1415" s="68">
        <v>324.57748515435259</v>
      </c>
      <c r="AL1415" s="63">
        <v>233.67868513428934</v>
      </c>
      <c r="AM1415" s="68">
        <v>308.75147754551961</v>
      </c>
      <c r="AN1415" s="63">
        <v>191.64496993115458</v>
      </c>
      <c r="AO1415" s="59">
        <v>279.31460137857454</v>
      </c>
      <c r="AS1415" s="333"/>
    </row>
    <row r="1416" spans="1:45" x14ac:dyDescent="0.25">
      <c r="A1416" s="63">
        <v>1415</v>
      </c>
      <c r="B1416" s="68"/>
      <c r="C1416" s="68" t="s">
        <v>39</v>
      </c>
      <c r="D1416" s="68" t="s">
        <v>1682</v>
      </c>
      <c r="E1416" s="73">
        <v>321.44357650096833</v>
      </c>
      <c r="F1416" s="68">
        <v>517.79054115403824</v>
      </c>
      <c r="G1416" s="73">
        <v>326</v>
      </c>
      <c r="H1416" s="68">
        <v>436.99999999999994</v>
      </c>
      <c r="I1416" s="63">
        <v>208.67472562943834</v>
      </c>
      <c r="J1416" s="68">
        <v>400.01460707313748</v>
      </c>
      <c r="K1416" s="63">
        <v>278.54690122659781</v>
      </c>
      <c r="L1416" s="68">
        <v>495.23327053162024</v>
      </c>
      <c r="M1416" s="63">
        <v>254.41785022595221</v>
      </c>
      <c r="N1416" s="59">
        <v>454.78096200118034</v>
      </c>
      <c r="O1416" s="63">
        <v>396.75083925112978</v>
      </c>
      <c r="P1416" s="59">
        <v>438.71609842466063</v>
      </c>
      <c r="Q1416" s="63">
        <v>220.59290999999999</v>
      </c>
      <c r="R1416" s="68">
        <v>341.44587999999999</v>
      </c>
      <c r="S1416" s="63">
        <v>263.01981000000001</v>
      </c>
      <c r="T1416" s="28">
        <v>43.022440000000003</v>
      </c>
      <c r="U1416" s="68">
        <v>278.76015329973467</v>
      </c>
      <c r="V1416" s="63">
        <v>171.58131</v>
      </c>
      <c r="W1416" s="68">
        <v>374.78903000000003</v>
      </c>
      <c r="X1416" s="63">
        <v>174.72476</v>
      </c>
      <c r="Y1416" s="68">
        <v>398.14076999999997</v>
      </c>
      <c r="Z1416" s="63">
        <v>210.14134000000001</v>
      </c>
      <c r="AA1416" s="68">
        <v>363.82796000000002</v>
      </c>
      <c r="AB1416" s="63">
        <v>173.58403999999999</v>
      </c>
      <c r="AC1416" s="68">
        <v>352.41804000000002</v>
      </c>
      <c r="AD1416" s="63">
        <v>302.99163976759201</v>
      </c>
      <c r="AE1416" s="68">
        <v>419.36287283788073</v>
      </c>
      <c r="AF1416" s="63">
        <v>196.91518136547933</v>
      </c>
      <c r="AG1416" s="68">
        <v>211.17350104586359</v>
      </c>
      <c r="AH1416" s="63">
        <v>148.75857846472013</v>
      </c>
      <c r="AI1416" s="68">
        <v>255.33342692291495</v>
      </c>
      <c r="AJ1416" s="63">
        <v>131.47895180821249</v>
      </c>
      <c r="AK1416" s="68">
        <v>257.04794126317859</v>
      </c>
      <c r="AL1416" s="63">
        <v>156.57258700917032</v>
      </c>
      <c r="AM1416" s="68">
        <v>244.5145929555122</v>
      </c>
      <c r="AN1416" s="63">
        <v>128.40858254646386</v>
      </c>
      <c r="AO1416" s="59">
        <v>221.20216753471004</v>
      </c>
      <c r="AS1416" s="333"/>
    </row>
    <row r="1417" spans="1:45" x14ac:dyDescent="0.25">
      <c r="A1417" s="63">
        <v>1416</v>
      </c>
      <c r="B1417" s="68"/>
      <c r="C1417" s="68" t="s">
        <v>39</v>
      </c>
      <c r="D1417" s="68" t="s">
        <v>1683</v>
      </c>
      <c r="E1417" s="73">
        <v>432.86420271142674</v>
      </c>
      <c r="F1417" s="68">
        <v>471.58040132564582</v>
      </c>
      <c r="G1417" s="73">
        <v>439</v>
      </c>
      <c r="H1417" s="68">
        <v>398</v>
      </c>
      <c r="I1417" s="63">
        <v>281.00676242737251</v>
      </c>
      <c r="J1417" s="68">
        <v>364.31536296363555</v>
      </c>
      <c r="K1417" s="63">
        <v>375.09843447385413</v>
      </c>
      <c r="L1417" s="68">
        <v>451.03625096472513</v>
      </c>
      <c r="M1417" s="63">
        <v>342.60563266623626</v>
      </c>
      <c r="N1417" s="59">
        <v>414.19410269215058</v>
      </c>
      <c r="O1417" s="63">
        <v>534.27490316333115</v>
      </c>
      <c r="P1417" s="59">
        <v>399.56294547600675</v>
      </c>
      <c r="Q1417" s="63">
        <v>273.45389</v>
      </c>
      <c r="R1417" s="68">
        <v>298.76513999999997</v>
      </c>
      <c r="S1417" s="63">
        <v>317.85791</v>
      </c>
      <c r="T1417" s="28">
        <v>75.801439999999999</v>
      </c>
      <c r="U1417" s="68">
        <v>245.6869147726475</v>
      </c>
      <c r="V1417" s="63">
        <v>230.46720999999999</v>
      </c>
      <c r="W1417" s="68">
        <v>321.97323</v>
      </c>
      <c r="X1417" s="63">
        <v>218.40594999999999</v>
      </c>
      <c r="Y1417" s="68">
        <v>358.52981999999997</v>
      </c>
      <c r="Z1417" s="63">
        <v>274.09739999999999</v>
      </c>
      <c r="AA1417" s="68">
        <v>315.04656</v>
      </c>
      <c r="AB1417" s="63">
        <v>208.09782000000001</v>
      </c>
      <c r="AC1417" s="68">
        <v>312.8091</v>
      </c>
      <c r="AD1417" s="63">
        <v>408.01634925758555</v>
      </c>
      <c r="AE1417" s="68">
        <v>381.93689562809283</v>
      </c>
      <c r="AF1417" s="63">
        <v>247.38088111241123</v>
      </c>
      <c r="AG1417" s="68">
        <v>186.11901787093061</v>
      </c>
      <c r="AH1417" s="63">
        <v>186.88263626221121</v>
      </c>
      <c r="AI1417" s="68">
        <v>225.03963050833181</v>
      </c>
      <c r="AJ1417" s="63">
        <v>165.17456257313125</v>
      </c>
      <c r="AK1417" s="68">
        <v>226.55072789297094</v>
      </c>
      <c r="AL1417" s="63">
        <v>196.69922991101799</v>
      </c>
      <c r="AM1417" s="68">
        <v>215.50438701163787</v>
      </c>
      <c r="AN1417" s="63">
        <v>161.31731475686414</v>
      </c>
      <c r="AO1417" s="59">
        <v>194.95784257296478</v>
      </c>
      <c r="AS1417" s="333"/>
    </row>
    <row r="1418" spans="1:45" x14ac:dyDescent="0.25">
      <c r="A1418" s="63">
        <v>1417</v>
      </c>
      <c r="B1418" s="68"/>
      <c r="C1418" s="68" t="s">
        <v>39</v>
      </c>
      <c r="D1418" s="68" t="s">
        <v>1684</v>
      </c>
      <c r="E1418" s="73">
        <v>316.51346029696577</v>
      </c>
      <c r="F1418" s="68">
        <v>546.22755027920289</v>
      </c>
      <c r="G1418" s="73">
        <v>321</v>
      </c>
      <c r="H1418" s="68">
        <v>461.00000000000006</v>
      </c>
      <c r="I1418" s="63">
        <v>205.47419302775984</v>
      </c>
      <c r="J1418" s="68">
        <v>421.98337267898489</v>
      </c>
      <c r="K1418" s="63">
        <v>274.27470948999354</v>
      </c>
      <c r="L1418" s="68">
        <v>522.43143641894039</v>
      </c>
      <c r="M1418" s="63">
        <v>250.51573595868302</v>
      </c>
      <c r="N1418" s="59">
        <v>479.75749080673722</v>
      </c>
      <c r="O1418" s="63">
        <v>390.66570367979341</v>
      </c>
      <c r="P1418" s="59">
        <v>462.81034639306307</v>
      </c>
      <c r="Q1418" s="63">
        <v>249.05651</v>
      </c>
      <c r="R1418" s="68">
        <v>353.64037000000002</v>
      </c>
      <c r="S1418" s="63">
        <v>284.34573999999998</v>
      </c>
      <c r="T1418" s="28">
        <v>63.509320000000002</v>
      </c>
      <c r="U1418" s="68">
        <v>286.63473390142212</v>
      </c>
      <c r="V1418" s="63">
        <v>200.00898000000001</v>
      </c>
      <c r="W1418" s="68">
        <v>372.75765000000001</v>
      </c>
      <c r="X1418" s="63">
        <v>193.00990999999999</v>
      </c>
      <c r="Y1418" s="68">
        <v>406.26609000000002</v>
      </c>
      <c r="Z1418" s="63">
        <v>242.62696</v>
      </c>
      <c r="AA1418" s="68">
        <v>364.84424000000001</v>
      </c>
      <c r="AB1418" s="63">
        <v>186.78048999999999</v>
      </c>
      <c r="AC1418" s="68">
        <v>375.77717000000001</v>
      </c>
      <c r="AD1418" s="63">
        <v>298.34452872821174</v>
      </c>
      <c r="AE1418" s="68">
        <v>442.39424342851959</v>
      </c>
      <c r="AF1418" s="63">
        <v>220.6637459522708</v>
      </c>
      <c r="AG1418" s="68">
        <v>217.1388541827524</v>
      </c>
      <c r="AH1418" s="63">
        <v>166.69931154589239</v>
      </c>
      <c r="AI1418" s="68">
        <v>262.54623559305378</v>
      </c>
      <c r="AJ1418" s="63">
        <v>147.33570981523306</v>
      </c>
      <c r="AK1418" s="68">
        <v>264.30918254179949</v>
      </c>
      <c r="AL1418" s="63">
        <v>175.45571308062804</v>
      </c>
      <c r="AM1418" s="68">
        <v>251.42178484691087</v>
      </c>
      <c r="AN1418" s="63">
        <v>143.8950447631228</v>
      </c>
      <c r="AO1418" s="59">
        <v>227.45081633512558</v>
      </c>
      <c r="AS1418" s="333"/>
    </row>
    <row r="1419" spans="1:45" x14ac:dyDescent="0.25">
      <c r="A1419" s="63">
        <v>1418</v>
      </c>
      <c r="B1419" s="68"/>
      <c r="C1419" s="68" t="s">
        <v>39</v>
      </c>
      <c r="D1419" s="68" t="s">
        <v>1685</v>
      </c>
      <c r="E1419" s="73">
        <v>571.89347966429955</v>
      </c>
      <c r="F1419" s="68">
        <v>759.50511871793708</v>
      </c>
      <c r="G1419" s="73">
        <v>580</v>
      </c>
      <c r="H1419" s="68">
        <v>641</v>
      </c>
      <c r="I1419" s="63">
        <v>371.26178179470628</v>
      </c>
      <c r="J1419" s="68">
        <v>586.74911472284009</v>
      </c>
      <c r="K1419" s="63">
        <v>495.57424144609428</v>
      </c>
      <c r="L1419" s="68">
        <v>726.41768057384115</v>
      </c>
      <c r="M1419" s="63">
        <v>452.64525500322793</v>
      </c>
      <c r="N1419" s="59">
        <v>667.08145684841327</v>
      </c>
      <c r="O1419" s="63">
        <v>705.87572627501618</v>
      </c>
      <c r="P1419" s="59">
        <v>643.5172061560811</v>
      </c>
      <c r="Q1419" s="63">
        <v>346.64600000000002</v>
      </c>
      <c r="R1419" s="68">
        <v>507.08778000000001</v>
      </c>
      <c r="S1419" s="63">
        <v>409.25475999999998</v>
      </c>
      <c r="T1419" s="28">
        <v>101.41004</v>
      </c>
      <c r="U1419" s="68">
        <v>397.6663203852147</v>
      </c>
      <c r="V1419" s="63">
        <v>300.52111000000002</v>
      </c>
      <c r="W1419" s="68">
        <v>500.73439000000002</v>
      </c>
      <c r="X1419" s="63">
        <v>288.49903</v>
      </c>
      <c r="Y1419" s="68">
        <v>563.69420000000002</v>
      </c>
      <c r="Z1419" s="63">
        <v>330.94724000000002</v>
      </c>
      <c r="AA1419" s="68">
        <v>521.35125000000005</v>
      </c>
      <c r="AB1419" s="63">
        <v>276.11027999999999</v>
      </c>
      <c r="AC1419" s="68">
        <v>502.72890999999998</v>
      </c>
      <c r="AD1419" s="63">
        <v>539.06488056810849</v>
      </c>
      <c r="AE1419" s="68">
        <v>615.12952285831022</v>
      </c>
      <c r="AF1419" s="63">
        <v>316.64752782388638</v>
      </c>
      <c r="AG1419" s="68">
        <v>301.25033341288446</v>
      </c>
      <c r="AH1419" s="63">
        <v>239.20977441563036</v>
      </c>
      <c r="AI1419" s="68">
        <v>364.24683784201142</v>
      </c>
      <c r="AJ1419" s="63">
        <v>211.42344009360798</v>
      </c>
      <c r="AK1419" s="68">
        <v>366.69268457035361</v>
      </c>
      <c r="AL1419" s="63">
        <v>251.77501428610302</v>
      </c>
      <c r="AM1419" s="68">
        <v>348.81319051563179</v>
      </c>
      <c r="AN1419" s="63">
        <v>206.48616288878608</v>
      </c>
      <c r="AO1419" s="59">
        <v>315.55676442098462</v>
      </c>
      <c r="AS1419" s="333"/>
    </row>
    <row r="1420" spans="1:45" x14ac:dyDescent="0.25">
      <c r="A1420" s="63">
        <v>1419</v>
      </c>
      <c r="B1420" s="68"/>
      <c r="C1420" s="68" t="s">
        <v>39</v>
      </c>
      <c r="D1420" s="68" t="s">
        <v>1686</v>
      </c>
      <c r="E1420" s="73">
        <v>213.96704325371206</v>
      </c>
      <c r="F1420" s="68">
        <v>566.370431742861</v>
      </c>
      <c r="G1420" s="73">
        <v>217</v>
      </c>
      <c r="H1420" s="68">
        <v>478</v>
      </c>
      <c r="I1420" s="63">
        <v>138.903114912847</v>
      </c>
      <c r="J1420" s="68">
        <v>437.54458164979343</v>
      </c>
      <c r="K1420" s="63">
        <v>185.41312136862493</v>
      </c>
      <c r="L1420" s="68">
        <v>541.6968039224588</v>
      </c>
      <c r="M1420" s="63">
        <v>169.35175919948352</v>
      </c>
      <c r="N1420" s="59">
        <v>497.44919871067322</v>
      </c>
      <c r="O1420" s="63">
        <v>264.09488379599742</v>
      </c>
      <c r="P1420" s="59">
        <v>479.87710537068142</v>
      </c>
      <c r="Q1420" s="63">
        <v>195.17898</v>
      </c>
      <c r="R1420" s="68">
        <v>432.90460000000002</v>
      </c>
      <c r="S1420" s="63">
        <v>255.91116</v>
      </c>
      <c r="T1420" s="28">
        <v>93.215289999999996</v>
      </c>
      <c r="U1420" s="68">
        <v>348.05646259458399</v>
      </c>
      <c r="V1420" s="63">
        <v>134.01616999999999</v>
      </c>
      <c r="W1420" s="68">
        <v>462.13823000000002</v>
      </c>
      <c r="X1420" s="63">
        <v>126.98021</v>
      </c>
      <c r="Y1420" s="68">
        <v>494.62896000000001</v>
      </c>
      <c r="Z1420" s="63">
        <v>168.51915</v>
      </c>
      <c r="AA1420" s="68">
        <v>455.29309999999998</v>
      </c>
      <c r="AB1420" s="63">
        <v>119.78314</v>
      </c>
      <c r="AC1420" s="68">
        <v>457.02627999999999</v>
      </c>
      <c r="AD1420" s="63">
        <v>201.68461910910264</v>
      </c>
      <c r="AE1420" s="68">
        <v>458.70813093022196</v>
      </c>
      <c r="AF1420" s="63">
        <v>162.28185800974174</v>
      </c>
      <c r="AG1420" s="68">
        <v>263.66860865048506</v>
      </c>
      <c r="AH1420" s="63">
        <v>122.59500938801055</v>
      </c>
      <c r="AI1420" s="68">
        <v>318.80614322013673</v>
      </c>
      <c r="AJ1420" s="63">
        <v>108.35451304797408</v>
      </c>
      <c r="AK1420" s="68">
        <v>320.94686451504219</v>
      </c>
      <c r="AL1420" s="63">
        <v>129.0346948216278</v>
      </c>
      <c r="AM1420" s="68">
        <v>305.2978815998203</v>
      </c>
      <c r="AN1420" s="63">
        <v>105.82415848050286</v>
      </c>
      <c r="AO1420" s="59">
        <v>276.1902769783668</v>
      </c>
      <c r="AS1420" s="333"/>
    </row>
    <row r="1421" spans="1:45" x14ac:dyDescent="0.25">
      <c r="A1421" s="63">
        <v>1420</v>
      </c>
      <c r="B1421" s="68"/>
      <c r="C1421" s="68" t="s">
        <v>39</v>
      </c>
      <c r="D1421" s="68" t="s">
        <v>1687</v>
      </c>
      <c r="E1421" s="73">
        <v>339.19199483537761</v>
      </c>
      <c r="F1421" s="68">
        <v>715.66472964997502</v>
      </c>
      <c r="G1421" s="73">
        <v>344</v>
      </c>
      <c r="H1421" s="68">
        <v>604</v>
      </c>
      <c r="I1421" s="63">
        <v>220.19664299548094</v>
      </c>
      <c r="J1421" s="68">
        <v>552.88060108049217</v>
      </c>
      <c r="K1421" s="63">
        <v>293.9267914783731</v>
      </c>
      <c r="L1421" s="68">
        <v>684.48717483088933</v>
      </c>
      <c r="M1421" s="63">
        <v>268.46546158812134</v>
      </c>
      <c r="N1421" s="59">
        <v>628.57597493984656</v>
      </c>
      <c r="O1421" s="63">
        <v>418.65732730794059</v>
      </c>
      <c r="P1421" s="59">
        <v>606.37190720479407</v>
      </c>
      <c r="Q1421" s="63">
        <v>227.70881</v>
      </c>
      <c r="R1421" s="68">
        <v>474.56912</v>
      </c>
      <c r="S1421" s="63">
        <v>273.17500999999999</v>
      </c>
      <c r="T1421" s="28">
        <v>85.020539999999997</v>
      </c>
      <c r="U1421" s="68">
        <v>382.70461724200862</v>
      </c>
      <c r="V1421" s="63">
        <v>160.41329999999999</v>
      </c>
      <c r="W1421" s="68">
        <v>521.04816000000005</v>
      </c>
      <c r="X1421" s="63">
        <v>164.56635</v>
      </c>
      <c r="Y1421" s="68">
        <v>528.14592000000005</v>
      </c>
      <c r="Z1421" s="63">
        <v>201.00476</v>
      </c>
      <c r="AA1421" s="68">
        <v>505.09078</v>
      </c>
      <c r="AB1421" s="63">
        <v>168.50847999999999</v>
      </c>
      <c r="AC1421" s="68">
        <v>483.43225000000001</v>
      </c>
      <c r="AD1421" s="63">
        <v>319.72123950936083</v>
      </c>
      <c r="AE1421" s="68">
        <v>579.62282653107548</v>
      </c>
      <c r="AF1421" s="63">
        <v>193.9466107921304</v>
      </c>
      <c r="AG1421" s="68">
        <v>289.91616245279573</v>
      </c>
      <c r="AH1421" s="63">
        <v>146.51598682957359</v>
      </c>
      <c r="AI1421" s="68">
        <v>350.54250136874759</v>
      </c>
      <c r="AJ1421" s="63">
        <v>129.49685705733489</v>
      </c>
      <c r="AK1421" s="68">
        <v>352.896326140974</v>
      </c>
      <c r="AL1421" s="63">
        <v>154.21219625023809</v>
      </c>
      <c r="AM1421" s="68">
        <v>335.68952592197434</v>
      </c>
      <c r="AN1421" s="63">
        <v>126.47277476938149</v>
      </c>
      <c r="AO1421" s="59">
        <v>303.68433170019512</v>
      </c>
      <c r="AS1421" s="333"/>
    </row>
    <row r="1422" spans="1:45" x14ac:dyDescent="0.25">
      <c r="A1422" s="63">
        <v>1421</v>
      </c>
      <c r="B1422" s="68"/>
      <c r="C1422" s="68" t="s">
        <v>39</v>
      </c>
      <c r="D1422" s="68" t="s">
        <v>1688</v>
      </c>
      <c r="E1422" s="73">
        <v>588.65587475790835</v>
      </c>
      <c r="F1422" s="68">
        <v>882.73215826031685</v>
      </c>
      <c r="G1422" s="73">
        <v>597</v>
      </c>
      <c r="H1422" s="68">
        <v>745</v>
      </c>
      <c r="I1422" s="63">
        <v>382.1435926404132</v>
      </c>
      <c r="J1422" s="68">
        <v>681.94709901484543</v>
      </c>
      <c r="K1422" s="63">
        <v>510.09969335054876</v>
      </c>
      <c r="L1422" s="68">
        <v>844.27639941889493</v>
      </c>
      <c r="M1422" s="63">
        <v>465.9124435119432</v>
      </c>
      <c r="N1422" s="59">
        <v>775.31308167249279</v>
      </c>
      <c r="O1422" s="63">
        <v>726.5651872175597</v>
      </c>
      <c r="P1422" s="59">
        <v>747.92561401915827</v>
      </c>
      <c r="Q1422" s="63">
        <v>445.25205</v>
      </c>
      <c r="R1422" s="68">
        <v>695.08624999999995</v>
      </c>
      <c r="S1422" s="63">
        <v>508.77575999999999</v>
      </c>
      <c r="T1422" s="28">
        <v>149.55420000000001</v>
      </c>
      <c r="U1422" s="68">
        <v>551.22064211811937</v>
      </c>
      <c r="V1422" s="63">
        <v>350.26954000000001</v>
      </c>
      <c r="W1422" s="68">
        <v>719.10739999999998</v>
      </c>
      <c r="X1422" s="63">
        <v>353.51289000000003</v>
      </c>
      <c r="Y1422" s="68">
        <v>772.92124000000001</v>
      </c>
      <c r="Z1422" s="63">
        <v>415.20681000000002</v>
      </c>
      <c r="AA1422" s="68">
        <v>722.57452999999998</v>
      </c>
      <c r="AB1422" s="63">
        <v>343.10762999999997</v>
      </c>
      <c r="AC1422" s="68">
        <v>692.64872000000003</v>
      </c>
      <c r="AD1422" s="63">
        <v>554.86505810200129</v>
      </c>
      <c r="AE1422" s="68">
        <v>714.93212875107815</v>
      </c>
      <c r="AF1422" s="63">
        <v>392.84083920650903</v>
      </c>
      <c r="AG1422" s="68">
        <v>417.57471958221612</v>
      </c>
      <c r="AH1422" s="63">
        <v>296.76962638439142</v>
      </c>
      <c r="AI1422" s="68">
        <v>504.8966069097188</v>
      </c>
      <c r="AJ1422" s="63">
        <v>262.2972053661324</v>
      </c>
      <c r="AK1422" s="68">
        <v>508.28688950346049</v>
      </c>
      <c r="AL1422" s="63">
        <v>312.35837709869656</v>
      </c>
      <c r="AM1422" s="68">
        <v>483.50343239790544</v>
      </c>
      <c r="AN1422" s="63">
        <v>256.17189583390024</v>
      </c>
      <c r="AO1422" s="59">
        <v>437.40541602908763</v>
      </c>
      <c r="AS1422" s="333"/>
    </row>
    <row r="1423" spans="1:45" x14ac:dyDescent="0.25">
      <c r="A1423" s="63">
        <v>1422</v>
      </c>
      <c r="B1423" s="68"/>
      <c r="C1423" s="68" t="s">
        <v>39</v>
      </c>
      <c r="D1423" s="68" t="s">
        <v>1689</v>
      </c>
      <c r="E1423" s="73">
        <v>340.17801807617815</v>
      </c>
      <c r="F1423" s="68">
        <v>556.89142870113949</v>
      </c>
      <c r="G1423" s="73">
        <v>345</v>
      </c>
      <c r="H1423" s="68">
        <v>470</v>
      </c>
      <c r="I1423" s="63">
        <v>220.83674951581665</v>
      </c>
      <c r="J1423" s="68">
        <v>430.22165978117761</v>
      </c>
      <c r="K1423" s="63">
        <v>294.78122982569397</v>
      </c>
      <c r="L1423" s="68">
        <v>532.63074862668543</v>
      </c>
      <c r="M1423" s="63">
        <v>269.24588444157519</v>
      </c>
      <c r="N1423" s="59">
        <v>489.123689108821</v>
      </c>
      <c r="O1423" s="63">
        <v>419.87435442220789</v>
      </c>
      <c r="P1423" s="59">
        <v>471.84568938121396</v>
      </c>
      <c r="Q1423" s="63">
        <v>240.92406</v>
      </c>
      <c r="R1423" s="68">
        <v>375.99695000000003</v>
      </c>
      <c r="S1423" s="63">
        <v>279.26812999999999</v>
      </c>
      <c r="T1423" s="28">
        <v>56.338909999999998</v>
      </c>
      <c r="U1423" s="68">
        <v>302.38389510479692</v>
      </c>
      <c r="V1423" s="63">
        <v>200.00898000000001</v>
      </c>
      <c r="W1423" s="68">
        <v>389.00866000000002</v>
      </c>
      <c r="X1423" s="63">
        <v>183.86734000000001</v>
      </c>
      <c r="Y1423" s="68">
        <v>438.76738</v>
      </c>
      <c r="Z1423" s="63">
        <v>229.42967999999999</v>
      </c>
      <c r="AA1423" s="68">
        <v>397.36518000000001</v>
      </c>
      <c r="AB1423" s="63">
        <v>190.84092999999999</v>
      </c>
      <c r="AC1423" s="68">
        <v>374.76155</v>
      </c>
      <c r="AD1423" s="63">
        <v>320.65066171723691</v>
      </c>
      <c r="AE1423" s="68">
        <v>451.03100740000906</v>
      </c>
      <c r="AF1423" s="63">
        <v>214.72660480557295</v>
      </c>
      <c r="AG1423" s="68">
        <v>229.06956045652998</v>
      </c>
      <c r="AH1423" s="63">
        <v>162.21412827559934</v>
      </c>
      <c r="AI1423" s="68">
        <v>276.97185293333149</v>
      </c>
      <c r="AJ1423" s="63">
        <v>143.37152031347793</v>
      </c>
      <c r="AK1423" s="68">
        <v>278.83166509904117</v>
      </c>
      <c r="AL1423" s="63">
        <v>170.73493156276362</v>
      </c>
      <c r="AM1423" s="68">
        <v>265.23616862970817</v>
      </c>
      <c r="AN1423" s="63">
        <v>140.02342920895808</v>
      </c>
      <c r="AO1423" s="59">
        <v>239.94811393595666</v>
      </c>
      <c r="AS1423" s="333"/>
    </row>
    <row r="1424" spans="1:45" x14ac:dyDescent="0.25">
      <c r="A1424" s="63">
        <v>1423</v>
      </c>
      <c r="B1424" s="68"/>
      <c r="C1424" s="68" t="s">
        <v>39</v>
      </c>
      <c r="D1424" s="68" t="s">
        <v>1690</v>
      </c>
      <c r="E1424" s="73">
        <v>446.66852808263394</v>
      </c>
      <c r="F1424" s="68">
        <v>917.0935442865574</v>
      </c>
      <c r="G1424" s="73">
        <v>453</v>
      </c>
      <c r="H1424" s="68">
        <v>774</v>
      </c>
      <c r="I1424" s="63">
        <v>289.96825371207228</v>
      </c>
      <c r="J1424" s="68">
        <v>708.49269078857765</v>
      </c>
      <c r="K1424" s="63">
        <v>387.06057133634602</v>
      </c>
      <c r="L1424" s="68">
        <v>877.14084986607349</v>
      </c>
      <c r="M1424" s="63">
        <v>353.53155261459005</v>
      </c>
      <c r="N1424" s="59">
        <v>805.49305397920739</v>
      </c>
      <c r="O1424" s="63">
        <v>551.31328276307295</v>
      </c>
      <c r="P1424" s="59">
        <v>777.0394969809779</v>
      </c>
      <c r="Q1424" s="63">
        <v>280.56979000000001</v>
      </c>
      <c r="R1424" s="68">
        <v>617.85445000000004</v>
      </c>
      <c r="S1424" s="63">
        <v>359.49425000000002</v>
      </c>
      <c r="T1424" s="28">
        <v>134.18904000000001</v>
      </c>
      <c r="U1424" s="68">
        <v>479.5619586427639</v>
      </c>
      <c r="V1424" s="63">
        <v>204.07007999999999</v>
      </c>
      <c r="W1424" s="68">
        <v>631.75819000000001</v>
      </c>
      <c r="X1424" s="63">
        <v>198.08912000000001</v>
      </c>
      <c r="Y1424" s="68">
        <v>672.37037999999995</v>
      </c>
      <c r="Z1424" s="63">
        <v>253.79389</v>
      </c>
      <c r="AA1424" s="68">
        <v>627.04429000000005</v>
      </c>
      <c r="AB1424" s="63">
        <v>197.94671</v>
      </c>
      <c r="AC1424" s="68">
        <v>599.21223999999995</v>
      </c>
      <c r="AD1424" s="63">
        <v>421.02826016785019</v>
      </c>
      <c r="AE1424" s="68">
        <v>742.76170154810006</v>
      </c>
      <c r="AF1424" s="63">
        <v>242.433263490163</v>
      </c>
      <c r="AG1424" s="68">
        <v>363.29000603652798</v>
      </c>
      <c r="AH1424" s="63">
        <v>183.144983536967</v>
      </c>
      <c r="AI1424" s="68">
        <v>439.26004801145535</v>
      </c>
      <c r="AJ1424" s="63">
        <v>161.87107132166861</v>
      </c>
      <c r="AK1424" s="68">
        <v>442.20959386801059</v>
      </c>
      <c r="AL1424" s="63">
        <v>192.76524531279762</v>
      </c>
      <c r="AM1424" s="68">
        <v>420.64798618617772</v>
      </c>
      <c r="AN1424" s="63">
        <v>158.09096846172685</v>
      </c>
      <c r="AO1424" s="59">
        <v>380.54271194530622</v>
      </c>
      <c r="AS1424" s="333"/>
    </row>
    <row r="1425" spans="1:45" x14ac:dyDescent="0.25">
      <c r="A1425" s="63">
        <v>1424</v>
      </c>
      <c r="B1425" s="68"/>
      <c r="C1425" s="68" t="s">
        <v>39</v>
      </c>
      <c r="D1425" s="68" t="s">
        <v>1691</v>
      </c>
      <c r="E1425" s="73">
        <v>508.78799225306648</v>
      </c>
      <c r="F1425" s="68">
        <v>923.01792118763342</v>
      </c>
      <c r="G1425" s="73">
        <v>516</v>
      </c>
      <c r="H1425" s="68">
        <v>779</v>
      </c>
      <c r="I1425" s="63">
        <v>330.29496449322141</v>
      </c>
      <c r="J1425" s="68">
        <v>713.06951695646251</v>
      </c>
      <c r="K1425" s="63">
        <v>440.89018721755968</v>
      </c>
      <c r="L1425" s="68">
        <v>882.80713442593185</v>
      </c>
      <c r="M1425" s="63">
        <v>402.69819238218207</v>
      </c>
      <c r="N1425" s="59">
        <v>810.696497480365</v>
      </c>
      <c r="O1425" s="63">
        <v>627.98599096191094</v>
      </c>
      <c r="P1425" s="59">
        <v>782.05913197439509</v>
      </c>
      <c r="Q1425" s="63">
        <v>389.34141</v>
      </c>
      <c r="R1425" s="68">
        <v>716.42661999999996</v>
      </c>
      <c r="S1425" s="63">
        <v>474.24806999999998</v>
      </c>
      <c r="T1425" s="28">
        <v>128.04298</v>
      </c>
      <c r="U1425" s="68">
        <v>555.15793241896313</v>
      </c>
      <c r="V1425" s="63">
        <v>325.90296000000001</v>
      </c>
      <c r="W1425" s="68">
        <v>721.13877000000002</v>
      </c>
      <c r="X1425" s="63">
        <v>290.53071</v>
      </c>
      <c r="Y1425" s="68">
        <v>788.15620999999999</v>
      </c>
      <c r="Z1425" s="63">
        <v>391.85777000000002</v>
      </c>
      <c r="AA1425" s="68">
        <v>703.26522999999997</v>
      </c>
      <c r="AB1425" s="63">
        <v>314.68450999999999</v>
      </c>
      <c r="AC1425" s="68">
        <v>709.91416000000004</v>
      </c>
      <c r="AD1425" s="63">
        <v>479.58185926404133</v>
      </c>
      <c r="AE1425" s="68">
        <v>747.55990375448312</v>
      </c>
      <c r="AF1425" s="63">
        <v>355.23894527742249</v>
      </c>
      <c r="AG1425" s="68">
        <v>420.55739615066051</v>
      </c>
      <c r="AH1425" s="63">
        <v>268.36346567253531</v>
      </c>
      <c r="AI1425" s="68">
        <v>508.50301124478824</v>
      </c>
      <c r="AJ1425" s="63">
        <v>237.19067185501646</v>
      </c>
      <c r="AK1425" s="68">
        <v>511.91751014277094</v>
      </c>
      <c r="AL1425" s="63">
        <v>282.46009415222181</v>
      </c>
      <c r="AM1425" s="68">
        <v>486.9570283436048</v>
      </c>
      <c r="AN1425" s="63">
        <v>231.65166399085689</v>
      </c>
      <c r="AO1425" s="59">
        <v>440.52974042929543</v>
      </c>
      <c r="AS1425" s="333"/>
    </row>
    <row r="1426" spans="1:45" x14ac:dyDescent="0.25">
      <c r="A1426" s="63">
        <v>1425</v>
      </c>
      <c r="B1426" s="68"/>
      <c r="C1426" s="68" t="s">
        <v>39</v>
      </c>
      <c r="D1426" s="68" t="s">
        <v>1692</v>
      </c>
      <c r="E1426" s="73">
        <v>367.78666881859266</v>
      </c>
      <c r="F1426" s="68">
        <v>1024.9172038861398</v>
      </c>
      <c r="G1426" s="73">
        <v>373</v>
      </c>
      <c r="H1426" s="68">
        <v>865</v>
      </c>
      <c r="I1426" s="63">
        <v>238.75973208521629</v>
      </c>
      <c r="J1426" s="68">
        <v>791.7909270440822</v>
      </c>
      <c r="K1426" s="63">
        <v>318.70550355067786</v>
      </c>
      <c r="L1426" s="68">
        <v>980.26722885549555</v>
      </c>
      <c r="M1426" s="63">
        <v>291.09772433828277</v>
      </c>
      <c r="N1426" s="59">
        <v>900.19572570027697</v>
      </c>
      <c r="O1426" s="63">
        <v>453.95111362169143</v>
      </c>
      <c r="P1426" s="59">
        <v>868.39685386117037</v>
      </c>
      <c r="Q1426" s="63">
        <v>288.70224000000002</v>
      </c>
      <c r="R1426" s="68">
        <v>776.38288999999997</v>
      </c>
      <c r="S1426" s="63">
        <v>418.39443999999997</v>
      </c>
      <c r="T1426" s="28">
        <v>108.58045</v>
      </c>
      <c r="U1426" s="68">
        <v>603.98033214942518</v>
      </c>
      <c r="V1426" s="63">
        <v>217.26864</v>
      </c>
      <c r="W1426" s="68">
        <v>815.59780000000001</v>
      </c>
      <c r="X1426" s="63">
        <v>206.21584999999999</v>
      </c>
      <c r="Y1426" s="68">
        <v>846.04912999999999</v>
      </c>
      <c r="Z1426" s="63">
        <v>269.02152999999998</v>
      </c>
      <c r="AA1426" s="68">
        <v>790.66524000000004</v>
      </c>
      <c r="AB1426" s="63">
        <v>204.03738000000001</v>
      </c>
      <c r="AC1426" s="68">
        <v>793.19449999999995</v>
      </c>
      <c r="AD1426" s="63">
        <v>346.67448353776632</v>
      </c>
      <c r="AE1426" s="68">
        <v>830.08898170427199</v>
      </c>
      <c r="AF1426" s="63">
        <v>260.24468693025659</v>
      </c>
      <c r="AG1426" s="68">
        <v>457.54258559937108</v>
      </c>
      <c r="AH1426" s="63">
        <v>196.60053334784621</v>
      </c>
      <c r="AI1426" s="68">
        <v>553.22242499964909</v>
      </c>
      <c r="AJ1426" s="63">
        <v>173.76363982693405</v>
      </c>
      <c r="AK1426" s="68">
        <v>556.93720607022033</v>
      </c>
      <c r="AL1426" s="63">
        <v>206.92758986639092</v>
      </c>
      <c r="AM1426" s="68">
        <v>529.78161807027641</v>
      </c>
      <c r="AN1426" s="63">
        <v>169.70581512422106</v>
      </c>
      <c r="AO1426" s="59">
        <v>479.2713629918718</v>
      </c>
      <c r="AS1426" s="333"/>
    </row>
    <row r="1427" spans="1:45" x14ac:dyDescent="0.25">
      <c r="A1427" s="63">
        <v>1426</v>
      </c>
      <c r="B1427" s="68"/>
      <c r="C1427" s="68" t="s">
        <v>39</v>
      </c>
      <c r="D1427" s="68" t="s">
        <v>1693</v>
      </c>
      <c r="E1427" s="73">
        <v>476.24922530664946</v>
      </c>
      <c r="F1427" s="68">
        <v>893.39603668225357</v>
      </c>
      <c r="G1427" s="73">
        <v>483</v>
      </c>
      <c r="H1427" s="68">
        <v>753.99999999999989</v>
      </c>
      <c r="I1427" s="63">
        <v>309.1714493221433</v>
      </c>
      <c r="J1427" s="68">
        <v>690.18538611703809</v>
      </c>
      <c r="K1427" s="63">
        <v>412.69372175597158</v>
      </c>
      <c r="L1427" s="68">
        <v>854.47571162663996</v>
      </c>
      <c r="M1427" s="63">
        <v>376.94423821820527</v>
      </c>
      <c r="N1427" s="59">
        <v>784.67927997457662</v>
      </c>
      <c r="O1427" s="63">
        <v>587.82409619109103</v>
      </c>
      <c r="P1427" s="59">
        <v>756.96095700730916</v>
      </c>
      <c r="Q1427" s="63">
        <v>350.71222999999998</v>
      </c>
      <c r="R1427" s="68">
        <v>583.30337999999995</v>
      </c>
      <c r="S1427" s="63">
        <v>385.89778999999999</v>
      </c>
      <c r="T1427" s="28">
        <v>144.43248</v>
      </c>
      <c r="U1427" s="68">
        <v>469.32500386057018</v>
      </c>
      <c r="V1427" s="63">
        <v>269.04761999999999</v>
      </c>
      <c r="W1427" s="68">
        <v>618.55424000000005</v>
      </c>
      <c r="X1427" s="63">
        <v>274.27724000000001</v>
      </c>
      <c r="Y1427" s="68">
        <v>647.99441000000002</v>
      </c>
      <c r="Z1427" s="63">
        <v>316.73478</v>
      </c>
      <c r="AA1427" s="68">
        <v>618.91404999999997</v>
      </c>
      <c r="AB1427" s="63">
        <v>274.08006</v>
      </c>
      <c r="AC1427" s="68">
        <v>583.97802999999999</v>
      </c>
      <c r="AD1427" s="63">
        <v>448.91092640413171</v>
      </c>
      <c r="AE1427" s="68">
        <v>723.56889272256774</v>
      </c>
      <c r="AF1427" s="63">
        <v>303.78372200604093</v>
      </c>
      <c r="AG1427" s="68">
        <v>355.53504695857254</v>
      </c>
      <c r="AH1427" s="63">
        <v>229.49187732999536</v>
      </c>
      <c r="AI1427" s="68">
        <v>429.8833967402748</v>
      </c>
      <c r="AJ1427" s="63">
        <v>202.83436283980515</v>
      </c>
      <c r="AK1427" s="68">
        <v>432.76998020580345</v>
      </c>
      <c r="AL1427" s="63">
        <v>241.54665433073006</v>
      </c>
      <c r="AM1427" s="68">
        <v>411.66863672735946</v>
      </c>
      <c r="AN1427" s="63">
        <v>198.09766252142913</v>
      </c>
      <c r="AO1427" s="59">
        <v>372.41946850476603</v>
      </c>
      <c r="AS1427" s="333"/>
    </row>
    <row r="1428" spans="1:45" x14ac:dyDescent="0.25">
      <c r="A1428" s="63">
        <v>1427</v>
      </c>
      <c r="B1428" s="68"/>
      <c r="C1428" s="68" t="s">
        <v>39</v>
      </c>
      <c r="D1428" s="68" t="s">
        <v>1694</v>
      </c>
      <c r="E1428" s="73">
        <v>638.94306003873476</v>
      </c>
      <c r="F1428" s="68">
        <v>1234.6401461842286</v>
      </c>
      <c r="G1428" s="73">
        <v>648</v>
      </c>
      <c r="H1428" s="68">
        <v>1042</v>
      </c>
      <c r="I1428" s="63">
        <v>414.78902517753392</v>
      </c>
      <c r="J1428" s="68">
        <v>953.81057338720666</v>
      </c>
      <c r="K1428" s="63">
        <v>553.67604906391227</v>
      </c>
      <c r="L1428" s="68">
        <v>1180.8537022744813</v>
      </c>
      <c r="M1428" s="63">
        <v>505.7140090380891</v>
      </c>
      <c r="N1428" s="59">
        <v>1084.3976256412586</v>
      </c>
      <c r="O1428" s="63">
        <v>788.63357004519048</v>
      </c>
      <c r="P1428" s="59">
        <v>1046.0919326281382</v>
      </c>
      <c r="Q1428" s="63">
        <v>386.29172999999997</v>
      </c>
      <c r="R1428" s="68">
        <v>771.30184999999994</v>
      </c>
      <c r="S1428" s="63">
        <v>445.81349</v>
      </c>
      <c r="T1428" s="28">
        <v>165.94370000000001</v>
      </c>
      <c r="U1428" s="68">
        <v>617.36711917229377</v>
      </c>
      <c r="V1428" s="63">
        <v>311.68912999999998</v>
      </c>
      <c r="W1428" s="68">
        <v>792.23695999999995</v>
      </c>
      <c r="X1428" s="63">
        <v>306.78417999999999</v>
      </c>
      <c r="Y1428" s="68">
        <v>858.23712</v>
      </c>
      <c r="Z1428" s="63">
        <v>370.53908000000001</v>
      </c>
      <c r="AA1428" s="68">
        <v>803.87687000000005</v>
      </c>
      <c r="AB1428" s="63">
        <v>298.44272999999998</v>
      </c>
      <c r="AC1428" s="68">
        <v>787.10082</v>
      </c>
      <c r="AD1428" s="63">
        <v>602.26559070367989</v>
      </c>
      <c r="AE1428" s="68">
        <v>999.94533981023301</v>
      </c>
      <c r="AF1428" s="63">
        <v>344.3541865084764</v>
      </c>
      <c r="AG1428" s="68">
        <v>467.68368593208203</v>
      </c>
      <c r="AH1428" s="63">
        <v>260.140629676998</v>
      </c>
      <c r="AI1428" s="68">
        <v>565.48419973888508</v>
      </c>
      <c r="AJ1428" s="63">
        <v>229.92299110179866</v>
      </c>
      <c r="AK1428" s="68">
        <v>569.28131624387572</v>
      </c>
      <c r="AL1428" s="63">
        <v>273.80532803613704</v>
      </c>
      <c r="AM1428" s="68">
        <v>541.52384428565415</v>
      </c>
      <c r="AN1428" s="63">
        <v>224.55370214155485</v>
      </c>
      <c r="AO1428" s="59">
        <v>489.89406595257816</v>
      </c>
      <c r="AS1428" s="333"/>
    </row>
    <row r="1429" spans="1:45" x14ac:dyDescent="0.25">
      <c r="A1429" s="63">
        <v>1428</v>
      </c>
      <c r="B1429" s="68"/>
      <c r="C1429" s="68" t="s">
        <v>39</v>
      </c>
      <c r="D1429" s="68" t="s">
        <v>1695</v>
      </c>
      <c r="E1429" s="73">
        <v>359.8984828921885</v>
      </c>
      <c r="F1429" s="68">
        <v>614.95032233168376</v>
      </c>
      <c r="G1429" s="73">
        <v>365</v>
      </c>
      <c r="H1429" s="68">
        <v>519</v>
      </c>
      <c r="I1429" s="63">
        <v>233.63887992253066</v>
      </c>
      <c r="J1429" s="68">
        <v>475.07455622644932</v>
      </c>
      <c r="K1429" s="63">
        <v>311.86999677211105</v>
      </c>
      <c r="L1429" s="68">
        <v>588.1603373132973</v>
      </c>
      <c r="M1429" s="63">
        <v>284.85434151065203</v>
      </c>
      <c r="N1429" s="59">
        <v>540.11743542016609</v>
      </c>
      <c r="O1429" s="63">
        <v>444.21489670755324</v>
      </c>
      <c r="P1429" s="59">
        <v>521.03811231670215</v>
      </c>
      <c r="Q1429" s="63">
        <v>252.10617999999999</v>
      </c>
      <c r="R1429" s="68">
        <v>443.06668000000002</v>
      </c>
      <c r="S1429" s="63">
        <v>287.39229999999998</v>
      </c>
      <c r="T1429" s="28">
        <v>109.60478999999999</v>
      </c>
      <c r="U1429" s="68">
        <v>356.71850125644016</v>
      </c>
      <c r="V1429" s="63">
        <v>197.97844000000001</v>
      </c>
      <c r="W1429" s="68">
        <v>461.12254000000001</v>
      </c>
      <c r="X1429" s="63">
        <v>194.02574999999999</v>
      </c>
      <c r="Y1429" s="68">
        <v>497.67595999999998</v>
      </c>
      <c r="Z1429" s="63">
        <v>236.53591</v>
      </c>
      <c r="AA1429" s="68">
        <v>469.52100000000002</v>
      </c>
      <c r="AB1429" s="63">
        <v>193.88627</v>
      </c>
      <c r="AC1429" s="68">
        <v>450.93259999999998</v>
      </c>
      <c r="AD1429" s="63">
        <v>339.23910587475791</v>
      </c>
      <c r="AE1429" s="68">
        <v>498.05338902256318</v>
      </c>
      <c r="AF1429" s="63">
        <v>221.65326947672045</v>
      </c>
      <c r="AG1429" s="68">
        <v>270.23049710106272</v>
      </c>
      <c r="AH1429" s="63">
        <v>167.44684209094126</v>
      </c>
      <c r="AI1429" s="68">
        <v>326.74023275728945</v>
      </c>
      <c r="AJ1429" s="63">
        <v>147.9964080655256</v>
      </c>
      <c r="AK1429" s="68">
        <v>328.93422992152517</v>
      </c>
      <c r="AL1429" s="63">
        <v>176.24251000027212</v>
      </c>
      <c r="AM1429" s="68">
        <v>312.89579268035885</v>
      </c>
      <c r="AN1429" s="63">
        <v>144.54031402215026</v>
      </c>
      <c r="AO1429" s="59">
        <v>283.06379065882385</v>
      </c>
      <c r="AS1429" s="333"/>
    </row>
    <row r="1430" spans="1:45" x14ac:dyDescent="0.25">
      <c r="A1430" s="63">
        <v>1429</v>
      </c>
      <c r="B1430" s="68"/>
      <c r="C1430" s="68" t="s">
        <v>39</v>
      </c>
      <c r="D1430" s="68" t="s">
        <v>1696</v>
      </c>
      <c r="E1430" s="73">
        <v>408.21362169141383</v>
      </c>
      <c r="F1430" s="68">
        <v>707.37060198846871</v>
      </c>
      <c r="G1430" s="73">
        <v>414</v>
      </c>
      <c r="H1430" s="68">
        <v>597</v>
      </c>
      <c r="I1430" s="63">
        <v>265.00409941897999</v>
      </c>
      <c r="J1430" s="68">
        <v>546.4730444454533</v>
      </c>
      <c r="K1430" s="63">
        <v>353.73747579083278</v>
      </c>
      <c r="L1430" s="68">
        <v>676.55437644708775</v>
      </c>
      <c r="M1430" s="63">
        <v>323.09506132989026</v>
      </c>
      <c r="N1430" s="59">
        <v>621.29115403822584</v>
      </c>
      <c r="O1430" s="63">
        <v>503.84922530664943</v>
      </c>
      <c r="P1430" s="59">
        <v>599.34441821401015</v>
      </c>
      <c r="Q1430" s="63">
        <v>286.66913</v>
      </c>
      <c r="R1430" s="68">
        <v>493.87707999999998</v>
      </c>
      <c r="S1430" s="63">
        <v>297.54750000000001</v>
      </c>
      <c r="T1430" s="28">
        <v>64.533659999999998</v>
      </c>
      <c r="U1430" s="68">
        <v>399.24123650555219</v>
      </c>
      <c r="V1430" s="63">
        <v>244.68104</v>
      </c>
      <c r="W1430" s="68">
        <v>490.57749999999999</v>
      </c>
      <c r="X1430" s="63">
        <v>242.78614999999999</v>
      </c>
      <c r="Y1430" s="68">
        <v>565.72553000000005</v>
      </c>
      <c r="Z1430" s="63">
        <v>284.24916000000002</v>
      </c>
      <c r="AA1430" s="68">
        <v>523.38379999999995</v>
      </c>
      <c r="AB1430" s="63">
        <v>233.47560999999999</v>
      </c>
      <c r="AC1430" s="68">
        <v>488.51031999999998</v>
      </c>
      <c r="AD1430" s="63">
        <v>384.78079406068429</v>
      </c>
      <c r="AE1430" s="68">
        <v>572.90534344213927</v>
      </c>
      <c r="AF1430" s="63">
        <v>258.26563988135734</v>
      </c>
      <c r="AG1430" s="68">
        <v>302.44340404026224</v>
      </c>
      <c r="AH1430" s="63">
        <v>195.10547225774852</v>
      </c>
      <c r="AI1430" s="68">
        <v>365.68939957603919</v>
      </c>
      <c r="AJ1430" s="63">
        <v>172.44224332634903</v>
      </c>
      <c r="AK1430" s="68">
        <v>368.14493282607782</v>
      </c>
      <c r="AL1430" s="63">
        <v>205.3539960271028</v>
      </c>
      <c r="AM1430" s="68">
        <v>350.19462889391156</v>
      </c>
      <c r="AN1430" s="63">
        <v>168.41527660616617</v>
      </c>
      <c r="AO1430" s="59">
        <v>316.80649418106776</v>
      </c>
      <c r="AS1430" s="333"/>
    </row>
    <row r="1431" spans="1:45" x14ac:dyDescent="0.25">
      <c r="A1431" s="63">
        <v>1430</v>
      </c>
      <c r="B1431" s="68"/>
      <c r="C1431" s="68" t="s">
        <v>39</v>
      </c>
      <c r="D1431" s="68" t="s">
        <v>1697</v>
      </c>
      <c r="E1431" s="73">
        <v>338.20597159457714</v>
      </c>
      <c r="F1431" s="68">
        <v>627.98395151405089</v>
      </c>
      <c r="G1431" s="73">
        <v>343</v>
      </c>
      <c r="H1431" s="68">
        <v>530</v>
      </c>
      <c r="I1431" s="63">
        <v>219.55653647514526</v>
      </c>
      <c r="J1431" s="68">
        <v>485.14357379579604</v>
      </c>
      <c r="K1431" s="63">
        <v>293.0723531310523</v>
      </c>
      <c r="L1431" s="68">
        <v>600.62616334498568</v>
      </c>
      <c r="M1431" s="63">
        <v>267.68503873466756</v>
      </c>
      <c r="N1431" s="59">
        <v>551.56501112271303</v>
      </c>
      <c r="O1431" s="63">
        <v>417.44030019367335</v>
      </c>
      <c r="P1431" s="59">
        <v>532.08130930222001</v>
      </c>
      <c r="Q1431" s="63">
        <v>213.47701000000001</v>
      </c>
      <c r="R1431" s="68">
        <v>398.35352999999998</v>
      </c>
      <c r="S1431" s="63">
        <v>227.47658999999999</v>
      </c>
      <c r="T1431" s="28">
        <v>92.190939999999998</v>
      </c>
      <c r="U1431" s="68">
        <v>326.79509497002795</v>
      </c>
      <c r="V1431" s="63">
        <v>170.56603999999999</v>
      </c>
      <c r="W1431" s="68">
        <v>398.14985999999999</v>
      </c>
      <c r="X1431" s="63">
        <v>187.9307</v>
      </c>
      <c r="Y1431" s="68">
        <v>461.11201</v>
      </c>
      <c r="Z1431" s="63">
        <v>235.52072999999999</v>
      </c>
      <c r="AA1431" s="68">
        <v>421.75587999999999</v>
      </c>
      <c r="AB1431" s="63">
        <v>167.49337</v>
      </c>
      <c r="AC1431" s="68">
        <v>410.30804000000001</v>
      </c>
      <c r="AD1431" s="63">
        <v>318.79181730148485</v>
      </c>
      <c r="AE1431" s="68">
        <v>508.60943387660598</v>
      </c>
      <c r="AF1431" s="63">
        <v>194.93613431658005</v>
      </c>
      <c r="AG1431" s="68">
        <v>247.56215518088527</v>
      </c>
      <c r="AH1431" s="63">
        <v>147.26351737462244</v>
      </c>
      <c r="AI1431" s="68">
        <v>299.33155981076186</v>
      </c>
      <c r="AJ1431" s="63">
        <v>130.15755530762743</v>
      </c>
      <c r="AK1431" s="68">
        <v>301.34151306276584</v>
      </c>
      <c r="AL1431" s="63">
        <v>154.9989931698822</v>
      </c>
      <c r="AM1431" s="68">
        <v>286.64846349304395</v>
      </c>
      <c r="AN1431" s="63">
        <v>127.11804402840895</v>
      </c>
      <c r="AO1431" s="59">
        <v>259.31892521724484</v>
      </c>
      <c r="AS1431" s="333"/>
    </row>
    <row r="1432" spans="1:45" x14ac:dyDescent="0.25">
      <c r="A1432" s="63">
        <v>1431</v>
      </c>
      <c r="B1432" s="68"/>
      <c r="C1432" s="68" t="s">
        <v>39</v>
      </c>
      <c r="D1432" s="68" t="s">
        <v>1698</v>
      </c>
      <c r="E1432" s="73">
        <v>579.78166559070371</v>
      </c>
      <c r="F1432" s="68">
        <v>1013.0684500839878</v>
      </c>
      <c r="G1432" s="73">
        <v>588</v>
      </c>
      <c r="H1432" s="68">
        <v>855</v>
      </c>
      <c r="I1432" s="63">
        <v>376.38263395739187</v>
      </c>
      <c r="J1432" s="68">
        <v>782.63727470831259</v>
      </c>
      <c r="K1432" s="63">
        <v>502.40974822466109</v>
      </c>
      <c r="L1432" s="68">
        <v>968.93465973577884</v>
      </c>
      <c r="M1432" s="63">
        <v>458.88863783085867</v>
      </c>
      <c r="N1432" s="59">
        <v>889.78883869796164</v>
      </c>
      <c r="O1432" s="63">
        <v>715.61194318915432</v>
      </c>
      <c r="P1432" s="59">
        <v>858.357583874336</v>
      </c>
      <c r="Q1432" s="63">
        <v>381.20895000000002</v>
      </c>
      <c r="R1432" s="68">
        <v>668.66485</v>
      </c>
      <c r="S1432" s="63">
        <v>435.65829000000002</v>
      </c>
      <c r="T1432" s="28">
        <v>142.38379</v>
      </c>
      <c r="U1432" s="68">
        <v>544.13351957660075</v>
      </c>
      <c r="V1432" s="63">
        <v>318.79604999999998</v>
      </c>
      <c r="W1432" s="68">
        <v>690.66812000000004</v>
      </c>
      <c r="X1432" s="63">
        <v>310.84753999999998</v>
      </c>
      <c r="Y1432" s="68">
        <v>773.93690000000004</v>
      </c>
      <c r="Z1432" s="63">
        <v>374.59978999999998</v>
      </c>
      <c r="AA1432" s="68">
        <v>723.59081000000003</v>
      </c>
      <c r="AB1432" s="63">
        <v>306.56362000000001</v>
      </c>
      <c r="AC1432" s="68">
        <v>668.27399000000003</v>
      </c>
      <c r="AD1432" s="63">
        <v>546.50025823111685</v>
      </c>
      <c r="AE1432" s="68">
        <v>820.49257729150588</v>
      </c>
      <c r="AF1432" s="63">
        <v>345.34371003292603</v>
      </c>
      <c r="AG1432" s="68">
        <v>412.20590175901623</v>
      </c>
      <c r="AH1432" s="63">
        <v>260.88816022204685</v>
      </c>
      <c r="AI1432" s="68">
        <v>498.40507910659386</v>
      </c>
      <c r="AJ1432" s="63">
        <v>230.5836893520912</v>
      </c>
      <c r="AK1432" s="68">
        <v>501.75177235270172</v>
      </c>
      <c r="AL1432" s="63">
        <v>274.59212495578112</v>
      </c>
      <c r="AM1432" s="68">
        <v>477.28695969564671</v>
      </c>
      <c r="AN1432" s="63">
        <v>225.19897140058231</v>
      </c>
      <c r="AO1432" s="59">
        <v>431.78163210871367</v>
      </c>
      <c r="AS1432" s="333"/>
    </row>
    <row r="1433" spans="1:45" x14ac:dyDescent="0.25">
      <c r="A1433" s="63">
        <v>1432</v>
      </c>
      <c r="B1433" s="68"/>
      <c r="C1433" s="68" t="s">
        <v>39</v>
      </c>
      <c r="D1433" s="68" t="s">
        <v>1699</v>
      </c>
      <c r="E1433" s="73">
        <v>480.19331826985149</v>
      </c>
      <c r="F1433" s="68">
        <v>880.36240749988644</v>
      </c>
      <c r="G1433" s="73">
        <v>487</v>
      </c>
      <c r="H1433" s="68">
        <v>742.99999999999989</v>
      </c>
      <c r="I1433" s="63">
        <v>311.73187540348613</v>
      </c>
      <c r="J1433" s="68">
        <v>680.11636854769142</v>
      </c>
      <c r="K1433" s="63">
        <v>416.11147514525499</v>
      </c>
      <c r="L1433" s="68">
        <v>842.00988559495158</v>
      </c>
      <c r="M1433" s="63">
        <v>380.06592963202064</v>
      </c>
      <c r="N1433" s="59">
        <v>773.23170427202967</v>
      </c>
      <c r="O1433" s="63">
        <v>592.6922046481601</v>
      </c>
      <c r="P1433" s="59">
        <v>745.91776002179131</v>
      </c>
      <c r="Q1433" s="63">
        <v>307.00027</v>
      </c>
      <c r="R1433" s="68">
        <v>565.01162999999997</v>
      </c>
      <c r="S1433" s="63">
        <v>351.37009</v>
      </c>
      <c r="T1433" s="28">
        <v>103.45873</v>
      </c>
      <c r="U1433" s="68">
        <v>452.00092653685795</v>
      </c>
      <c r="V1433" s="63">
        <v>241.63522</v>
      </c>
      <c r="W1433" s="68">
        <v>567.76981999999998</v>
      </c>
      <c r="X1433" s="63">
        <v>255.99208999999999</v>
      </c>
      <c r="Y1433" s="68">
        <v>636.82209999999998</v>
      </c>
      <c r="Z1433" s="63">
        <v>281.20362999999998</v>
      </c>
      <c r="AA1433" s="68">
        <v>611.80010000000004</v>
      </c>
      <c r="AB1433" s="63">
        <v>237.53604999999999</v>
      </c>
      <c r="AC1433" s="68">
        <v>551.47838000000002</v>
      </c>
      <c r="AD1433" s="63">
        <v>452.62861523563589</v>
      </c>
      <c r="AE1433" s="68">
        <v>713.01284786852489</v>
      </c>
      <c r="AF1433" s="63">
        <v>272.11896922365236</v>
      </c>
      <c r="AG1433" s="68">
        <v>342.41127005741725</v>
      </c>
      <c r="AH1433" s="63">
        <v>205.57089988843234</v>
      </c>
      <c r="AI1433" s="68">
        <v>414.01521766596949</v>
      </c>
      <c r="AJ1433" s="63">
        <v>181.69201883044437</v>
      </c>
      <c r="AK1433" s="68">
        <v>416.7952493928376</v>
      </c>
      <c r="AL1433" s="63">
        <v>216.36915290211977</v>
      </c>
      <c r="AM1433" s="68">
        <v>396.47281456628252</v>
      </c>
      <c r="AN1433" s="63">
        <v>177.44904623255053</v>
      </c>
      <c r="AO1433" s="59">
        <v>358.67244114385187</v>
      </c>
      <c r="AS1433" s="333"/>
    </row>
    <row r="1434" spans="1:45" x14ac:dyDescent="0.25">
      <c r="A1434" s="63">
        <v>1433</v>
      </c>
      <c r="B1434" s="68"/>
      <c r="C1434" s="68" t="s">
        <v>39</v>
      </c>
      <c r="D1434" s="68" t="s">
        <v>1700</v>
      </c>
      <c r="E1434" s="73">
        <v>364.82859909619106</v>
      </c>
      <c r="F1434" s="68">
        <v>639.83270531620292</v>
      </c>
      <c r="G1434" s="73">
        <v>370</v>
      </c>
      <c r="H1434" s="68">
        <v>540</v>
      </c>
      <c r="I1434" s="63">
        <v>236.83941252420917</v>
      </c>
      <c r="J1434" s="68">
        <v>494.29722613156582</v>
      </c>
      <c r="K1434" s="63">
        <v>316.14218850871532</v>
      </c>
      <c r="L1434" s="68">
        <v>611.95873246470239</v>
      </c>
      <c r="M1434" s="63">
        <v>288.75645577792125</v>
      </c>
      <c r="N1434" s="59">
        <v>561.97189812502836</v>
      </c>
      <c r="O1434" s="63">
        <v>450.3000322788896</v>
      </c>
      <c r="P1434" s="59">
        <v>542.12057928905438</v>
      </c>
      <c r="Q1434" s="63">
        <v>249.05651</v>
      </c>
      <c r="R1434" s="68">
        <v>386.15902999999997</v>
      </c>
      <c r="S1434" s="63">
        <v>268.09741000000002</v>
      </c>
      <c r="T1434" s="28">
        <v>89.117909999999995</v>
      </c>
      <c r="U1434" s="68">
        <v>319.70797242850927</v>
      </c>
      <c r="V1434" s="63">
        <v>197.97844000000001</v>
      </c>
      <c r="W1434" s="68">
        <v>404.24399</v>
      </c>
      <c r="X1434" s="63">
        <v>197.07328000000001</v>
      </c>
      <c r="Y1434" s="68">
        <v>452.98669000000001</v>
      </c>
      <c r="Z1434" s="63">
        <v>238.56626</v>
      </c>
      <c r="AA1434" s="68">
        <v>423.78843999999998</v>
      </c>
      <c r="AB1434" s="63">
        <v>188.81071</v>
      </c>
      <c r="AC1434" s="68">
        <v>396.08945</v>
      </c>
      <c r="AD1434" s="63">
        <v>343.88621691413817</v>
      </c>
      <c r="AE1434" s="68">
        <v>518.2058382893722</v>
      </c>
      <c r="AF1434" s="63">
        <v>217.69517537892187</v>
      </c>
      <c r="AG1434" s="68">
        <v>242.19333735768535</v>
      </c>
      <c r="AH1434" s="63">
        <v>164.45671991074587</v>
      </c>
      <c r="AI1434" s="68">
        <v>292.84003200763692</v>
      </c>
      <c r="AJ1434" s="63">
        <v>145.35361506435549</v>
      </c>
      <c r="AK1434" s="68">
        <v>294.80639591200708</v>
      </c>
      <c r="AL1434" s="63">
        <v>173.09532232169585</v>
      </c>
      <c r="AM1434" s="68">
        <v>280.43199079078516</v>
      </c>
      <c r="AN1434" s="63">
        <v>141.95923698604045</v>
      </c>
      <c r="AO1434" s="59">
        <v>253.69514129687084</v>
      </c>
      <c r="AS1434" s="333"/>
    </row>
    <row r="1435" spans="1:45" x14ac:dyDescent="0.25">
      <c r="A1435" s="63">
        <v>1434</v>
      </c>
      <c r="B1435" s="68"/>
      <c r="C1435" s="68" t="s">
        <v>39</v>
      </c>
      <c r="D1435" s="68" t="s">
        <v>1701</v>
      </c>
      <c r="E1435" s="73">
        <v>677.39796642995486</v>
      </c>
      <c r="F1435" s="68">
        <v>1175.3963771734689</v>
      </c>
      <c r="G1435" s="73">
        <v>687</v>
      </c>
      <c r="H1435" s="68">
        <v>992</v>
      </c>
      <c r="I1435" s="63">
        <v>439.75317947062626</v>
      </c>
      <c r="J1435" s="68">
        <v>908.04231170835794</v>
      </c>
      <c r="K1435" s="63">
        <v>586.99914460942546</v>
      </c>
      <c r="L1435" s="68">
        <v>1124.1908566758977</v>
      </c>
      <c r="M1435" s="63">
        <v>536.15050032278896</v>
      </c>
      <c r="N1435" s="59">
        <v>1032.3631906296819</v>
      </c>
      <c r="O1435" s="63">
        <v>836.09762750161406</v>
      </c>
      <c r="P1435" s="59">
        <v>995.8955826939665</v>
      </c>
      <c r="Q1435" s="63">
        <v>395.44074999999998</v>
      </c>
      <c r="R1435" s="68">
        <v>703.21591999999998</v>
      </c>
      <c r="S1435" s="63">
        <v>416.36340000000001</v>
      </c>
      <c r="T1435" s="28">
        <v>165.94370000000001</v>
      </c>
      <c r="U1435" s="68">
        <v>561.45759690031309</v>
      </c>
      <c r="V1435" s="63">
        <v>316.76549999999997</v>
      </c>
      <c r="W1435" s="68">
        <v>700.82501000000002</v>
      </c>
      <c r="X1435" s="63">
        <v>345.38616000000002</v>
      </c>
      <c r="Y1435" s="68">
        <v>775.96822999999995</v>
      </c>
      <c r="Z1435" s="63">
        <v>379.67565999999999</v>
      </c>
      <c r="AA1435" s="68">
        <v>743.91639999999995</v>
      </c>
      <c r="AB1435" s="63">
        <v>326.86585000000002</v>
      </c>
      <c r="AC1435" s="68">
        <v>690.61748999999998</v>
      </c>
      <c r="AD1435" s="63">
        <v>638.5130568108458</v>
      </c>
      <c r="AE1435" s="68">
        <v>951.96331774640214</v>
      </c>
      <c r="AF1435" s="63">
        <v>354.24942175297292</v>
      </c>
      <c r="AG1435" s="68">
        <v>425.32967866017157</v>
      </c>
      <c r="AH1435" s="63">
        <v>267.61593512748647</v>
      </c>
      <c r="AI1435" s="68">
        <v>514.27325818089935</v>
      </c>
      <c r="AJ1435" s="63">
        <v>236.52997360472395</v>
      </c>
      <c r="AK1435" s="68">
        <v>517.72650316566762</v>
      </c>
      <c r="AL1435" s="63">
        <v>281.6732972325778</v>
      </c>
      <c r="AM1435" s="68">
        <v>492.48278185672376</v>
      </c>
      <c r="AN1435" s="63">
        <v>231.00639473182946</v>
      </c>
      <c r="AO1435" s="59">
        <v>445.52865946962788</v>
      </c>
      <c r="AS1435" s="333"/>
    </row>
    <row r="1436" spans="1:45" x14ac:dyDescent="0.25">
      <c r="A1436" s="63">
        <v>1435</v>
      </c>
      <c r="B1436" s="68"/>
      <c r="C1436" s="68" t="s">
        <v>39</v>
      </c>
      <c r="D1436" s="68" t="s">
        <v>1702</v>
      </c>
      <c r="E1436" s="73">
        <v>367.78666881859266</v>
      </c>
      <c r="F1436" s="68">
        <v>709.74035274889911</v>
      </c>
      <c r="G1436" s="73">
        <v>373</v>
      </c>
      <c r="H1436" s="68">
        <v>599</v>
      </c>
      <c r="I1436" s="63">
        <v>238.75973208521629</v>
      </c>
      <c r="J1436" s="68">
        <v>548.30377491260731</v>
      </c>
      <c r="K1436" s="63">
        <v>318.70550355067786</v>
      </c>
      <c r="L1436" s="68">
        <v>678.82089027103098</v>
      </c>
      <c r="M1436" s="63">
        <v>291.09772433828277</v>
      </c>
      <c r="N1436" s="59">
        <v>623.37253143868884</v>
      </c>
      <c r="O1436" s="63">
        <v>453.95111362169143</v>
      </c>
      <c r="P1436" s="59">
        <v>601.352272211377</v>
      </c>
      <c r="Q1436" s="63">
        <v>264.30486999999999</v>
      </c>
      <c r="R1436" s="68">
        <v>491.84465999999998</v>
      </c>
      <c r="S1436" s="63">
        <v>303.64062999999999</v>
      </c>
      <c r="T1436" s="28">
        <v>57.363250000000001</v>
      </c>
      <c r="U1436" s="68">
        <v>399.24123650555219</v>
      </c>
      <c r="V1436" s="63">
        <v>218.28391999999999</v>
      </c>
      <c r="W1436" s="68">
        <v>501.75008000000003</v>
      </c>
      <c r="X1436" s="63">
        <v>214.34259</v>
      </c>
      <c r="Y1436" s="68">
        <v>553.53755000000001</v>
      </c>
      <c r="Z1436" s="63">
        <v>253.79389</v>
      </c>
      <c r="AA1436" s="68">
        <v>521.35125000000005</v>
      </c>
      <c r="AB1436" s="63">
        <v>192.87115</v>
      </c>
      <c r="AC1436" s="68">
        <v>523.04119000000003</v>
      </c>
      <c r="AD1436" s="63">
        <v>346.67448353776632</v>
      </c>
      <c r="AE1436" s="68">
        <v>574.82462432469242</v>
      </c>
      <c r="AF1436" s="63">
        <v>235.50659881901549</v>
      </c>
      <c r="AG1436" s="68">
        <v>302.44340404026224</v>
      </c>
      <c r="AH1436" s="63">
        <v>177.91226972162508</v>
      </c>
      <c r="AI1436" s="68">
        <v>365.68939957603919</v>
      </c>
      <c r="AJ1436" s="63">
        <v>157.24618356962094</v>
      </c>
      <c r="AK1436" s="68">
        <v>368.14493282607782</v>
      </c>
      <c r="AL1436" s="63">
        <v>187.25766687528912</v>
      </c>
      <c r="AM1436" s="68">
        <v>350.19462889391156</v>
      </c>
      <c r="AN1436" s="63">
        <v>153.57408364853467</v>
      </c>
      <c r="AO1436" s="59">
        <v>316.80649418106776</v>
      </c>
      <c r="AS1436" s="333"/>
    </row>
    <row r="1437" spans="1:45" x14ac:dyDescent="0.25">
      <c r="A1437" s="63">
        <v>1436</v>
      </c>
      <c r="B1437" s="68"/>
      <c r="C1437" s="68" t="s">
        <v>39</v>
      </c>
      <c r="D1437" s="68" t="s">
        <v>1703</v>
      </c>
      <c r="E1437" s="73">
        <v>305.66720464816007</v>
      </c>
      <c r="F1437" s="68">
        <v>716.84960503019022</v>
      </c>
      <c r="G1437" s="73">
        <v>310</v>
      </c>
      <c r="H1437" s="68">
        <v>605</v>
      </c>
      <c r="I1437" s="63">
        <v>198.43302130406713</v>
      </c>
      <c r="J1437" s="68">
        <v>553.79596631406912</v>
      </c>
      <c r="K1437" s="63">
        <v>264.87588766946413</v>
      </c>
      <c r="L1437" s="68">
        <v>685.62043174286111</v>
      </c>
      <c r="M1437" s="63">
        <v>241.93108457069076</v>
      </c>
      <c r="N1437" s="59">
        <v>629.61666364007806</v>
      </c>
      <c r="O1437" s="63">
        <v>377.27840542285344</v>
      </c>
      <c r="P1437" s="59">
        <v>607.37583420347755</v>
      </c>
      <c r="Q1437" s="63">
        <v>233.80815000000001</v>
      </c>
      <c r="R1437" s="68">
        <v>500.99052999999998</v>
      </c>
      <c r="S1437" s="63">
        <v>250.83356000000001</v>
      </c>
      <c r="T1437" s="28">
        <v>83.996189999999999</v>
      </c>
      <c r="U1437" s="68">
        <v>409.47819128774586</v>
      </c>
      <c r="V1437" s="63">
        <v>184.77986999999999</v>
      </c>
      <c r="W1437" s="68">
        <v>533.23641999999995</v>
      </c>
      <c r="X1437" s="63">
        <v>183.86734000000001</v>
      </c>
      <c r="Y1437" s="68">
        <v>578.92917999999997</v>
      </c>
      <c r="Z1437" s="63">
        <v>237.55108000000001</v>
      </c>
      <c r="AA1437" s="68">
        <v>523.38379999999995</v>
      </c>
      <c r="AB1437" s="63">
        <v>188.81071</v>
      </c>
      <c r="AC1437" s="68">
        <v>507.80698000000001</v>
      </c>
      <c r="AD1437" s="63">
        <v>288.12088444157519</v>
      </c>
      <c r="AE1437" s="68">
        <v>580.58246697235211</v>
      </c>
      <c r="AF1437" s="63">
        <v>207.79994013442544</v>
      </c>
      <c r="AG1437" s="68">
        <v>310.19836311821769</v>
      </c>
      <c r="AH1437" s="63">
        <v>156.98141446025744</v>
      </c>
      <c r="AI1437" s="68">
        <v>375.06605084721969</v>
      </c>
      <c r="AJ1437" s="63">
        <v>138.74663256143026</v>
      </c>
      <c r="AK1437" s="68">
        <v>377.5845464882849</v>
      </c>
      <c r="AL1437" s="63">
        <v>165.22735312525512</v>
      </c>
      <c r="AM1437" s="68">
        <v>359.17397835272976</v>
      </c>
      <c r="AN1437" s="63">
        <v>135.50654439576587</v>
      </c>
      <c r="AO1437" s="59">
        <v>324.92973762160796</v>
      </c>
      <c r="AS1437" s="333"/>
    </row>
    <row r="1438" spans="1:45" x14ac:dyDescent="0.25">
      <c r="A1438" s="63">
        <v>1437</v>
      </c>
      <c r="B1438" s="68"/>
      <c r="C1438" s="68" t="s">
        <v>39</v>
      </c>
      <c r="D1438" s="68" t="s">
        <v>1704</v>
      </c>
      <c r="E1438" s="73">
        <v>476.24922530664946</v>
      </c>
      <c r="F1438" s="68">
        <v>1087.7155990375447</v>
      </c>
      <c r="G1438" s="73">
        <v>483</v>
      </c>
      <c r="H1438" s="68">
        <v>918</v>
      </c>
      <c r="I1438" s="63">
        <v>309.1714493221433</v>
      </c>
      <c r="J1438" s="68">
        <v>840.30528442366187</v>
      </c>
      <c r="K1438" s="63">
        <v>412.69372175597158</v>
      </c>
      <c r="L1438" s="68">
        <v>1040.3298451899941</v>
      </c>
      <c r="M1438" s="63">
        <v>376.94423821820527</v>
      </c>
      <c r="N1438" s="59">
        <v>955.35222681254822</v>
      </c>
      <c r="O1438" s="63">
        <v>587.82409619109103</v>
      </c>
      <c r="P1438" s="59">
        <v>921.60498479139233</v>
      </c>
      <c r="Q1438" s="63">
        <v>322.24862999999999</v>
      </c>
      <c r="R1438" s="68">
        <v>719.47524999999996</v>
      </c>
      <c r="S1438" s="63">
        <v>370.66498000000001</v>
      </c>
      <c r="T1438" s="28">
        <v>155.70025999999999</v>
      </c>
      <c r="U1438" s="68">
        <v>573.26946780284425</v>
      </c>
      <c r="V1438" s="63">
        <v>262.95596999999998</v>
      </c>
      <c r="W1438" s="68">
        <v>724.18583999999998</v>
      </c>
      <c r="X1438" s="63">
        <v>260.05545999999998</v>
      </c>
      <c r="Y1438" s="68">
        <v>803.39119000000005</v>
      </c>
      <c r="Z1438" s="63">
        <v>318.76513</v>
      </c>
      <c r="AA1438" s="68">
        <v>745.94896000000006</v>
      </c>
      <c r="AB1438" s="63">
        <v>260.88360999999998</v>
      </c>
      <c r="AC1438" s="68">
        <v>722.10153000000003</v>
      </c>
      <c r="AD1438" s="63">
        <v>448.91092640413171</v>
      </c>
      <c r="AE1438" s="68">
        <v>880.94992509193253</v>
      </c>
      <c r="AF1438" s="63">
        <v>291.90943971264528</v>
      </c>
      <c r="AG1438" s="68">
        <v>434.27770836550479</v>
      </c>
      <c r="AH1438" s="63">
        <v>220.52151078940923</v>
      </c>
      <c r="AI1438" s="68">
        <v>525.09247118610756</v>
      </c>
      <c r="AJ1438" s="63">
        <v>194.90598383629487</v>
      </c>
      <c r="AK1438" s="68">
        <v>528.61836508359897</v>
      </c>
      <c r="AL1438" s="63">
        <v>232.10509129500124</v>
      </c>
      <c r="AM1438" s="68">
        <v>502.84356969382173</v>
      </c>
      <c r="AN1438" s="63">
        <v>190.35443141309969</v>
      </c>
      <c r="AO1438" s="59">
        <v>454.90163267025116</v>
      </c>
      <c r="AS1438" s="333"/>
    </row>
    <row r="1439" spans="1:45" x14ac:dyDescent="0.25">
      <c r="A1439" s="63">
        <v>1438</v>
      </c>
      <c r="B1439" s="68"/>
      <c r="C1439" s="68" t="s">
        <v>39</v>
      </c>
      <c r="D1439" s="68" t="s">
        <v>1705</v>
      </c>
      <c r="E1439" s="73">
        <v>421.0319238218205</v>
      </c>
      <c r="F1439" s="68">
        <v>1119.7072343033549</v>
      </c>
      <c r="G1439" s="73">
        <v>427</v>
      </c>
      <c r="H1439" s="68">
        <v>944.99999999999989</v>
      </c>
      <c r="I1439" s="63">
        <v>273.32548418334409</v>
      </c>
      <c r="J1439" s="68">
        <v>865.02014573024007</v>
      </c>
      <c r="K1439" s="63">
        <v>364.84517430600386</v>
      </c>
      <c r="L1439" s="68">
        <v>1070.9277818132291</v>
      </c>
      <c r="M1439" s="63">
        <v>333.24055842479015</v>
      </c>
      <c r="N1439" s="59">
        <v>983.4508217187996</v>
      </c>
      <c r="O1439" s="63">
        <v>519.67057779212394</v>
      </c>
      <c r="P1439" s="59">
        <v>948.71101375584499</v>
      </c>
      <c r="Q1439" s="63">
        <v>314.11617000000001</v>
      </c>
      <c r="R1439" s="68">
        <v>843.45262000000002</v>
      </c>
      <c r="S1439" s="63">
        <v>354.41665</v>
      </c>
      <c r="T1439" s="28">
        <v>162.87066999999999</v>
      </c>
      <c r="U1439" s="68">
        <v>673.27664144427445</v>
      </c>
      <c r="V1439" s="63">
        <v>237.57411999999999</v>
      </c>
      <c r="W1439" s="68">
        <v>868.41359</v>
      </c>
      <c r="X1439" s="63">
        <v>234.65942000000001</v>
      </c>
      <c r="Y1439" s="68">
        <v>937.45899999999995</v>
      </c>
      <c r="Z1439" s="63">
        <v>298.46161999999998</v>
      </c>
      <c r="AA1439" s="68">
        <v>874.00013999999999</v>
      </c>
      <c r="AB1439" s="63">
        <v>233.47560999999999</v>
      </c>
      <c r="AC1439" s="68">
        <v>837.88152000000002</v>
      </c>
      <c r="AD1439" s="63">
        <v>396.8632827630729</v>
      </c>
      <c r="AE1439" s="68">
        <v>906.86021700640117</v>
      </c>
      <c r="AF1439" s="63">
        <v>272.11896922365236</v>
      </c>
      <c r="AG1439" s="68">
        <v>510.03769320399255</v>
      </c>
      <c r="AH1439" s="63">
        <v>205.57089988843234</v>
      </c>
      <c r="AI1439" s="68">
        <v>616.69514129687082</v>
      </c>
      <c r="AJ1439" s="63">
        <v>181.69201883044437</v>
      </c>
      <c r="AK1439" s="68">
        <v>620.83612932208382</v>
      </c>
      <c r="AL1439" s="63">
        <v>216.36915290211977</v>
      </c>
      <c r="AM1439" s="68">
        <v>590.56490671458448</v>
      </c>
      <c r="AN1439" s="63">
        <v>177.44904623255053</v>
      </c>
      <c r="AO1439" s="59">
        <v>534.25947243552844</v>
      </c>
      <c r="AS1439" s="333"/>
    </row>
    <row r="1440" spans="1:45" x14ac:dyDescent="0.25">
      <c r="A1440" s="63">
        <v>1439</v>
      </c>
      <c r="B1440" s="68"/>
      <c r="C1440" s="68" t="s">
        <v>39</v>
      </c>
      <c r="D1440" s="68" t="s">
        <v>1706</v>
      </c>
      <c r="E1440" s="73">
        <v>391.45122659780503</v>
      </c>
      <c r="F1440" s="68">
        <v>811.63963544740545</v>
      </c>
      <c r="G1440" s="73">
        <v>397</v>
      </c>
      <c r="H1440" s="68">
        <v>685</v>
      </c>
      <c r="I1440" s="63">
        <v>254.1222885732731</v>
      </c>
      <c r="J1440" s="68">
        <v>627.025185000227</v>
      </c>
      <c r="K1440" s="63">
        <v>339.21202388637835</v>
      </c>
      <c r="L1440" s="68">
        <v>776.28098470059467</v>
      </c>
      <c r="M1440" s="63">
        <v>309.82787282117499</v>
      </c>
      <c r="N1440" s="59">
        <v>712.87175965860081</v>
      </c>
      <c r="O1440" s="63">
        <v>483.15976436410591</v>
      </c>
      <c r="P1440" s="59">
        <v>687.68999409815228</v>
      </c>
      <c r="Q1440" s="63">
        <v>273.45389</v>
      </c>
      <c r="R1440" s="68">
        <v>623.95169999999996</v>
      </c>
      <c r="S1440" s="63">
        <v>321.91998999999998</v>
      </c>
      <c r="T1440" s="28">
        <v>78.874470000000002</v>
      </c>
      <c r="U1440" s="68">
        <v>489.79891342495756</v>
      </c>
      <c r="V1440" s="63">
        <v>216.25336999999999</v>
      </c>
      <c r="W1440" s="68">
        <v>609.41305</v>
      </c>
      <c r="X1440" s="63">
        <v>194.02574999999999</v>
      </c>
      <c r="Y1440" s="68">
        <v>693.69934999999998</v>
      </c>
      <c r="Z1440" s="63">
        <v>251.76354000000001</v>
      </c>
      <c r="AA1440" s="68">
        <v>649.40242999999998</v>
      </c>
      <c r="AB1440" s="63">
        <v>205.05249000000001</v>
      </c>
      <c r="AC1440" s="68">
        <v>609.36838</v>
      </c>
      <c r="AD1440" s="63">
        <v>368.98061652679149</v>
      </c>
      <c r="AE1440" s="68">
        <v>657.35370227448129</v>
      </c>
      <c r="AF1440" s="63">
        <v>237.48564586791477</v>
      </c>
      <c r="AG1440" s="68">
        <v>371.04496511448349</v>
      </c>
      <c r="AH1440" s="63">
        <v>179.40733081172277</v>
      </c>
      <c r="AI1440" s="68">
        <v>448.63669928263585</v>
      </c>
      <c r="AJ1440" s="63">
        <v>158.56758007020599</v>
      </c>
      <c r="AK1440" s="68">
        <v>451.64920753021778</v>
      </c>
      <c r="AL1440" s="63">
        <v>188.83126071457727</v>
      </c>
      <c r="AM1440" s="68">
        <v>429.62733564499604</v>
      </c>
      <c r="AN1440" s="63">
        <v>154.86462216658956</v>
      </c>
      <c r="AO1440" s="59">
        <v>388.66595538584647</v>
      </c>
      <c r="AS1440" s="333"/>
    </row>
    <row r="1441" spans="1:45" x14ac:dyDescent="0.25">
      <c r="A1441" s="63">
        <v>1440</v>
      </c>
      <c r="B1441" s="68"/>
      <c r="C1441" s="68" t="s">
        <v>39</v>
      </c>
      <c r="D1441" s="68" t="s">
        <v>1707</v>
      </c>
      <c r="E1441" s="73">
        <v>394.40929632020658</v>
      </c>
      <c r="F1441" s="68">
        <v>901.69016434375988</v>
      </c>
      <c r="G1441" s="73">
        <v>400</v>
      </c>
      <c r="H1441" s="68">
        <v>761</v>
      </c>
      <c r="I1441" s="63">
        <v>256.04260813428016</v>
      </c>
      <c r="J1441" s="68">
        <v>696.59294275207697</v>
      </c>
      <c r="K1441" s="63">
        <v>341.77533892834089</v>
      </c>
      <c r="L1441" s="68">
        <v>862.40851001044166</v>
      </c>
      <c r="M1441" s="63">
        <v>312.16914138153646</v>
      </c>
      <c r="N1441" s="59">
        <v>791.96410087619734</v>
      </c>
      <c r="O1441" s="63">
        <v>486.81084570690768</v>
      </c>
      <c r="P1441" s="59">
        <v>763.9884459980932</v>
      </c>
      <c r="Q1441" s="63">
        <v>322.24862999999999</v>
      </c>
      <c r="R1441" s="68">
        <v>671.71347000000003</v>
      </c>
      <c r="S1441" s="63">
        <v>377.77361999999999</v>
      </c>
      <c r="T1441" s="28">
        <v>105.50740999999999</v>
      </c>
      <c r="U1441" s="68">
        <v>524.44706807238219</v>
      </c>
      <c r="V1441" s="63">
        <v>280.21562999999998</v>
      </c>
      <c r="W1441" s="68">
        <v>678.47986000000003</v>
      </c>
      <c r="X1441" s="63">
        <v>267.16635000000002</v>
      </c>
      <c r="Y1441" s="68">
        <v>722.13797</v>
      </c>
      <c r="Z1441" s="63">
        <v>312.67408</v>
      </c>
      <c r="AA1441" s="68">
        <v>676.84196999999995</v>
      </c>
      <c r="AB1441" s="63">
        <v>266.97428000000002</v>
      </c>
      <c r="AC1441" s="68">
        <v>663.19592</v>
      </c>
      <c r="AD1441" s="63">
        <v>371.76888315041964</v>
      </c>
      <c r="AE1441" s="68">
        <v>730.28637581150406</v>
      </c>
      <c r="AF1441" s="63">
        <v>296.85705733489345</v>
      </c>
      <c r="AG1441" s="68">
        <v>397.29251891679422</v>
      </c>
      <c r="AH1441" s="63">
        <v>224.25916351465347</v>
      </c>
      <c r="AI1441" s="68">
        <v>480.37305743124682</v>
      </c>
      <c r="AJ1441" s="63">
        <v>198.20947508775751</v>
      </c>
      <c r="AK1441" s="68">
        <v>483.59866915614958</v>
      </c>
      <c r="AL1441" s="63">
        <v>236.03907589322159</v>
      </c>
      <c r="AM1441" s="68">
        <v>460.01897996715007</v>
      </c>
      <c r="AN1441" s="63">
        <v>193.58077770823698</v>
      </c>
      <c r="AO1441" s="59">
        <v>416.16001010767485</v>
      </c>
      <c r="AS1441" s="333"/>
    </row>
    <row r="1442" spans="1:45" x14ac:dyDescent="0.25">
      <c r="A1442" s="63">
        <v>1441</v>
      </c>
      <c r="B1442" s="68"/>
      <c r="C1442" s="68" t="s">
        <v>39</v>
      </c>
      <c r="D1442" s="68" t="s">
        <v>1708</v>
      </c>
      <c r="E1442" s="73">
        <v>345.10813428018076</v>
      </c>
      <c r="F1442" s="68">
        <v>784.38750170245612</v>
      </c>
      <c r="G1442" s="73">
        <v>350</v>
      </c>
      <c r="H1442" s="68">
        <v>662</v>
      </c>
      <c r="I1442" s="63">
        <v>224.03728211749515</v>
      </c>
      <c r="J1442" s="68">
        <v>605.97178462795659</v>
      </c>
      <c r="K1442" s="63">
        <v>299.05342156229824</v>
      </c>
      <c r="L1442" s="68">
        <v>750.21607572524636</v>
      </c>
      <c r="M1442" s="63">
        <v>273.1479987088444</v>
      </c>
      <c r="N1442" s="59">
        <v>688.93591955327554</v>
      </c>
      <c r="O1442" s="63">
        <v>425.9594899935442</v>
      </c>
      <c r="P1442" s="59">
        <v>664.59967312843332</v>
      </c>
      <c r="Q1442" s="63">
        <v>248.03996000000001</v>
      </c>
      <c r="R1442" s="68">
        <v>596.51408000000004</v>
      </c>
      <c r="S1442" s="63">
        <v>280.28365000000002</v>
      </c>
      <c r="T1442" s="28">
        <v>82.971850000000003</v>
      </c>
      <c r="U1442" s="68">
        <v>466.96262968006403</v>
      </c>
      <c r="V1442" s="63">
        <v>203.05481</v>
      </c>
      <c r="W1442" s="68">
        <v>601.28754000000004</v>
      </c>
      <c r="X1442" s="63">
        <v>223.48516000000001</v>
      </c>
      <c r="Y1442" s="68">
        <v>631.74377000000004</v>
      </c>
      <c r="Z1442" s="63">
        <v>251.76354000000001</v>
      </c>
      <c r="AA1442" s="68">
        <v>605.70241999999996</v>
      </c>
      <c r="AB1442" s="63">
        <v>199.97693000000001</v>
      </c>
      <c r="AC1442" s="68">
        <v>583.97802999999999</v>
      </c>
      <c r="AD1442" s="63">
        <v>325.29777275661718</v>
      </c>
      <c r="AE1442" s="68">
        <v>635.28197212511918</v>
      </c>
      <c r="AF1442" s="63">
        <v>228.57993414786796</v>
      </c>
      <c r="AG1442" s="68">
        <v>353.74544101750593</v>
      </c>
      <c r="AH1442" s="63">
        <v>172.67955590628316</v>
      </c>
      <c r="AI1442" s="68">
        <v>427.7195541392332</v>
      </c>
      <c r="AJ1442" s="63">
        <v>152.62129581757327</v>
      </c>
      <c r="AK1442" s="68">
        <v>430.59160782221721</v>
      </c>
      <c r="AL1442" s="63">
        <v>181.75008843778062</v>
      </c>
      <c r="AM1442" s="68">
        <v>409.59647915993992</v>
      </c>
      <c r="AN1442" s="63">
        <v>149.05719883534246</v>
      </c>
      <c r="AO1442" s="59">
        <v>370.54487386464137</v>
      </c>
      <c r="AS1442" s="333"/>
    </row>
    <row r="1443" spans="1:45" x14ac:dyDescent="0.25">
      <c r="A1443" s="63">
        <v>1442</v>
      </c>
      <c r="B1443" s="68"/>
      <c r="C1443" s="68" t="s">
        <v>39</v>
      </c>
      <c r="D1443" s="68" t="s">
        <v>1709</v>
      </c>
      <c r="E1443" s="73">
        <v>301.72311168495804</v>
      </c>
      <c r="F1443" s="68">
        <v>697.89159894674719</v>
      </c>
      <c r="G1443" s="73">
        <v>306</v>
      </c>
      <c r="H1443" s="68">
        <v>589</v>
      </c>
      <c r="I1443" s="63">
        <v>195.87259522272433</v>
      </c>
      <c r="J1443" s="68">
        <v>539.15012257683759</v>
      </c>
      <c r="K1443" s="63">
        <v>261.45813428018073</v>
      </c>
      <c r="L1443" s="68">
        <v>667.48832115131438</v>
      </c>
      <c r="M1443" s="63">
        <v>238.80939315687539</v>
      </c>
      <c r="N1443" s="59">
        <v>612.96564443637362</v>
      </c>
      <c r="O1443" s="63">
        <v>372.41029696578437</v>
      </c>
      <c r="P1443" s="59">
        <v>591.31300222454263</v>
      </c>
      <c r="Q1443" s="63">
        <v>232.79159999999999</v>
      </c>
      <c r="R1443" s="68">
        <v>515.21744000000001</v>
      </c>
      <c r="S1443" s="63">
        <v>239.66283999999999</v>
      </c>
      <c r="T1443" s="28">
        <v>56.338909999999998</v>
      </c>
      <c r="U1443" s="68">
        <v>415.77785576909577</v>
      </c>
      <c r="V1443" s="63">
        <v>196.96315999999999</v>
      </c>
      <c r="W1443" s="68">
        <v>520.03246999999999</v>
      </c>
      <c r="X1443" s="63">
        <v>199.10496000000001</v>
      </c>
      <c r="Y1443" s="68">
        <v>569.78818999999999</v>
      </c>
      <c r="Z1443" s="63">
        <v>231.46002999999999</v>
      </c>
      <c r="AA1443" s="68">
        <v>542.69311000000005</v>
      </c>
      <c r="AB1443" s="63">
        <v>183.73515</v>
      </c>
      <c r="AC1443" s="68">
        <v>522.02557999999999</v>
      </c>
      <c r="AD1443" s="63">
        <v>284.40319561007101</v>
      </c>
      <c r="AE1443" s="68">
        <v>565.22821991192632</v>
      </c>
      <c r="AF1443" s="63">
        <v>208.78946365887506</v>
      </c>
      <c r="AG1443" s="68">
        <v>314.97064562772869</v>
      </c>
      <c r="AH1443" s="63">
        <v>157.72894500530626</v>
      </c>
      <c r="AI1443" s="68">
        <v>380.83629778333074</v>
      </c>
      <c r="AJ1443" s="63">
        <v>139.40733081172277</v>
      </c>
      <c r="AK1443" s="68">
        <v>383.39353951118159</v>
      </c>
      <c r="AL1443" s="63">
        <v>166.01415004489917</v>
      </c>
      <c r="AM1443" s="68">
        <v>364.69973186584866</v>
      </c>
      <c r="AN1443" s="63">
        <v>136.15181365479333</v>
      </c>
      <c r="AO1443" s="59">
        <v>329.92865666194041</v>
      </c>
      <c r="AS1443" s="333"/>
    </row>
    <row r="1444" spans="1:45" x14ac:dyDescent="0.25">
      <c r="A1444" s="63">
        <v>1443</v>
      </c>
      <c r="B1444" s="68"/>
      <c r="C1444" s="68" t="s">
        <v>39</v>
      </c>
      <c r="D1444" s="68" t="s">
        <v>1710</v>
      </c>
      <c r="E1444" s="73">
        <v>187.34441575209812</v>
      </c>
      <c r="F1444" s="68">
        <v>486.98378126844329</v>
      </c>
      <c r="G1444" s="73">
        <v>190</v>
      </c>
      <c r="H1444" s="68">
        <v>411</v>
      </c>
      <c r="I1444" s="63">
        <v>121.62023886378309</v>
      </c>
      <c r="J1444" s="68">
        <v>376.21511100013618</v>
      </c>
      <c r="K1444" s="63">
        <v>162.3432859909619</v>
      </c>
      <c r="L1444" s="68">
        <v>465.76859082035685</v>
      </c>
      <c r="M1444" s="63">
        <v>148.28034215622984</v>
      </c>
      <c r="N1444" s="59">
        <v>427.72305579516046</v>
      </c>
      <c r="O1444" s="63">
        <v>231.23515171078114</v>
      </c>
      <c r="P1444" s="59">
        <v>412.61399645889134</v>
      </c>
      <c r="Q1444" s="63">
        <v>116.90407999999999</v>
      </c>
      <c r="R1444" s="68">
        <v>356.68900000000002</v>
      </c>
      <c r="S1444" s="63">
        <v>141.15735000000001</v>
      </c>
      <c r="T1444" s="28">
        <v>47.119819999999997</v>
      </c>
      <c r="U1444" s="68">
        <v>276.39777911922846</v>
      </c>
      <c r="V1444" s="63">
        <v>112.69542</v>
      </c>
      <c r="W1444" s="68">
        <v>337.20855</v>
      </c>
      <c r="X1444" s="63">
        <v>99.552480000000003</v>
      </c>
      <c r="Y1444" s="68">
        <v>386.96845000000002</v>
      </c>
      <c r="Z1444" s="63">
        <v>131.97282000000001</v>
      </c>
      <c r="AA1444" s="68">
        <v>359.76285000000001</v>
      </c>
      <c r="AB1444" s="63">
        <v>102.52625</v>
      </c>
      <c r="AC1444" s="68">
        <v>337.18383999999998</v>
      </c>
      <c r="AD1444" s="63">
        <v>176.59021949644932</v>
      </c>
      <c r="AE1444" s="68">
        <v>394.41222136468878</v>
      </c>
      <c r="AF1444" s="63">
        <v>114.78472883615881</v>
      </c>
      <c r="AG1444" s="68">
        <v>209.38389510479692</v>
      </c>
      <c r="AH1444" s="63">
        <v>86.713543225666001</v>
      </c>
      <c r="AI1444" s="68">
        <v>253.16958432187329</v>
      </c>
      <c r="AJ1444" s="63">
        <v>76.640997033932891</v>
      </c>
      <c r="AK1444" s="68">
        <v>254.86956887959232</v>
      </c>
      <c r="AL1444" s="63">
        <v>91.268442678712347</v>
      </c>
      <c r="AM1444" s="68">
        <v>242.44243538809258</v>
      </c>
      <c r="AN1444" s="63">
        <v>74.85123404718496</v>
      </c>
      <c r="AO1444" s="59">
        <v>219.32757289458536</v>
      </c>
      <c r="AS1444" s="333"/>
    </row>
    <row r="1445" spans="1:45" x14ac:dyDescent="0.25">
      <c r="A1445" s="63">
        <v>1444</v>
      </c>
      <c r="B1445" s="68"/>
      <c r="C1445" s="68" t="s">
        <v>39</v>
      </c>
      <c r="D1445" s="68" t="s">
        <v>1711</v>
      </c>
      <c r="E1445" s="73">
        <v>677.39796642995486</v>
      </c>
      <c r="F1445" s="68">
        <v>973.96756253688659</v>
      </c>
      <c r="G1445" s="73">
        <v>687</v>
      </c>
      <c r="H1445" s="68">
        <v>822</v>
      </c>
      <c r="I1445" s="63">
        <v>439.75317947062626</v>
      </c>
      <c r="J1445" s="68">
        <v>752.43022200027235</v>
      </c>
      <c r="K1445" s="63">
        <v>586.99914460942546</v>
      </c>
      <c r="L1445" s="68">
        <v>931.5371816407137</v>
      </c>
      <c r="M1445" s="63">
        <v>536.15050032278896</v>
      </c>
      <c r="N1445" s="59">
        <v>855.44611159032092</v>
      </c>
      <c r="O1445" s="63">
        <v>836.09762750161406</v>
      </c>
      <c r="P1445" s="59">
        <v>825.22799291778267</v>
      </c>
      <c r="Q1445" s="63">
        <v>521.49383999999998</v>
      </c>
      <c r="R1445" s="68">
        <v>740.81560999999999</v>
      </c>
      <c r="S1445" s="63">
        <v>593.06397000000004</v>
      </c>
      <c r="T1445" s="28">
        <v>87.069230000000005</v>
      </c>
      <c r="U1445" s="68">
        <v>589.01862900621904</v>
      </c>
      <c r="V1445" s="63">
        <v>447.73585000000003</v>
      </c>
      <c r="W1445" s="68">
        <v>752.62512000000004</v>
      </c>
      <c r="X1445" s="63">
        <v>427.66933</v>
      </c>
      <c r="Y1445" s="68">
        <v>836.90814999999998</v>
      </c>
      <c r="Z1445" s="63">
        <v>506.57261</v>
      </c>
      <c r="AA1445" s="68">
        <v>768.30709999999999</v>
      </c>
      <c r="AB1445" s="63">
        <v>425.33165000000002</v>
      </c>
      <c r="AC1445" s="68">
        <v>739.36695999999995</v>
      </c>
      <c r="AD1445" s="63">
        <v>638.5130568108458</v>
      </c>
      <c r="AE1445" s="68">
        <v>788.82444272937755</v>
      </c>
      <c r="AF1445" s="63">
        <v>474.97129173582954</v>
      </c>
      <c r="AG1445" s="68">
        <v>446.20841463928235</v>
      </c>
      <c r="AH1445" s="63">
        <v>358.81466162344555</v>
      </c>
      <c r="AI1445" s="68">
        <v>539.51808852638521</v>
      </c>
      <c r="AJ1445" s="63">
        <v>317.13516014041198</v>
      </c>
      <c r="AK1445" s="68">
        <v>543.14084764084055</v>
      </c>
      <c r="AL1445" s="63">
        <v>377.66252142915454</v>
      </c>
      <c r="AM1445" s="68">
        <v>516.65795347661901</v>
      </c>
      <c r="AN1445" s="63">
        <v>309.72924433317911</v>
      </c>
      <c r="AO1445" s="59">
        <v>467.39893027108218</v>
      </c>
      <c r="AS1445" s="333"/>
    </row>
    <row r="1446" spans="1:45" x14ac:dyDescent="0.25">
      <c r="A1446" s="63">
        <v>1445</v>
      </c>
      <c r="B1446" s="68"/>
      <c r="C1446" s="68" t="s">
        <v>39</v>
      </c>
      <c r="D1446" s="68" t="s">
        <v>1712</v>
      </c>
      <c r="E1446" s="73">
        <v>747.40561652679139</v>
      </c>
      <c r="F1446" s="68">
        <v>1159.9929972306713</v>
      </c>
      <c r="G1446" s="73">
        <v>758</v>
      </c>
      <c r="H1446" s="68">
        <v>979</v>
      </c>
      <c r="I1446" s="63">
        <v>485.20074241446093</v>
      </c>
      <c r="J1446" s="68">
        <v>896.14256367185726</v>
      </c>
      <c r="K1446" s="63">
        <v>647.66426726920588</v>
      </c>
      <c r="L1446" s="68">
        <v>1109.4585168202659</v>
      </c>
      <c r="M1446" s="63">
        <v>591.56052291801154</v>
      </c>
      <c r="N1446" s="59">
        <v>1018.8342375266718</v>
      </c>
      <c r="O1446" s="63">
        <v>922.50655261458996</v>
      </c>
      <c r="P1446" s="59">
        <v>982.8445317110818</v>
      </c>
      <c r="Q1446" s="63">
        <v>505.22892999999999</v>
      </c>
      <c r="R1446" s="68">
        <v>719.47524999999996</v>
      </c>
      <c r="S1446" s="63">
        <v>561.58282999999994</v>
      </c>
      <c r="T1446" s="28">
        <v>123.9456</v>
      </c>
      <c r="U1446" s="68">
        <v>589.8060870663877</v>
      </c>
      <c r="V1446" s="63">
        <v>418.29289999999997</v>
      </c>
      <c r="W1446" s="68">
        <v>745.51530000000002</v>
      </c>
      <c r="X1446" s="63">
        <v>417.51092</v>
      </c>
      <c r="Y1446" s="68">
        <v>849.09613000000002</v>
      </c>
      <c r="Z1446" s="63">
        <v>499.46638000000002</v>
      </c>
      <c r="AA1446" s="68">
        <v>773.38849000000005</v>
      </c>
      <c r="AB1446" s="63">
        <v>411.12009</v>
      </c>
      <c r="AC1446" s="68">
        <v>732.25766999999996</v>
      </c>
      <c r="AD1446" s="63">
        <v>704.50203357004511</v>
      </c>
      <c r="AE1446" s="68">
        <v>939.48799200980613</v>
      </c>
      <c r="AF1446" s="63">
        <v>457.15986829573592</v>
      </c>
      <c r="AG1446" s="68">
        <v>446.80494995297119</v>
      </c>
      <c r="AH1446" s="63">
        <v>345.35911181256631</v>
      </c>
      <c r="AI1446" s="68">
        <v>540.2393693933991</v>
      </c>
      <c r="AJ1446" s="63">
        <v>305.24259163514654</v>
      </c>
      <c r="AK1446" s="68">
        <v>543.86697176870268</v>
      </c>
      <c r="AL1446" s="63">
        <v>363.50017687556124</v>
      </c>
      <c r="AM1446" s="68">
        <v>517.34867266575884</v>
      </c>
      <c r="AN1446" s="63">
        <v>298.11439767068492</v>
      </c>
      <c r="AO1446" s="59">
        <v>468.02379515112375</v>
      </c>
      <c r="AS1446" s="333"/>
    </row>
    <row r="1447" spans="1:45" x14ac:dyDescent="0.25">
      <c r="A1447" s="63">
        <v>1446</v>
      </c>
      <c r="B1447" s="68"/>
      <c r="C1447" s="68" t="s">
        <v>39</v>
      </c>
      <c r="D1447" s="68" t="s">
        <v>1713</v>
      </c>
      <c r="E1447" s="73">
        <v>785.86052291801161</v>
      </c>
      <c r="F1447" s="68">
        <v>1064.0180914332411</v>
      </c>
      <c r="G1447" s="73">
        <v>797</v>
      </c>
      <c r="H1447" s="68">
        <v>898</v>
      </c>
      <c r="I1447" s="63">
        <v>510.16489670755323</v>
      </c>
      <c r="J1447" s="68">
        <v>821.99797975212243</v>
      </c>
      <c r="K1447" s="63">
        <v>680.98736281471918</v>
      </c>
      <c r="L1447" s="68">
        <v>1017.6647069505607</v>
      </c>
      <c r="M1447" s="63">
        <v>621.9970142027114</v>
      </c>
      <c r="N1447" s="59">
        <v>934.53845280791757</v>
      </c>
      <c r="O1447" s="63">
        <v>969.97061007101354</v>
      </c>
      <c r="P1447" s="59">
        <v>901.5264448177237</v>
      </c>
      <c r="Q1447" s="63">
        <v>449.31828000000002</v>
      </c>
      <c r="R1447" s="68">
        <v>661.55138999999997</v>
      </c>
      <c r="S1447" s="63">
        <v>511.82233000000002</v>
      </c>
      <c r="T1447" s="28">
        <v>120.87257</v>
      </c>
      <c r="U1447" s="68">
        <v>528.38435837322584</v>
      </c>
      <c r="V1447" s="63">
        <v>351.28482000000002</v>
      </c>
      <c r="W1447" s="68">
        <v>658.16609000000005</v>
      </c>
      <c r="X1447" s="63">
        <v>366.71883000000003</v>
      </c>
      <c r="Y1447" s="68">
        <v>739.40427999999997</v>
      </c>
      <c r="Z1447" s="63">
        <v>415.20681000000002</v>
      </c>
      <c r="AA1447" s="68">
        <v>700.21639000000005</v>
      </c>
      <c r="AB1447" s="63">
        <v>357.31918999999999</v>
      </c>
      <c r="AC1447" s="68">
        <v>657.10222999999996</v>
      </c>
      <c r="AD1447" s="63">
        <v>740.74949967721102</v>
      </c>
      <c r="AE1447" s="68">
        <v>861.75711626640032</v>
      </c>
      <c r="AF1447" s="63">
        <v>397.78845682875726</v>
      </c>
      <c r="AG1447" s="68">
        <v>400.27519548523856</v>
      </c>
      <c r="AH1447" s="63">
        <v>300.50727910963565</v>
      </c>
      <c r="AI1447" s="68">
        <v>483.97946176631615</v>
      </c>
      <c r="AJ1447" s="63">
        <v>265.60069661759502</v>
      </c>
      <c r="AK1447" s="68">
        <v>487.22928979545998</v>
      </c>
      <c r="AL1447" s="63">
        <v>316.29236169691694</v>
      </c>
      <c r="AM1447" s="68">
        <v>463.47257591284938</v>
      </c>
      <c r="AN1447" s="63">
        <v>259.3982421290375</v>
      </c>
      <c r="AO1447" s="59">
        <v>419.28433450788259</v>
      </c>
      <c r="AS1447" s="333"/>
    </row>
    <row r="1448" spans="1:45" x14ac:dyDescent="0.25">
      <c r="A1448" s="63">
        <v>1447</v>
      </c>
      <c r="B1448" s="68"/>
      <c r="C1448" s="68" t="s">
        <v>39</v>
      </c>
      <c r="D1448" s="68" t="s">
        <v>1714</v>
      </c>
      <c r="E1448" s="73">
        <v>39.440929632020655</v>
      </c>
      <c r="F1448" s="68">
        <v>104.26903345893676</v>
      </c>
      <c r="G1448" s="73">
        <v>40</v>
      </c>
      <c r="H1448" s="68">
        <v>88</v>
      </c>
      <c r="I1448" s="63">
        <v>25.604260813428017</v>
      </c>
      <c r="J1448" s="68">
        <v>80.552140554773686</v>
      </c>
      <c r="K1448" s="63">
        <v>34.177533892834084</v>
      </c>
      <c r="L1448" s="68">
        <v>99.726608253507067</v>
      </c>
      <c r="M1448" s="63">
        <v>31.216914138153644</v>
      </c>
      <c r="N1448" s="59">
        <v>91.580605620374996</v>
      </c>
      <c r="O1448" s="63">
        <v>48.681084570690764</v>
      </c>
      <c r="P1448" s="59">
        <v>88.345575884142193</v>
      </c>
      <c r="Q1448" s="63">
        <v>27.447040000000001</v>
      </c>
      <c r="R1448" s="68">
        <v>78.248009999999994</v>
      </c>
      <c r="S1448" s="63">
        <v>32.496659999999999</v>
      </c>
      <c r="T1448" s="28">
        <v>11.26778</v>
      </c>
      <c r="U1448" s="68">
        <v>59.059354512655652</v>
      </c>
      <c r="V1448" s="63">
        <v>24.366579999999999</v>
      </c>
      <c r="W1448" s="68">
        <v>70.082499999999996</v>
      </c>
      <c r="X1448" s="63">
        <v>25.396039999999999</v>
      </c>
      <c r="Y1448" s="68">
        <v>80.237549999999999</v>
      </c>
      <c r="Z1448" s="63">
        <v>26.394559999999998</v>
      </c>
      <c r="AA1448" s="68">
        <v>78.253500000000003</v>
      </c>
      <c r="AB1448" s="63">
        <v>19.287120000000002</v>
      </c>
      <c r="AC1448" s="68">
        <v>74.13982</v>
      </c>
      <c r="AD1448" s="63">
        <v>37.176888315041957</v>
      </c>
      <c r="AE1448" s="68">
        <v>84.448358832342137</v>
      </c>
      <c r="AF1448" s="63">
        <v>25.727611635690767</v>
      </c>
      <c r="AG1448" s="68">
        <v>44.740148526666012</v>
      </c>
      <c r="AH1448" s="63">
        <v>19.435794171269965</v>
      </c>
      <c r="AI1448" s="68">
        <v>54.096065026041302</v>
      </c>
      <c r="AJ1448" s="63">
        <v>17.178154507605647</v>
      </c>
      <c r="AK1448" s="68">
        <v>54.459309589656478</v>
      </c>
      <c r="AL1448" s="63">
        <v>20.456719910745871</v>
      </c>
      <c r="AM1448" s="68">
        <v>51.803939185489874</v>
      </c>
      <c r="AN1448" s="63">
        <v>16.777000734713869</v>
      </c>
      <c r="AO1448" s="59">
        <v>46.864866003116532</v>
      </c>
      <c r="AS1448" s="333"/>
    </row>
    <row r="1449" spans="1:45" x14ac:dyDescent="0.25">
      <c r="A1449" s="63">
        <v>1448</v>
      </c>
      <c r="B1449" s="68"/>
      <c r="C1449" s="68" t="s">
        <v>39</v>
      </c>
      <c r="D1449" s="68" t="s">
        <v>1715</v>
      </c>
      <c r="E1449" s="73">
        <v>22.678534538411881</v>
      </c>
      <c r="F1449" s="68">
        <v>69.907647432696237</v>
      </c>
      <c r="G1449" s="73">
        <v>23</v>
      </c>
      <c r="H1449" s="68">
        <v>59.000000000000007</v>
      </c>
      <c r="I1449" s="63">
        <v>14.722449967721111</v>
      </c>
      <c r="J1449" s="68">
        <v>54.006548781041452</v>
      </c>
      <c r="K1449" s="63">
        <v>19.652081988379599</v>
      </c>
      <c r="L1449" s="68">
        <v>66.862157806328597</v>
      </c>
      <c r="M1449" s="63">
        <v>17.949725629438348</v>
      </c>
      <c r="N1449" s="59">
        <v>61.400633313660514</v>
      </c>
      <c r="O1449" s="63">
        <v>27.991623628147195</v>
      </c>
      <c r="P1449" s="59">
        <v>59.231692922322608</v>
      </c>
      <c r="Q1449" s="63">
        <v>12.198689999999999</v>
      </c>
      <c r="R1449" s="68">
        <v>51.826610000000002</v>
      </c>
      <c r="S1449" s="63">
        <v>18.27937</v>
      </c>
      <c r="T1449" s="28">
        <v>4.0973800000000002</v>
      </c>
      <c r="U1449" s="68">
        <v>41.735277188943328</v>
      </c>
      <c r="V1449" s="63">
        <v>12.18329</v>
      </c>
      <c r="W1449" s="68">
        <v>47.737360000000002</v>
      </c>
      <c r="X1449" s="63">
        <v>12.190099999999999</v>
      </c>
      <c r="Y1449" s="68">
        <v>59.924250000000001</v>
      </c>
      <c r="Z1449" s="63">
        <v>14.21246</v>
      </c>
      <c r="AA1449" s="68">
        <v>56.911639999999998</v>
      </c>
      <c r="AB1449" s="63">
        <v>10.151109999999999</v>
      </c>
      <c r="AC1449" s="68">
        <v>52.811929999999997</v>
      </c>
      <c r="AD1449" s="63">
        <v>21.376710781149129</v>
      </c>
      <c r="AE1449" s="68">
        <v>56.618786035320291</v>
      </c>
      <c r="AF1449" s="63">
        <v>12.863805817845384</v>
      </c>
      <c r="AG1449" s="68">
        <v>31.616371625510649</v>
      </c>
      <c r="AH1449" s="63">
        <v>9.7178970856349824</v>
      </c>
      <c r="AI1449" s="68">
        <v>38.22788595173585</v>
      </c>
      <c r="AJ1449" s="63">
        <v>8.5890772538028237</v>
      </c>
      <c r="AK1449" s="68">
        <v>38.484578776690576</v>
      </c>
      <c r="AL1449" s="63">
        <v>10.228359955372936</v>
      </c>
      <c r="AM1449" s="68">
        <v>36.608117024412842</v>
      </c>
      <c r="AN1449" s="63">
        <v>8.3885003673569347</v>
      </c>
      <c r="AO1449" s="59">
        <v>33.117838642202351</v>
      </c>
      <c r="AS1449" s="333"/>
    </row>
    <row r="1450" spans="1:45" x14ac:dyDescent="0.25">
      <c r="A1450" s="63">
        <v>1449</v>
      </c>
      <c r="B1450" s="68"/>
      <c r="C1450" s="68" t="s">
        <v>39</v>
      </c>
      <c r="D1450" s="68" t="s">
        <v>1716</v>
      </c>
      <c r="E1450" s="73">
        <v>65.077533892834083</v>
      </c>
      <c r="F1450" s="68">
        <v>135.07579334453169</v>
      </c>
      <c r="G1450" s="73">
        <v>66</v>
      </c>
      <c r="H1450" s="68">
        <v>113.99999999999999</v>
      </c>
      <c r="I1450" s="63">
        <v>42.247030342156229</v>
      </c>
      <c r="J1450" s="68">
        <v>104.35163662777499</v>
      </c>
      <c r="K1450" s="63">
        <v>56.392930923176245</v>
      </c>
      <c r="L1450" s="68">
        <v>129.19128796477051</v>
      </c>
      <c r="M1450" s="63">
        <v>51.507908327953523</v>
      </c>
      <c r="N1450" s="59">
        <v>118.63851182639488</v>
      </c>
      <c r="O1450" s="63">
        <v>80.323789541639769</v>
      </c>
      <c r="P1450" s="59">
        <v>114.44767784991146</v>
      </c>
      <c r="Q1450" s="63">
        <v>42.695399999999999</v>
      </c>
      <c r="R1450" s="68">
        <v>87.393889999999999</v>
      </c>
      <c r="S1450" s="63">
        <v>45.698419999999999</v>
      </c>
      <c r="T1450" s="28">
        <v>23.559909999999999</v>
      </c>
      <c r="U1450" s="68">
        <v>70.08376735501804</v>
      </c>
      <c r="V1450" s="63">
        <v>34.51932</v>
      </c>
      <c r="W1450" s="68">
        <v>89.380579999999995</v>
      </c>
      <c r="X1450" s="63">
        <v>41.649509999999999</v>
      </c>
      <c r="Y1450" s="68">
        <v>96.488200000000006</v>
      </c>
      <c r="Z1450" s="63">
        <v>47.713250000000002</v>
      </c>
      <c r="AA1450" s="68">
        <v>92.481409999999997</v>
      </c>
      <c r="AB1450" s="63">
        <v>37.55912</v>
      </c>
      <c r="AC1450" s="68">
        <v>84.295959999999994</v>
      </c>
      <c r="AD1450" s="63">
        <v>61.341865719819239</v>
      </c>
      <c r="AE1450" s="68">
        <v>109.39901030553411</v>
      </c>
      <c r="AF1450" s="63">
        <v>40.570464502435435</v>
      </c>
      <c r="AG1450" s="68">
        <v>53.091642918310335</v>
      </c>
      <c r="AH1450" s="63">
        <v>30.648752347002638</v>
      </c>
      <c r="AI1450" s="68">
        <v>64.193997164235682</v>
      </c>
      <c r="AJ1450" s="63">
        <v>27.08862826199352</v>
      </c>
      <c r="AK1450" s="68">
        <v>64.6250473797257</v>
      </c>
      <c r="AL1450" s="63">
        <v>32.258673705406949</v>
      </c>
      <c r="AM1450" s="68">
        <v>61.474007833447985</v>
      </c>
      <c r="AN1450" s="63">
        <v>26.456039620125715</v>
      </c>
      <c r="AO1450" s="59">
        <v>55.612974323698289</v>
      </c>
      <c r="AS1450" s="333"/>
    </row>
    <row r="1451" spans="1:45" x14ac:dyDescent="0.25">
      <c r="A1451" s="63">
        <v>1450</v>
      </c>
      <c r="B1451" s="68"/>
      <c r="C1451" s="68" t="s">
        <v>39</v>
      </c>
      <c r="D1451" s="68" t="s">
        <v>1717</v>
      </c>
      <c r="E1451" s="73">
        <v>194.24657843770174</v>
      </c>
      <c r="F1451" s="68">
        <v>508.31153811231667</v>
      </c>
      <c r="G1451" s="73">
        <v>197</v>
      </c>
      <c r="H1451" s="68">
        <v>429</v>
      </c>
      <c r="I1451" s="63">
        <v>126.10098450613299</v>
      </c>
      <c r="J1451" s="68">
        <v>392.69168520452172</v>
      </c>
      <c r="K1451" s="63">
        <v>168.32435442220788</v>
      </c>
      <c r="L1451" s="68">
        <v>486.16721523584687</v>
      </c>
      <c r="M1451" s="63">
        <v>153.7433021304067</v>
      </c>
      <c r="N1451" s="59">
        <v>446.45545239932807</v>
      </c>
      <c r="O1451" s="63">
        <v>239.75434151065204</v>
      </c>
      <c r="P1451" s="59">
        <v>430.68468243519317</v>
      </c>
      <c r="Q1451" s="63">
        <v>137.23522</v>
      </c>
      <c r="R1451" s="68">
        <v>372.94833</v>
      </c>
      <c r="S1451" s="63">
        <v>147.25047000000001</v>
      </c>
      <c r="T1451" s="28">
        <v>51.217190000000002</v>
      </c>
      <c r="U1451" s="68">
        <v>296.87168868361573</v>
      </c>
      <c r="V1451" s="63">
        <v>108.63432</v>
      </c>
      <c r="W1451" s="68">
        <v>371.74196000000001</v>
      </c>
      <c r="X1451" s="63">
        <v>109.7109</v>
      </c>
      <c r="Y1451" s="68">
        <v>409.31308999999999</v>
      </c>
      <c r="Z1451" s="63">
        <v>120.80589000000001</v>
      </c>
      <c r="AA1451" s="68">
        <v>396.34890000000001</v>
      </c>
      <c r="AB1451" s="63">
        <v>100.49602</v>
      </c>
      <c r="AC1451" s="68">
        <v>364.60541000000001</v>
      </c>
      <c r="AD1451" s="63">
        <v>183.09617495158167</v>
      </c>
      <c r="AE1451" s="68">
        <v>411.68574930766783</v>
      </c>
      <c r="AF1451" s="63">
        <v>117.75329940950775</v>
      </c>
      <c r="AG1451" s="68">
        <v>224.89381326070782</v>
      </c>
      <c r="AH1451" s="63">
        <v>88.95613486081254</v>
      </c>
      <c r="AI1451" s="68">
        <v>271.92288686423427</v>
      </c>
      <c r="AJ1451" s="63">
        <v>78.62309178481047</v>
      </c>
      <c r="AK1451" s="68">
        <v>273.74879620400657</v>
      </c>
      <c r="AL1451" s="63">
        <v>93.628833437644559</v>
      </c>
      <c r="AM1451" s="68">
        <v>260.4011343057291</v>
      </c>
      <c r="AN1451" s="63">
        <v>76.787041824267334</v>
      </c>
      <c r="AO1451" s="59">
        <v>235.57405977566577</v>
      </c>
      <c r="AS1451" s="333"/>
    </row>
    <row r="1452" spans="1:45" x14ac:dyDescent="0.25">
      <c r="A1452" s="63">
        <v>1451</v>
      </c>
      <c r="B1452" s="68"/>
      <c r="C1452" s="68" t="s">
        <v>39</v>
      </c>
      <c r="D1452" s="68" t="s">
        <v>1718</v>
      </c>
      <c r="E1452" s="73">
        <v>268.19832149774044</v>
      </c>
      <c r="F1452" s="68">
        <v>837.70689381213958</v>
      </c>
      <c r="G1452" s="73">
        <v>272</v>
      </c>
      <c r="H1452" s="68">
        <v>707</v>
      </c>
      <c r="I1452" s="63">
        <v>174.10897353131051</v>
      </c>
      <c r="J1452" s="68">
        <v>647.16322013892045</v>
      </c>
      <c r="K1452" s="63">
        <v>232.40723047127179</v>
      </c>
      <c r="L1452" s="68">
        <v>801.21263676397143</v>
      </c>
      <c r="M1452" s="63">
        <v>212.2750161394448</v>
      </c>
      <c r="N1452" s="59">
        <v>735.76691106369458</v>
      </c>
      <c r="O1452" s="63">
        <v>331.03137508069722</v>
      </c>
      <c r="P1452" s="59">
        <v>709.77638806918776</v>
      </c>
      <c r="Q1452" s="63">
        <v>175.86438999999999</v>
      </c>
      <c r="R1452" s="68">
        <v>611.75720000000001</v>
      </c>
      <c r="S1452" s="63">
        <v>204.11962</v>
      </c>
      <c r="T1452" s="28">
        <v>80.923159999999996</v>
      </c>
      <c r="U1452" s="68">
        <v>476.41212640208897</v>
      </c>
      <c r="V1452" s="63">
        <v>134.01616999999999</v>
      </c>
      <c r="W1452" s="68">
        <v>595.19340999999997</v>
      </c>
      <c r="X1452" s="63">
        <v>137.13862</v>
      </c>
      <c r="Y1452" s="68">
        <v>653.07273999999995</v>
      </c>
      <c r="Z1452" s="63">
        <v>174.61019999999999</v>
      </c>
      <c r="AA1452" s="68">
        <v>619.93033000000003</v>
      </c>
      <c r="AB1452" s="63">
        <v>124.85869</v>
      </c>
      <c r="AC1452" s="68">
        <v>587.02486999999996</v>
      </c>
      <c r="AD1452" s="63">
        <v>252.80284054228534</v>
      </c>
      <c r="AE1452" s="68">
        <v>678.46579198256688</v>
      </c>
      <c r="AF1452" s="63">
        <v>154.36566981414458</v>
      </c>
      <c r="AG1452" s="68">
        <v>360.90386478177254</v>
      </c>
      <c r="AH1452" s="63">
        <v>116.61476502761978</v>
      </c>
      <c r="AI1452" s="68">
        <v>436.37492454339986</v>
      </c>
      <c r="AJ1452" s="63">
        <v>103.06892704563388</v>
      </c>
      <c r="AK1452" s="68">
        <v>439.30509735656233</v>
      </c>
      <c r="AL1452" s="63">
        <v>122.74031946447521</v>
      </c>
      <c r="AM1452" s="68">
        <v>417.88510942961835</v>
      </c>
      <c r="AN1452" s="63">
        <v>100.66200440828321</v>
      </c>
      <c r="AO1452" s="59">
        <v>378.04325242514005</v>
      </c>
      <c r="AS1452" s="333"/>
    </row>
    <row r="1453" spans="1:45" x14ac:dyDescent="0.25">
      <c r="A1453" s="63">
        <v>1452</v>
      </c>
      <c r="B1453" s="68"/>
      <c r="C1453" s="68" t="s">
        <v>39</v>
      </c>
      <c r="D1453" s="68" t="s">
        <v>1719</v>
      </c>
      <c r="E1453" s="73">
        <v>344.12211103938023</v>
      </c>
      <c r="F1453" s="68">
        <v>955.00955645344357</v>
      </c>
      <c r="G1453" s="73">
        <v>349</v>
      </c>
      <c r="H1453" s="68">
        <v>806</v>
      </c>
      <c r="I1453" s="63">
        <v>223.39717559715945</v>
      </c>
      <c r="J1453" s="68">
        <v>737.78437826304082</v>
      </c>
      <c r="K1453" s="63">
        <v>298.19898321497737</v>
      </c>
      <c r="L1453" s="68">
        <v>913.40507104916696</v>
      </c>
      <c r="M1453" s="63">
        <v>272.36757585539056</v>
      </c>
      <c r="N1453" s="59">
        <v>838.79509238661649</v>
      </c>
      <c r="O1453" s="63">
        <v>424.7424628792769</v>
      </c>
      <c r="P1453" s="59">
        <v>809.16516093884775</v>
      </c>
      <c r="Q1453" s="63">
        <v>249.05651</v>
      </c>
      <c r="R1453" s="68">
        <v>698.13487999999995</v>
      </c>
      <c r="S1453" s="63">
        <v>287.39229999999998</v>
      </c>
      <c r="T1453" s="28">
        <v>65.558000000000007</v>
      </c>
      <c r="U1453" s="68">
        <v>549.64572599778194</v>
      </c>
      <c r="V1453" s="63">
        <v>207.11590000000001</v>
      </c>
      <c r="W1453" s="68">
        <v>698.79363000000001</v>
      </c>
      <c r="X1453" s="63">
        <v>203.16833</v>
      </c>
      <c r="Y1453" s="68">
        <v>765.81158000000005</v>
      </c>
      <c r="Z1453" s="63">
        <v>251.76354000000001</v>
      </c>
      <c r="AA1453" s="68">
        <v>713.42801999999995</v>
      </c>
      <c r="AB1453" s="63">
        <v>184.75026</v>
      </c>
      <c r="AC1453" s="68">
        <v>680.46135000000004</v>
      </c>
      <c r="AD1453" s="63">
        <v>324.36835054874109</v>
      </c>
      <c r="AE1453" s="68">
        <v>773.47019566895176</v>
      </c>
      <c r="AF1453" s="63">
        <v>224.62184005006938</v>
      </c>
      <c r="AG1453" s="68">
        <v>416.3816489548384</v>
      </c>
      <c r="AH1453" s="63">
        <v>169.6894337260878</v>
      </c>
      <c r="AI1453" s="68">
        <v>503.45404517569108</v>
      </c>
      <c r="AJ1453" s="63">
        <v>149.97850281640316</v>
      </c>
      <c r="AK1453" s="68">
        <v>506.83464124773633</v>
      </c>
      <c r="AL1453" s="63">
        <v>178.60290075920435</v>
      </c>
      <c r="AM1453" s="68">
        <v>482.12199401962579</v>
      </c>
      <c r="AN1453" s="63">
        <v>146.47612179923263</v>
      </c>
      <c r="AO1453" s="59">
        <v>436.15568626900455</v>
      </c>
      <c r="AS1453" s="333"/>
    </row>
    <row r="1454" spans="1:45" x14ac:dyDescent="0.25">
      <c r="A1454" s="63">
        <v>1453</v>
      </c>
      <c r="B1454" s="68"/>
      <c r="C1454" s="68" t="s">
        <v>39</v>
      </c>
      <c r="D1454" s="68" t="s">
        <v>1720</v>
      </c>
      <c r="E1454" s="73">
        <v>257.35206584893479</v>
      </c>
      <c r="F1454" s="68">
        <v>694.33697280610158</v>
      </c>
      <c r="G1454" s="73">
        <v>261</v>
      </c>
      <c r="H1454" s="68">
        <v>586</v>
      </c>
      <c r="I1454" s="63">
        <v>167.0678018076178</v>
      </c>
      <c r="J1454" s="68">
        <v>536.40402687610663</v>
      </c>
      <c r="K1454" s="63">
        <v>223.00840865074238</v>
      </c>
      <c r="L1454" s="68">
        <v>664.08855041539937</v>
      </c>
      <c r="M1454" s="63">
        <v>203.69036475145253</v>
      </c>
      <c r="N1454" s="59">
        <v>609.84357833567901</v>
      </c>
      <c r="O1454" s="63">
        <v>317.64407682375725</v>
      </c>
      <c r="P1454" s="59">
        <v>588.3012212284923</v>
      </c>
      <c r="Q1454" s="63">
        <v>189.07964000000001</v>
      </c>
      <c r="R1454" s="68">
        <v>465.42325</v>
      </c>
      <c r="S1454" s="63">
        <v>211.22826000000001</v>
      </c>
      <c r="T1454" s="28">
        <v>54.290219999999998</v>
      </c>
      <c r="U1454" s="68">
        <v>374.83003664032123</v>
      </c>
      <c r="V1454" s="63">
        <v>147.21473</v>
      </c>
      <c r="W1454" s="68">
        <v>475.34217999999998</v>
      </c>
      <c r="X1454" s="63">
        <v>134.09110000000001</v>
      </c>
      <c r="Y1454" s="68">
        <v>526.11459000000002</v>
      </c>
      <c r="Z1454" s="63">
        <v>176.64054999999999</v>
      </c>
      <c r="AA1454" s="68">
        <v>490.86286999999999</v>
      </c>
      <c r="AB1454" s="63">
        <v>137.04003</v>
      </c>
      <c r="AC1454" s="68">
        <v>461.08873999999997</v>
      </c>
      <c r="AD1454" s="63">
        <v>242.57919625564878</v>
      </c>
      <c r="AE1454" s="68">
        <v>562.34929858809642</v>
      </c>
      <c r="AF1454" s="63">
        <v>161.29233448529212</v>
      </c>
      <c r="AG1454" s="68">
        <v>283.95080931590695</v>
      </c>
      <c r="AH1454" s="63">
        <v>121.84747884296172</v>
      </c>
      <c r="AI1454" s="68">
        <v>343.32969269860882</v>
      </c>
      <c r="AJ1454" s="63">
        <v>107.69381479768157</v>
      </c>
      <c r="AK1454" s="68">
        <v>345.63508486235315</v>
      </c>
      <c r="AL1454" s="63">
        <v>128.24789790198372</v>
      </c>
      <c r="AM1454" s="68">
        <v>328.78233403057573</v>
      </c>
      <c r="AN1454" s="63">
        <v>105.17888922147542</v>
      </c>
      <c r="AO1454" s="59">
        <v>297.43568289977964</v>
      </c>
      <c r="AS1454" s="333"/>
    </row>
    <row r="1455" spans="1:45" x14ac:dyDescent="0.25">
      <c r="A1455" s="63">
        <v>1454</v>
      </c>
      <c r="B1455" s="68"/>
      <c r="C1455" s="68" t="s">
        <v>39</v>
      </c>
      <c r="D1455" s="68" t="s">
        <v>1721</v>
      </c>
      <c r="E1455" s="73">
        <v>295.80697224015489</v>
      </c>
      <c r="F1455" s="68">
        <v>637.4629545557724</v>
      </c>
      <c r="G1455" s="73">
        <v>300</v>
      </c>
      <c r="H1455" s="68">
        <v>538</v>
      </c>
      <c r="I1455" s="63">
        <v>192.03195610071012</v>
      </c>
      <c r="J1455" s="68">
        <v>492.46649566441181</v>
      </c>
      <c r="K1455" s="63">
        <v>256.33150419625565</v>
      </c>
      <c r="L1455" s="68">
        <v>609.69221864075905</v>
      </c>
      <c r="M1455" s="63">
        <v>234.12685603615233</v>
      </c>
      <c r="N1455" s="59">
        <v>559.89052072456525</v>
      </c>
      <c r="O1455" s="63">
        <v>365.10813428018071</v>
      </c>
      <c r="P1455" s="59">
        <v>540.11272529168741</v>
      </c>
      <c r="Q1455" s="63">
        <v>241.94060999999999</v>
      </c>
      <c r="R1455" s="68">
        <v>431.88839000000002</v>
      </c>
      <c r="S1455" s="63">
        <v>278.25261</v>
      </c>
      <c r="T1455" s="28">
        <v>40.973750000000003</v>
      </c>
      <c r="U1455" s="68">
        <v>350.4188367750902</v>
      </c>
      <c r="V1455" s="63">
        <v>207.11590000000001</v>
      </c>
      <c r="W1455" s="68">
        <v>450.96566000000001</v>
      </c>
      <c r="X1455" s="63">
        <v>214.34259</v>
      </c>
      <c r="Y1455" s="68">
        <v>485.48797999999999</v>
      </c>
      <c r="Z1455" s="63">
        <v>240.59661</v>
      </c>
      <c r="AA1455" s="68">
        <v>461.39076999999997</v>
      </c>
      <c r="AB1455" s="63">
        <v>189.82581999999999</v>
      </c>
      <c r="AC1455" s="68">
        <v>444.83891999999997</v>
      </c>
      <c r="AD1455" s="63">
        <v>278.82666236281472</v>
      </c>
      <c r="AE1455" s="68">
        <v>516.28655740681893</v>
      </c>
      <c r="AF1455" s="63">
        <v>222.64279300117011</v>
      </c>
      <c r="AG1455" s="68">
        <v>265.45821459155167</v>
      </c>
      <c r="AH1455" s="63">
        <v>168.19437263599011</v>
      </c>
      <c r="AI1455" s="68">
        <v>320.9699858211784</v>
      </c>
      <c r="AJ1455" s="63">
        <v>148.65710631581811</v>
      </c>
      <c r="AK1455" s="68">
        <v>323.12523689862849</v>
      </c>
      <c r="AL1455" s="63">
        <v>177.02930691991619</v>
      </c>
      <c r="AM1455" s="68">
        <v>307.3700391672399</v>
      </c>
      <c r="AN1455" s="63">
        <v>145.18558328117771</v>
      </c>
      <c r="AO1455" s="59">
        <v>278.06487161849145</v>
      </c>
      <c r="AS1455" s="333"/>
    </row>
    <row r="1456" spans="1:45" x14ac:dyDescent="0.25">
      <c r="A1456" s="63">
        <v>1455</v>
      </c>
      <c r="B1456" s="68"/>
      <c r="C1456" s="68" t="s">
        <v>39</v>
      </c>
      <c r="D1456" s="68" t="s">
        <v>1722</v>
      </c>
      <c r="E1456" s="73">
        <v>394.40929632020658</v>
      </c>
      <c r="F1456" s="68">
        <v>879.17753211967135</v>
      </c>
      <c r="G1456" s="73">
        <v>400</v>
      </c>
      <c r="H1456" s="68">
        <v>742</v>
      </c>
      <c r="I1456" s="63">
        <v>256.04260813428016</v>
      </c>
      <c r="J1456" s="68">
        <v>679.20100331411459</v>
      </c>
      <c r="K1456" s="63">
        <v>341.77533892834089</v>
      </c>
      <c r="L1456" s="68">
        <v>840.87662868298003</v>
      </c>
      <c r="M1456" s="63">
        <v>312.16914138153646</v>
      </c>
      <c r="N1456" s="59">
        <v>772.19101557179829</v>
      </c>
      <c r="O1456" s="63">
        <v>486.81084570690768</v>
      </c>
      <c r="P1456" s="59">
        <v>744.91383302310805</v>
      </c>
      <c r="Q1456" s="63">
        <v>303.95060000000001</v>
      </c>
      <c r="R1456" s="68">
        <v>641.22722999999996</v>
      </c>
      <c r="S1456" s="63">
        <v>339.18383999999998</v>
      </c>
      <c r="T1456" s="28">
        <v>87.069230000000005</v>
      </c>
      <c r="U1456" s="68">
        <v>516.57248747069468</v>
      </c>
      <c r="V1456" s="63">
        <v>253.81851</v>
      </c>
      <c r="W1456" s="68">
        <v>659.18178</v>
      </c>
      <c r="X1456" s="63">
        <v>238.72279</v>
      </c>
      <c r="Y1456" s="68">
        <v>731.27895999999998</v>
      </c>
      <c r="Z1456" s="63">
        <v>310.64373000000001</v>
      </c>
      <c r="AA1456" s="68">
        <v>666.67917999999997</v>
      </c>
      <c r="AB1456" s="63">
        <v>242.61161000000001</v>
      </c>
      <c r="AC1456" s="68">
        <v>642.88364000000001</v>
      </c>
      <c r="AD1456" s="63">
        <v>371.76888315041964</v>
      </c>
      <c r="AE1456" s="68">
        <v>712.05320742724848</v>
      </c>
      <c r="AF1456" s="63">
        <v>274.09801627255166</v>
      </c>
      <c r="AG1456" s="68">
        <v>391.32716577990539</v>
      </c>
      <c r="AH1456" s="63">
        <v>207.06596097853003</v>
      </c>
      <c r="AI1456" s="68">
        <v>473.16024876110788</v>
      </c>
      <c r="AJ1456" s="63">
        <v>183.01341533102942</v>
      </c>
      <c r="AK1456" s="68">
        <v>476.33742787752863</v>
      </c>
      <c r="AL1456" s="63">
        <v>217.94274674140794</v>
      </c>
      <c r="AM1456" s="68">
        <v>453.11178807575141</v>
      </c>
      <c r="AN1456" s="63">
        <v>178.73958475060547</v>
      </c>
      <c r="AO1456" s="59">
        <v>409.91136130725926</v>
      </c>
      <c r="AS1456" s="333"/>
    </row>
    <row r="1457" spans="1:45" x14ac:dyDescent="0.25">
      <c r="A1457" s="63">
        <v>1456</v>
      </c>
      <c r="B1457" s="68"/>
      <c r="C1457" s="68" t="s">
        <v>39</v>
      </c>
      <c r="D1457" s="68" t="s">
        <v>1723</v>
      </c>
      <c r="E1457" s="73">
        <v>320.45755326016786</v>
      </c>
      <c r="F1457" s="68">
        <v>748.84124029600036</v>
      </c>
      <c r="G1457" s="73">
        <v>325</v>
      </c>
      <c r="H1457" s="68">
        <v>632</v>
      </c>
      <c r="I1457" s="63">
        <v>208.03461910910264</v>
      </c>
      <c r="J1457" s="68">
        <v>578.51082762064743</v>
      </c>
      <c r="K1457" s="63">
        <v>277.69246287927695</v>
      </c>
      <c r="L1457" s="68">
        <v>716.21836836609623</v>
      </c>
      <c r="M1457" s="63">
        <v>253.63742737249837</v>
      </c>
      <c r="N1457" s="59">
        <v>657.71525854632955</v>
      </c>
      <c r="O1457" s="63">
        <v>395.53381213686248</v>
      </c>
      <c r="P1457" s="59">
        <v>634.48186316793033</v>
      </c>
      <c r="Q1457" s="63">
        <v>237.87438</v>
      </c>
      <c r="R1457" s="68">
        <v>515.21744000000001</v>
      </c>
      <c r="S1457" s="63">
        <v>257.94220000000001</v>
      </c>
      <c r="T1457" s="28">
        <v>61.460630000000002</v>
      </c>
      <c r="U1457" s="68">
        <v>415.77785576909577</v>
      </c>
      <c r="V1457" s="63">
        <v>180.71878000000001</v>
      </c>
      <c r="W1457" s="68">
        <v>524.09522000000004</v>
      </c>
      <c r="X1457" s="63">
        <v>186.91486</v>
      </c>
      <c r="Y1457" s="68">
        <v>574.86652000000004</v>
      </c>
      <c r="Z1457" s="63">
        <v>227.39932999999999</v>
      </c>
      <c r="AA1457" s="68">
        <v>544.72567000000004</v>
      </c>
      <c r="AB1457" s="63">
        <v>180.68982</v>
      </c>
      <c r="AC1457" s="68">
        <v>517.96312</v>
      </c>
      <c r="AD1457" s="63">
        <v>302.06221755971592</v>
      </c>
      <c r="AE1457" s="68">
        <v>606.49275888682075</v>
      </c>
      <c r="AF1457" s="63">
        <v>206.81041660997579</v>
      </c>
      <c r="AG1457" s="68">
        <v>314.97064562772869</v>
      </c>
      <c r="AH1457" s="63">
        <v>156.23388391520857</v>
      </c>
      <c r="AI1457" s="68">
        <v>380.83629778333074</v>
      </c>
      <c r="AJ1457" s="63">
        <v>138.08593431113772</v>
      </c>
      <c r="AK1457" s="68">
        <v>383.39353951118159</v>
      </c>
      <c r="AL1457" s="63">
        <v>164.44055620561105</v>
      </c>
      <c r="AM1457" s="68">
        <v>364.69973186584866</v>
      </c>
      <c r="AN1457" s="63">
        <v>134.86127513673841</v>
      </c>
      <c r="AO1457" s="59">
        <v>329.92865666194041</v>
      </c>
      <c r="AS1457" s="333"/>
    </row>
    <row r="1458" spans="1:45" x14ac:dyDescent="0.25">
      <c r="A1458" s="63">
        <v>1457</v>
      </c>
      <c r="B1458" s="68"/>
      <c r="C1458" s="68" t="s">
        <v>39</v>
      </c>
      <c r="D1458" s="68" t="s">
        <v>1724</v>
      </c>
      <c r="E1458" s="73">
        <v>267.21229825693996</v>
      </c>
      <c r="F1458" s="68">
        <v>460.91652290370905</v>
      </c>
      <c r="G1458" s="73">
        <v>271</v>
      </c>
      <c r="H1458" s="68">
        <v>389</v>
      </c>
      <c r="I1458" s="63">
        <v>173.4688670109748</v>
      </c>
      <c r="J1458" s="68">
        <v>356.07707586144278</v>
      </c>
      <c r="K1458" s="63">
        <v>231.55279212395092</v>
      </c>
      <c r="L1458" s="68">
        <v>440.83693875698009</v>
      </c>
      <c r="M1458" s="63">
        <v>211.49459328599093</v>
      </c>
      <c r="N1458" s="59">
        <v>404.82790439006675</v>
      </c>
      <c r="O1458" s="63">
        <v>329.81434796642992</v>
      </c>
      <c r="P1458" s="59">
        <v>390.5276024878558</v>
      </c>
      <c r="Q1458" s="63">
        <v>173.83127999999999</v>
      </c>
      <c r="R1458" s="68">
        <v>308.92721999999998</v>
      </c>
      <c r="S1458" s="63">
        <v>183.80921000000001</v>
      </c>
      <c r="T1458" s="28">
        <v>58.387599999999999</v>
      </c>
      <c r="U1458" s="68">
        <v>251.19912119382872</v>
      </c>
      <c r="V1458" s="63">
        <v>147.21473</v>
      </c>
      <c r="W1458" s="68">
        <v>309.78496999999999</v>
      </c>
      <c r="X1458" s="63">
        <v>143.23366999999999</v>
      </c>
      <c r="Y1458" s="68">
        <v>355.48282999999998</v>
      </c>
      <c r="Z1458" s="63">
        <v>174.61019999999999</v>
      </c>
      <c r="AA1458" s="68">
        <v>324.19306999999998</v>
      </c>
      <c r="AB1458" s="63">
        <v>140.08536000000001</v>
      </c>
      <c r="AC1458" s="68">
        <v>321.94963000000001</v>
      </c>
      <c r="AD1458" s="63">
        <v>251.87341833440928</v>
      </c>
      <c r="AE1458" s="68">
        <v>373.30013165660324</v>
      </c>
      <c r="AF1458" s="63">
        <v>156.34471686304391</v>
      </c>
      <c r="AG1458" s="68">
        <v>190.29476506675277</v>
      </c>
      <c r="AH1458" s="63">
        <v>118.10982611771749</v>
      </c>
      <c r="AI1458" s="68">
        <v>230.088596577429</v>
      </c>
      <c r="AJ1458" s="63">
        <v>104.39032354621895</v>
      </c>
      <c r="AK1458" s="68">
        <v>231.63359678800558</v>
      </c>
      <c r="AL1458" s="63">
        <v>124.31391330376337</v>
      </c>
      <c r="AM1458" s="68">
        <v>220.33942133561692</v>
      </c>
      <c r="AN1458" s="63">
        <v>101.95254292633814</v>
      </c>
      <c r="AO1458" s="59">
        <v>199.33189673325566</v>
      </c>
      <c r="AS1458" s="333"/>
    </row>
    <row r="1459" spans="1:45" x14ac:dyDescent="0.25">
      <c r="A1459" s="63">
        <v>1458</v>
      </c>
      <c r="B1459" s="68"/>
      <c r="C1459" s="68" t="s">
        <v>39</v>
      </c>
      <c r="D1459" s="68" t="s">
        <v>1725</v>
      </c>
      <c r="E1459" s="73">
        <v>807.55303421562303</v>
      </c>
      <c r="F1459" s="68">
        <v>931.31204884913973</v>
      </c>
      <c r="G1459" s="73">
        <v>819</v>
      </c>
      <c r="H1459" s="68">
        <v>786.00000000000011</v>
      </c>
      <c r="I1459" s="63">
        <v>524.24724015493871</v>
      </c>
      <c r="J1459" s="68">
        <v>719.47707359150138</v>
      </c>
      <c r="K1459" s="63">
        <v>699.78500645577788</v>
      </c>
      <c r="L1459" s="68">
        <v>890.73993280973355</v>
      </c>
      <c r="M1459" s="63">
        <v>639.16631697869593</v>
      </c>
      <c r="N1459" s="59">
        <v>817.98131838198583</v>
      </c>
      <c r="O1459" s="63">
        <v>996.74520658489348</v>
      </c>
      <c r="P1459" s="59">
        <v>789.08662096517912</v>
      </c>
      <c r="Q1459" s="63">
        <v>446.26861000000002</v>
      </c>
      <c r="R1459" s="68">
        <v>581.27095999999995</v>
      </c>
      <c r="S1459" s="63">
        <v>481.35671000000002</v>
      </c>
      <c r="T1459" s="28">
        <v>119.84823</v>
      </c>
      <c r="U1459" s="68">
        <v>488.22399730462007</v>
      </c>
      <c r="V1459" s="63">
        <v>351.28482000000002</v>
      </c>
      <c r="W1459" s="68">
        <v>609.41305</v>
      </c>
      <c r="X1459" s="63">
        <v>364.68714999999997</v>
      </c>
      <c r="Y1459" s="68">
        <v>703.85599999999999</v>
      </c>
      <c r="Z1459" s="63">
        <v>419.26751000000002</v>
      </c>
      <c r="AA1459" s="68">
        <v>657.53265999999996</v>
      </c>
      <c r="AB1459" s="63">
        <v>327.88096000000002</v>
      </c>
      <c r="AC1459" s="68">
        <v>604.29030999999998</v>
      </c>
      <c r="AD1459" s="63">
        <v>761.19678825048413</v>
      </c>
      <c r="AE1459" s="68">
        <v>754.27738684341955</v>
      </c>
      <c r="AF1459" s="63">
        <v>387.8932215842608</v>
      </c>
      <c r="AG1459" s="68">
        <v>369.85189448710571</v>
      </c>
      <c r="AH1459" s="63">
        <v>293.03197365914718</v>
      </c>
      <c r="AI1459" s="68">
        <v>447.19413754860813</v>
      </c>
      <c r="AJ1459" s="63">
        <v>258.99371411466979</v>
      </c>
      <c r="AK1459" s="68">
        <v>450.19695927449362</v>
      </c>
      <c r="AL1459" s="63">
        <v>308.42439250047619</v>
      </c>
      <c r="AM1459" s="68">
        <v>428.24589726671633</v>
      </c>
      <c r="AN1459" s="63">
        <v>252.94554953876298</v>
      </c>
      <c r="AO1459" s="59">
        <v>387.41622562576339</v>
      </c>
      <c r="AS1459" s="333"/>
    </row>
    <row r="1460" spans="1:45" x14ac:dyDescent="0.25">
      <c r="A1460" s="63">
        <v>1459</v>
      </c>
      <c r="B1460" s="68"/>
      <c r="C1460" s="68" t="s">
        <v>39</v>
      </c>
      <c r="D1460" s="68" t="s">
        <v>1726</v>
      </c>
      <c r="E1460" s="73">
        <v>546.25687540348611</v>
      </c>
      <c r="F1460" s="68">
        <v>710.92522812911432</v>
      </c>
      <c r="G1460" s="73">
        <v>554</v>
      </c>
      <c r="H1460" s="68">
        <v>600</v>
      </c>
      <c r="I1460" s="63">
        <v>354.61901226597803</v>
      </c>
      <c r="J1460" s="68">
        <v>549.21914014618426</v>
      </c>
      <c r="K1460" s="63">
        <v>473.35884441575206</v>
      </c>
      <c r="L1460" s="68">
        <v>679.95414718300276</v>
      </c>
      <c r="M1460" s="63">
        <v>432.35426081342803</v>
      </c>
      <c r="N1460" s="59">
        <v>624.41322013892045</v>
      </c>
      <c r="O1460" s="63">
        <v>674.23302130406717</v>
      </c>
      <c r="P1460" s="59">
        <v>602.35619921006037</v>
      </c>
      <c r="Q1460" s="63">
        <v>290.73536000000001</v>
      </c>
      <c r="R1460" s="68">
        <v>411.56423000000001</v>
      </c>
      <c r="S1460" s="63">
        <v>321.91998999999998</v>
      </c>
      <c r="T1460" s="28">
        <v>95.263980000000004</v>
      </c>
      <c r="U1460" s="68">
        <v>338.6069658725591</v>
      </c>
      <c r="V1460" s="63">
        <v>242.65048999999999</v>
      </c>
      <c r="W1460" s="68">
        <v>422.52638000000002</v>
      </c>
      <c r="X1460" s="63">
        <v>243.80199999999999</v>
      </c>
      <c r="Y1460" s="68">
        <v>486.50364000000002</v>
      </c>
      <c r="Z1460" s="63">
        <v>286.27951000000002</v>
      </c>
      <c r="AA1460" s="68">
        <v>450.21170000000001</v>
      </c>
      <c r="AB1460" s="63">
        <v>241.59649999999999</v>
      </c>
      <c r="AC1460" s="68">
        <v>415.38610999999997</v>
      </c>
      <c r="AD1460" s="63">
        <v>514.89990316333115</v>
      </c>
      <c r="AE1460" s="68">
        <v>575.78426476596906</v>
      </c>
      <c r="AF1460" s="63">
        <v>264.2027810280552</v>
      </c>
      <c r="AG1460" s="68">
        <v>256.5101848862185</v>
      </c>
      <c r="AH1460" s="63">
        <v>199.59065552804157</v>
      </c>
      <c r="AI1460" s="68">
        <v>310.15077281597013</v>
      </c>
      <c r="AJ1460" s="63">
        <v>176.40643282810416</v>
      </c>
      <c r="AK1460" s="68">
        <v>312.23337498069714</v>
      </c>
      <c r="AL1460" s="63">
        <v>210.07477754496719</v>
      </c>
      <c r="AM1460" s="68">
        <v>297.00925133014192</v>
      </c>
      <c r="AN1460" s="63">
        <v>172.28689216033089</v>
      </c>
      <c r="AO1460" s="59">
        <v>268.69189841786812</v>
      </c>
      <c r="AS1460" s="333"/>
    </row>
    <row r="1461" spans="1:45" x14ac:dyDescent="0.25">
      <c r="A1461" s="63">
        <v>1460</v>
      </c>
      <c r="B1461" s="68"/>
      <c r="C1461" s="68" t="s">
        <v>39</v>
      </c>
      <c r="D1461" s="68" t="s">
        <v>1727</v>
      </c>
      <c r="E1461" s="73">
        <v>499.91378308586184</v>
      </c>
      <c r="F1461" s="68">
        <v>594.80744086802565</v>
      </c>
      <c r="G1461" s="73">
        <v>507</v>
      </c>
      <c r="H1461" s="68">
        <v>502.00000000000006</v>
      </c>
      <c r="I1461" s="63">
        <v>324.53400581020014</v>
      </c>
      <c r="J1461" s="68">
        <v>459.51334725564084</v>
      </c>
      <c r="K1461" s="63">
        <v>433.20024209167207</v>
      </c>
      <c r="L1461" s="68">
        <v>568.8949698097789</v>
      </c>
      <c r="M1461" s="63">
        <v>395.67438670109749</v>
      </c>
      <c r="N1461" s="59">
        <v>522.42572751623015</v>
      </c>
      <c r="O1461" s="63">
        <v>617.03274693350545</v>
      </c>
      <c r="P1461" s="59">
        <v>503.97135333908386</v>
      </c>
      <c r="Q1461" s="63">
        <v>261.2552</v>
      </c>
      <c r="R1461" s="68">
        <v>355.67279000000002</v>
      </c>
      <c r="S1461" s="63">
        <v>283.33022</v>
      </c>
      <c r="T1461" s="28">
        <v>71.704070000000002</v>
      </c>
      <c r="U1461" s="68">
        <v>285.84727584125335</v>
      </c>
      <c r="V1461" s="63">
        <v>217.26864</v>
      </c>
      <c r="W1461" s="68">
        <v>359.55369999999999</v>
      </c>
      <c r="X1461" s="63">
        <v>219.42179999999999</v>
      </c>
      <c r="Y1461" s="68">
        <v>408.29741999999999</v>
      </c>
      <c r="Z1461" s="63">
        <v>259.88495</v>
      </c>
      <c r="AA1461" s="68">
        <v>370.94191999999998</v>
      </c>
      <c r="AB1461" s="63">
        <v>210.12805</v>
      </c>
      <c r="AC1461" s="68">
        <v>338.19945000000001</v>
      </c>
      <c r="AD1461" s="63">
        <v>471.21705939315689</v>
      </c>
      <c r="AE1461" s="68">
        <v>481.73950152086081</v>
      </c>
      <c r="AF1461" s="63">
        <v>235.50659881901549</v>
      </c>
      <c r="AG1461" s="68">
        <v>216.54231886906348</v>
      </c>
      <c r="AH1461" s="63">
        <v>177.91226972162508</v>
      </c>
      <c r="AI1461" s="68">
        <v>261.82495472603989</v>
      </c>
      <c r="AJ1461" s="63">
        <v>157.24618356962094</v>
      </c>
      <c r="AK1461" s="68">
        <v>263.58305841393735</v>
      </c>
      <c r="AL1461" s="63">
        <v>187.25766687528912</v>
      </c>
      <c r="AM1461" s="68">
        <v>250.73106565777096</v>
      </c>
      <c r="AN1461" s="63">
        <v>153.57408364853467</v>
      </c>
      <c r="AO1461" s="59">
        <v>226.82595145508401</v>
      </c>
      <c r="AS1461" s="333"/>
    </row>
    <row r="1462" spans="1:45" x14ac:dyDescent="0.25">
      <c r="A1462" s="63">
        <v>1461</v>
      </c>
      <c r="B1462" s="68"/>
      <c r="C1462" s="68" t="s">
        <v>39</v>
      </c>
      <c r="D1462" s="68" t="s">
        <v>1728</v>
      </c>
      <c r="E1462" s="73">
        <v>593.58599096191085</v>
      </c>
      <c r="F1462" s="68">
        <v>849.5556476142915</v>
      </c>
      <c r="G1462" s="73">
        <v>602</v>
      </c>
      <c r="H1462" s="68">
        <v>717</v>
      </c>
      <c r="I1462" s="63">
        <v>385.34412524209165</v>
      </c>
      <c r="J1462" s="68">
        <v>656.31687247469017</v>
      </c>
      <c r="K1462" s="63">
        <v>514.37188508715303</v>
      </c>
      <c r="L1462" s="68">
        <v>812.54520588368814</v>
      </c>
      <c r="M1462" s="63">
        <v>469.81455777921235</v>
      </c>
      <c r="N1462" s="59">
        <v>746.17379806600991</v>
      </c>
      <c r="O1462" s="63">
        <v>732.65032278889601</v>
      </c>
      <c r="P1462" s="59">
        <v>719.81565805602213</v>
      </c>
      <c r="Q1462" s="63">
        <v>257.18896999999998</v>
      </c>
      <c r="R1462" s="68">
        <v>623.95169999999996</v>
      </c>
      <c r="S1462" s="63">
        <v>329.02864</v>
      </c>
      <c r="T1462" s="28">
        <v>116.7752</v>
      </c>
      <c r="U1462" s="68">
        <v>489.79891342495756</v>
      </c>
      <c r="V1462" s="63">
        <v>205.08535000000001</v>
      </c>
      <c r="W1462" s="68">
        <v>653.08765000000005</v>
      </c>
      <c r="X1462" s="63">
        <v>183.86734000000001</v>
      </c>
      <c r="Y1462" s="68">
        <v>683.54269999999997</v>
      </c>
      <c r="Z1462" s="63">
        <v>246.68765999999999</v>
      </c>
      <c r="AA1462" s="68">
        <v>639.23964000000001</v>
      </c>
      <c r="AB1462" s="63">
        <v>180.68982</v>
      </c>
      <c r="AC1462" s="68">
        <v>621.55574000000001</v>
      </c>
      <c r="AD1462" s="63">
        <v>559.51216914138149</v>
      </c>
      <c r="AE1462" s="68">
        <v>688.06219639533299</v>
      </c>
      <c r="AF1462" s="63">
        <v>227.59041062341834</v>
      </c>
      <c r="AG1462" s="68">
        <v>371.04496511448349</v>
      </c>
      <c r="AH1462" s="63">
        <v>171.93202536123434</v>
      </c>
      <c r="AI1462" s="68">
        <v>448.63669928263585</v>
      </c>
      <c r="AJ1462" s="63">
        <v>151.96059756728076</v>
      </c>
      <c r="AK1462" s="68">
        <v>451.64920753021778</v>
      </c>
      <c r="AL1462" s="63">
        <v>180.96329151813654</v>
      </c>
      <c r="AM1462" s="68">
        <v>429.62733564499604</v>
      </c>
      <c r="AN1462" s="63">
        <v>148.411929576315</v>
      </c>
      <c r="AO1462" s="59">
        <v>388.66595538584647</v>
      </c>
      <c r="AS1462" s="333"/>
    </row>
    <row r="1463" spans="1:45" x14ac:dyDescent="0.25">
      <c r="A1463" s="63">
        <v>1462</v>
      </c>
      <c r="B1463" s="68"/>
      <c r="C1463" s="68" t="s">
        <v>39</v>
      </c>
      <c r="D1463" s="68" t="s">
        <v>1729</v>
      </c>
      <c r="E1463" s="73">
        <v>460.4728534538412</v>
      </c>
      <c r="F1463" s="68">
        <v>554.52167794070908</v>
      </c>
      <c r="G1463" s="73">
        <v>467</v>
      </c>
      <c r="H1463" s="68">
        <v>468</v>
      </c>
      <c r="I1463" s="63">
        <v>298.92974499677211</v>
      </c>
      <c r="J1463" s="68">
        <v>428.39092931402371</v>
      </c>
      <c r="K1463" s="63">
        <v>399.02270819883796</v>
      </c>
      <c r="L1463" s="68">
        <v>530.36423480274209</v>
      </c>
      <c r="M1463" s="63">
        <v>364.45747256294385</v>
      </c>
      <c r="N1463" s="59">
        <v>487.04231170835794</v>
      </c>
      <c r="O1463" s="63">
        <v>568.35166236281475</v>
      </c>
      <c r="P1463" s="59">
        <v>469.83783538384711</v>
      </c>
      <c r="Q1463" s="63">
        <v>268.37110000000001</v>
      </c>
      <c r="R1463" s="68">
        <v>327.21897000000001</v>
      </c>
      <c r="S1463" s="63">
        <v>281.29917999999998</v>
      </c>
      <c r="T1463" s="28">
        <v>59.411940000000001</v>
      </c>
      <c r="U1463" s="68">
        <v>273.24794687855348</v>
      </c>
      <c r="V1463" s="63">
        <v>234.5283</v>
      </c>
      <c r="W1463" s="68">
        <v>341.27131000000003</v>
      </c>
      <c r="X1463" s="63">
        <v>239.73863</v>
      </c>
      <c r="Y1463" s="68">
        <v>390.01544999999999</v>
      </c>
      <c r="Z1463" s="63">
        <v>281.20362999999998</v>
      </c>
      <c r="AA1463" s="68">
        <v>350.61633</v>
      </c>
      <c r="AB1463" s="63">
        <v>224.33960999999999</v>
      </c>
      <c r="AC1463" s="68">
        <v>338.19945000000001</v>
      </c>
      <c r="AD1463" s="63">
        <v>434.04017107811489</v>
      </c>
      <c r="AE1463" s="68">
        <v>449.11172651745585</v>
      </c>
      <c r="AF1463" s="63">
        <v>248.37040463686088</v>
      </c>
      <c r="AG1463" s="68">
        <v>206.99775385004142</v>
      </c>
      <c r="AH1463" s="63">
        <v>187.63016680726008</v>
      </c>
      <c r="AI1463" s="68">
        <v>250.28446085381773</v>
      </c>
      <c r="AJ1463" s="63">
        <v>165.83526082342377</v>
      </c>
      <c r="AK1463" s="68">
        <v>251.96507236814398</v>
      </c>
      <c r="AL1463" s="63">
        <v>197.48602683066207</v>
      </c>
      <c r="AM1463" s="68">
        <v>239.67955863153313</v>
      </c>
      <c r="AN1463" s="63">
        <v>161.96258401589159</v>
      </c>
      <c r="AO1463" s="59">
        <v>216.82811337441916</v>
      </c>
      <c r="AS1463" s="333"/>
    </row>
    <row r="1464" spans="1:45" x14ac:dyDescent="0.25">
      <c r="A1464" s="63">
        <v>1463</v>
      </c>
      <c r="B1464" s="68"/>
      <c r="C1464" s="68" t="s">
        <v>39</v>
      </c>
      <c r="D1464" s="68" t="s">
        <v>1730</v>
      </c>
      <c r="E1464" s="73">
        <v>366.80064557779212</v>
      </c>
      <c r="F1464" s="68">
        <v>550.96705180006359</v>
      </c>
      <c r="G1464" s="73">
        <v>372</v>
      </c>
      <c r="H1464" s="68">
        <v>465</v>
      </c>
      <c r="I1464" s="63">
        <v>238.11962556488058</v>
      </c>
      <c r="J1464" s="68">
        <v>425.64483361329275</v>
      </c>
      <c r="K1464" s="63">
        <v>317.851065203357</v>
      </c>
      <c r="L1464" s="68">
        <v>526.96446406682708</v>
      </c>
      <c r="M1464" s="63">
        <v>290.31730148482893</v>
      </c>
      <c r="N1464" s="59">
        <v>483.92024560766333</v>
      </c>
      <c r="O1464" s="63">
        <v>452.73408650742414</v>
      </c>
      <c r="P1464" s="59">
        <v>466.82605438779677</v>
      </c>
      <c r="Q1464" s="63">
        <v>229.74193</v>
      </c>
      <c r="R1464" s="68">
        <v>338.39726000000002</v>
      </c>
      <c r="S1464" s="63">
        <v>251.84907999999999</v>
      </c>
      <c r="T1464" s="28">
        <v>65.558000000000007</v>
      </c>
      <c r="U1464" s="68">
        <v>279.54761135990339</v>
      </c>
      <c r="V1464" s="63">
        <v>195.94789</v>
      </c>
      <c r="W1464" s="68">
        <v>345.33406000000002</v>
      </c>
      <c r="X1464" s="63">
        <v>195.04159999999999</v>
      </c>
      <c r="Y1464" s="68">
        <v>398.14076999999997</v>
      </c>
      <c r="Z1464" s="63">
        <v>229.42967999999999</v>
      </c>
      <c r="AA1464" s="68">
        <v>367.89308</v>
      </c>
      <c r="AB1464" s="63">
        <v>188.81071</v>
      </c>
      <c r="AC1464" s="68">
        <v>353.43365999999997</v>
      </c>
      <c r="AD1464" s="63">
        <v>345.74506132989029</v>
      </c>
      <c r="AE1464" s="68">
        <v>446.23280519362601</v>
      </c>
      <c r="AF1464" s="63">
        <v>209.77898718332472</v>
      </c>
      <c r="AG1464" s="68">
        <v>211.77003635955245</v>
      </c>
      <c r="AH1464" s="63">
        <v>158.4764755503551</v>
      </c>
      <c r="AI1464" s="68">
        <v>256.05470778992884</v>
      </c>
      <c r="AJ1464" s="63">
        <v>140.06802906201528</v>
      </c>
      <c r="AK1464" s="68">
        <v>257.77406539104066</v>
      </c>
      <c r="AL1464" s="63">
        <v>166.80094696454327</v>
      </c>
      <c r="AM1464" s="68">
        <v>245.20531214465205</v>
      </c>
      <c r="AN1464" s="63">
        <v>136.79708291382079</v>
      </c>
      <c r="AO1464" s="59">
        <v>221.82703241475159</v>
      </c>
      <c r="AS1464" s="333"/>
    </row>
    <row r="1465" spans="1:45" x14ac:dyDescent="0.25">
      <c r="A1465" s="63">
        <v>1464</v>
      </c>
      <c r="B1465" s="68"/>
      <c r="C1465" s="68" t="s">
        <v>39</v>
      </c>
      <c r="D1465" s="68" t="s">
        <v>1731</v>
      </c>
      <c r="E1465" s="73">
        <v>622.18066494512584</v>
      </c>
      <c r="F1465" s="68">
        <v>800.97575702546874</v>
      </c>
      <c r="G1465" s="73">
        <v>631</v>
      </c>
      <c r="H1465" s="68">
        <v>676</v>
      </c>
      <c r="I1465" s="63">
        <v>403.90721433182694</v>
      </c>
      <c r="J1465" s="68">
        <v>618.78689789803423</v>
      </c>
      <c r="K1465" s="63">
        <v>539.15059715945767</v>
      </c>
      <c r="L1465" s="68">
        <v>766.08167249284975</v>
      </c>
      <c r="M1465" s="63">
        <v>492.44682052937378</v>
      </c>
      <c r="N1465" s="59">
        <v>703.50556135651698</v>
      </c>
      <c r="O1465" s="63">
        <v>767.94410910264685</v>
      </c>
      <c r="P1465" s="59">
        <v>678.6546511100014</v>
      </c>
      <c r="Q1465" s="63">
        <v>307.00027</v>
      </c>
      <c r="R1465" s="68">
        <v>468.47188</v>
      </c>
      <c r="S1465" s="63">
        <v>346.29248999999999</v>
      </c>
      <c r="T1465" s="28">
        <v>110.62913</v>
      </c>
      <c r="U1465" s="68">
        <v>381.91715918183985</v>
      </c>
      <c r="V1465" s="63">
        <v>262.95596999999998</v>
      </c>
      <c r="W1465" s="68">
        <v>492.60888</v>
      </c>
      <c r="X1465" s="63">
        <v>258.02377999999999</v>
      </c>
      <c r="Y1465" s="68">
        <v>532.20857999999998</v>
      </c>
      <c r="Z1465" s="63">
        <v>303.53750000000002</v>
      </c>
      <c r="AA1465" s="68">
        <v>495.94425999999999</v>
      </c>
      <c r="AB1465" s="63">
        <v>257.83828</v>
      </c>
      <c r="AC1465" s="68">
        <v>487.49470000000002</v>
      </c>
      <c r="AD1465" s="63">
        <v>586.46541316978698</v>
      </c>
      <c r="AE1465" s="68">
        <v>648.71693830299182</v>
      </c>
      <c r="AF1465" s="63">
        <v>282.01420446814876</v>
      </c>
      <c r="AG1465" s="68">
        <v>289.3196271391069</v>
      </c>
      <c r="AH1465" s="63">
        <v>213.04620533892077</v>
      </c>
      <c r="AI1465" s="68">
        <v>349.82122050173376</v>
      </c>
      <c r="AJ1465" s="63">
        <v>188.2990013333696</v>
      </c>
      <c r="AK1465" s="68">
        <v>352.17020201311192</v>
      </c>
      <c r="AL1465" s="63">
        <v>224.23712209856049</v>
      </c>
      <c r="AM1465" s="68">
        <v>334.99880673283451</v>
      </c>
      <c r="AN1465" s="63">
        <v>183.90173882282511</v>
      </c>
      <c r="AO1465" s="59">
        <v>303.0594668201536</v>
      </c>
      <c r="AS1465" s="333"/>
    </row>
    <row r="1466" spans="1:45" x14ac:dyDescent="0.25">
      <c r="A1466" s="63">
        <v>1465</v>
      </c>
      <c r="B1466" s="68"/>
      <c r="C1466" s="68" t="s">
        <v>39</v>
      </c>
      <c r="D1466" s="68" t="s">
        <v>1732</v>
      </c>
      <c r="E1466" s="73">
        <v>465.40296965784376</v>
      </c>
      <c r="F1466" s="68">
        <v>468.02577518500021</v>
      </c>
      <c r="G1466" s="73">
        <v>472</v>
      </c>
      <c r="H1466" s="68">
        <v>395</v>
      </c>
      <c r="I1466" s="63">
        <v>302.13027759845062</v>
      </c>
      <c r="J1466" s="68">
        <v>361.56926726290465</v>
      </c>
      <c r="K1466" s="63">
        <v>403.29489993544223</v>
      </c>
      <c r="L1466" s="68">
        <v>447.63648022881011</v>
      </c>
      <c r="M1466" s="63">
        <v>368.359586830213</v>
      </c>
      <c r="N1466" s="59">
        <v>411.07203659145597</v>
      </c>
      <c r="O1466" s="63">
        <v>574.43679793415106</v>
      </c>
      <c r="P1466" s="59">
        <v>396.55116447995641</v>
      </c>
      <c r="Q1466" s="63">
        <v>254.13929999999999</v>
      </c>
      <c r="R1466" s="68">
        <v>264.21406999999999</v>
      </c>
      <c r="S1466" s="63">
        <v>271.14397000000002</v>
      </c>
      <c r="T1466" s="28">
        <v>65.558000000000007</v>
      </c>
      <c r="U1466" s="68">
        <v>219.70079878707904</v>
      </c>
      <c r="V1466" s="63">
        <v>215.2381</v>
      </c>
      <c r="W1466" s="68">
        <v>281.34568999999999</v>
      </c>
      <c r="X1466" s="63">
        <v>219.42179999999999</v>
      </c>
      <c r="Y1466" s="68">
        <v>309.77789000000001</v>
      </c>
      <c r="Z1466" s="63">
        <v>240.59661</v>
      </c>
      <c r="AA1466" s="68">
        <v>294.72098</v>
      </c>
      <c r="AB1466" s="63">
        <v>215.20359999999999</v>
      </c>
      <c r="AC1466" s="68">
        <v>275.23138</v>
      </c>
      <c r="AD1466" s="63">
        <v>438.68728211749516</v>
      </c>
      <c r="AE1466" s="68">
        <v>379.05797430426298</v>
      </c>
      <c r="AF1466" s="63">
        <v>229.56945767231761</v>
      </c>
      <c r="AG1466" s="68">
        <v>166.43335251919757</v>
      </c>
      <c r="AH1466" s="63">
        <v>173.427086451332</v>
      </c>
      <c r="AI1466" s="68">
        <v>201.23736189687367</v>
      </c>
      <c r="AJ1466" s="63">
        <v>153.28199406786578</v>
      </c>
      <c r="AK1466" s="68">
        <v>202.58863167352212</v>
      </c>
      <c r="AL1466" s="63">
        <v>182.53688535742469</v>
      </c>
      <c r="AM1466" s="68">
        <v>192.71065377002233</v>
      </c>
      <c r="AN1466" s="63">
        <v>149.70246809436992</v>
      </c>
      <c r="AO1466" s="59">
        <v>174.33730153159351</v>
      </c>
      <c r="AS1466" s="333"/>
    </row>
    <row r="1467" spans="1:45" x14ac:dyDescent="0.25">
      <c r="A1467" s="63">
        <v>1466</v>
      </c>
      <c r="B1467" s="68"/>
      <c r="C1467" s="68" t="s">
        <v>39</v>
      </c>
      <c r="D1467" s="68" t="s">
        <v>1733</v>
      </c>
      <c r="E1467" s="73">
        <v>463.43092317624274</v>
      </c>
      <c r="F1467" s="68">
        <v>719.21935579062063</v>
      </c>
      <c r="G1467" s="73">
        <v>470</v>
      </c>
      <c r="H1467" s="68">
        <v>607</v>
      </c>
      <c r="I1467" s="63">
        <v>300.85006455777921</v>
      </c>
      <c r="J1467" s="68">
        <v>555.62669678122302</v>
      </c>
      <c r="K1467" s="63">
        <v>401.58602324080056</v>
      </c>
      <c r="L1467" s="68">
        <v>687.88694556680434</v>
      </c>
      <c r="M1467" s="63">
        <v>366.79874112330538</v>
      </c>
      <c r="N1467" s="59">
        <v>631.69804104054117</v>
      </c>
      <c r="O1467" s="63">
        <v>572.00274370561658</v>
      </c>
      <c r="P1467" s="59">
        <v>609.3836882008444</v>
      </c>
      <c r="Q1467" s="63">
        <v>342.57977</v>
      </c>
      <c r="R1467" s="68">
        <v>442.05047000000002</v>
      </c>
      <c r="S1467" s="63">
        <v>394.02195</v>
      </c>
      <c r="T1467" s="28">
        <v>91.166600000000003</v>
      </c>
      <c r="U1467" s="68">
        <v>355.14358513610262</v>
      </c>
      <c r="V1467" s="63">
        <v>264.98651999999998</v>
      </c>
      <c r="W1467" s="68">
        <v>468.23236000000003</v>
      </c>
      <c r="X1467" s="63">
        <v>255.99208999999999</v>
      </c>
      <c r="Y1467" s="68">
        <v>503.76994999999999</v>
      </c>
      <c r="Z1467" s="63">
        <v>313.68925000000002</v>
      </c>
      <c r="AA1467" s="68">
        <v>470.53728000000001</v>
      </c>
      <c r="AB1467" s="63">
        <v>266.97428000000002</v>
      </c>
      <c r="AC1467" s="68">
        <v>437.72962000000001</v>
      </c>
      <c r="AD1467" s="63">
        <v>436.8284377017431</v>
      </c>
      <c r="AE1467" s="68">
        <v>582.50174785490537</v>
      </c>
      <c r="AF1467" s="63">
        <v>298.83610438379276</v>
      </c>
      <c r="AG1467" s="68">
        <v>269.03742647368495</v>
      </c>
      <c r="AH1467" s="63">
        <v>225.75422460475113</v>
      </c>
      <c r="AI1467" s="68">
        <v>325.29767102326167</v>
      </c>
      <c r="AJ1467" s="63">
        <v>199.53087158834254</v>
      </c>
      <c r="AK1467" s="68">
        <v>327.48198166580096</v>
      </c>
      <c r="AL1467" s="63">
        <v>237.61266973250972</v>
      </c>
      <c r="AM1467" s="68">
        <v>311.51435430207908</v>
      </c>
      <c r="AN1467" s="63">
        <v>194.87131622629187</v>
      </c>
      <c r="AO1467" s="59">
        <v>281.81406089874076</v>
      </c>
      <c r="AS1467" s="333"/>
    </row>
    <row r="1468" spans="1:45" x14ac:dyDescent="0.25">
      <c r="A1468" s="63">
        <v>1467</v>
      </c>
      <c r="B1468" s="68"/>
      <c r="C1468" s="68" t="s">
        <v>39</v>
      </c>
      <c r="D1468" s="68" t="s">
        <v>1734</v>
      </c>
      <c r="E1468" s="73">
        <v>390.46520335700455</v>
      </c>
      <c r="F1468" s="68">
        <v>699.0764743269624</v>
      </c>
      <c r="G1468" s="73">
        <v>396</v>
      </c>
      <c r="H1468" s="68">
        <v>590</v>
      </c>
      <c r="I1468" s="63">
        <v>253.48218205293739</v>
      </c>
      <c r="J1468" s="68">
        <v>540.06548781041442</v>
      </c>
      <c r="K1468" s="63">
        <v>338.35758553905748</v>
      </c>
      <c r="L1468" s="68">
        <v>668.62157806328594</v>
      </c>
      <c r="M1468" s="63">
        <v>309.04744996772109</v>
      </c>
      <c r="N1468" s="59">
        <v>614.00633313660501</v>
      </c>
      <c r="O1468" s="63">
        <v>481.94273724983861</v>
      </c>
      <c r="P1468" s="59">
        <v>592.316929223226</v>
      </c>
      <c r="Q1468" s="63">
        <v>295.81814000000003</v>
      </c>
      <c r="R1468" s="68">
        <v>584.31957999999997</v>
      </c>
      <c r="S1468" s="63">
        <v>363.55633</v>
      </c>
      <c r="T1468" s="28">
        <v>102.43438</v>
      </c>
      <c r="U1468" s="68">
        <v>464.60025549955782</v>
      </c>
      <c r="V1468" s="63">
        <v>226.40611000000001</v>
      </c>
      <c r="W1468" s="68">
        <v>613.47580000000005</v>
      </c>
      <c r="X1468" s="63">
        <v>215.35843</v>
      </c>
      <c r="Y1468" s="68">
        <v>651.04141000000004</v>
      </c>
      <c r="Z1468" s="63">
        <v>270.0367</v>
      </c>
      <c r="AA1468" s="68">
        <v>599.60474999999997</v>
      </c>
      <c r="AB1468" s="63">
        <v>208.09782000000001</v>
      </c>
      <c r="AC1468" s="68">
        <v>599.21223999999995</v>
      </c>
      <c r="AD1468" s="63">
        <v>368.05119431891546</v>
      </c>
      <c r="AE1468" s="68">
        <v>566.18786035320284</v>
      </c>
      <c r="AF1468" s="63">
        <v>256.28659283245804</v>
      </c>
      <c r="AG1468" s="68">
        <v>351.95583507643931</v>
      </c>
      <c r="AH1468" s="63">
        <v>193.61041116765082</v>
      </c>
      <c r="AI1468" s="68">
        <v>425.55571153819159</v>
      </c>
      <c r="AJ1468" s="63">
        <v>171.12084682576398</v>
      </c>
      <c r="AK1468" s="68">
        <v>428.41323543863098</v>
      </c>
      <c r="AL1468" s="63">
        <v>203.78040218781464</v>
      </c>
      <c r="AM1468" s="68">
        <v>407.52432159252032</v>
      </c>
      <c r="AN1468" s="63">
        <v>167.12473808811126</v>
      </c>
      <c r="AO1468" s="59">
        <v>368.67027922451678</v>
      </c>
      <c r="AS1468" s="333"/>
    </row>
    <row r="1469" spans="1:45" x14ac:dyDescent="0.25">
      <c r="A1469" s="63">
        <v>1468</v>
      </c>
      <c r="B1469" s="68"/>
      <c r="C1469" s="68" t="s">
        <v>39</v>
      </c>
      <c r="D1469" s="68" t="s">
        <v>1735</v>
      </c>
      <c r="E1469" s="73">
        <v>301.72311168495804</v>
      </c>
      <c r="F1469" s="68">
        <v>547.41242565941798</v>
      </c>
      <c r="G1469" s="73">
        <v>306</v>
      </c>
      <c r="H1469" s="68">
        <v>462</v>
      </c>
      <c r="I1469" s="63">
        <v>195.87259522272433</v>
      </c>
      <c r="J1469" s="68">
        <v>422.89873791256184</v>
      </c>
      <c r="K1469" s="63">
        <v>261.45813428018073</v>
      </c>
      <c r="L1469" s="68">
        <v>523.56469333091206</v>
      </c>
      <c r="M1469" s="63">
        <v>238.80939315687539</v>
      </c>
      <c r="N1469" s="59">
        <v>480.79817950696872</v>
      </c>
      <c r="O1469" s="63">
        <v>372.41029696578437</v>
      </c>
      <c r="P1469" s="59">
        <v>463.8142733917465</v>
      </c>
      <c r="Q1469" s="63">
        <v>138.25178</v>
      </c>
      <c r="R1469" s="68">
        <v>343.47829000000002</v>
      </c>
      <c r="S1469" s="63">
        <v>156.39016000000001</v>
      </c>
      <c r="T1469" s="28">
        <v>52.241540000000001</v>
      </c>
      <c r="U1469" s="68">
        <v>277.18523717939718</v>
      </c>
      <c r="V1469" s="63">
        <v>105.5885</v>
      </c>
      <c r="W1469" s="68">
        <v>353.45956999999999</v>
      </c>
      <c r="X1469" s="63">
        <v>107.67921</v>
      </c>
      <c r="Y1469" s="68">
        <v>392.04678000000001</v>
      </c>
      <c r="Z1469" s="63">
        <v>141.10939999999999</v>
      </c>
      <c r="AA1469" s="68">
        <v>359.76285000000001</v>
      </c>
      <c r="AB1469" s="63">
        <v>109.63202</v>
      </c>
      <c r="AC1469" s="68">
        <v>330.07454000000001</v>
      </c>
      <c r="AD1469" s="63">
        <v>284.40319561007101</v>
      </c>
      <c r="AE1469" s="68">
        <v>443.35388386979616</v>
      </c>
      <c r="AF1469" s="63">
        <v>123.69044055620562</v>
      </c>
      <c r="AG1469" s="68">
        <v>209.98043041848581</v>
      </c>
      <c r="AH1469" s="63">
        <v>93.441318131105604</v>
      </c>
      <c r="AI1469" s="68">
        <v>253.89086518888715</v>
      </c>
      <c r="AJ1469" s="63">
        <v>82.587281286565627</v>
      </c>
      <c r="AK1469" s="68">
        <v>255.5956930074544</v>
      </c>
      <c r="AL1469" s="63">
        <v>98.349614955508997</v>
      </c>
      <c r="AM1469" s="68">
        <v>243.13315457723243</v>
      </c>
      <c r="AN1469" s="63">
        <v>80.658657378432068</v>
      </c>
      <c r="AO1469" s="59">
        <v>219.9524377746269</v>
      </c>
      <c r="AS1469" s="333"/>
    </row>
    <row r="1470" spans="1:45" x14ac:dyDescent="0.25">
      <c r="A1470" s="63">
        <v>1469</v>
      </c>
      <c r="B1470" s="68"/>
      <c r="C1470" s="68" t="s">
        <v>39</v>
      </c>
      <c r="D1470" s="68" t="s">
        <v>1736</v>
      </c>
      <c r="E1470" s="73">
        <v>76.909812782440284</v>
      </c>
      <c r="F1470" s="68">
        <v>285.55496663186091</v>
      </c>
      <c r="G1470" s="73">
        <v>78</v>
      </c>
      <c r="H1470" s="68">
        <v>241</v>
      </c>
      <c r="I1470" s="63">
        <v>49.928308586184635</v>
      </c>
      <c r="J1470" s="68">
        <v>220.60302129205067</v>
      </c>
      <c r="K1470" s="63">
        <v>66.646191091026466</v>
      </c>
      <c r="L1470" s="68">
        <v>273.11491578517274</v>
      </c>
      <c r="M1470" s="63">
        <v>60.87298256939961</v>
      </c>
      <c r="N1470" s="59">
        <v>250.80597675579972</v>
      </c>
      <c r="O1470" s="63">
        <v>94.928114912846993</v>
      </c>
      <c r="P1470" s="59">
        <v>241.94640668270759</v>
      </c>
      <c r="Q1470" s="63">
        <v>71.159000000000006</v>
      </c>
      <c r="R1470" s="68">
        <v>229.66300000000001</v>
      </c>
      <c r="S1470" s="63">
        <v>79.210599999999999</v>
      </c>
      <c r="T1470" s="28">
        <v>66.582350000000005</v>
      </c>
      <c r="U1470" s="68">
        <v>185.05264413965438</v>
      </c>
      <c r="V1470" s="63">
        <v>52.794249999999998</v>
      </c>
      <c r="W1470" s="68">
        <v>245.79660000000001</v>
      </c>
      <c r="X1470" s="63">
        <v>51.807920000000003</v>
      </c>
      <c r="Y1470" s="68">
        <v>252.90064000000001</v>
      </c>
      <c r="Z1470" s="63">
        <v>62.940890000000003</v>
      </c>
      <c r="AA1470" s="68">
        <v>242.89073999999999</v>
      </c>
      <c r="AB1470" s="63">
        <v>58.876460000000002</v>
      </c>
      <c r="AC1470" s="68">
        <v>232.57560000000001</v>
      </c>
      <c r="AD1470" s="63">
        <v>72.494932214331826</v>
      </c>
      <c r="AE1470" s="68">
        <v>231.27334634766424</v>
      </c>
      <c r="AF1470" s="63">
        <v>61.350458515877982</v>
      </c>
      <c r="AG1470" s="68">
        <v>140.18579871688684</v>
      </c>
      <c r="AH1470" s="63">
        <v>46.346893793028386</v>
      </c>
      <c r="AI1470" s="68">
        <v>169.50100374826275</v>
      </c>
      <c r="AJ1470" s="63">
        <v>40.96329151813655</v>
      </c>
      <c r="AK1470" s="68">
        <v>170.63917004759031</v>
      </c>
      <c r="AL1470" s="63">
        <v>48.781409017932461</v>
      </c>
      <c r="AM1470" s="68">
        <v>162.31900944786827</v>
      </c>
      <c r="AN1470" s="63">
        <v>40.006694059702305</v>
      </c>
      <c r="AO1470" s="59">
        <v>146.84324680976513</v>
      </c>
      <c r="AS1470" s="333"/>
    </row>
    <row r="1471" spans="1:45" x14ac:dyDescent="0.25">
      <c r="A1471" s="63">
        <v>1470</v>
      </c>
      <c r="B1471" s="68"/>
      <c r="C1471" s="68" t="s">
        <v>39</v>
      </c>
      <c r="D1471" s="68" t="s">
        <v>1737</v>
      </c>
      <c r="E1471" s="73">
        <v>130.15506778566817</v>
      </c>
      <c r="F1471" s="68">
        <v>331.76510646025332</v>
      </c>
      <c r="G1471" s="73">
        <v>132</v>
      </c>
      <c r="H1471" s="68">
        <v>280</v>
      </c>
      <c r="I1471" s="63">
        <v>84.494060684312458</v>
      </c>
      <c r="J1471" s="68">
        <v>256.30226540155263</v>
      </c>
      <c r="K1471" s="63">
        <v>112.78586184635249</v>
      </c>
      <c r="L1471" s="68">
        <v>317.31193535206791</v>
      </c>
      <c r="M1471" s="63">
        <v>103.01581665590705</v>
      </c>
      <c r="N1471" s="59">
        <v>291.39283606482951</v>
      </c>
      <c r="O1471" s="63">
        <v>160.64757908327954</v>
      </c>
      <c r="P1471" s="59">
        <v>281.0995596313615</v>
      </c>
      <c r="Q1471" s="63">
        <v>115.88751999999999</v>
      </c>
      <c r="R1471" s="68">
        <v>341.44587999999999</v>
      </c>
      <c r="S1471" s="63">
        <v>132.01766000000001</v>
      </c>
      <c r="T1471" s="28">
        <v>79.898820000000001</v>
      </c>
      <c r="U1471" s="68">
        <v>270.0981146378785</v>
      </c>
      <c r="V1471" s="63">
        <v>84.267740000000003</v>
      </c>
      <c r="W1471" s="68">
        <v>349.39681000000002</v>
      </c>
      <c r="X1471" s="63">
        <v>83.299009999999996</v>
      </c>
      <c r="Y1471" s="68">
        <v>369.70213999999999</v>
      </c>
      <c r="Z1471" s="63">
        <v>102.53273</v>
      </c>
      <c r="AA1471" s="68">
        <v>357.73029000000002</v>
      </c>
      <c r="AB1471" s="63">
        <v>73.08802</v>
      </c>
      <c r="AC1471" s="68">
        <v>335.15260999999998</v>
      </c>
      <c r="AD1471" s="63">
        <v>122.68373143963848</v>
      </c>
      <c r="AE1471" s="68">
        <v>268.6993235574522</v>
      </c>
      <c r="AF1471" s="63">
        <v>95.983781871615562</v>
      </c>
      <c r="AG1471" s="68">
        <v>204.61161259528589</v>
      </c>
      <c r="AH1471" s="63">
        <v>72.51046286973795</v>
      </c>
      <c r="AI1471" s="68">
        <v>247.39933738576221</v>
      </c>
      <c r="AJ1471" s="63">
        <v>64.08773027837492</v>
      </c>
      <c r="AK1471" s="68">
        <v>249.06057585669564</v>
      </c>
      <c r="AL1471" s="63">
        <v>76.319301205474986</v>
      </c>
      <c r="AM1471" s="68">
        <v>236.91668187497368</v>
      </c>
      <c r="AN1471" s="63">
        <v>62.591118125663286</v>
      </c>
      <c r="AO1471" s="59">
        <v>214.32865385425293</v>
      </c>
      <c r="AS1471" s="333"/>
    </row>
    <row r="1472" spans="1:45" x14ac:dyDescent="0.25">
      <c r="A1472" s="63">
        <v>1471</v>
      </c>
      <c r="B1472" s="68"/>
      <c r="C1472" s="68" t="s">
        <v>39</v>
      </c>
      <c r="D1472" s="68" t="s">
        <v>1738</v>
      </c>
      <c r="E1472" s="73">
        <v>186.35839251129761</v>
      </c>
      <c r="F1472" s="68">
        <v>481.05940436736734</v>
      </c>
      <c r="G1472" s="73">
        <v>189</v>
      </c>
      <c r="H1472" s="68">
        <v>406</v>
      </c>
      <c r="I1472" s="63">
        <v>120.98013234344738</v>
      </c>
      <c r="J1472" s="68">
        <v>371.63828483225132</v>
      </c>
      <c r="K1472" s="63">
        <v>161.48884764364104</v>
      </c>
      <c r="L1472" s="68">
        <v>460.10230626049849</v>
      </c>
      <c r="M1472" s="63">
        <v>147.49991930277596</v>
      </c>
      <c r="N1472" s="59">
        <v>422.51961229400285</v>
      </c>
      <c r="O1472" s="63">
        <v>230.01812459651387</v>
      </c>
      <c r="P1472" s="59">
        <v>407.59436146547421</v>
      </c>
      <c r="Q1472" s="63">
        <v>118.93719</v>
      </c>
      <c r="R1472" s="68">
        <v>281.48961000000003</v>
      </c>
      <c r="S1472" s="63">
        <v>153.34359000000001</v>
      </c>
      <c r="T1472" s="28">
        <v>33.803350000000002</v>
      </c>
      <c r="U1472" s="68">
        <v>217.33842460657277</v>
      </c>
      <c r="V1472" s="63">
        <v>104.57323</v>
      </c>
      <c r="W1472" s="68">
        <v>277.28294</v>
      </c>
      <c r="X1472" s="63">
        <v>97.520799999999994</v>
      </c>
      <c r="Y1472" s="68">
        <v>308.76222999999999</v>
      </c>
      <c r="Z1472" s="63">
        <v>119.79071999999999</v>
      </c>
      <c r="AA1472" s="68">
        <v>286.59073999999998</v>
      </c>
      <c r="AB1472" s="63">
        <v>102.52625</v>
      </c>
      <c r="AC1472" s="68">
        <v>269.1377</v>
      </c>
      <c r="AD1472" s="63">
        <v>175.66079728857326</v>
      </c>
      <c r="AE1472" s="68">
        <v>389.61401915830572</v>
      </c>
      <c r="AF1472" s="63">
        <v>112.80568178725953</v>
      </c>
      <c r="AG1472" s="68">
        <v>164.6437465781309</v>
      </c>
      <c r="AH1472" s="63">
        <v>85.218482135568323</v>
      </c>
      <c r="AI1472" s="68">
        <v>199.07351929583197</v>
      </c>
      <c r="AJ1472" s="63">
        <v>75.319600533347852</v>
      </c>
      <c r="AK1472" s="68">
        <v>200.41025928993582</v>
      </c>
      <c r="AL1472" s="63">
        <v>89.69484883942421</v>
      </c>
      <c r="AM1472" s="68">
        <v>190.63849620260271</v>
      </c>
      <c r="AN1472" s="63">
        <v>73.560695529130044</v>
      </c>
      <c r="AO1472" s="59">
        <v>172.46270689146883</v>
      </c>
      <c r="AS1472" s="333"/>
    </row>
    <row r="1473" spans="1:45" x14ac:dyDescent="0.25">
      <c r="A1473" s="63">
        <v>1472</v>
      </c>
      <c r="B1473" s="68"/>
      <c r="C1473" s="68" t="s">
        <v>39</v>
      </c>
      <c r="D1473" s="68" t="s">
        <v>1739</v>
      </c>
      <c r="E1473" s="73">
        <v>211.99499677211105</v>
      </c>
      <c r="F1473" s="68">
        <v>482.24427974758248</v>
      </c>
      <c r="G1473" s="73">
        <v>215</v>
      </c>
      <c r="H1473" s="68">
        <v>406.99999999999994</v>
      </c>
      <c r="I1473" s="63">
        <v>137.62290187217559</v>
      </c>
      <c r="J1473" s="68">
        <v>372.55365006582826</v>
      </c>
      <c r="K1473" s="63">
        <v>183.70424467398323</v>
      </c>
      <c r="L1473" s="68">
        <v>461.23556317247011</v>
      </c>
      <c r="M1473" s="63">
        <v>167.79091349257587</v>
      </c>
      <c r="N1473" s="59">
        <v>423.5603009942343</v>
      </c>
      <c r="O1473" s="63">
        <v>261.66082956746288</v>
      </c>
      <c r="P1473" s="59">
        <v>408.59828846415758</v>
      </c>
      <c r="Q1473" s="63">
        <v>145.36768000000001</v>
      </c>
      <c r="R1473" s="68">
        <v>341.44587999999999</v>
      </c>
      <c r="S1473" s="63">
        <v>191.93337</v>
      </c>
      <c r="T1473" s="28">
        <v>57.363250000000001</v>
      </c>
      <c r="U1473" s="68">
        <v>268.52319851754106</v>
      </c>
      <c r="V1473" s="63">
        <v>111.68013999999999</v>
      </c>
      <c r="W1473" s="68">
        <v>348.38112999999998</v>
      </c>
      <c r="X1473" s="63">
        <v>104.63169000000001</v>
      </c>
      <c r="Y1473" s="68">
        <v>375.79613000000001</v>
      </c>
      <c r="Z1473" s="63">
        <v>136.03353000000001</v>
      </c>
      <c r="AA1473" s="68">
        <v>350.61633</v>
      </c>
      <c r="AB1473" s="63">
        <v>96.435580000000002</v>
      </c>
      <c r="AC1473" s="68">
        <v>346.32436000000001</v>
      </c>
      <c r="AD1473" s="63">
        <v>199.82577469335055</v>
      </c>
      <c r="AE1473" s="68">
        <v>390.5736595995823</v>
      </c>
      <c r="AF1473" s="63">
        <v>127.64853465400419</v>
      </c>
      <c r="AG1473" s="68">
        <v>203.41854196790814</v>
      </c>
      <c r="AH1473" s="63">
        <v>96.431440311300989</v>
      </c>
      <c r="AI1473" s="68">
        <v>245.95677565173446</v>
      </c>
      <c r="AJ1473" s="63">
        <v>85.230074287735718</v>
      </c>
      <c r="AK1473" s="68">
        <v>247.60832760097148</v>
      </c>
      <c r="AL1473" s="63">
        <v>101.49680263408528</v>
      </c>
      <c r="AM1473" s="68">
        <v>235.53524349669397</v>
      </c>
      <c r="AN1473" s="63">
        <v>83.2397344145419</v>
      </c>
      <c r="AO1473" s="59">
        <v>213.07892409416985</v>
      </c>
      <c r="AS1473" s="333"/>
    </row>
    <row r="1474" spans="1:45" x14ac:dyDescent="0.25">
      <c r="A1474" s="63">
        <v>1473</v>
      </c>
      <c r="B1474" s="68"/>
      <c r="C1474" s="68" t="s">
        <v>39</v>
      </c>
      <c r="D1474" s="68" t="s">
        <v>1740</v>
      </c>
      <c r="E1474" s="73">
        <v>483.15138799225309</v>
      </c>
      <c r="F1474" s="68">
        <v>899.32041358332958</v>
      </c>
      <c r="G1474" s="73">
        <v>490</v>
      </c>
      <c r="H1474" s="68">
        <v>759.00000000000011</v>
      </c>
      <c r="I1474" s="63">
        <v>313.65219496449322</v>
      </c>
      <c r="J1474" s="68">
        <v>694.76221228492307</v>
      </c>
      <c r="K1474" s="63">
        <v>418.67479018721758</v>
      </c>
      <c r="L1474" s="68">
        <v>860.14199618649843</v>
      </c>
      <c r="M1474" s="63">
        <v>382.40719819238222</v>
      </c>
      <c r="N1474" s="59">
        <v>789.88272347573445</v>
      </c>
      <c r="O1474" s="63">
        <v>596.34328599096193</v>
      </c>
      <c r="P1474" s="59">
        <v>761.98059200072646</v>
      </c>
      <c r="Q1474" s="63">
        <v>219.57634999999999</v>
      </c>
      <c r="R1474" s="68">
        <v>433.92079999999999</v>
      </c>
      <c r="S1474" s="63">
        <v>234.58523</v>
      </c>
      <c r="T1474" s="28">
        <v>102.43438</v>
      </c>
      <c r="U1474" s="68">
        <v>346.48154647424644</v>
      </c>
      <c r="V1474" s="63">
        <v>178.68823</v>
      </c>
      <c r="W1474" s="68">
        <v>449.94997000000001</v>
      </c>
      <c r="X1474" s="63">
        <v>176.75645</v>
      </c>
      <c r="Y1474" s="68">
        <v>473.29998999999998</v>
      </c>
      <c r="Z1474" s="63">
        <v>210.14134000000001</v>
      </c>
      <c r="AA1474" s="68">
        <v>446.14657999999997</v>
      </c>
      <c r="AB1474" s="63">
        <v>166.47826000000001</v>
      </c>
      <c r="AC1474" s="68">
        <v>435.69839000000002</v>
      </c>
      <c r="AD1474" s="63">
        <v>455.41688185926404</v>
      </c>
      <c r="AE1474" s="68">
        <v>728.36709492895091</v>
      </c>
      <c r="AF1474" s="63">
        <v>192.95708726768075</v>
      </c>
      <c r="AG1474" s="68">
        <v>262.47553802310728</v>
      </c>
      <c r="AH1474" s="63">
        <v>145.76845628452475</v>
      </c>
      <c r="AI1474" s="68">
        <v>317.36358148610896</v>
      </c>
      <c r="AJ1474" s="63">
        <v>128.83615880704235</v>
      </c>
      <c r="AK1474" s="68">
        <v>319.49461625931798</v>
      </c>
      <c r="AL1474" s="63">
        <v>153.42539933059402</v>
      </c>
      <c r="AM1474" s="68">
        <v>303.91644322154059</v>
      </c>
      <c r="AN1474" s="63">
        <v>125.82750551035402</v>
      </c>
      <c r="AO1474" s="59">
        <v>274.94054721828365</v>
      </c>
      <c r="AS1474" s="333"/>
    </row>
    <row r="1475" spans="1:45" x14ac:dyDescent="0.25">
      <c r="A1475" s="63">
        <v>1474</v>
      </c>
      <c r="B1475" s="68"/>
      <c r="C1475" s="68" t="s">
        <v>39</v>
      </c>
      <c r="D1475" s="68" t="s">
        <v>1741</v>
      </c>
      <c r="E1475" s="73">
        <v>563.01927049709479</v>
      </c>
      <c r="F1475" s="68">
        <v>934.86667498978522</v>
      </c>
      <c r="G1475" s="73">
        <v>571</v>
      </c>
      <c r="H1475" s="68">
        <v>789</v>
      </c>
      <c r="I1475" s="63">
        <v>365.50082311168495</v>
      </c>
      <c r="J1475" s="68">
        <v>722.22316929223223</v>
      </c>
      <c r="K1475" s="63">
        <v>487.88429632020654</v>
      </c>
      <c r="L1475" s="68">
        <v>894.13970354564856</v>
      </c>
      <c r="M1475" s="63">
        <v>445.62144932214329</v>
      </c>
      <c r="N1475" s="59">
        <v>821.10338448268033</v>
      </c>
      <c r="O1475" s="63">
        <v>694.92248224661068</v>
      </c>
      <c r="P1475" s="59">
        <v>792.09840196122934</v>
      </c>
      <c r="Q1475" s="63">
        <v>385.27517999999998</v>
      </c>
      <c r="R1475" s="68">
        <v>590.41683</v>
      </c>
      <c r="S1475" s="63">
        <v>428.54964999999999</v>
      </c>
      <c r="T1475" s="28">
        <v>99.361350000000002</v>
      </c>
      <c r="U1475" s="68">
        <v>474.04975222158265</v>
      </c>
      <c r="V1475" s="63">
        <v>303.56693999999999</v>
      </c>
      <c r="W1475" s="68">
        <v>613.47580000000005</v>
      </c>
      <c r="X1475" s="63">
        <v>304.75249000000002</v>
      </c>
      <c r="Y1475" s="68">
        <v>665.26071999999999</v>
      </c>
      <c r="Z1475" s="63">
        <v>373.58461</v>
      </c>
      <c r="AA1475" s="68">
        <v>610.78381999999999</v>
      </c>
      <c r="AB1475" s="63">
        <v>303.51828999999998</v>
      </c>
      <c r="AC1475" s="68">
        <v>589.05610000000001</v>
      </c>
      <c r="AD1475" s="63">
        <v>530.70008069722394</v>
      </c>
      <c r="AE1475" s="68">
        <v>757.15630816724934</v>
      </c>
      <c r="AF1475" s="63">
        <v>341.38561593512748</v>
      </c>
      <c r="AG1475" s="68">
        <v>359.11425884070582</v>
      </c>
      <c r="AH1475" s="63">
        <v>257.89803804185146</v>
      </c>
      <c r="AI1475" s="68">
        <v>434.21108194235813</v>
      </c>
      <c r="AJ1475" s="63">
        <v>227.94089635092112</v>
      </c>
      <c r="AK1475" s="68">
        <v>437.12672497297598</v>
      </c>
      <c r="AL1475" s="63">
        <v>271.44493727720482</v>
      </c>
      <c r="AM1475" s="68">
        <v>415.8129518621987</v>
      </c>
      <c r="AN1475" s="63">
        <v>222.61789436447251</v>
      </c>
      <c r="AO1475" s="59">
        <v>376.16865778501534</v>
      </c>
      <c r="AS1475" s="333"/>
    </row>
    <row r="1476" spans="1:45" x14ac:dyDescent="0.25">
      <c r="A1476" s="63">
        <v>1475</v>
      </c>
      <c r="B1476" s="68"/>
      <c r="C1476" s="68" t="s">
        <v>39</v>
      </c>
      <c r="D1476" s="68" t="s">
        <v>1742</v>
      </c>
      <c r="E1476" s="73">
        <v>401.31145900581021</v>
      </c>
      <c r="F1476" s="68">
        <v>543.85779951877237</v>
      </c>
      <c r="G1476" s="73">
        <v>407</v>
      </c>
      <c r="H1476" s="68">
        <v>459</v>
      </c>
      <c r="I1476" s="63">
        <v>260.52335377663007</v>
      </c>
      <c r="J1476" s="68">
        <v>420.15264221183094</v>
      </c>
      <c r="K1476" s="63">
        <v>347.75640735958683</v>
      </c>
      <c r="L1476" s="68">
        <v>520.16492259499705</v>
      </c>
      <c r="M1476" s="63">
        <v>317.63210135571336</v>
      </c>
      <c r="N1476" s="59">
        <v>477.67611340627411</v>
      </c>
      <c r="O1476" s="63">
        <v>495.33003550677859</v>
      </c>
      <c r="P1476" s="59">
        <v>460.80249239569616</v>
      </c>
      <c r="Q1476" s="63">
        <v>286.66913</v>
      </c>
      <c r="R1476" s="68">
        <v>387.17523999999997</v>
      </c>
      <c r="S1476" s="63">
        <v>311.76479</v>
      </c>
      <c r="T1476" s="28">
        <v>92.190939999999998</v>
      </c>
      <c r="U1476" s="68">
        <v>306.32118540564062</v>
      </c>
      <c r="V1476" s="63">
        <v>240.61994999999999</v>
      </c>
      <c r="W1476" s="68">
        <v>385.96159999999998</v>
      </c>
      <c r="X1476" s="63">
        <v>231.61189999999999</v>
      </c>
      <c r="Y1476" s="68">
        <v>438.76738</v>
      </c>
      <c r="Z1476" s="63">
        <v>284.24916000000002</v>
      </c>
      <c r="AA1476" s="68">
        <v>394.31634000000003</v>
      </c>
      <c r="AB1476" s="63">
        <v>234.49072000000001</v>
      </c>
      <c r="AC1476" s="68">
        <v>374.76155</v>
      </c>
      <c r="AD1476" s="63">
        <v>378.27483860555196</v>
      </c>
      <c r="AE1476" s="68">
        <v>440.47496254596626</v>
      </c>
      <c r="AF1476" s="63">
        <v>258.26563988135734</v>
      </c>
      <c r="AG1476" s="68">
        <v>232.05223702497437</v>
      </c>
      <c r="AH1476" s="63">
        <v>195.10547225774852</v>
      </c>
      <c r="AI1476" s="68">
        <v>280.57825726840088</v>
      </c>
      <c r="AJ1476" s="63">
        <v>172.44224332634903</v>
      </c>
      <c r="AK1476" s="68">
        <v>282.46228573835162</v>
      </c>
      <c r="AL1476" s="63">
        <v>205.3539960271028</v>
      </c>
      <c r="AM1476" s="68">
        <v>268.68976457540748</v>
      </c>
      <c r="AN1476" s="63">
        <v>168.41527660616617</v>
      </c>
      <c r="AO1476" s="59">
        <v>243.07243833616442</v>
      </c>
      <c r="AS1476" s="333"/>
    </row>
    <row r="1477" spans="1:45" x14ac:dyDescent="0.25">
      <c r="A1477" s="63">
        <v>1476</v>
      </c>
      <c r="B1477" s="68"/>
      <c r="C1477" s="68" t="s">
        <v>39</v>
      </c>
      <c r="D1477" s="68" t="s">
        <v>1743</v>
      </c>
      <c r="E1477" s="73">
        <v>376.6608779857973</v>
      </c>
      <c r="F1477" s="68">
        <v>696.70672356653199</v>
      </c>
      <c r="G1477" s="73">
        <v>382</v>
      </c>
      <c r="H1477" s="68">
        <v>588</v>
      </c>
      <c r="I1477" s="63">
        <v>244.52069076823759</v>
      </c>
      <c r="J1477" s="68">
        <v>538.23475734326053</v>
      </c>
      <c r="K1477" s="63">
        <v>326.39544867656554</v>
      </c>
      <c r="L1477" s="68">
        <v>666.3550642393426</v>
      </c>
      <c r="M1477" s="63">
        <v>298.12153001936736</v>
      </c>
      <c r="N1477" s="59">
        <v>611.92495573614201</v>
      </c>
      <c r="O1477" s="63">
        <v>464.90435765009687</v>
      </c>
      <c r="P1477" s="59">
        <v>590.30907522585915</v>
      </c>
      <c r="Q1477" s="63">
        <v>267.35453999999999</v>
      </c>
      <c r="R1477" s="68">
        <v>464.40703999999999</v>
      </c>
      <c r="S1477" s="63">
        <v>328.01312000000001</v>
      </c>
      <c r="T1477" s="28">
        <v>61.460630000000002</v>
      </c>
      <c r="U1477" s="68">
        <v>367.74291409880249</v>
      </c>
      <c r="V1477" s="63">
        <v>198.99370999999999</v>
      </c>
      <c r="W1477" s="68">
        <v>499.71870000000001</v>
      </c>
      <c r="X1477" s="63">
        <v>201.13665</v>
      </c>
      <c r="Y1477" s="68">
        <v>514.94227000000001</v>
      </c>
      <c r="Z1477" s="63">
        <v>243.64214000000001</v>
      </c>
      <c r="AA1477" s="68">
        <v>478.66752000000002</v>
      </c>
      <c r="AB1477" s="63">
        <v>197.94671</v>
      </c>
      <c r="AC1477" s="68">
        <v>468.19803999999999</v>
      </c>
      <c r="AD1477" s="63">
        <v>355.03928340865076</v>
      </c>
      <c r="AE1477" s="68">
        <v>564.26857947064968</v>
      </c>
      <c r="AF1477" s="63">
        <v>233.52755177011619</v>
      </c>
      <c r="AG1477" s="68">
        <v>278.581991492707</v>
      </c>
      <c r="AH1477" s="63">
        <v>176.41720863152739</v>
      </c>
      <c r="AI1477" s="68">
        <v>336.83816489548383</v>
      </c>
      <c r="AJ1477" s="63">
        <v>155.92478706903589</v>
      </c>
      <c r="AK1477" s="68">
        <v>339.09996771159433</v>
      </c>
      <c r="AL1477" s="63">
        <v>185.68407303600097</v>
      </c>
      <c r="AM1477" s="68">
        <v>322.56586132831694</v>
      </c>
      <c r="AN1477" s="63">
        <v>152.28354513047972</v>
      </c>
      <c r="AO1477" s="59">
        <v>291.81189897940561</v>
      </c>
      <c r="AS1477" s="333"/>
    </row>
    <row r="1478" spans="1:45" x14ac:dyDescent="0.25">
      <c r="A1478" s="63">
        <v>1477</v>
      </c>
      <c r="B1478" s="68"/>
      <c r="C1478" s="68" t="s">
        <v>39</v>
      </c>
      <c r="D1478" s="68" t="s">
        <v>1744</v>
      </c>
      <c r="E1478" s="73">
        <v>332.28983214977404</v>
      </c>
      <c r="F1478" s="68">
        <v>611.39569619103827</v>
      </c>
      <c r="G1478" s="73">
        <v>337</v>
      </c>
      <c r="H1478" s="68">
        <v>516</v>
      </c>
      <c r="I1478" s="63">
        <v>215.71589735313106</v>
      </c>
      <c r="J1478" s="68">
        <v>472.32846052571841</v>
      </c>
      <c r="K1478" s="63">
        <v>287.94572304712716</v>
      </c>
      <c r="L1478" s="68">
        <v>584.76056657738229</v>
      </c>
      <c r="M1478" s="63">
        <v>263.0025016139445</v>
      </c>
      <c r="N1478" s="59">
        <v>536.99536931947148</v>
      </c>
      <c r="O1478" s="63">
        <v>410.13813750806975</v>
      </c>
      <c r="P1478" s="59">
        <v>518.02633132065193</v>
      </c>
      <c r="Q1478" s="63">
        <v>238.89094</v>
      </c>
      <c r="R1478" s="68">
        <v>422.74252000000001</v>
      </c>
      <c r="S1478" s="63">
        <v>269.11293000000001</v>
      </c>
      <c r="T1478" s="28">
        <v>65.558000000000007</v>
      </c>
      <c r="U1478" s="68">
        <v>340.18188199289654</v>
      </c>
      <c r="V1478" s="63">
        <v>176.65768</v>
      </c>
      <c r="W1478" s="68">
        <v>461.12254000000001</v>
      </c>
      <c r="X1478" s="63">
        <v>177.77229</v>
      </c>
      <c r="Y1478" s="68">
        <v>471.26866000000001</v>
      </c>
      <c r="Z1478" s="63">
        <v>226.38415000000001</v>
      </c>
      <c r="AA1478" s="68">
        <v>435.98379</v>
      </c>
      <c r="AB1478" s="63">
        <v>172.56892999999999</v>
      </c>
      <c r="AC1478" s="68">
        <v>424.52663999999999</v>
      </c>
      <c r="AD1478" s="63">
        <v>313.21528405422856</v>
      </c>
      <c r="AE1478" s="68">
        <v>495.17446769873334</v>
      </c>
      <c r="AF1478" s="63">
        <v>204.83136956107651</v>
      </c>
      <c r="AG1478" s="68">
        <v>257.70325551359622</v>
      </c>
      <c r="AH1478" s="63">
        <v>154.7388228251109</v>
      </c>
      <c r="AI1478" s="68">
        <v>311.59333454999791</v>
      </c>
      <c r="AJ1478" s="63">
        <v>136.76453781055267</v>
      </c>
      <c r="AK1478" s="68">
        <v>313.68562323642129</v>
      </c>
      <c r="AL1478" s="63">
        <v>162.86696236632289</v>
      </c>
      <c r="AM1478" s="68">
        <v>298.39068970842163</v>
      </c>
      <c r="AN1478" s="63">
        <v>133.5707366186835</v>
      </c>
      <c r="AO1478" s="59">
        <v>269.9416281779512</v>
      </c>
      <c r="AS1478" s="333"/>
    </row>
    <row r="1479" spans="1:45" x14ac:dyDescent="0.25">
      <c r="A1479" s="63">
        <v>1478</v>
      </c>
      <c r="B1479" s="68"/>
      <c r="C1479" s="68" t="s">
        <v>39</v>
      </c>
      <c r="D1479" s="68" t="s">
        <v>1745</v>
      </c>
      <c r="E1479" s="73">
        <v>295.80697224015489</v>
      </c>
      <c r="F1479" s="68">
        <v>575.84943478458251</v>
      </c>
      <c r="G1479" s="73">
        <v>300</v>
      </c>
      <c r="H1479" s="68">
        <v>485.99999999999994</v>
      </c>
      <c r="I1479" s="63">
        <v>192.03195610071012</v>
      </c>
      <c r="J1479" s="68">
        <v>444.86750351840919</v>
      </c>
      <c r="K1479" s="63">
        <v>256.33150419625565</v>
      </c>
      <c r="L1479" s="68">
        <v>550.76285921823217</v>
      </c>
      <c r="M1479" s="63">
        <v>234.12685603615233</v>
      </c>
      <c r="N1479" s="59">
        <v>505.77470831252549</v>
      </c>
      <c r="O1479" s="63">
        <v>365.10813428018071</v>
      </c>
      <c r="P1479" s="59">
        <v>487.90852136014888</v>
      </c>
      <c r="Q1479" s="63">
        <v>222.62602999999999</v>
      </c>
      <c r="R1479" s="68">
        <v>404.45076999999998</v>
      </c>
      <c r="S1479" s="63">
        <v>255.91116</v>
      </c>
      <c r="T1479" s="28">
        <v>68.631039999999999</v>
      </c>
      <c r="U1479" s="68">
        <v>330.73238527087165</v>
      </c>
      <c r="V1479" s="63">
        <v>155.33693</v>
      </c>
      <c r="W1479" s="68">
        <v>440.80876999999998</v>
      </c>
      <c r="X1479" s="63">
        <v>147.29704000000001</v>
      </c>
      <c r="Y1479" s="68">
        <v>467.20600000000002</v>
      </c>
      <c r="Z1479" s="63">
        <v>196.94406000000001</v>
      </c>
      <c r="AA1479" s="68">
        <v>420.7396</v>
      </c>
      <c r="AB1479" s="63">
        <v>149.22137000000001</v>
      </c>
      <c r="AC1479" s="68">
        <v>432.65154999999999</v>
      </c>
      <c r="AD1479" s="63">
        <v>278.82666236281472</v>
      </c>
      <c r="AE1479" s="68">
        <v>466.38525446043491</v>
      </c>
      <c r="AF1479" s="63">
        <v>183.06185202318429</v>
      </c>
      <c r="AG1479" s="68">
        <v>250.54483174932966</v>
      </c>
      <c r="AH1479" s="63">
        <v>138.29315083403628</v>
      </c>
      <c r="AI1479" s="68">
        <v>302.9379641458313</v>
      </c>
      <c r="AJ1479" s="63">
        <v>122.22917630411712</v>
      </c>
      <c r="AK1479" s="68">
        <v>304.97213370207629</v>
      </c>
      <c r="AL1479" s="63">
        <v>145.55743013415329</v>
      </c>
      <c r="AM1479" s="68">
        <v>290.10205943874325</v>
      </c>
      <c r="AN1479" s="63">
        <v>119.37481292007945</v>
      </c>
      <c r="AO1479" s="59">
        <v>262.44324961745258</v>
      </c>
      <c r="AS1479" s="333"/>
    </row>
    <row r="1480" spans="1:45" x14ac:dyDescent="0.25">
      <c r="A1480" s="63">
        <v>1479</v>
      </c>
      <c r="B1480" s="68"/>
      <c r="C1480" s="68" t="s">
        <v>39</v>
      </c>
      <c r="D1480" s="68" t="s">
        <v>1746</v>
      </c>
      <c r="E1480" s="73">
        <v>505.82992253066487</v>
      </c>
      <c r="F1480" s="68">
        <v>796.23625550460793</v>
      </c>
      <c r="G1480" s="73">
        <v>513</v>
      </c>
      <c r="H1480" s="68">
        <v>672</v>
      </c>
      <c r="I1480" s="63">
        <v>328.37464493221432</v>
      </c>
      <c r="J1480" s="68">
        <v>615.12543696372632</v>
      </c>
      <c r="K1480" s="63">
        <v>438.32687217559715</v>
      </c>
      <c r="L1480" s="68">
        <v>761.54864484496295</v>
      </c>
      <c r="M1480" s="63">
        <v>400.35692382182049</v>
      </c>
      <c r="N1480" s="59">
        <v>699.34280655559087</v>
      </c>
      <c r="O1480" s="63">
        <v>624.334909619109</v>
      </c>
      <c r="P1480" s="59">
        <v>674.63894311526758</v>
      </c>
      <c r="Q1480" s="63">
        <v>307.00027</v>
      </c>
      <c r="R1480" s="68">
        <v>430.87218000000001</v>
      </c>
      <c r="S1480" s="63">
        <v>354.41665</v>
      </c>
      <c r="T1480" s="28">
        <v>109.60478999999999</v>
      </c>
      <c r="U1480" s="68">
        <v>343.33171423357152</v>
      </c>
      <c r="V1480" s="63">
        <v>248.74214000000001</v>
      </c>
      <c r="W1480" s="68">
        <v>442.84014999999999</v>
      </c>
      <c r="X1480" s="63">
        <v>246.84952000000001</v>
      </c>
      <c r="Y1480" s="68">
        <v>489.55063999999999</v>
      </c>
      <c r="Z1480" s="63">
        <v>290.34021000000001</v>
      </c>
      <c r="AA1480" s="68">
        <v>453.26053999999999</v>
      </c>
      <c r="AB1480" s="63">
        <v>253.77782999999999</v>
      </c>
      <c r="AC1480" s="68">
        <v>424.52663999999999</v>
      </c>
      <c r="AD1480" s="63">
        <v>476.79359264041312</v>
      </c>
      <c r="AE1480" s="68">
        <v>644.87837653788529</v>
      </c>
      <c r="AF1480" s="63">
        <v>276.07706332145091</v>
      </c>
      <c r="AG1480" s="68">
        <v>260.08939676835172</v>
      </c>
      <c r="AH1480" s="63">
        <v>208.56102206862772</v>
      </c>
      <c r="AI1480" s="68">
        <v>314.4784580180534</v>
      </c>
      <c r="AJ1480" s="63">
        <v>184.33481183161447</v>
      </c>
      <c r="AK1480" s="68">
        <v>316.59011974786966</v>
      </c>
      <c r="AL1480" s="63">
        <v>219.51634058069607</v>
      </c>
      <c r="AM1480" s="68">
        <v>301.15356646498111</v>
      </c>
      <c r="AN1480" s="63">
        <v>180.03012326866039</v>
      </c>
      <c r="AO1480" s="59">
        <v>272.44108769811743</v>
      </c>
      <c r="AS1480" s="333"/>
    </row>
    <row r="1481" spans="1:45" x14ac:dyDescent="0.25">
      <c r="A1481" s="63">
        <v>1480</v>
      </c>
      <c r="B1481" s="68"/>
      <c r="C1481" s="68" t="s">
        <v>39</v>
      </c>
      <c r="D1481" s="68" t="s">
        <v>1747</v>
      </c>
      <c r="E1481" s="73">
        <v>523.57834086507432</v>
      </c>
      <c r="F1481" s="68">
        <v>766.61437099922819</v>
      </c>
      <c r="G1481" s="73">
        <v>531</v>
      </c>
      <c r="H1481" s="68">
        <v>647</v>
      </c>
      <c r="I1481" s="63">
        <v>339.89656229825698</v>
      </c>
      <c r="J1481" s="68">
        <v>592.24130612430201</v>
      </c>
      <c r="K1481" s="63">
        <v>453.70676242737255</v>
      </c>
      <c r="L1481" s="68">
        <v>733.21722204567118</v>
      </c>
      <c r="M1481" s="63">
        <v>414.40453518398971</v>
      </c>
      <c r="N1481" s="59">
        <v>673.32558904980249</v>
      </c>
      <c r="O1481" s="63">
        <v>646.24139767591998</v>
      </c>
      <c r="P1481" s="59">
        <v>649.54076814818177</v>
      </c>
      <c r="Q1481" s="63">
        <v>252.10617999999999</v>
      </c>
      <c r="R1481" s="68">
        <v>420.71010000000001</v>
      </c>
      <c r="S1481" s="63">
        <v>265.05085000000003</v>
      </c>
      <c r="T1481" s="28">
        <v>91.166600000000003</v>
      </c>
      <c r="U1481" s="68">
        <v>336.24459169205284</v>
      </c>
      <c r="V1481" s="63">
        <v>205.08535000000001</v>
      </c>
      <c r="W1481" s="68">
        <v>428.62051000000002</v>
      </c>
      <c r="X1481" s="63">
        <v>210.27922000000001</v>
      </c>
      <c r="Y1481" s="68">
        <v>461.11201</v>
      </c>
      <c r="Z1481" s="63">
        <v>244.65731</v>
      </c>
      <c r="AA1481" s="68">
        <v>431.91867000000002</v>
      </c>
      <c r="AB1481" s="63">
        <v>199.97693000000001</v>
      </c>
      <c r="AC1481" s="68">
        <v>429.60471000000001</v>
      </c>
      <c r="AD1481" s="63">
        <v>493.52319238218212</v>
      </c>
      <c r="AE1481" s="68">
        <v>620.88736550596991</v>
      </c>
      <c r="AF1481" s="63">
        <v>223.63231652561973</v>
      </c>
      <c r="AG1481" s="68">
        <v>254.72057894515183</v>
      </c>
      <c r="AH1481" s="63">
        <v>168.94190318103892</v>
      </c>
      <c r="AI1481" s="68">
        <v>307.98693021492846</v>
      </c>
      <c r="AJ1481" s="63">
        <v>149.31780456611062</v>
      </c>
      <c r="AK1481" s="68">
        <v>310.0550025971109</v>
      </c>
      <c r="AL1481" s="63">
        <v>177.81610383956024</v>
      </c>
      <c r="AM1481" s="68">
        <v>294.93709376272233</v>
      </c>
      <c r="AN1481" s="63">
        <v>145.83085254020517</v>
      </c>
      <c r="AO1481" s="59">
        <v>266.81730377774346</v>
      </c>
      <c r="AS1481" s="333"/>
    </row>
    <row r="1482" spans="1:45" x14ac:dyDescent="0.25">
      <c r="A1482" s="63">
        <v>1481</v>
      </c>
      <c r="B1482" s="68"/>
      <c r="C1482" s="68" t="s">
        <v>39</v>
      </c>
      <c r="D1482" s="68" t="s">
        <v>1748</v>
      </c>
      <c r="E1482" s="73">
        <v>277.07253066494508</v>
      </c>
      <c r="F1482" s="68">
        <v>502.38716121124071</v>
      </c>
      <c r="G1482" s="73">
        <v>281</v>
      </c>
      <c r="H1482" s="68">
        <v>424</v>
      </c>
      <c r="I1482" s="63">
        <v>179.86993221433181</v>
      </c>
      <c r="J1482" s="68">
        <v>388.11485903663686</v>
      </c>
      <c r="K1482" s="63">
        <v>240.09717559715943</v>
      </c>
      <c r="L1482" s="68">
        <v>480.50093067598857</v>
      </c>
      <c r="M1482" s="63">
        <v>219.29882182052935</v>
      </c>
      <c r="N1482" s="59">
        <v>441.2520088981704</v>
      </c>
      <c r="O1482" s="63">
        <v>341.9846191091026</v>
      </c>
      <c r="P1482" s="59">
        <v>425.66504744177598</v>
      </c>
      <c r="Q1482" s="63">
        <v>220.59290999999999</v>
      </c>
      <c r="R1482" s="68">
        <v>342.46208999999999</v>
      </c>
      <c r="S1482" s="63">
        <v>250.83356000000001</v>
      </c>
      <c r="T1482" s="28">
        <v>40.973750000000003</v>
      </c>
      <c r="U1482" s="68">
        <v>280.33506942007216</v>
      </c>
      <c r="V1482" s="63">
        <v>173.61186000000001</v>
      </c>
      <c r="W1482" s="68">
        <v>369.71057999999999</v>
      </c>
      <c r="X1482" s="63">
        <v>172.69308000000001</v>
      </c>
      <c r="Y1482" s="68">
        <v>400.1721</v>
      </c>
      <c r="Z1482" s="63">
        <v>221.30826999999999</v>
      </c>
      <c r="AA1482" s="68">
        <v>353.66516999999999</v>
      </c>
      <c r="AB1482" s="63">
        <v>166.47826000000001</v>
      </c>
      <c r="AC1482" s="68">
        <v>356.48050000000001</v>
      </c>
      <c r="AD1482" s="63">
        <v>261.16764041316975</v>
      </c>
      <c r="AE1482" s="68">
        <v>406.88754710128478</v>
      </c>
      <c r="AF1482" s="63">
        <v>195.92565784102968</v>
      </c>
      <c r="AG1482" s="68">
        <v>212.36657167324134</v>
      </c>
      <c r="AH1482" s="63">
        <v>148.01104791967128</v>
      </c>
      <c r="AI1482" s="68">
        <v>256.77598865694273</v>
      </c>
      <c r="AJ1482" s="63">
        <v>130.81825355791995</v>
      </c>
      <c r="AK1482" s="68">
        <v>258.5001895189028</v>
      </c>
      <c r="AL1482" s="63">
        <v>155.78579008952624</v>
      </c>
      <c r="AM1482" s="68">
        <v>245.89603133379194</v>
      </c>
      <c r="AN1482" s="63">
        <v>127.76331328743639</v>
      </c>
      <c r="AO1482" s="59">
        <v>222.45189729479316</v>
      </c>
      <c r="AS1482" s="333"/>
    </row>
    <row r="1483" spans="1:45" x14ac:dyDescent="0.25">
      <c r="A1483" s="63">
        <v>1482</v>
      </c>
      <c r="B1483" s="68"/>
      <c r="C1483" s="68" t="s">
        <v>39</v>
      </c>
      <c r="D1483" s="68" t="s">
        <v>1749</v>
      </c>
      <c r="E1483" s="73">
        <v>503.85787604906398</v>
      </c>
      <c r="F1483" s="68">
        <v>970.41293639624109</v>
      </c>
      <c r="G1483" s="73">
        <v>511.00000000000006</v>
      </c>
      <c r="H1483" s="68">
        <v>819.00000000000011</v>
      </c>
      <c r="I1483" s="63">
        <v>327.09443189154297</v>
      </c>
      <c r="J1483" s="68">
        <v>749.6841262995415</v>
      </c>
      <c r="K1483" s="63">
        <v>436.61799548095547</v>
      </c>
      <c r="L1483" s="68">
        <v>928.13741090479868</v>
      </c>
      <c r="M1483" s="63">
        <v>398.79607811491286</v>
      </c>
      <c r="N1483" s="59">
        <v>852.32404548962643</v>
      </c>
      <c r="O1483" s="63">
        <v>621.90085539057463</v>
      </c>
      <c r="P1483" s="59">
        <v>822.21621192173245</v>
      </c>
      <c r="Q1483" s="63">
        <v>329.36453</v>
      </c>
      <c r="R1483" s="68">
        <v>665.61622</v>
      </c>
      <c r="S1483" s="63">
        <v>360.50977</v>
      </c>
      <c r="T1483" s="28">
        <v>114.72651</v>
      </c>
      <c r="U1483" s="68">
        <v>537.04639703508212</v>
      </c>
      <c r="V1483" s="63">
        <v>242.65048999999999</v>
      </c>
      <c r="W1483" s="68">
        <v>686.60536999999999</v>
      </c>
      <c r="X1483" s="63">
        <v>231.61189999999999</v>
      </c>
      <c r="Y1483" s="68">
        <v>756.67058999999995</v>
      </c>
      <c r="Z1483" s="63">
        <v>303.53750000000002</v>
      </c>
      <c r="AA1483" s="68">
        <v>701.23266999999998</v>
      </c>
      <c r="AB1483" s="63">
        <v>243.62672000000001</v>
      </c>
      <c r="AC1483" s="68">
        <v>665.22713999999996</v>
      </c>
      <c r="AD1483" s="63">
        <v>474.93474822466112</v>
      </c>
      <c r="AE1483" s="68">
        <v>785.94552140554777</v>
      </c>
      <c r="AF1483" s="63">
        <v>278.05611037035021</v>
      </c>
      <c r="AG1483" s="68">
        <v>406.83708393581628</v>
      </c>
      <c r="AH1483" s="63">
        <v>210.05608315872541</v>
      </c>
      <c r="AI1483" s="68">
        <v>491.91355130346892</v>
      </c>
      <c r="AJ1483" s="63">
        <v>185.65620833219953</v>
      </c>
      <c r="AK1483" s="68">
        <v>495.21665520194296</v>
      </c>
      <c r="AL1483" s="63">
        <v>221.08993441998422</v>
      </c>
      <c r="AM1483" s="68">
        <v>471.07048699338793</v>
      </c>
      <c r="AN1483" s="63">
        <v>181.32066178671528</v>
      </c>
      <c r="AO1483" s="59">
        <v>426.1578481883397</v>
      </c>
      <c r="AS1483" s="333"/>
    </row>
    <row r="1484" spans="1:45" x14ac:dyDescent="0.25">
      <c r="A1484" s="63">
        <v>1483</v>
      </c>
      <c r="B1484" s="68"/>
      <c r="C1484" s="68" t="s">
        <v>39</v>
      </c>
      <c r="D1484" s="68" t="s">
        <v>1750</v>
      </c>
      <c r="E1484" s="73">
        <v>263.26820529373788</v>
      </c>
      <c r="F1484" s="68">
        <v>414.70638307531664</v>
      </c>
      <c r="G1484" s="73">
        <v>267</v>
      </c>
      <c r="H1484" s="68">
        <v>349.99999999999994</v>
      </c>
      <c r="I1484" s="63">
        <v>170.90844092963201</v>
      </c>
      <c r="J1484" s="68">
        <v>320.37783175194079</v>
      </c>
      <c r="K1484" s="63">
        <v>228.13503873466752</v>
      </c>
      <c r="L1484" s="68">
        <v>396.63991919008487</v>
      </c>
      <c r="M1484" s="63">
        <v>208.37290187217559</v>
      </c>
      <c r="N1484" s="59">
        <v>364.24104508103687</v>
      </c>
      <c r="O1484" s="63">
        <v>324.94623950936085</v>
      </c>
      <c r="P1484" s="59">
        <v>351.37444953920186</v>
      </c>
      <c r="Q1484" s="63">
        <v>156.54981000000001</v>
      </c>
      <c r="R1484" s="68">
        <v>279.45719000000003</v>
      </c>
      <c r="S1484" s="63">
        <v>172.63847999999999</v>
      </c>
      <c r="T1484" s="28">
        <v>50.19285</v>
      </c>
      <c r="U1484" s="68">
        <v>229.15029550910396</v>
      </c>
      <c r="V1484" s="63">
        <v>128.93979999999999</v>
      </c>
      <c r="W1484" s="68">
        <v>288.45551</v>
      </c>
      <c r="X1484" s="63">
        <v>139.17031</v>
      </c>
      <c r="Y1484" s="68">
        <v>312.82488999999998</v>
      </c>
      <c r="Z1484" s="63">
        <v>153.29150999999999</v>
      </c>
      <c r="AA1484" s="68">
        <v>299.80237</v>
      </c>
      <c r="AB1484" s="63">
        <v>123.84358</v>
      </c>
      <c r="AC1484" s="68">
        <v>297.57488999999998</v>
      </c>
      <c r="AD1484" s="63">
        <v>248.15572950290507</v>
      </c>
      <c r="AE1484" s="68">
        <v>335.87415444681523</v>
      </c>
      <c r="AF1484" s="63">
        <v>142.49138752074887</v>
      </c>
      <c r="AG1484" s="68">
        <v>173.59177628346413</v>
      </c>
      <c r="AH1484" s="63">
        <v>107.64439848703365</v>
      </c>
      <c r="AI1484" s="68">
        <v>209.89273230104027</v>
      </c>
      <c r="AJ1484" s="63">
        <v>95.140548042123598</v>
      </c>
      <c r="AK1484" s="68">
        <v>211.30212120786715</v>
      </c>
      <c r="AL1484" s="63">
        <v>113.29875642874636</v>
      </c>
      <c r="AM1484" s="68">
        <v>200.99928403970071</v>
      </c>
      <c r="AN1484" s="63">
        <v>92.918773299953742</v>
      </c>
      <c r="AO1484" s="59">
        <v>181.83568009209216</v>
      </c>
      <c r="AS1484" s="333"/>
    </row>
    <row r="1485" spans="1:45" x14ac:dyDescent="0.25">
      <c r="A1485" s="63">
        <v>1484</v>
      </c>
      <c r="B1485" s="68"/>
      <c r="C1485" s="68" t="s">
        <v>39</v>
      </c>
      <c r="D1485" s="68" t="s">
        <v>1751</v>
      </c>
      <c r="E1485" s="73">
        <v>583.72575855390573</v>
      </c>
      <c r="F1485" s="68">
        <v>838.8917691923549</v>
      </c>
      <c r="G1485" s="73">
        <v>592</v>
      </c>
      <c r="H1485" s="68">
        <v>708</v>
      </c>
      <c r="I1485" s="63">
        <v>378.94306003873464</v>
      </c>
      <c r="J1485" s="68">
        <v>648.0785853724974</v>
      </c>
      <c r="K1485" s="63">
        <v>505.82750161394443</v>
      </c>
      <c r="L1485" s="68">
        <v>802.34589367594322</v>
      </c>
      <c r="M1485" s="63">
        <v>462.01032924467398</v>
      </c>
      <c r="N1485" s="59">
        <v>736.80759976392608</v>
      </c>
      <c r="O1485" s="63">
        <v>720.48005164622327</v>
      </c>
      <c r="P1485" s="59">
        <v>710.78031506787124</v>
      </c>
      <c r="Q1485" s="63">
        <v>365.96059000000002</v>
      </c>
      <c r="R1485" s="68">
        <v>533.50918999999999</v>
      </c>
      <c r="S1485" s="63">
        <v>412.30131999999998</v>
      </c>
      <c r="T1485" s="28">
        <v>82.971850000000003</v>
      </c>
      <c r="U1485" s="68">
        <v>427.58972667162692</v>
      </c>
      <c r="V1485" s="63">
        <v>294.42946999999998</v>
      </c>
      <c r="W1485" s="68">
        <v>543.39329999999995</v>
      </c>
      <c r="X1485" s="63">
        <v>301.70497</v>
      </c>
      <c r="Y1485" s="68">
        <v>605.33646999999996</v>
      </c>
      <c r="Z1485" s="63">
        <v>362.41768000000002</v>
      </c>
      <c r="AA1485" s="68">
        <v>551.83961999999997</v>
      </c>
      <c r="AB1485" s="63">
        <v>290.32184000000001</v>
      </c>
      <c r="AC1485" s="68">
        <v>542.33785999999998</v>
      </c>
      <c r="AD1485" s="63">
        <v>550.21794706262096</v>
      </c>
      <c r="AE1485" s="68">
        <v>679.42543242384352</v>
      </c>
      <c r="AF1485" s="63">
        <v>329.51133364173171</v>
      </c>
      <c r="AG1485" s="68">
        <v>323.91867533306191</v>
      </c>
      <c r="AH1485" s="63">
        <v>248.92767150126531</v>
      </c>
      <c r="AI1485" s="68">
        <v>391.655510788539</v>
      </c>
      <c r="AJ1485" s="63">
        <v>220.01251734741081</v>
      </c>
      <c r="AK1485" s="68">
        <v>394.28540142911288</v>
      </c>
      <c r="AL1485" s="63">
        <v>262.00337424147591</v>
      </c>
      <c r="AM1485" s="68">
        <v>375.06051970294664</v>
      </c>
      <c r="AN1485" s="63">
        <v>214.87466325614301</v>
      </c>
      <c r="AO1485" s="59">
        <v>339.30162986256369</v>
      </c>
      <c r="AS1485" s="333"/>
    </row>
    <row r="1486" spans="1:45" x14ac:dyDescent="0.25">
      <c r="A1486" s="63">
        <v>1485</v>
      </c>
      <c r="B1486" s="68"/>
      <c r="C1486" s="68" t="s">
        <v>39</v>
      </c>
      <c r="D1486" s="68" t="s">
        <v>1752</v>
      </c>
      <c r="E1486" s="73">
        <v>711.90877985797283</v>
      </c>
      <c r="F1486" s="68">
        <v>984.63144095882319</v>
      </c>
      <c r="G1486" s="73">
        <v>722</v>
      </c>
      <c r="H1486" s="68">
        <v>831</v>
      </c>
      <c r="I1486" s="63">
        <v>462.15690768237573</v>
      </c>
      <c r="J1486" s="68">
        <v>760.66850910246512</v>
      </c>
      <c r="K1486" s="63">
        <v>616.90448676565529</v>
      </c>
      <c r="L1486" s="68">
        <v>941.73649384845862</v>
      </c>
      <c r="M1486" s="63">
        <v>563.46530019367333</v>
      </c>
      <c r="N1486" s="59">
        <v>864.81230989240476</v>
      </c>
      <c r="O1486" s="63">
        <v>878.69357650096833</v>
      </c>
      <c r="P1486" s="59">
        <v>834.26333590593356</v>
      </c>
      <c r="Q1486" s="63">
        <v>380.19238999999999</v>
      </c>
      <c r="R1486" s="68">
        <v>576.18992000000003</v>
      </c>
      <c r="S1486" s="63">
        <v>417.37891999999999</v>
      </c>
      <c r="T1486" s="28">
        <v>122.92126</v>
      </c>
      <c r="U1486" s="68">
        <v>464.60025549955782</v>
      </c>
      <c r="V1486" s="63">
        <v>311.68912999999998</v>
      </c>
      <c r="W1486" s="68">
        <v>592.14634999999998</v>
      </c>
      <c r="X1486" s="63">
        <v>313.89506999999998</v>
      </c>
      <c r="Y1486" s="68">
        <v>663.22938999999997</v>
      </c>
      <c r="Z1486" s="63">
        <v>365.46321</v>
      </c>
      <c r="AA1486" s="68">
        <v>615.86521000000005</v>
      </c>
      <c r="AB1486" s="63">
        <v>321.79029000000003</v>
      </c>
      <c r="AC1486" s="68">
        <v>557.57205999999996</v>
      </c>
      <c r="AD1486" s="63">
        <v>671.04283408650747</v>
      </c>
      <c r="AE1486" s="68">
        <v>797.46120670086702</v>
      </c>
      <c r="AF1486" s="63">
        <v>342.37513945957716</v>
      </c>
      <c r="AG1486" s="68">
        <v>351.95583507643931</v>
      </c>
      <c r="AH1486" s="63">
        <v>258.64556858690031</v>
      </c>
      <c r="AI1486" s="68">
        <v>425.55571153819159</v>
      </c>
      <c r="AJ1486" s="63">
        <v>228.60159460121363</v>
      </c>
      <c r="AK1486" s="68">
        <v>428.41323543863098</v>
      </c>
      <c r="AL1486" s="63">
        <v>272.23173419684889</v>
      </c>
      <c r="AM1486" s="68">
        <v>407.52432159252032</v>
      </c>
      <c r="AN1486" s="63">
        <v>223.26316362349996</v>
      </c>
      <c r="AO1486" s="59">
        <v>368.67027922451678</v>
      </c>
      <c r="AS1486" s="333"/>
    </row>
    <row r="1487" spans="1:45" x14ac:dyDescent="0.25">
      <c r="A1487" s="63">
        <v>1486</v>
      </c>
      <c r="B1487" s="68"/>
      <c r="C1487" s="68" t="s">
        <v>39</v>
      </c>
      <c r="D1487" s="68" t="s">
        <v>1753</v>
      </c>
      <c r="E1487" s="73">
        <v>397.36736604260813</v>
      </c>
      <c r="F1487" s="68">
        <v>554.52167794070908</v>
      </c>
      <c r="G1487" s="73">
        <v>403</v>
      </c>
      <c r="H1487" s="68">
        <v>468</v>
      </c>
      <c r="I1487" s="63">
        <v>257.96292769528725</v>
      </c>
      <c r="J1487" s="68">
        <v>428.39092931402371</v>
      </c>
      <c r="K1487" s="63">
        <v>344.33865397030343</v>
      </c>
      <c r="L1487" s="68">
        <v>530.36423480274209</v>
      </c>
      <c r="M1487" s="63">
        <v>314.51040994189799</v>
      </c>
      <c r="N1487" s="59">
        <v>487.04231170835794</v>
      </c>
      <c r="O1487" s="63">
        <v>490.46192704970946</v>
      </c>
      <c r="P1487" s="59">
        <v>469.83783538384711</v>
      </c>
      <c r="Q1487" s="63">
        <v>225.67570000000001</v>
      </c>
      <c r="R1487" s="68">
        <v>329.25137999999998</v>
      </c>
      <c r="S1487" s="63">
        <v>247.78700000000001</v>
      </c>
      <c r="T1487" s="28">
        <v>63.509320000000002</v>
      </c>
      <c r="U1487" s="68">
        <v>269.31065657770978</v>
      </c>
      <c r="V1487" s="63">
        <v>171.58131</v>
      </c>
      <c r="W1487" s="68">
        <v>340.25562000000002</v>
      </c>
      <c r="X1487" s="63">
        <v>176.75645</v>
      </c>
      <c r="Y1487" s="68">
        <v>393.06243999999998</v>
      </c>
      <c r="Z1487" s="63">
        <v>214.20205000000001</v>
      </c>
      <c r="AA1487" s="68">
        <v>359.76285000000001</v>
      </c>
      <c r="AB1487" s="63">
        <v>183.73515</v>
      </c>
      <c r="AC1487" s="68">
        <v>322.96523999999999</v>
      </c>
      <c r="AD1487" s="63">
        <v>374.55714977404773</v>
      </c>
      <c r="AE1487" s="68">
        <v>449.11172651745585</v>
      </c>
      <c r="AF1487" s="63">
        <v>197.90470488992898</v>
      </c>
      <c r="AG1487" s="68">
        <v>204.01507728159703</v>
      </c>
      <c r="AH1487" s="63">
        <v>149.50610900976898</v>
      </c>
      <c r="AI1487" s="68">
        <v>246.67805651874835</v>
      </c>
      <c r="AJ1487" s="63">
        <v>132.139650058505</v>
      </c>
      <c r="AK1487" s="68">
        <v>248.33445172883356</v>
      </c>
      <c r="AL1487" s="63">
        <v>157.35938392881437</v>
      </c>
      <c r="AM1487" s="68">
        <v>236.22596268583382</v>
      </c>
      <c r="AN1487" s="63">
        <v>129.05385180549129</v>
      </c>
      <c r="AO1487" s="59">
        <v>213.70378897421139</v>
      </c>
      <c r="AS1487" s="333"/>
    </row>
    <row r="1488" spans="1:45" x14ac:dyDescent="0.25">
      <c r="A1488" s="63">
        <v>1487</v>
      </c>
      <c r="B1488" s="68"/>
      <c r="C1488" s="68" t="s">
        <v>39</v>
      </c>
      <c r="D1488" s="68" t="s">
        <v>1754</v>
      </c>
      <c r="E1488" s="73">
        <v>455.54273724983858</v>
      </c>
      <c r="F1488" s="68">
        <v>764.24462023879789</v>
      </c>
      <c r="G1488" s="73">
        <v>462</v>
      </c>
      <c r="H1488" s="68">
        <v>645</v>
      </c>
      <c r="I1488" s="63">
        <v>295.72921239509361</v>
      </c>
      <c r="J1488" s="68">
        <v>590.410575657148</v>
      </c>
      <c r="K1488" s="63">
        <v>394.75051646223369</v>
      </c>
      <c r="L1488" s="68">
        <v>730.95070822172784</v>
      </c>
      <c r="M1488" s="63">
        <v>360.55535829567464</v>
      </c>
      <c r="N1488" s="59">
        <v>671.24421164933949</v>
      </c>
      <c r="O1488" s="63">
        <v>562.26652679147833</v>
      </c>
      <c r="P1488" s="59">
        <v>647.53291415081492</v>
      </c>
      <c r="Q1488" s="63">
        <v>302.93403999999998</v>
      </c>
      <c r="R1488" s="68">
        <v>513.18502999999998</v>
      </c>
      <c r="S1488" s="63">
        <v>325.98208</v>
      </c>
      <c r="T1488" s="28">
        <v>134.18904000000001</v>
      </c>
      <c r="U1488" s="68">
        <v>418.92768800977075</v>
      </c>
      <c r="V1488" s="63">
        <v>252.80323000000001</v>
      </c>
      <c r="W1488" s="68">
        <v>526.12660000000005</v>
      </c>
      <c r="X1488" s="63">
        <v>246.84952000000001</v>
      </c>
      <c r="Y1488" s="68">
        <v>588.07016999999996</v>
      </c>
      <c r="Z1488" s="63">
        <v>292.37056999999999</v>
      </c>
      <c r="AA1488" s="68">
        <v>542.69311000000005</v>
      </c>
      <c r="AB1488" s="63">
        <v>231.44539</v>
      </c>
      <c r="AC1488" s="68">
        <v>531.16610000000003</v>
      </c>
      <c r="AD1488" s="63">
        <v>429.39306003873463</v>
      </c>
      <c r="AE1488" s="68">
        <v>618.96808462341676</v>
      </c>
      <c r="AF1488" s="63">
        <v>268.16087512585375</v>
      </c>
      <c r="AG1488" s="68">
        <v>317.35678688248424</v>
      </c>
      <c r="AH1488" s="63">
        <v>202.58077770823695</v>
      </c>
      <c r="AI1488" s="68">
        <v>383.72142125138629</v>
      </c>
      <c r="AJ1488" s="63">
        <v>179.04922582927426</v>
      </c>
      <c r="AK1488" s="68">
        <v>386.29803602262996</v>
      </c>
      <c r="AL1488" s="63">
        <v>213.22196522354349</v>
      </c>
      <c r="AM1488" s="68">
        <v>367.46260862240814</v>
      </c>
      <c r="AN1488" s="63">
        <v>174.86796919644073</v>
      </c>
      <c r="AO1488" s="59">
        <v>332.42811618210658</v>
      </c>
      <c r="AS1488" s="333"/>
    </row>
    <row r="1489" spans="1:45" x14ac:dyDescent="0.25">
      <c r="A1489" s="63">
        <v>1488</v>
      </c>
      <c r="B1489" s="68"/>
      <c r="C1489" s="68" t="s">
        <v>39</v>
      </c>
      <c r="D1489" s="68" t="s">
        <v>1755</v>
      </c>
      <c r="E1489" s="73">
        <v>484.13741123305363</v>
      </c>
      <c r="F1489" s="68">
        <v>752.39586643664597</v>
      </c>
      <c r="G1489" s="73">
        <v>491.00000000000006</v>
      </c>
      <c r="H1489" s="68">
        <v>635</v>
      </c>
      <c r="I1489" s="63">
        <v>314.29230148482895</v>
      </c>
      <c r="J1489" s="68">
        <v>581.25692332137828</v>
      </c>
      <c r="K1489" s="63">
        <v>419.52922853453845</v>
      </c>
      <c r="L1489" s="68">
        <v>719.61813910201124</v>
      </c>
      <c r="M1489" s="63">
        <v>383.18762104583607</v>
      </c>
      <c r="N1489" s="59">
        <v>660.83732464702416</v>
      </c>
      <c r="O1489" s="63">
        <v>597.56031310522917</v>
      </c>
      <c r="P1489" s="59">
        <v>637.49364416398055</v>
      </c>
      <c r="Q1489" s="63">
        <v>287.68569000000002</v>
      </c>
      <c r="R1489" s="68">
        <v>456.27737999999999</v>
      </c>
      <c r="S1489" s="63">
        <v>308.71823000000001</v>
      </c>
      <c r="T1489" s="28">
        <v>80.923159999999996</v>
      </c>
      <c r="U1489" s="68">
        <v>367.74291409880249</v>
      </c>
      <c r="V1489" s="63">
        <v>226.40611000000001</v>
      </c>
      <c r="W1489" s="68">
        <v>471.27942000000002</v>
      </c>
      <c r="X1489" s="63">
        <v>232.62773999999999</v>
      </c>
      <c r="Y1489" s="68">
        <v>517.98925999999994</v>
      </c>
      <c r="Z1489" s="63">
        <v>285.26434</v>
      </c>
      <c r="AA1489" s="68">
        <v>471.55356</v>
      </c>
      <c r="AB1489" s="63">
        <v>230.43027000000001</v>
      </c>
      <c r="AC1489" s="68">
        <v>454.99504999999999</v>
      </c>
      <c r="AD1489" s="63">
        <v>456.34630406714012</v>
      </c>
      <c r="AE1489" s="68">
        <v>609.37168021065054</v>
      </c>
      <c r="AF1489" s="63">
        <v>255.29706930800839</v>
      </c>
      <c r="AG1489" s="68">
        <v>278.581991492707</v>
      </c>
      <c r="AH1489" s="63">
        <v>192.86288062260198</v>
      </c>
      <c r="AI1489" s="68">
        <v>336.83816489548383</v>
      </c>
      <c r="AJ1489" s="63">
        <v>170.46014857547144</v>
      </c>
      <c r="AK1489" s="68">
        <v>339.09996771159433</v>
      </c>
      <c r="AL1489" s="63">
        <v>202.99360526817057</v>
      </c>
      <c r="AM1489" s="68">
        <v>322.56586132831694</v>
      </c>
      <c r="AN1489" s="63">
        <v>166.4794688290838</v>
      </c>
      <c r="AO1489" s="59">
        <v>291.81189897940561</v>
      </c>
      <c r="AS1489" s="333"/>
    </row>
    <row r="1490" spans="1:45" x14ac:dyDescent="0.25">
      <c r="A1490" s="63">
        <v>1489</v>
      </c>
      <c r="B1490" s="68"/>
      <c r="C1490" s="68" t="s">
        <v>39</v>
      </c>
      <c r="D1490" s="68" t="s">
        <v>1756</v>
      </c>
      <c r="E1490" s="73">
        <v>573.8655261459005</v>
      </c>
      <c r="F1490" s="68">
        <v>1360.2369364870385</v>
      </c>
      <c r="G1490" s="73">
        <v>582</v>
      </c>
      <c r="H1490" s="68">
        <v>1148</v>
      </c>
      <c r="I1490" s="63">
        <v>372.54199483537764</v>
      </c>
      <c r="J1490" s="68">
        <v>1050.8392881463658</v>
      </c>
      <c r="K1490" s="63">
        <v>497.28311814073595</v>
      </c>
      <c r="L1490" s="68">
        <v>1300.9789349434784</v>
      </c>
      <c r="M1490" s="63">
        <v>454.20610071013556</v>
      </c>
      <c r="N1490" s="59">
        <v>1194.7106278658011</v>
      </c>
      <c r="O1490" s="63">
        <v>708.30978050355066</v>
      </c>
      <c r="P1490" s="59">
        <v>1152.5081944885821</v>
      </c>
      <c r="Q1490" s="63">
        <v>408.65598999999997</v>
      </c>
      <c r="R1490" s="68">
        <v>912.55475999999999</v>
      </c>
      <c r="S1490" s="63">
        <v>456.98421999999999</v>
      </c>
      <c r="T1490" s="28">
        <v>200.77139</v>
      </c>
      <c r="U1490" s="68">
        <v>728.39870565608635</v>
      </c>
      <c r="V1490" s="63">
        <v>321.84186999999997</v>
      </c>
      <c r="W1490" s="68">
        <v>942.55885000000001</v>
      </c>
      <c r="X1490" s="63">
        <v>343.35448000000002</v>
      </c>
      <c r="Y1490" s="68">
        <v>997.38324999999998</v>
      </c>
      <c r="Z1490" s="63">
        <v>398.964</v>
      </c>
      <c r="AA1490" s="68">
        <v>951.23735999999997</v>
      </c>
      <c r="AB1490" s="63">
        <v>313.6694</v>
      </c>
      <c r="AC1490" s="68">
        <v>908.97450000000003</v>
      </c>
      <c r="AD1490" s="63">
        <v>540.92372498386055</v>
      </c>
      <c r="AE1490" s="68">
        <v>1101.6672265855541</v>
      </c>
      <c r="AF1490" s="63">
        <v>364.14465699746933</v>
      </c>
      <c r="AG1490" s="68">
        <v>551.79516516221418</v>
      </c>
      <c r="AH1490" s="63">
        <v>275.09124057797493</v>
      </c>
      <c r="AI1490" s="68">
        <v>667.18480198784266</v>
      </c>
      <c r="AJ1490" s="63">
        <v>243.13695610764921</v>
      </c>
      <c r="AK1490" s="68">
        <v>671.6648182724299</v>
      </c>
      <c r="AL1490" s="63">
        <v>289.54126642901849</v>
      </c>
      <c r="AM1490" s="68">
        <v>638.9152499543751</v>
      </c>
      <c r="AN1490" s="63">
        <v>237.45908732210401</v>
      </c>
      <c r="AO1490" s="59">
        <v>578.00001403843726</v>
      </c>
      <c r="AS1490" s="333"/>
    </row>
    <row r="1491" spans="1:45" x14ac:dyDescent="0.25">
      <c r="A1491" s="63">
        <v>1490</v>
      </c>
      <c r="B1491" s="68"/>
      <c r="C1491" s="68" t="s">
        <v>39</v>
      </c>
      <c r="D1491" s="68" t="s">
        <v>1757</v>
      </c>
      <c r="E1491" s="73">
        <v>545.27085216268551</v>
      </c>
      <c r="F1491" s="68">
        <v>1027.2869546465702</v>
      </c>
      <c r="G1491" s="73">
        <v>553</v>
      </c>
      <c r="H1491" s="68">
        <v>867</v>
      </c>
      <c r="I1491" s="63">
        <v>353.97890574564235</v>
      </c>
      <c r="J1491" s="68">
        <v>793.62165751123621</v>
      </c>
      <c r="K1491" s="63">
        <v>472.50440606843119</v>
      </c>
      <c r="L1491" s="68">
        <v>982.53374267943889</v>
      </c>
      <c r="M1491" s="63">
        <v>431.57383795997413</v>
      </c>
      <c r="N1491" s="59">
        <v>902.27710310074008</v>
      </c>
      <c r="O1491" s="63">
        <v>673.01599418979981</v>
      </c>
      <c r="P1491" s="59">
        <v>870.40470785853734</v>
      </c>
      <c r="Q1491" s="63">
        <v>354.77846</v>
      </c>
      <c r="R1491" s="68">
        <v>700.16728999999998</v>
      </c>
      <c r="S1491" s="63">
        <v>405.19267000000002</v>
      </c>
      <c r="T1491" s="28">
        <v>112.67782</v>
      </c>
      <c r="U1491" s="68">
        <v>553.58301629862558</v>
      </c>
      <c r="V1491" s="63">
        <v>264.98651999999998</v>
      </c>
      <c r="W1491" s="68">
        <v>710.98189000000002</v>
      </c>
      <c r="X1491" s="63">
        <v>279.35645</v>
      </c>
      <c r="Y1491" s="68">
        <v>768.85857999999996</v>
      </c>
      <c r="Z1491" s="63">
        <v>327.90170999999998</v>
      </c>
      <c r="AA1491" s="68">
        <v>727.65593000000001</v>
      </c>
      <c r="AB1491" s="63">
        <v>280.17072999999999</v>
      </c>
      <c r="AC1491" s="68">
        <v>689.60188000000005</v>
      </c>
      <c r="AD1491" s="63">
        <v>513.97048095545506</v>
      </c>
      <c r="AE1491" s="68">
        <v>832.00826258682525</v>
      </c>
      <c r="AF1491" s="63">
        <v>310.71038667718847</v>
      </c>
      <c r="AG1491" s="68">
        <v>419.36432552328273</v>
      </c>
      <c r="AH1491" s="63">
        <v>234.72459114533729</v>
      </c>
      <c r="AI1491" s="68">
        <v>507.06044951076041</v>
      </c>
      <c r="AJ1491" s="63">
        <v>207.45925059185282</v>
      </c>
      <c r="AK1491" s="68">
        <v>510.46526188704672</v>
      </c>
      <c r="AL1491" s="63">
        <v>247.05423276823859</v>
      </c>
      <c r="AM1491" s="68">
        <v>485.57558996532504</v>
      </c>
      <c r="AN1491" s="63">
        <v>202.61454733462134</v>
      </c>
      <c r="AO1491" s="59">
        <v>439.28001066921229</v>
      </c>
      <c r="AS1491" s="333"/>
    </row>
    <row r="1492" spans="1:45" x14ac:dyDescent="0.25">
      <c r="A1492" s="63">
        <v>1491</v>
      </c>
      <c r="B1492" s="68"/>
      <c r="C1492" s="68" t="s">
        <v>39</v>
      </c>
      <c r="D1492" s="68" t="s">
        <v>1758</v>
      </c>
      <c r="E1492" s="73">
        <v>465.40296965784376</v>
      </c>
      <c r="F1492" s="68">
        <v>838.8917691923549</v>
      </c>
      <c r="G1492" s="73">
        <v>472</v>
      </c>
      <c r="H1492" s="68">
        <v>708</v>
      </c>
      <c r="I1492" s="63">
        <v>302.13027759845062</v>
      </c>
      <c r="J1492" s="68">
        <v>648.0785853724974</v>
      </c>
      <c r="K1492" s="63">
        <v>403.29489993544223</v>
      </c>
      <c r="L1492" s="68">
        <v>802.34589367594322</v>
      </c>
      <c r="M1492" s="63">
        <v>368.359586830213</v>
      </c>
      <c r="N1492" s="59">
        <v>736.80759976392608</v>
      </c>
      <c r="O1492" s="63">
        <v>574.43679793415106</v>
      </c>
      <c r="P1492" s="59">
        <v>710.78031506787124</v>
      </c>
      <c r="Q1492" s="63">
        <v>282.60289999999998</v>
      </c>
      <c r="R1492" s="68">
        <v>506.07157000000001</v>
      </c>
      <c r="S1492" s="63">
        <v>313.79583000000002</v>
      </c>
      <c r="T1492" s="28">
        <v>95.263980000000004</v>
      </c>
      <c r="U1492" s="68">
        <v>421.29006219027696</v>
      </c>
      <c r="V1492" s="63">
        <v>209.14644999999999</v>
      </c>
      <c r="W1492" s="68">
        <v>550.50311999999997</v>
      </c>
      <c r="X1492" s="63">
        <v>225.51685000000001</v>
      </c>
      <c r="Y1492" s="68">
        <v>595.17981999999995</v>
      </c>
      <c r="Z1492" s="63">
        <v>269.02152999999998</v>
      </c>
      <c r="AA1492" s="68">
        <v>542.69311000000005</v>
      </c>
      <c r="AB1492" s="63">
        <v>210.12805</v>
      </c>
      <c r="AC1492" s="68">
        <v>527.10365000000002</v>
      </c>
      <c r="AD1492" s="63">
        <v>438.68728211749516</v>
      </c>
      <c r="AE1492" s="68">
        <v>679.42543242384352</v>
      </c>
      <c r="AF1492" s="63">
        <v>245.40183406351193</v>
      </c>
      <c r="AG1492" s="68">
        <v>319.14639282355085</v>
      </c>
      <c r="AH1492" s="63">
        <v>185.38757517211354</v>
      </c>
      <c r="AI1492" s="68">
        <v>385.88526385242795</v>
      </c>
      <c r="AJ1492" s="63">
        <v>163.8531660725462</v>
      </c>
      <c r="AK1492" s="68">
        <v>388.47640840621619</v>
      </c>
      <c r="AL1492" s="63">
        <v>195.12563607172984</v>
      </c>
      <c r="AM1492" s="68">
        <v>369.53476618982774</v>
      </c>
      <c r="AN1492" s="63">
        <v>160.02677623880922</v>
      </c>
      <c r="AO1492" s="59">
        <v>334.30271082223129</v>
      </c>
      <c r="AS1492" s="333"/>
    </row>
    <row r="1493" spans="1:45" x14ac:dyDescent="0.25">
      <c r="A1493" s="63">
        <v>1492</v>
      </c>
      <c r="B1493" s="68"/>
      <c r="C1493" s="68" t="s">
        <v>39</v>
      </c>
      <c r="D1493" s="68" t="s">
        <v>1759</v>
      </c>
      <c r="E1493" s="73">
        <v>435.82227243382823</v>
      </c>
      <c r="F1493" s="68">
        <v>896.95066282289918</v>
      </c>
      <c r="G1493" s="73">
        <v>442</v>
      </c>
      <c r="H1493" s="68">
        <v>757</v>
      </c>
      <c r="I1493" s="63">
        <v>282.9270819883796</v>
      </c>
      <c r="J1493" s="68">
        <v>692.93148181776917</v>
      </c>
      <c r="K1493" s="63">
        <v>377.66174951581667</v>
      </c>
      <c r="L1493" s="68">
        <v>857.87548236255509</v>
      </c>
      <c r="M1493" s="63">
        <v>344.94690122659779</v>
      </c>
      <c r="N1493" s="59">
        <v>787.80134607527123</v>
      </c>
      <c r="O1493" s="63">
        <v>537.92598450613298</v>
      </c>
      <c r="P1493" s="59">
        <v>759.9727380033595</v>
      </c>
      <c r="Q1493" s="63">
        <v>270.40420999999998</v>
      </c>
      <c r="R1493" s="68">
        <v>558.91439000000003</v>
      </c>
      <c r="S1493" s="63">
        <v>314.81135</v>
      </c>
      <c r="T1493" s="28">
        <v>79.898820000000001</v>
      </c>
      <c r="U1493" s="68">
        <v>437.82668145382058</v>
      </c>
      <c r="V1493" s="63">
        <v>225.39084</v>
      </c>
      <c r="W1493" s="68">
        <v>564.72275999999999</v>
      </c>
      <c r="X1493" s="63">
        <v>219.42179999999999</v>
      </c>
      <c r="Y1493" s="68">
        <v>600.25815</v>
      </c>
      <c r="Z1493" s="63">
        <v>273.08222999999998</v>
      </c>
      <c r="AA1493" s="68">
        <v>554.88846000000001</v>
      </c>
      <c r="AB1493" s="63">
        <v>215.20359999999999</v>
      </c>
      <c r="AC1493" s="68">
        <v>553.50960999999995</v>
      </c>
      <c r="AD1493" s="63">
        <v>410.80461588121369</v>
      </c>
      <c r="AE1493" s="68">
        <v>726.44781404639764</v>
      </c>
      <c r="AF1493" s="63">
        <v>246.39135758796155</v>
      </c>
      <c r="AG1493" s="68">
        <v>331.67363441101736</v>
      </c>
      <c r="AH1493" s="63">
        <v>186.13510571716236</v>
      </c>
      <c r="AI1493" s="68">
        <v>401.03216205971955</v>
      </c>
      <c r="AJ1493" s="63">
        <v>164.51386432283871</v>
      </c>
      <c r="AK1493" s="68">
        <v>403.72501509132007</v>
      </c>
      <c r="AL1493" s="63">
        <v>195.91243299137392</v>
      </c>
      <c r="AM1493" s="68">
        <v>384.03986916176495</v>
      </c>
      <c r="AN1493" s="63">
        <v>160.67204549783668</v>
      </c>
      <c r="AO1493" s="59">
        <v>347.42487330310394</v>
      </c>
      <c r="AS1493" s="333"/>
    </row>
    <row r="1494" spans="1:45" x14ac:dyDescent="0.25">
      <c r="A1494" s="63">
        <v>1493</v>
      </c>
      <c r="B1494" s="68"/>
      <c r="C1494" s="68" t="s">
        <v>39</v>
      </c>
      <c r="D1494" s="68" t="s">
        <v>1760</v>
      </c>
      <c r="E1494" s="73">
        <v>666.55171078114915</v>
      </c>
      <c r="F1494" s="68">
        <v>1001.2196962818359</v>
      </c>
      <c r="G1494" s="73">
        <v>676</v>
      </c>
      <c r="H1494" s="68">
        <v>845</v>
      </c>
      <c r="I1494" s="63">
        <v>432.71200774693352</v>
      </c>
      <c r="J1494" s="68">
        <v>773.48362237254287</v>
      </c>
      <c r="K1494" s="63">
        <v>577.60032278889605</v>
      </c>
      <c r="L1494" s="68">
        <v>957.60209061606213</v>
      </c>
      <c r="M1494" s="63">
        <v>527.56584893479669</v>
      </c>
      <c r="N1494" s="59">
        <v>879.38195169564631</v>
      </c>
      <c r="O1494" s="63">
        <v>822.71032924467397</v>
      </c>
      <c r="P1494" s="59">
        <v>848.31831388750174</v>
      </c>
      <c r="Q1494" s="63">
        <v>433.05336</v>
      </c>
      <c r="R1494" s="68">
        <v>599.56269999999995</v>
      </c>
      <c r="S1494" s="63">
        <v>467.13941999999997</v>
      </c>
      <c r="T1494" s="28">
        <v>99.361350000000002</v>
      </c>
      <c r="U1494" s="68">
        <v>495.31111984613875</v>
      </c>
      <c r="V1494" s="63">
        <v>340.11680000000001</v>
      </c>
      <c r="W1494" s="68">
        <v>642.93077000000005</v>
      </c>
      <c r="X1494" s="63">
        <v>339.29111</v>
      </c>
      <c r="Y1494" s="68">
        <v>689.63669000000004</v>
      </c>
      <c r="Z1494" s="63">
        <v>390.8426</v>
      </c>
      <c r="AA1494" s="68">
        <v>660.58150000000001</v>
      </c>
      <c r="AB1494" s="63">
        <v>334.98674</v>
      </c>
      <c r="AC1494" s="68">
        <v>613.43083000000001</v>
      </c>
      <c r="AD1494" s="63">
        <v>628.28941252420918</v>
      </c>
      <c r="AE1494" s="68">
        <v>810.89617287873978</v>
      </c>
      <c r="AF1494" s="63">
        <v>374.03989224196579</v>
      </c>
      <c r="AG1494" s="68">
        <v>375.22071231030566</v>
      </c>
      <c r="AH1494" s="63">
        <v>282.56654602846339</v>
      </c>
      <c r="AI1494" s="68">
        <v>453.68566535173306</v>
      </c>
      <c r="AJ1494" s="63">
        <v>249.74393861057445</v>
      </c>
      <c r="AK1494" s="68">
        <v>456.73207642525239</v>
      </c>
      <c r="AL1494" s="63">
        <v>297.40923562545919</v>
      </c>
      <c r="AM1494" s="68">
        <v>434.46236996897505</v>
      </c>
      <c r="AN1494" s="63">
        <v>243.91177991237859</v>
      </c>
      <c r="AO1494" s="59">
        <v>393.04000954613736</v>
      </c>
      <c r="AS1494" s="333"/>
    </row>
    <row r="1495" spans="1:45" x14ac:dyDescent="0.25">
      <c r="A1495" s="63">
        <v>1494</v>
      </c>
      <c r="B1495" s="68"/>
      <c r="C1495" s="68" t="s">
        <v>39</v>
      </c>
      <c r="D1495" s="68" t="s">
        <v>1761</v>
      </c>
      <c r="E1495" s="73">
        <v>26.622627501613945</v>
      </c>
      <c r="F1495" s="68">
        <v>66.353021292050656</v>
      </c>
      <c r="G1495" s="73">
        <v>27</v>
      </c>
      <c r="H1495" s="68">
        <v>55.999999999999993</v>
      </c>
      <c r="I1495" s="63">
        <v>17.282876049063912</v>
      </c>
      <c r="J1495" s="68">
        <v>51.260453080310526</v>
      </c>
      <c r="K1495" s="63">
        <v>23.069835377663008</v>
      </c>
      <c r="L1495" s="68">
        <v>63.462387070413577</v>
      </c>
      <c r="M1495" s="63">
        <v>21.07141704325371</v>
      </c>
      <c r="N1495" s="59">
        <v>58.278567212965903</v>
      </c>
      <c r="O1495" s="63">
        <v>32.859732085216265</v>
      </c>
      <c r="P1495" s="59">
        <v>56.219911926272296</v>
      </c>
      <c r="Q1495" s="63">
        <v>32.529829999999997</v>
      </c>
      <c r="R1495" s="68">
        <v>52.84281</v>
      </c>
      <c r="S1495" s="63">
        <v>38.589779999999998</v>
      </c>
      <c r="T1495" s="28">
        <v>6.1460600000000003</v>
      </c>
      <c r="U1495" s="68">
        <v>40.160361068605845</v>
      </c>
      <c r="V1495" s="63">
        <v>25.38185</v>
      </c>
      <c r="W1495" s="68">
        <v>53.831490000000002</v>
      </c>
      <c r="X1495" s="63">
        <v>23.364360000000001</v>
      </c>
      <c r="Y1495" s="68">
        <v>57.892919999999997</v>
      </c>
      <c r="Z1495" s="63">
        <v>34.515970000000003</v>
      </c>
      <c r="AA1495" s="68">
        <v>48.781399999999998</v>
      </c>
      <c r="AB1495" s="63">
        <v>26.392890000000001</v>
      </c>
      <c r="AC1495" s="68">
        <v>51.796309999999998</v>
      </c>
      <c r="AD1495" s="63">
        <v>25.094399612653323</v>
      </c>
      <c r="AE1495" s="68">
        <v>53.739864711490441</v>
      </c>
      <c r="AF1495" s="63">
        <v>29.685705733489346</v>
      </c>
      <c r="AG1495" s="68">
        <v>30.423300998132888</v>
      </c>
      <c r="AH1495" s="63">
        <v>22.425916351465347</v>
      </c>
      <c r="AI1495" s="68">
        <v>36.785324217708087</v>
      </c>
      <c r="AJ1495" s="63">
        <v>19.820947508775749</v>
      </c>
      <c r="AK1495" s="68">
        <v>37.032330520966404</v>
      </c>
      <c r="AL1495" s="63">
        <v>23.603907589322159</v>
      </c>
      <c r="AM1495" s="68">
        <v>35.226678646133109</v>
      </c>
      <c r="AN1495" s="63">
        <v>19.358077770823694</v>
      </c>
      <c r="AO1495" s="59">
        <v>31.868108882119241</v>
      </c>
      <c r="AS1495" s="333"/>
    </row>
    <row r="1496" spans="1:45" x14ac:dyDescent="0.25">
      <c r="A1496" s="63">
        <v>1495</v>
      </c>
      <c r="B1496" s="68"/>
      <c r="C1496" s="68" t="s">
        <v>39</v>
      </c>
      <c r="D1496" s="68" t="s">
        <v>1762</v>
      </c>
      <c r="E1496" s="73">
        <v>221.8552291801162</v>
      </c>
      <c r="F1496" s="68">
        <v>414.70638307531664</v>
      </c>
      <c r="G1496" s="73">
        <v>225</v>
      </c>
      <c r="H1496" s="68">
        <v>349.99999999999994</v>
      </c>
      <c r="I1496" s="63">
        <v>144.0239670755326</v>
      </c>
      <c r="J1496" s="68">
        <v>320.37783175194079</v>
      </c>
      <c r="K1496" s="63">
        <v>192.24862814719174</v>
      </c>
      <c r="L1496" s="68">
        <v>396.63991919008487</v>
      </c>
      <c r="M1496" s="63">
        <v>175.59514202711426</v>
      </c>
      <c r="N1496" s="59">
        <v>364.24104508103687</v>
      </c>
      <c r="O1496" s="63">
        <v>273.83110071013556</v>
      </c>
      <c r="P1496" s="59">
        <v>351.37444953920186</v>
      </c>
      <c r="Q1496" s="63">
        <v>167.73194000000001</v>
      </c>
      <c r="R1496" s="68">
        <v>293.6841</v>
      </c>
      <c r="S1496" s="63">
        <v>187.87128999999999</v>
      </c>
      <c r="T1496" s="28">
        <v>38.925069999999998</v>
      </c>
      <c r="U1496" s="68">
        <v>239.38725029129756</v>
      </c>
      <c r="V1496" s="63">
        <v>144.16891000000001</v>
      </c>
      <c r="W1496" s="68">
        <v>308.76927999999998</v>
      </c>
      <c r="X1496" s="63">
        <v>149.32872</v>
      </c>
      <c r="Y1496" s="68">
        <v>331.10685999999998</v>
      </c>
      <c r="Z1496" s="63">
        <v>164.45844</v>
      </c>
      <c r="AA1496" s="68">
        <v>319.11167999999998</v>
      </c>
      <c r="AB1496" s="63">
        <v>133.99469999999999</v>
      </c>
      <c r="AC1496" s="68">
        <v>299.60611999999998</v>
      </c>
      <c r="AD1496" s="63">
        <v>209.11999677211105</v>
      </c>
      <c r="AE1496" s="68">
        <v>335.87415444681523</v>
      </c>
      <c r="AF1496" s="63">
        <v>154.36566981414458</v>
      </c>
      <c r="AG1496" s="68">
        <v>181.34673536141958</v>
      </c>
      <c r="AH1496" s="63">
        <v>116.61476502761978</v>
      </c>
      <c r="AI1496" s="68">
        <v>219.26938357222073</v>
      </c>
      <c r="AJ1496" s="63">
        <v>103.06892704563388</v>
      </c>
      <c r="AK1496" s="68">
        <v>220.74173487007425</v>
      </c>
      <c r="AL1496" s="63">
        <v>122.74031946447521</v>
      </c>
      <c r="AM1496" s="68">
        <v>209.97863349851895</v>
      </c>
      <c r="AN1496" s="63">
        <v>100.66200440828321</v>
      </c>
      <c r="AO1496" s="59">
        <v>189.95892353263235</v>
      </c>
      <c r="AS1496" s="333"/>
    </row>
    <row r="1497" spans="1:45" x14ac:dyDescent="0.25">
      <c r="A1497" s="63">
        <v>1496</v>
      </c>
      <c r="B1497" s="68"/>
      <c r="C1497" s="68" t="s">
        <v>39</v>
      </c>
      <c r="D1497" s="68" t="s">
        <v>1763</v>
      </c>
      <c r="E1497" s="73">
        <v>212.98102001291156</v>
      </c>
      <c r="F1497" s="68">
        <v>405.22738003359513</v>
      </c>
      <c r="G1497" s="73">
        <v>216</v>
      </c>
      <c r="H1497" s="68">
        <v>342</v>
      </c>
      <c r="I1497" s="63">
        <v>138.2630083925113</v>
      </c>
      <c r="J1497" s="68">
        <v>313.05490988332502</v>
      </c>
      <c r="K1497" s="63">
        <v>184.55868302130406</v>
      </c>
      <c r="L1497" s="68">
        <v>387.57386389431156</v>
      </c>
      <c r="M1497" s="63">
        <v>168.57133634602968</v>
      </c>
      <c r="N1497" s="59">
        <v>355.91553547918465</v>
      </c>
      <c r="O1497" s="63">
        <v>262.87785668173012</v>
      </c>
      <c r="P1497" s="59">
        <v>343.34303354973446</v>
      </c>
      <c r="Q1497" s="63">
        <v>161.63258999999999</v>
      </c>
      <c r="R1497" s="68">
        <v>310.95963999999998</v>
      </c>
      <c r="S1497" s="63">
        <v>187.87128999999999</v>
      </c>
      <c r="T1497" s="28">
        <v>57.363250000000001</v>
      </c>
      <c r="U1497" s="68">
        <v>248.04928895315373</v>
      </c>
      <c r="V1497" s="63">
        <v>122.84815999999999</v>
      </c>
      <c r="W1497" s="68">
        <v>336.19287000000003</v>
      </c>
      <c r="X1497" s="63">
        <v>115.80595</v>
      </c>
      <c r="Y1497" s="68">
        <v>346.34183999999999</v>
      </c>
      <c r="Z1497" s="63">
        <v>148.21563</v>
      </c>
      <c r="AA1497" s="68">
        <v>320.12795999999997</v>
      </c>
      <c r="AB1497" s="63">
        <v>116.73779999999999</v>
      </c>
      <c r="AC1497" s="68">
        <v>313.82470999999998</v>
      </c>
      <c r="AD1497" s="63">
        <v>200.75519690122658</v>
      </c>
      <c r="AE1497" s="68">
        <v>328.19703091660239</v>
      </c>
      <c r="AF1497" s="63">
        <v>138.53329342295027</v>
      </c>
      <c r="AG1497" s="68">
        <v>187.90862381199724</v>
      </c>
      <c r="AH1497" s="63">
        <v>104.65427630683828</v>
      </c>
      <c r="AI1497" s="68">
        <v>227.20347310937348</v>
      </c>
      <c r="AJ1497" s="63">
        <v>92.497755040953493</v>
      </c>
      <c r="AK1497" s="68">
        <v>228.72910027655723</v>
      </c>
      <c r="AL1497" s="63">
        <v>110.15156875017007</v>
      </c>
      <c r="AM1497" s="68">
        <v>217.57654457905747</v>
      </c>
      <c r="AN1497" s="63">
        <v>90.33769626384391</v>
      </c>
      <c r="AO1497" s="59">
        <v>196.83243721308943</v>
      </c>
      <c r="AS1497" s="333"/>
    </row>
    <row r="1498" spans="1:45" x14ac:dyDescent="0.25">
      <c r="A1498" s="63">
        <v>1497</v>
      </c>
      <c r="B1498" s="68"/>
      <c r="C1498" s="68" t="s">
        <v>39</v>
      </c>
      <c r="D1498" s="68" t="s">
        <v>1764</v>
      </c>
      <c r="E1498" s="73">
        <v>380.60497094899938</v>
      </c>
      <c r="F1498" s="68">
        <v>556.89142870113949</v>
      </c>
      <c r="G1498" s="73">
        <v>386</v>
      </c>
      <c r="H1498" s="68">
        <v>470</v>
      </c>
      <c r="I1498" s="63">
        <v>247.08111684958038</v>
      </c>
      <c r="J1498" s="68">
        <v>430.22165978117761</v>
      </c>
      <c r="K1498" s="63">
        <v>329.81320206584894</v>
      </c>
      <c r="L1498" s="68">
        <v>532.63074862668543</v>
      </c>
      <c r="M1498" s="63">
        <v>301.24322143318273</v>
      </c>
      <c r="N1498" s="59">
        <v>489.123689108821</v>
      </c>
      <c r="O1498" s="63">
        <v>469.77246610716594</v>
      </c>
      <c r="P1498" s="59">
        <v>471.84568938121396</v>
      </c>
      <c r="Q1498" s="63">
        <v>251.08963</v>
      </c>
      <c r="R1498" s="68">
        <v>359.73761999999999</v>
      </c>
      <c r="S1498" s="63">
        <v>287.39229999999998</v>
      </c>
      <c r="T1498" s="28">
        <v>66.582350000000005</v>
      </c>
      <c r="U1498" s="68">
        <v>292.93439838277203</v>
      </c>
      <c r="V1498" s="63">
        <v>205.08535000000001</v>
      </c>
      <c r="W1498" s="68">
        <v>368.69488999999999</v>
      </c>
      <c r="X1498" s="63">
        <v>188.94655</v>
      </c>
      <c r="Y1498" s="68">
        <v>419.46974</v>
      </c>
      <c r="Z1498" s="63">
        <v>218.26275000000001</v>
      </c>
      <c r="AA1498" s="68">
        <v>393.30005999999997</v>
      </c>
      <c r="AB1498" s="63">
        <v>187.79560000000001</v>
      </c>
      <c r="AC1498" s="68">
        <v>369.68347999999997</v>
      </c>
      <c r="AD1498" s="63">
        <v>358.75697224015494</v>
      </c>
      <c r="AE1498" s="68">
        <v>451.03100740000906</v>
      </c>
      <c r="AF1498" s="63">
        <v>217.69517537892187</v>
      </c>
      <c r="AG1498" s="68">
        <v>221.91113669226343</v>
      </c>
      <c r="AH1498" s="63">
        <v>164.45671991074587</v>
      </c>
      <c r="AI1498" s="68">
        <v>268.31648252916489</v>
      </c>
      <c r="AJ1498" s="63">
        <v>145.35361506435549</v>
      </c>
      <c r="AK1498" s="68">
        <v>270.11817556469617</v>
      </c>
      <c r="AL1498" s="63">
        <v>173.09532232169585</v>
      </c>
      <c r="AM1498" s="68">
        <v>256.9475383600298</v>
      </c>
      <c r="AN1498" s="63">
        <v>141.95923698604045</v>
      </c>
      <c r="AO1498" s="59">
        <v>232.449735375458</v>
      </c>
      <c r="AS1498" s="333"/>
    </row>
    <row r="1499" spans="1:45" x14ac:dyDescent="0.25">
      <c r="A1499" s="63">
        <v>1498</v>
      </c>
      <c r="B1499" s="68"/>
      <c r="C1499" s="68" t="s">
        <v>39</v>
      </c>
      <c r="D1499" s="68" t="s">
        <v>1765</v>
      </c>
      <c r="E1499" s="73">
        <v>629.08282763072953</v>
      </c>
      <c r="F1499" s="68">
        <v>1284.4049121532664</v>
      </c>
      <c r="G1499" s="73">
        <v>638</v>
      </c>
      <c r="H1499" s="68">
        <v>1084</v>
      </c>
      <c r="I1499" s="63">
        <v>408.38795997417691</v>
      </c>
      <c r="J1499" s="68">
        <v>992.25591319743955</v>
      </c>
      <c r="K1499" s="63">
        <v>545.13166559070373</v>
      </c>
      <c r="L1499" s="68">
        <v>1228.4504925772915</v>
      </c>
      <c r="M1499" s="63">
        <v>497.90978050355073</v>
      </c>
      <c r="N1499" s="59">
        <v>1128.1065510509829</v>
      </c>
      <c r="O1499" s="63">
        <v>776.46329890251786</v>
      </c>
      <c r="P1499" s="59">
        <v>1088.2568665728425</v>
      </c>
      <c r="Q1499" s="63">
        <v>475.74876999999998</v>
      </c>
      <c r="R1499" s="68">
        <v>938.97617000000002</v>
      </c>
      <c r="S1499" s="63">
        <v>581.89323999999999</v>
      </c>
      <c r="T1499" s="28">
        <v>133.16470000000001</v>
      </c>
      <c r="U1499" s="68">
        <v>748.0851571603049</v>
      </c>
      <c r="V1499" s="63">
        <v>354.33064000000002</v>
      </c>
      <c r="W1499" s="68">
        <v>982.17070000000001</v>
      </c>
      <c r="X1499" s="63">
        <v>330.14854000000003</v>
      </c>
      <c r="Y1499" s="68">
        <v>1068.47982</v>
      </c>
      <c r="Z1499" s="63">
        <v>452.76830999999999</v>
      </c>
      <c r="AA1499" s="68">
        <v>962.41642999999999</v>
      </c>
      <c r="AB1499" s="63">
        <v>322.80540999999999</v>
      </c>
      <c r="AC1499" s="68">
        <v>954.67711999999995</v>
      </c>
      <c r="AD1499" s="63">
        <v>592.97136862491936</v>
      </c>
      <c r="AE1499" s="68">
        <v>1040.2502383438507</v>
      </c>
      <c r="AF1499" s="63">
        <v>408.67321559770335</v>
      </c>
      <c r="AG1499" s="68">
        <v>566.70854800443612</v>
      </c>
      <c r="AH1499" s="63">
        <v>308.73011510517296</v>
      </c>
      <c r="AI1499" s="68">
        <v>685.21682366318976</v>
      </c>
      <c r="AJ1499" s="63">
        <v>272.86837737081282</v>
      </c>
      <c r="AK1499" s="68">
        <v>689.81792146898204</v>
      </c>
      <c r="AL1499" s="63">
        <v>324.94712781300171</v>
      </c>
      <c r="AM1499" s="68">
        <v>656.18322968287168</v>
      </c>
      <c r="AN1499" s="63">
        <v>266.49620397833957</v>
      </c>
      <c r="AO1499" s="59">
        <v>593.62163603947602</v>
      </c>
      <c r="AS1499" s="333"/>
    </row>
    <row r="1500" spans="1:45" x14ac:dyDescent="0.25">
      <c r="A1500" s="63">
        <v>1499</v>
      </c>
      <c r="B1500" s="68"/>
      <c r="C1500" s="68" t="s">
        <v>39</v>
      </c>
      <c r="D1500" s="68" t="s">
        <v>1766</v>
      </c>
      <c r="E1500" s="73">
        <v>451.59864428663656</v>
      </c>
      <c r="F1500" s="68">
        <v>817.56401234848136</v>
      </c>
      <c r="G1500" s="73">
        <v>458</v>
      </c>
      <c r="H1500" s="68">
        <v>690</v>
      </c>
      <c r="I1500" s="63">
        <v>293.16878631375079</v>
      </c>
      <c r="J1500" s="68">
        <v>631.60201116811186</v>
      </c>
      <c r="K1500" s="63">
        <v>391.33276307295029</v>
      </c>
      <c r="L1500" s="68">
        <v>781.94726926045303</v>
      </c>
      <c r="M1500" s="63">
        <v>357.43366688185927</v>
      </c>
      <c r="N1500" s="59">
        <v>718.07520315975842</v>
      </c>
      <c r="O1500" s="63">
        <v>557.39841833440926</v>
      </c>
      <c r="P1500" s="59">
        <v>692.70962909156935</v>
      </c>
      <c r="Q1500" s="63">
        <v>322.24862999999999</v>
      </c>
      <c r="R1500" s="68">
        <v>544.68746999999996</v>
      </c>
      <c r="S1500" s="63">
        <v>365.58738</v>
      </c>
      <c r="T1500" s="28">
        <v>70.679720000000003</v>
      </c>
      <c r="U1500" s="68">
        <v>442.551429814833</v>
      </c>
      <c r="V1500" s="63">
        <v>254.83377999999999</v>
      </c>
      <c r="W1500" s="68">
        <v>569.80119999999999</v>
      </c>
      <c r="X1500" s="63">
        <v>250.91289</v>
      </c>
      <c r="Y1500" s="68">
        <v>624.63410999999996</v>
      </c>
      <c r="Z1500" s="63">
        <v>302.52231999999998</v>
      </c>
      <c r="AA1500" s="68">
        <v>580.29543999999999</v>
      </c>
      <c r="AB1500" s="63">
        <v>245.65693999999999</v>
      </c>
      <c r="AC1500" s="68">
        <v>555.54084</v>
      </c>
      <c r="AD1500" s="63">
        <v>425.67537120723046</v>
      </c>
      <c r="AE1500" s="68">
        <v>662.15190448086435</v>
      </c>
      <c r="AF1500" s="63">
        <v>283.00372799259844</v>
      </c>
      <c r="AG1500" s="68">
        <v>335.25284629315064</v>
      </c>
      <c r="AH1500" s="63">
        <v>213.79373588396962</v>
      </c>
      <c r="AI1500" s="68">
        <v>405.35984726180283</v>
      </c>
      <c r="AJ1500" s="63">
        <v>188.95969958366214</v>
      </c>
      <c r="AK1500" s="68">
        <v>408.08175985849255</v>
      </c>
      <c r="AL1500" s="63">
        <v>225.02391901820457</v>
      </c>
      <c r="AM1500" s="68">
        <v>388.18418429660409</v>
      </c>
      <c r="AN1500" s="63">
        <v>184.54700808185257</v>
      </c>
      <c r="AO1500" s="59">
        <v>351.17406258335319</v>
      </c>
      <c r="AS1500" s="333"/>
    </row>
    <row r="1501" spans="1:45" x14ac:dyDescent="0.25">
      <c r="A1501" s="63">
        <v>1500</v>
      </c>
      <c r="B1501" s="68"/>
      <c r="C1501" s="68" t="s">
        <v>39</v>
      </c>
      <c r="D1501" s="68" t="s">
        <v>1767</v>
      </c>
      <c r="E1501" s="73">
        <v>83.811975468043897</v>
      </c>
      <c r="F1501" s="68">
        <v>253.56333136605076</v>
      </c>
      <c r="G1501" s="73">
        <v>85</v>
      </c>
      <c r="H1501" s="68">
        <v>214</v>
      </c>
      <c r="I1501" s="63">
        <v>54.409054228534536</v>
      </c>
      <c r="J1501" s="68">
        <v>195.88815998547238</v>
      </c>
      <c r="K1501" s="63">
        <v>72.627259522272425</v>
      </c>
      <c r="L1501" s="68">
        <v>242.51697916193763</v>
      </c>
      <c r="M1501" s="63">
        <v>66.335942543576493</v>
      </c>
      <c r="N1501" s="59">
        <v>222.70738184954828</v>
      </c>
      <c r="O1501" s="63">
        <v>103.44730471271788</v>
      </c>
      <c r="P1501" s="59">
        <v>214.84037771825487</v>
      </c>
      <c r="Q1501" s="63">
        <v>58.960320000000003</v>
      </c>
      <c r="R1501" s="68">
        <v>182.91744</v>
      </c>
      <c r="S1501" s="63">
        <v>73.11748</v>
      </c>
      <c r="T1501" s="28">
        <v>24.584250000000001</v>
      </c>
      <c r="U1501" s="68">
        <v>138.59261858969859</v>
      </c>
      <c r="V1501" s="63">
        <v>44.672060000000002</v>
      </c>
      <c r="W1501" s="68">
        <v>182.82391000000001</v>
      </c>
      <c r="X1501" s="63">
        <v>42.665349999999997</v>
      </c>
      <c r="Y1501" s="68">
        <v>188.91372999999999</v>
      </c>
      <c r="Z1501" s="63">
        <v>57.865009999999998</v>
      </c>
      <c r="AA1501" s="68">
        <v>173.78375</v>
      </c>
      <c r="AB1501" s="63">
        <v>41.61956</v>
      </c>
      <c r="AC1501" s="68">
        <v>173.66999000000001</v>
      </c>
      <c r="AD1501" s="63">
        <v>79.000887669464163</v>
      </c>
      <c r="AE1501" s="68">
        <v>205.36305443319563</v>
      </c>
      <c r="AF1501" s="63">
        <v>51.455223271381534</v>
      </c>
      <c r="AG1501" s="68">
        <v>104.9902152092429</v>
      </c>
      <c r="AH1501" s="63">
        <v>38.87158834253993</v>
      </c>
      <c r="AI1501" s="68">
        <v>126.94543259444357</v>
      </c>
      <c r="AJ1501" s="63">
        <v>34.356309015211295</v>
      </c>
      <c r="AK1501" s="68">
        <v>127.7978465037272</v>
      </c>
      <c r="AL1501" s="63">
        <v>40.913439821491743</v>
      </c>
      <c r="AM1501" s="68">
        <v>121.56657728861622</v>
      </c>
      <c r="AN1501" s="63">
        <v>33.554001469427739</v>
      </c>
      <c r="AO1501" s="59">
        <v>109.97621888731345</v>
      </c>
      <c r="AS1501" s="333"/>
    </row>
    <row r="1502" spans="1:45" x14ac:dyDescent="0.25">
      <c r="A1502" s="63">
        <v>1501</v>
      </c>
      <c r="B1502" s="68"/>
      <c r="C1502" s="68" t="s">
        <v>39</v>
      </c>
      <c r="D1502" s="68" t="s">
        <v>1768</v>
      </c>
      <c r="E1502" s="73">
        <v>427.93408650742413</v>
      </c>
      <c r="F1502" s="68">
        <v>810.45476006719025</v>
      </c>
      <c r="G1502" s="73">
        <v>434</v>
      </c>
      <c r="H1502" s="68">
        <v>684</v>
      </c>
      <c r="I1502" s="63">
        <v>277.806229825694</v>
      </c>
      <c r="J1502" s="68">
        <v>626.10981976665005</v>
      </c>
      <c r="K1502" s="63">
        <v>370.82624273724986</v>
      </c>
      <c r="L1502" s="68">
        <v>775.14772778862311</v>
      </c>
      <c r="M1502" s="63">
        <v>338.70351839896705</v>
      </c>
      <c r="N1502" s="59">
        <v>711.83107095836931</v>
      </c>
      <c r="O1502" s="63">
        <v>528.18976759199484</v>
      </c>
      <c r="P1502" s="59">
        <v>686.68606709946891</v>
      </c>
      <c r="Q1502" s="63">
        <v>293.78503000000001</v>
      </c>
      <c r="R1502" s="68">
        <v>549.76850999999999</v>
      </c>
      <c r="S1502" s="63">
        <v>345.27697000000001</v>
      </c>
      <c r="T1502" s="28">
        <v>64.533659999999998</v>
      </c>
      <c r="U1502" s="68">
        <v>432.31447503263939</v>
      </c>
      <c r="V1502" s="63">
        <v>251.78796</v>
      </c>
      <c r="W1502" s="68">
        <v>554.56587000000002</v>
      </c>
      <c r="X1502" s="63">
        <v>242.78614999999999</v>
      </c>
      <c r="Y1502" s="68">
        <v>601.27381000000003</v>
      </c>
      <c r="Z1502" s="63">
        <v>292.37056999999999</v>
      </c>
      <c r="AA1502" s="68">
        <v>557.93730000000005</v>
      </c>
      <c r="AB1502" s="63">
        <v>232.4605</v>
      </c>
      <c r="AC1502" s="68">
        <v>543.35347000000002</v>
      </c>
      <c r="AD1502" s="63">
        <v>403.36923821820528</v>
      </c>
      <c r="AE1502" s="68">
        <v>656.39406183320477</v>
      </c>
      <c r="AF1502" s="63">
        <v>269.15039865030337</v>
      </c>
      <c r="AG1502" s="68">
        <v>327.49788721519519</v>
      </c>
      <c r="AH1502" s="63">
        <v>203.3283082532858</v>
      </c>
      <c r="AI1502" s="68">
        <v>395.98319599062233</v>
      </c>
      <c r="AJ1502" s="63">
        <v>179.70992407956678</v>
      </c>
      <c r="AK1502" s="68">
        <v>398.64214619628547</v>
      </c>
      <c r="AL1502" s="63">
        <v>214.00876214318757</v>
      </c>
      <c r="AM1502" s="68">
        <v>379.20483483778588</v>
      </c>
      <c r="AN1502" s="63">
        <v>175.51323845546816</v>
      </c>
      <c r="AO1502" s="59">
        <v>343.05081914281305</v>
      </c>
      <c r="AS1502" s="333"/>
    </row>
    <row r="1503" spans="1:45" x14ac:dyDescent="0.25">
      <c r="A1503" s="63">
        <v>1502</v>
      </c>
      <c r="B1503" s="68"/>
      <c r="C1503" s="68" t="s">
        <v>39</v>
      </c>
      <c r="D1503" s="68" t="s">
        <v>1769</v>
      </c>
      <c r="E1503" s="73">
        <v>307.63925112976113</v>
      </c>
      <c r="F1503" s="68">
        <v>713.29497888954472</v>
      </c>
      <c r="G1503" s="73">
        <v>312</v>
      </c>
      <c r="H1503" s="68">
        <v>602</v>
      </c>
      <c r="I1503" s="63">
        <v>199.71323434473854</v>
      </c>
      <c r="J1503" s="68">
        <v>551.04987061333816</v>
      </c>
      <c r="K1503" s="63">
        <v>266.58476436410587</v>
      </c>
      <c r="L1503" s="68">
        <v>682.22066100694599</v>
      </c>
      <c r="M1503" s="63">
        <v>243.49193027759844</v>
      </c>
      <c r="N1503" s="59">
        <v>626.49459753938345</v>
      </c>
      <c r="O1503" s="63">
        <v>379.71245965138797</v>
      </c>
      <c r="P1503" s="59">
        <v>604.36405320742722</v>
      </c>
      <c r="Q1503" s="63">
        <v>207.37766999999999</v>
      </c>
      <c r="R1503" s="68">
        <v>479.65016000000003</v>
      </c>
      <c r="S1503" s="63">
        <v>258.95771999999999</v>
      </c>
      <c r="T1503" s="28">
        <v>88.09357</v>
      </c>
      <c r="U1503" s="68">
        <v>370.89274633947747</v>
      </c>
      <c r="V1503" s="63">
        <v>161.42857000000001</v>
      </c>
      <c r="W1503" s="68">
        <v>489.56182000000001</v>
      </c>
      <c r="X1503" s="63">
        <v>162.53466</v>
      </c>
      <c r="Y1503" s="68">
        <v>513.92660000000001</v>
      </c>
      <c r="Z1503" s="63">
        <v>203.03511</v>
      </c>
      <c r="AA1503" s="68">
        <v>474.60239999999999</v>
      </c>
      <c r="AB1503" s="63">
        <v>161.40270000000001</v>
      </c>
      <c r="AC1503" s="68">
        <v>466.16681</v>
      </c>
      <c r="AD1503" s="63">
        <v>289.9797288573273</v>
      </c>
      <c r="AE1503" s="68">
        <v>577.70354564852232</v>
      </c>
      <c r="AF1503" s="63">
        <v>188.00946964543252</v>
      </c>
      <c r="AG1503" s="68">
        <v>280.96813274746256</v>
      </c>
      <c r="AH1503" s="63">
        <v>142.03080355928051</v>
      </c>
      <c r="AI1503" s="68">
        <v>339.72328836353933</v>
      </c>
      <c r="AJ1503" s="63">
        <v>125.53266755557974</v>
      </c>
      <c r="AK1503" s="68">
        <v>342.00446422304265</v>
      </c>
      <c r="AL1503" s="63">
        <v>149.49141473237367</v>
      </c>
      <c r="AM1503" s="68">
        <v>325.32873808487636</v>
      </c>
      <c r="AN1503" s="63">
        <v>122.60115921521674</v>
      </c>
      <c r="AO1503" s="59">
        <v>294.31135849957184</v>
      </c>
      <c r="AS1503" s="333"/>
    </row>
    <row r="1504" spans="1:45" x14ac:dyDescent="0.25">
      <c r="A1504" s="63">
        <v>1503</v>
      </c>
      <c r="B1504" s="68"/>
      <c r="C1504" s="68" t="s">
        <v>39</v>
      </c>
      <c r="D1504" s="68" t="s">
        <v>1770</v>
      </c>
      <c r="E1504" s="73">
        <v>308.62527437056167</v>
      </c>
      <c r="F1504" s="68">
        <v>533.19392109683577</v>
      </c>
      <c r="G1504" s="73">
        <v>313</v>
      </c>
      <c r="H1504" s="68">
        <v>450</v>
      </c>
      <c r="I1504" s="63">
        <v>200.35334086507424</v>
      </c>
      <c r="J1504" s="68">
        <v>411.91435510963822</v>
      </c>
      <c r="K1504" s="63">
        <v>267.43920271142673</v>
      </c>
      <c r="L1504" s="68">
        <v>509.96561038725201</v>
      </c>
      <c r="M1504" s="63">
        <v>244.27235313105231</v>
      </c>
      <c r="N1504" s="59">
        <v>468.30991510419034</v>
      </c>
      <c r="O1504" s="63">
        <v>380.92948676565527</v>
      </c>
      <c r="P1504" s="59">
        <v>451.76714940754533</v>
      </c>
      <c r="Q1504" s="63">
        <v>241.94060999999999</v>
      </c>
      <c r="R1504" s="68">
        <v>384.12661000000003</v>
      </c>
      <c r="S1504" s="63">
        <v>267.08188999999999</v>
      </c>
      <c r="T1504" s="28">
        <v>65.558000000000007</v>
      </c>
      <c r="U1504" s="68">
        <v>304.74626928530319</v>
      </c>
      <c r="V1504" s="63">
        <v>203.05481</v>
      </c>
      <c r="W1504" s="68">
        <v>389.00866000000002</v>
      </c>
      <c r="X1504" s="63">
        <v>189.96239</v>
      </c>
      <c r="Y1504" s="68">
        <v>429.62639000000001</v>
      </c>
      <c r="Z1504" s="63">
        <v>231.46002999999999</v>
      </c>
      <c r="AA1504" s="68">
        <v>394.31634000000003</v>
      </c>
      <c r="AB1504" s="63">
        <v>183.73515</v>
      </c>
      <c r="AC1504" s="68">
        <v>381.87085000000002</v>
      </c>
      <c r="AD1504" s="63">
        <v>290.90915106520339</v>
      </c>
      <c r="AE1504" s="68">
        <v>431.83819857447679</v>
      </c>
      <c r="AF1504" s="63">
        <v>213.7370812811233</v>
      </c>
      <c r="AG1504" s="68">
        <v>230.85916639759662</v>
      </c>
      <c r="AH1504" s="63">
        <v>161.46659773055049</v>
      </c>
      <c r="AI1504" s="68">
        <v>279.13569553437316</v>
      </c>
      <c r="AJ1504" s="63">
        <v>142.71082206318539</v>
      </c>
      <c r="AK1504" s="68">
        <v>281.01003748262747</v>
      </c>
      <c r="AL1504" s="63">
        <v>169.94813464311954</v>
      </c>
      <c r="AM1504" s="68">
        <v>267.30832619712777</v>
      </c>
      <c r="AN1504" s="63">
        <v>139.37815994993062</v>
      </c>
      <c r="AO1504" s="59">
        <v>241.82270857608134</v>
      </c>
      <c r="AS1504" s="333"/>
    </row>
    <row r="1505" spans="1:45" x14ac:dyDescent="0.25">
      <c r="A1505" s="63">
        <v>1504</v>
      </c>
      <c r="B1505" s="68"/>
      <c r="C1505" s="68" t="s">
        <v>39</v>
      </c>
      <c r="D1505" s="68" t="s">
        <v>1771</v>
      </c>
      <c r="E1505" s="73">
        <v>178.47020658489348</v>
      </c>
      <c r="F1505" s="68">
        <v>482.24427974758248</v>
      </c>
      <c r="G1505" s="73">
        <v>181</v>
      </c>
      <c r="H1505" s="68">
        <v>406.99999999999994</v>
      </c>
      <c r="I1505" s="63">
        <v>115.85928018076179</v>
      </c>
      <c r="J1505" s="68">
        <v>372.55365006582826</v>
      </c>
      <c r="K1505" s="63">
        <v>154.65334086507426</v>
      </c>
      <c r="L1505" s="68">
        <v>461.23556317247011</v>
      </c>
      <c r="M1505" s="63">
        <v>141.25653647514525</v>
      </c>
      <c r="N1505" s="59">
        <v>423.5603009942343</v>
      </c>
      <c r="O1505" s="63">
        <v>220.28190768237573</v>
      </c>
      <c r="P1505" s="59">
        <v>408.59828846415758</v>
      </c>
      <c r="Q1505" s="63">
        <v>156.54981000000001</v>
      </c>
      <c r="R1505" s="68">
        <v>412.58044000000001</v>
      </c>
      <c r="S1505" s="63">
        <v>181.77816999999999</v>
      </c>
      <c r="T1505" s="28">
        <v>82.971850000000003</v>
      </c>
      <c r="U1505" s="68">
        <v>328.37001109036538</v>
      </c>
      <c r="V1505" s="63">
        <v>110.66486999999999</v>
      </c>
      <c r="W1505" s="68">
        <v>414.40087</v>
      </c>
      <c r="X1505" s="63">
        <v>112.75842</v>
      </c>
      <c r="Y1505" s="68">
        <v>452.98669000000001</v>
      </c>
      <c r="Z1505" s="63">
        <v>130.95765</v>
      </c>
      <c r="AA1505" s="68">
        <v>439.03262999999998</v>
      </c>
      <c r="AB1505" s="63">
        <v>108.61691</v>
      </c>
      <c r="AC1505" s="68">
        <v>411.32364999999999</v>
      </c>
      <c r="AD1505" s="63">
        <v>168.22541962556488</v>
      </c>
      <c r="AE1505" s="68">
        <v>390.5736595995823</v>
      </c>
      <c r="AF1505" s="63">
        <v>130.61710522735314</v>
      </c>
      <c r="AG1505" s="68">
        <v>248.75522580826302</v>
      </c>
      <c r="AH1505" s="63">
        <v>98.674031946447528</v>
      </c>
      <c r="AI1505" s="68">
        <v>300.77412154478964</v>
      </c>
      <c r="AJ1505" s="63">
        <v>87.212169038613297</v>
      </c>
      <c r="AK1505" s="68">
        <v>302.79376131849</v>
      </c>
      <c r="AL1505" s="63">
        <v>103.8571933930175</v>
      </c>
      <c r="AM1505" s="68">
        <v>288.02990187132366</v>
      </c>
      <c r="AN1505" s="63">
        <v>85.17554219162426</v>
      </c>
      <c r="AO1505" s="59">
        <v>260.56865497732792</v>
      </c>
      <c r="AS1505" s="333"/>
    </row>
    <row r="1506" spans="1:45" x14ac:dyDescent="0.25">
      <c r="A1506" s="63">
        <v>1505</v>
      </c>
      <c r="B1506" s="68"/>
      <c r="C1506" s="68" t="s">
        <v>39</v>
      </c>
      <c r="D1506" s="68" t="s">
        <v>1772</v>
      </c>
      <c r="E1506" s="73">
        <v>529.4944803098773</v>
      </c>
      <c r="F1506" s="68">
        <v>963.30368411494987</v>
      </c>
      <c r="G1506" s="73">
        <v>537</v>
      </c>
      <c r="H1506" s="68">
        <v>813</v>
      </c>
      <c r="I1506" s="63">
        <v>343.73720142027116</v>
      </c>
      <c r="J1506" s="68">
        <v>744.19193489807969</v>
      </c>
      <c r="K1506" s="63">
        <v>458.83339251129763</v>
      </c>
      <c r="L1506" s="68">
        <v>921.33786943296866</v>
      </c>
      <c r="M1506" s="63">
        <v>419.08707230471271</v>
      </c>
      <c r="N1506" s="59">
        <v>846.07991328823721</v>
      </c>
      <c r="O1506" s="63">
        <v>653.54356036152353</v>
      </c>
      <c r="P1506" s="59">
        <v>816.1926499296319</v>
      </c>
      <c r="Q1506" s="63">
        <v>310.04993999999999</v>
      </c>
      <c r="R1506" s="68">
        <v>696.10245999999995</v>
      </c>
      <c r="S1506" s="63">
        <v>350.35457000000002</v>
      </c>
      <c r="T1506" s="28">
        <v>155.70025999999999</v>
      </c>
      <c r="U1506" s="68">
        <v>559.09522271980677</v>
      </c>
      <c r="V1506" s="63">
        <v>218.28391999999999</v>
      </c>
      <c r="W1506" s="68">
        <v>729.26427999999999</v>
      </c>
      <c r="X1506" s="63">
        <v>241.77030999999999</v>
      </c>
      <c r="Y1506" s="68">
        <v>766.82723999999996</v>
      </c>
      <c r="Z1506" s="63">
        <v>272.06704999999999</v>
      </c>
      <c r="AA1506" s="68">
        <v>742.90012000000002</v>
      </c>
      <c r="AB1506" s="63">
        <v>222.30938</v>
      </c>
      <c r="AC1506" s="68">
        <v>692.64872000000003</v>
      </c>
      <c r="AD1506" s="63">
        <v>499.09972562943835</v>
      </c>
      <c r="AE1506" s="68">
        <v>780.18767875788808</v>
      </c>
      <c r="AF1506" s="63">
        <v>262.2237339791559</v>
      </c>
      <c r="AG1506" s="68">
        <v>423.5400727191049</v>
      </c>
      <c r="AH1506" s="63">
        <v>198.09559443794387</v>
      </c>
      <c r="AI1506" s="68">
        <v>512.10941557985768</v>
      </c>
      <c r="AJ1506" s="63">
        <v>175.08503632751911</v>
      </c>
      <c r="AK1506" s="68">
        <v>515.54813078208133</v>
      </c>
      <c r="AL1506" s="63">
        <v>208.50118370567907</v>
      </c>
      <c r="AM1506" s="68">
        <v>490.41062428930411</v>
      </c>
      <c r="AN1506" s="63">
        <v>170.99635364227598</v>
      </c>
      <c r="AO1506" s="59">
        <v>443.65406482950317</v>
      </c>
      <c r="AS1506" s="333"/>
    </row>
    <row r="1507" spans="1:45" x14ac:dyDescent="0.25">
      <c r="A1507" s="63">
        <v>1506</v>
      </c>
      <c r="B1507" s="68"/>
      <c r="C1507" s="68" t="s">
        <v>39</v>
      </c>
      <c r="D1507" s="68" t="s">
        <v>1773</v>
      </c>
      <c r="E1507" s="73">
        <v>362.8565526145901</v>
      </c>
      <c r="F1507" s="68">
        <v>566.370431742861</v>
      </c>
      <c r="G1507" s="73">
        <v>368</v>
      </c>
      <c r="H1507" s="68">
        <v>478</v>
      </c>
      <c r="I1507" s="63">
        <v>235.55919948353778</v>
      </c>
      <c r="J1507" s="68">
        <v>437.54458164979343</v>
      </c>
      <c r="K1507" s="63">
        <v>314.43331181407359</v>
      </c>
      <c r="L1507" s="68">
        <v>541.6968039224588</v>
      </c>
      <c r="M1507" s="63">
        <v>287.19561007101356</v>
      </c>
      <c r="N1507" s="59">
        <v>497.44919871067322</v>
      </c>
      <c r="O1507" s="63">
        <v>447.86597805035512</v>
      </c>
      <c r="P1507" s="59">
        <v>479.87710537068142</v>
      </c>
      <c r="Q1507" s="63">
        <v>231.77503999999999</v>
      </c>
      <c r="R1507" s="68">
        <v>425.79113999999998</v>
      </c>
      <c r="S1507" s="63">
        <v>271.14397000000002</v>
      </c>
      <c r="T1507" s="28">
        <v>115.75085</v>
      </c>
      <c r="U1507" s="68">
        <v>334.66967557171535</v>
      </c>
      <c r="V1507" s="63">
        <v>196.96315999999999</v>
      </c>
      <c r="W1507" s="68">
        <v>430.65188999999998</v>
      </c>
      <c r="X1507" s="63">
        <v>199.10496000000001</v>
      </c>
      <c r="Y1507" s="68">
        <v>469.23732999999999</v>
      </c>
      <c r="Z1507" s="63">
        <v>236.53591</v>
      </c>
      <c r="AA1507" s="68">
        <v>435.98379</v>
      </c>
      <c r="AB1507" s="63">
        <v>193.88627</v>
      </c>
      <c r="AC1507" s="68">
        <v>410.30804000000001</v>
      </c>
      <c r="AD1507" s="63">
        <v>342.02737249838606</v>
      </c>
      <c r="AE1507" s="68">
        <v>458.70813093022196</v>
      </c>
      <c r="AF1507" s="63">
        <v>215.71612833002257</v>
      </c>
      <c r="AG1507" s="68">
        <v>253.52750831777405</v>
      </c>
      <c r="AH1507" s="63">
        <v>162.96165882064818</v>
      </c>
      <c r="AI1507" s="68">
        <v>306.54436848090069</v>
      </c>
      <c r="AJ1507" s="63">
        <v>144.03221856377044</v>
      </c>
      <c r="AK1507" s="68">
        <v>308.60275434138669</v>
      </c>
      <c r="AL1507" s="63">
        <v>171.52172848240767</v>
      </c>
      <c r="AM1507" s="68">
        <v>293.55565538444256</v>
      </c>
      <c r="AN1507" s="63">
        <v>140.66869846798551</v>
      </c>
      <c r="AO1507" s="59">
        <v>265.56757401766032</v>
      </c>
      <c r="AS1507" s="333"/>
    </row>
    <row r="1508" spans="1:45" x14ac:dyDescent="0.25">
      <c r="A1508" s="63">
        <v>1507</v>
      </c>
      <c r="B1508" s="68"/>
      <c r="C1508" s="68" t="s">
        <v>39</v>
      </c>
      <c r="D1508" s="68" t="s">
        <v>1774</v>
      </c>
      <c r="E1508" s="73">
        <v>564.00529373789539</v>
      </c>
      <c r="F1508" s="68">
        <v>1210.9426385799245</v>
      </c>
      <c r="G1508" s="73">
        <v>572</v>
      </c>
      <c r="H1508" s="68">
        <v>1022</v>
      </c>
      <c r="I1508" s="63">
        <v>366.14092963202063</v>
      </c>
      <c r="J1508" s="68">
        <v>935.5032687156671</v>
      </c>
      <c r="K1508" s="63">
        <v>488.73873466752741</v>
      </c>
      <c r="L1508" s="68">
        <v>1158.1885640350479</v>
      </c>
      <c r="M1508" s="63">
        <v>446.40187217559713</v>
      </c>
      <c r="N1508" s="59">
        <v>1063.5838516366277</v>
      </c>
      <c r="O1508" s="63">
        <v>696.13950936087792</v>
      </c>
      <c r="P1508" s="59">
        <v>1026.0133926544695</v>
      </c>
      <c r="Q1508" s="63">
        <v>421.87124</v>
      </c>
      <c r="R1508" s="68">
        <v>829.22571000000005</v>
      </c>
      <c r="S1508" s="63">
        <v>527.05512999999996</v>
      </c>
      <c r="T1508" s="28">
        <v>145.45681999999999</v>
      </c>
      <c r="U1508" s="68">
        <v>653.59018994005589</v>
      </c>
      <c r="V1508" s="63">
        <v>334.02516000000003</v>
      </c>
      <c r="W1508" s="68">
        <v>875.52341000000001</v>
      </c>
      <c r="X1508" s="63">
        <v>342.33863000000002</v>
      </c>
      <c r="Y1508" s="68">
        <v>902.92638999999997</v>
      </c>
      <c r="Z1508" s="63">
        <v>386.78188999999998</v>
      </c>
      <c r="AA1508" s="68">
        <v>864.85362999999995</v>
      </c>
      <c r="AB1508" s="63">
        <v>325.85073999999997</v>
      </c>
      <c r="AC1508" s="68">
        <v>826.70975999999996</v>
      </c>
      <c r="AD1508" s="63">
        <v>531.62950290510003</v>
      </c>
      <c r="AE1508" s="68">
        <v>980.75253098470057</v>
      </c>
      <c r="AF1508" s="63">
        <v>379.97703338866364</v>
      </c>
      <c r="AG1508" s="68">
        <v>495.12431036177054</v>
      </c>
      <c r="AH1508" s="63">
        <v>287.05172929875647</v>
      </c>
      <c r="AI1508" s="68">
        <v>598.66311962152372</v>
      </c>
      <c r="AJ1508" s="63">
        <v>253.7081281123296</v>
      </c>
      <c r="AK1508" s="68">
        <v>602.68302612553168</v>
      </c>
      <c r="AL1508" s="63">
        <v>302.13001714332364</v>
      </c>
      <c r="AM1508" s="68">
        <v>573.2969269860879</v>
      </c>
      <c r="AN1508" s="63">
        <v>247.78339546654334</v>
      </c>
      <c r="AO1508" s="59">
        <v>518.63785043448968</v>
      </c>
      <c r="AS1508" s="333"/>
    </row>
    <row r="1509" spans="1:45" x14ac:dyDescent="0.25">
      <c r="A1509" s="63">
        <v>1508</v>
      </c>
      <c r="B1509" s="68"/>
      <c r="C1509" s="68" t="s">
        <v>39</v>
      </c>
      <c r="D1509" s="68" t="s">
        <v>1775</v>
      </c>
      <c r="E1509" s="73">
        <v>485.12343447385416</v>
      </c>
      <c r="F1509" s="68">
        <v>777.2782494211649</v>
      </c>
      <c r="G1509" s="73">
        <v>492.00000000000006</v>
      </c>
      <c r="H1509" s="68">
        <v>656</v>
      </c>
      <c r="I1509" s="63">
        <v>314.93240800516463</v>
      </c>
      <c r="J1509" s="68">
        <v>600.47959322649479</v>
      </c>
      <c r="K1509" s="63">
        <v>420.38366688185931</v>
      </c>
      <c r="L1509" s="68">
        <v>743.41653425341622</v>
      </c>
      <c r="M1509" s="63">
        <v>383.96804389928991</v>
      </c>
      <c r="N1509" s="59">
        <v>682.69178735188632</v>
      </c>
      <c r="O1509" s="63">
        <v>598.77734021949652</v>
      </c>
      <c r="P1509" s="59">
        <v>658.57611113633266</v>
      </c>
      <c r="Q1509" s="63">
        <v>328.34796999999998</v>
      </c>
      <c r="R1509" s="68">
        <v>511.15260999999998</v>
      </c>
      <c r="S1509" s="63">
        <v>391.99090999999999</v>
      </c>
      <c r="T1509" s="28">
        <v>86.044880000000006</v>
      </c>
      <c r="U1509" s="68">
        <v>407.90327516740837</v>
      </c>
      <c r="V1509" s="63">
        <v>257.87959999999998</v>
      </c>
      <c r="W1509" s="68">
        <v>539.33055000000002</v>
      </c>
      <c r="X1509" s="63">
        <v>254.97624999999999</v>
      </c>
      <c r="Y1509" s="68">
        <v>579.94484</v>
      </c>
      <c r="Z1509" s="63">
        <v>303.53750000000002</v>
      </c>
      <c r="AA1509" s="68">
        <v>541.67683</v>
      </c>
      <c r="AB1509" s="63">
        <v>270.01961999999997</v>
      </c>
      <c r="AC1509" s="68">
        <v>509.83821</v>
      </c>
      <c r="AD1509" s="63">
        <v>457.27572627501621</v>
      </c>
      <c r="AE1509" s="68">
        <v>629.5241294774595</v>
      </c>
      <c r="AF1509" s="63">
        <v>293.88848676154453</v>
      </c>
      <c r="AG1509" s="68">
        <v>309.00529249083991</v>
      </c>
      <c r="AH1509" s="63">
        <v>222.0165718795069</v>
      </c>
      <c r="AI1509" s="68">
        <v>373.62348911319191</v>
      </c>
      <c r="AJ1509" s="63">
        <v>196.22738033687989</v>
      </c>
      <c r="AK1509" s="68">
        <v>376.13229823256074</v>
      </c>
      <c r="AL1509" s="63">
        <v>233.67868513428934</v>
      </c>
      <c r="AM1509" s="68">
        <v>357.79253997445005</v>
      </c>
      <c r="AN1509" s="63">
        <v>191.64496993115458</v>
      </c>
      <c r="AO1509" s="59">
        <v>323.68000786152487</v>
      </c>
      <c r="AS1509" s="333"/>
    </row>
    <row r="1510" spans="1:45" x14ac:dyDescent="0.25">
      <c r="A1510" s="63">
        <v>1509</v>
      </c>
      <c r="B1510" s="68"/>
      <c r="C1510" s="68" t="s">
        <v>39</v>
      </c>
      <c r="D1510" s="68" t="s">
        <v>1776</v>
      </c>
      <c r="E1510" s="73">
        <v>419.05987734021949</v>
      </c>
      <c r="F1510" s="68">
        <v>486.98378126844329</v>
      </c>
      <c r="G1510" s="73">
        <v>425</v>
      </c>
      <c r="H1510" s="68">
        <v>411</v>
      </c>
      <c r="I1510" s="63">
        <v>272.04527114267268</v>
      </c>
      <c r="J1510" s="68">
        <v>376.21511100013618</v>
      </c>
      <c r="K1510" s="63">
        <v>363.13629761136218</v>
      </c>
      <c r="L1510" s="68">
        <v>465.76859082035685</v>
      </c>
      <c r="M1510" s="63">
        <v>331.67971271788252</v>
      </c>
      <c r="N1510" s="59">
        <v>427.72305579516046</v>
      </c>
      <c r="O1510" s="63">
        <v>517.23652356358946</v>
      </c>
      <c r="P1510" s="59">
        <v>412.61399645889134</v>
      </c>
      <c r="Q1510" s="63">
        <v>238.89094</v>
      </c>
      <c r="R1510" s="68">
        <v>302.82997999999998</v>
      </c>
      <c r="S1510" s="63">
        <v>258.95771999999999</v>
      </c>
      <c r="T1510" s="28">
        <v>70.679720000000003</v>
      </c>
      <c r="U1510" s="68">
        <v>244.89945671247878</v>
      </c>
      <c r="V1510" s="63">
        <v>185.79515000000001</v>
      </c>
      <c r="W1510" s="68">
        <v>314.86340999999999</v>
      </c>
      <c r="X1510" s="63">
        <v>189.96239</v>
      </c>
      <c r="Y1510" s="68">
        <v>348.37317000000002</v>
      </c>
      <c r="Z1510" s="63">
        <v>213.18687</v>
      </c>
      <c r="AA1510" s="68">
        <v>326.22563000000002</v>
      </c>
      <c r="AB1510" s="63">
        <v>195.91649000000001</v>
      </c>
      <c r="AC1510" s="68">
        <v>300.62173000000001</v>
      </c>
      <c r="AD1510" s="63">
        <v>395.00443834732084</v>
      </c>
      <c r="AE1510" s="68">
        <v>394.41222136468878</v>
      </c>
      <c r="AF1510" s="63">
        <v>208.78946365887506</v>
      </c>
      <c r="AG1510" s="68">
        <v>185.52248255724174</v>
      </c>
      <c r="AH1510" s="63">
        <v>157.72894500530626</v>
      </c>
      <c r="AI1510" s="68">
        <v>224.31834964131792</v>
      </c>
      <c r="AJ1510" s="63">
        <v>139.40733081172277</v>
      </c>
      <c r="AK1510" s="68">
        <v>225.82460376510889</v>
      </c>
      <c r="AL1510" s="63">
        <v>166.01415004489917</v>
      </c>
      <c r="AM1510" s="68">
        <v>214.81366782249802</v>
      </c>
      <c r="AN1510" s="63">
        <v>136.15181365479333</v>
      </c>
      <c r="AO1510" s="59">
        <v>194.33297769292324</v>
      </c>
      <c r="AS1510" s="333"/>
    </row>
    <row r="1511" spans="1:45" x14ac:dyDescent="0.25">
      <c r="A1511" s="63">
        <v>1510</v>
      </c>
      <c r="B1511" s="68"/>
      <c r="C1511" s="68" t="s">
        <v>39</v>
      </c>
      <c r="D1511" s="68" t="s">
        <v>1777</v>
      </c>
      <c r="E1511" s="73">
        <v>567.94938670109752</v>
      </c>
      <c r="F1511" s="68">
        <v>962.11880873473467</v>
      </c>
      <c r="G1511" s="73">
        <v>576</v>
      </c>
      <c r="H1511" s="68">
        <v>812</v>
      </c>
      <c r="I1511" s="63">
        <v>368.70135571336345</v>
      </c>
      <c r="J1511" s="68">
        <v>743.27656966450263</v>
      </c>
      <c r="K1511" s="63">
        <v>492.15648805681087</v>
      </c>
      <c r="L1511" s="68">
        <v>920.20461252099699</v>
      </c>
      <c r="M1511" s="63">
        <v>449.5235635894125</v>
      </c>
      <c r="N1511" s="59">
        <v>845.03922458800571</v>
      </c>
      <c r="O1511" s="63">
        <v>701.00761781794711</v>
      </c>
      <c r="P1511" s="59">
        <v>815.18872293094842</v>
      </c>
      <c r="Q1511" s="63">
        <v>394.42419000000001</v>
      </c>
      <c r="R1511" s="68">
        <v>663.58380999999997</v>
      </c>
      <c r="S1511" s="63">
        <v>456.98421999999999</v>
      </c>
      <c r="T1511" s="28">
        <v>123.9456</v>
      </c>
      <c r="U1511" s="68">
        <v>534.6840228545758</v>
      </c>
      <c r="V1511" s="63">
        <v>318.79604999999998</v>
      </c>
      <c r="W1511" s="68">
        <v>702.85637999999994</v>
      </c>
      <c r="X1511" s="63">
        <v>290.53071</v>
      </c>
      <c r="Y1511" s="68">
        <v>751.59226999999998</v>
      </c>
      <c r="Z1511" s="63">
        <v>353.28109999999998</v>
      </c>
      <c r="AA1511" s="68">
        <v>704.28151000000003</v>
      </c>
      <c r="AB1511" s="63">
        <v>298.44272999999998</v>
      </c>
      <c r="AC1511" s="68">
        <v>676.39890000000003</v>
      </c>
      <c r="AD1511" s="63">
        <v>535.34719173660426</v>
      </c>
      <c r="AE1511" s="68">
        <v>779.22803831661145</v>
      </c>
      <c r="AF1511" s="63">
        <v>343.36466298402678</v>
      </c>
      <c r="AG1511" s="68">
        <v>405.04747799474961</v>
      </c>
      <c r="AH1511" s="63">
        <v>259.39309913194916</v>
      </c>
      <c r="AI1511" s="68">
        <v>489.7497087024272</v>
      </c>
      <c r="AJ1511" s="63">
        <v>229.26229285150617</v>
      </c>
      <c r="AK1511" s="68">
        <v>493.03828281835666</v>
      </c>
      <c r="AL1511" s="63">
        <v>273.01853111649297</v>
      </c>
      <c r="AM1511" s="68">
        <v>468.99832942596828</v>
      </c>
      <c r="AN1511" s="63">
        <v>223.90843288252742</v>
      </c>
      <c r="AO1511" s="59">
        <v>424.28325354821499</v>
      </c>
      <c r="AS1511" s="333"/>
    </row>
    <row r="1512" spans="1:45" x14ac:dyDescent="0.25">
      <c r="A1512" s="63">
        <v>1511</v>
      </c>
      <c r="B1512" s="68"/>
      <c r="C1512" s="68" t="s">
        <v>39</v>
      </c>
      <c r="D1512" s="68" t="s">
        <v>1778</v>
      </c>
      <c r="E1512" s="73">
        <v>443.71045836023239</v>
      </c>
      <c r="F1512" s="68">
        <v>513.05103963317742</v>
      </c>
      <c r="G1512" s="73">
        <v>450</v>
      </c>
      <c r="H1512" s="68">
        <v>433</v>
      </c>
      <c r="I1512" s="63">
        <v>288.04793415106519</v>
      </c>
      <c r="J1512" s="68">
        <v>396.35314613882963</v>
      </c>
      <c r="K1512" s="63">
        <v>384.49725629438348</v>
      </c>
      <c r="L1512" s="68">
        <v>490.70024288373361</v>
      </c>
      <c r="M1512" s="63">
        <v>351.19028405422853</v>
      </c>
      <c r="N1512" s="59">
        <v>450.61820720025423</v>
      </c>
      <c r="O1512" s="63">
        <v>547.66220142027112</v>
      </c>
      <c r="P1512" s="59">
        <v>434.70039042992693</v>
      </c>
      <c r="Q1512" s="63">
        <v>373.07648999999998</v>
      </c>
      <c r="R1512" s="68">
        <v>427.82355999999999</v>
      </c>
      <c r="S1512" s="63">
        <v>384.88227000000001</v>
      </c>
      <c r="T1512" s="28">
        <v>94.239630000000005</v>
      </c>
      <c r="U1512" s="68">
        <v>353.56866901576518</v>
      </c>
      <c r="V1512" s="63">
        <v>288.33783</v>
      </c>
      <c r="W1512" s="68">
        <v>449.94997000000001</v>
      </c>
      <c r="X1512" s="63">
        <v>310.84753999999998</v>
      </c>
      <c r="Y1512" s="68">
        <v>486.50364000000002</v>
      </c>
      <c r="Z1512" s="63">
        <v>340.08382</v>
      </c>
      <c r="AA1512" s="68">
        <v>467.48845</v>
      </c>
      <c r="AB1512" s="63">
        <v>282.20094999999998</v>
      </c>
      <c r="AC1512" s="68">
        <v>442.80768999999998</v>
      </c>
      <c r="AD1512" s="63">
        <v>418.2399935442221</v>
      </c>
      <c r="AE1512" s="68">
        <v>415.52431107277431</v>
      </c>
      <c r="AF1512" s="63">
        <v>321.59514544613461</v>
      </c>
      <c r="AG1512" s="68">
        <v>267.84435584630722</v>
      </c>
      <c r="AH1512" s="63">
        <v>242.94742714087459</v>
      </c>
      <c r="AI1512" s="68">
        <v>323.85510928923395</v>
      </c>
      <c r="AJ1512" s="63">
        <v>214.72693134507062</v>
      </c>
      <c r="AK1512" s="68">
        <v>326.0297334100768</v>
      </c>
      <c r="AL1512" s="63">
        <v>255.70899888432339</v>
      </c>
      <c r="AM1512" s="68">
        <v>310.13291592379937</v>
      </c>
      <c r="AN1512" s="63">
        <v>209.71250918392337</v>
      </c>
      <c r="AO1512" s="59">
        <v>280.56433113865768</v>
      </c>
      <c r="AS1512" s="333"/>
    </row>
    <row r="1513" spans="1:45" x14ac:dyDescent="0.25">
      <c r="A1513" s="63">
        <v>1512</v>
      </c>
      <c r="B1513" s="68"/>
      <c r="C1513" s="68" t="s">
        <v>39</v>
      </c>
      <c r="D1513" s="68" t="s">
        <v>1779</v>
      </c>
      <c r="E1513" s="73">
        <v>444.69648160103293</v>
      </c>
      <c r="F1513" s="68">
        <v>691.96722204567118</v>
      </c>
      <c r="G1513" s="73">
        <v>451</v>
      </c>
      <c r="H1513" s="68">
        <v>584</v>
      </c>
      <c r="I1513" s="63">
        <v>288.68804067140093</v>
      </c>
      <c r="J1513" s="68">
        <v>534.57329640895261</v>
      </c>
      <c r="K1513" s="63">
        <v>385.35169464170434</v>
      </c>
      <c r="L1513" s="68">
        <v>661.82203659145591</v>
      </c>
      <c r="M1513" s="63">
        <v>351.97070690768237</v>
      </c>
      <c r="N1513" s="59">
        <v>607.76220093521579</v>
      </c>
      <c r="O1513" s="63">
        <v>548.87922853453847</v>
      </c>
      <c r="P1513" s="59">
        <v>586.29336723112544</v>
      </c>
      <c r="Q1513" s="63">
        <v>287.68569000000002</v>
      </c>
      <c r="R1513" s="68">
        <v>425.79113999999998</v>
      </c>
      <c r="S1513" s="63">
        <v>318.87342999999998</v>
      </c>
      <c r="T1513" s="28">
        <v>83.996189999999999</v>
      </c>
      <c r="U1513" s="68">
        <v>351.20629483525892</v>
      </c>
      <c r="V1513" s="63">
        <v>232.49775</v>
      </c>
      <c r="W1513" s="68">
        <v>449.94997000000001</v>
      </c>
      <c r="X1513" s="63">
        <v>205.20000999999999</v>
      </c>
      <c r="Y1513" s="68">
        <v>501.73862000000003</v>
      </c>
      <c r="Z1513" s="63">
        <v>262.93047000000001</v>
      </c>
      <c r="AA1513" s="68">
        <v>471.55356</v>
      </c>
      <c r="AB1513" s="63">
        <v>224.33960999999999</v>
      </c>
      <c r="AC1513" s="68">
        <v>448.90136999999999</v>
      </c>
      <c r="AD1513" s="63">
        <v>419.16941575209813</v>
      </c>
      <c r="AE1513" s="68">
        <v>560.43001770554315</v>
      </c>
      <c r="AF1513" s="63">
        <v>248.37040463686088</v>
      </c>
      <c r="AG1513" s="68">
        <v>266.05474990524056</v>
      </c>
      <c r="AH1513" s="63">
        <v>187.63016680726008</v>
      </c>
      <c r="AI1513" s="68">
        <v>321.69126668819229</v>
      </c>
      <c r="AJ1513" s="63">
        <v>165.83526082342377</v>
      </c>
      <c r="AK1513" s="68">
        <v>323.85136102649051</v>
      </c>
      <c r="AL1513" s="63">
        <v>197.48602683066207</v>
      </c>
      <c r="AM1513" s="68">
        <v>308.06075835637978</v>
      </c>
      <c r="AN1513" s="63">
        <v>161.96258401589159</v>
      </c>
      <c r="AO1513" s="59">
        <v>278.68973649853297</v>
      </c>
      <c r="AS1513" s="333"/>
    </row>
    <row r="1514" spans="1:45" x14ac:dyDescent="0.25">
      <c r="A1514" s="63">
        <v>1513</v>
      </c>
      <c r="B1514" s="68"/>
      <c r="C1514" s="68" t="s">
        <v>39</v>
      </c>
      <c r="D1514" s="68" t="s">
        <v>1780</v>
      </c>
      <c r="E1514" s="73">
        <v>463.43092317624274</v>
      </c>
      <c r="F1514" s="68">
        <v>971.59781177645607</v>
      </c>
      <c r="G1514" s="73">
        <v>470</v>
      </c>
      <c r="H1514" s="68">
        <v>820</v>
      </c>
      <c r="I1514" s="63">
        <v>300.85006455777921</v>
      </c>
      <c r="J1514" s="68">
        <v>750.59949153311845</v>
      </c>
      <c r="K1514" s="63">
        <v>401.58602324080056</v>
      </c>
      <c r="L1514" s="68">
        <v>929.27066781677024</v>
      </c>
      <c r="M1514" s="63">
        <v>366.79874112330538</v>
      </c>
      <c r="N1514" s="59">
        <v>853.36473418985781</v>
      </c>
      <c r="O1514" s="63">
        <v>572.00274370561658</v>
      </c>
      <c r="P1514" s="59">
        <v>823.22013892041582</v>
      </c>
      <c r="Q1514" s="63">
        <v>236.85783000000001</v>
      </c>
      <c r="R1514" s="68">
        <v>402.41836000000001</v>
      </c>
      <c r="S1514" s="63">
        <v>257.94220000000001</v>
      </c>
      <c r="T1514" s="28">
        <v>76.825789999999998</v>
      </c>
      <c r="U1514" s="68">
        <v>323.64526272935296</v>
      </c>
      <c r="V1514" s="63">
        <v>192.90207000000001</v>
      </c>
      <c r="W1514" s="68">
        <v>412.36950000000002</v>
      </c>
      <c r="X1514" s="63">
        <v>201.13665</v>
      </c>
      <c r="Y1514" s="68">
        <v>451.97102999999998</v>
      </c>
      <c r="Z1514" s="63">
        <v>230.44486000000001</v>
      </c>
      <c r="AA1514" s="68">
        <v>429.88610999999997</v>
      </c>
      <c r="AB1514" s="63">
        <v>198.96181999999999</v>
      </c>
      <c r="AC1514" s="68">
        <v>395.07382999999999</v>
      </c>
      <c r="AD1514" s="63">
        <v>436.8284377017431</v>
      </c>
      <c r="AE1514" s="68">
        <v>786.90516184682429</v>
      </c>
      <c r="AF1514" s="63">
        <v>213.7370812811233</v>
      </c>
      <c r="AG1514" s="68">
        <v>245.17601392612974</v>
      </c>
      <c r="AH1514" s="63">
        <v>161.46659773055049</v>
      </c>
      <c r="AI1514" s="68">
        <v>296.44643634270636</v>
      </c>
      <c r="AJ1514" s="63">
        <v>142.71082206318539</v>
      </c>
      <c r="AK1514" s="68">
        <v>298.43701655131753</v>
      </c>
      <c r="AL1514" s="63">
        <v>169.94813464311954</v>
      </c>
      <c r="AM1514" s="68">
        <v>283.88558673648453</v>
      </c>
      <c r="AN1514" s="63">
        <v>139.37815994993062</v>
      </c>
      <c r="AO1514" s="59">
        <v>256.81946569707861</v>
      </c>
      <c r="AS1514" s="333"/>
    </row>
    <row r="1515" spans="1:45" x14ac:dyDescent="0.25">
      <c r="A1515" s="63">
        <v>1514</v>
      </c>
      <c r="B1515" s="68"/>
      <c r="C1515" s="68" t="s">
        <v>39</v>
      </c>
      <c r="D1515" s="68" t="s">
        <v>1781</v>
      </c>
      <c r="E1515" s="73">
        <v>466.38899289864429</v>
      </c>
      <c r="F1515" s="68">
        <v>1017.8079516048485</v>
      </c>
      <c r="G1515" s="73">
        <v>473</v>
      </c>
      <c r="H1515" s="68">
        <v>859</v>
      </c>
      <c r="I1515" s="63">
        <v>302.7703841187863</v>
      </c>
      <c r="J1515" s="68">
        <v>786.29873564262039</v>
      </c>
      <c r="K1515" s="63">
        <v>404.1493382827631</v>
      </c>
      <c r="L1515" s="68">
        <v>973.46768738366552</v>
      </c>
      <c r="M1515" s="63">
        <v>369.1400096836669</v>
      </c>
      <c r="N1515" s="59">
        <v>893.95159349888775</v>
      </c>
      <c r="O1515" s="63">
        <v>575.6538250484183</v>
      </c>
      <c r="P1515" s="59">
        <v>862.3732918690697</v>
      </c>
      <c r="Q1515" s="63">
        <v>323.26519000000002</v>
      </c>
      <c r="R1515" s="68">
        <v>631.06515000000002</v>
      </c>
      <c r="S1515" s="63">
        <v>387.92883</v>
      </c>
      <c r="T1515" s="28">
        <v>111.65348</v>
      </c>
      <c r="U1515" s="68">
        <v>511.84773910968227</v>
      </c>
      <c r="V1515" s="63">
        <v>244.68104</v>
      </c>
      <c r="W1515" s="68">
        <v>684.57398999999998</v>
      </c>
      <c r="X1515" s="63">
        <v>232.62773999999999</v>
      </c>
      <c r="Y1515" s="68">
        <v>730.26329999999996</v>
      </c>
      <c r="Z1515" s="63">
        <v>307.59820000000002</v>
      </c>
      <c r="AA1515" s="68">
        <v>663.63034000000005</v>
      </c>
      <c r="AB1515" s="63">
        <v>228.40004999999999</v>
      </c>
      <c r="AC1515" s="68">
        <v>655.07101</v>
      </c>
      <c r="AD1515" s="63">
        <v>439.61670432537119</v>
      </c>
      <c r="AE1515" s="68">
        <v>824.3311390566123</v>
      </c>
      <c r="AF1515" s="63">
        <v>280.03515741924951</v>
      </c>
      <c r="AG1515" s="68">
        <v>387.74795389777205</v>
      </c>
      <c r="AH1515" s="63">
        <v>211.55114424882308</v>
      </c>
      <c r="AI1515" s="68">
        <v>468.83256355902455</v>
      </c>
      <c r="AJ1515" s="63">
        <v>186.97760483278455</v>
      </c>
      <c r="AK1515" s="68">
        <v>471.9806831103561</v>
      </c>
      <c r="AL1515" s="63">
        <v>222.66352825927237</v>
      </c>
      <c r="AM1515" s="68">
        <v>448.96747294091216</v>
      </c>
      <c r="AN1515" s="63">
        <v>182.61120030477019</v>
      </c>
      <c r="AO1515" s="59">
        <v>406.16217202700994</v>
      </c>
      <c r="AS1515" s="333"/>
    </row>
    <row r="1516" spans="1:45" x14ac:dyDescent="0.25">
      <c r="A1516" s="63">
        <v>1515</v>
      </c>
      <c r="B1516" s="68"/>
      <c r="C1516" s="68" t="s">
        <v>39</v>
      </c>
      <c r="D1516" s="68" t="s">
        <v>1782</v>
      </c>
      <c r="E1516" s="73">
        <v>289.89083279535186</v>
      </c>
      <c r="F1516" s="68">
        <v>507.12666273210152</v>
      </c>
      <c r="G1516" s="73">
        <v>294</v>
      </c>
      <c r="H1516" s="68">
        <v>428</v>
      </c>
      <c r="I1516" s="63">
        <v>188.19131697869594</v>
      </c>
      <c r="J1516" s="68">
        <v>391.77631997094477</v>
      </c>
      <c r="K1516" s="63">
        <v>251.20487411233054</v>
      </c>
      <c r="L1516" s="68">
        <v>485.03395832387525</v>
      </c>
      <c r="M1516" s="63">
        <v>229.44431891542933</v>
      </c>
      <c r="N1516" s="59">
        <v>445.41476369909657</v>
      </c>
      <c r="O1516" s="63">
        <v>357.80597159457716</v>
      </c>
      <c r="P1516" s="59">
        <v>429.68075543650974</v>
      </c>
      <c r="Q1516" s="63">
        <v>209.41077999999999</v>
      </c>
      <c r="R1516" s="68">
        <v>303.84618</v>
      </c>
      <c r="S1516" s="63">
        <v>220.36795000000001</v>
      </c>
      <c r="T1516" s="28">
        <v>56.338909999999998</v>
      </c>
      <c r="U1516" s="68">
        <v>247.26183089298502</v>
      </c>
      <c r="V1516" s="63">
        <v>157.36748</v>
      </c>
      <c r="W1516" s="68">
        <v>316.89479</v>
      </c>
      <c r="X1516" s="63">
        <v>165.58219</v>
      </c>
      <c r="Y1516" s="68">
        <v>344.31051000000002</v>
      </c>
      <c r="Z1516" s="63">
        <v>185.77713</v>
      </c>
      <c r="AA1516" s="68">
        <v>319.11167999999998</v>
      </c>
      <c r="AB1516" s="63">
        <v>150.23648</v>
      </c>
      <c r="AC1516" s="68">
        <v>319.91840000000002</v>
      </c>
      <c r="AD1516" s="63">
        <v>273.25012911555842</v>
      </c>
      <c r="AE1516" s="68">
        <v>410.72610886639126</v>
      </c>
      <c r="AF1516" s="63">
        <v>177.12471087648646</v>
      </c>
      <c r="AG1516" s="68">
        <v>187.31208849830838</v>
      </c>
      <c r="AH1516" s="63">
        <v>133.80796756374323</v>
      </c>
      <c r="AI1516" s="68">
        <v>226.48219224235959</v>
      </c>
      <c r="AJ1516" s="63">
        <v>118.26498680236197</v>
      </c>
      <c r="AK1516" s="68">
        <v>228.00297614869515</v>
      </c>
      <c r="AL1516" s="63">
        <v>140.8366486162889</v>
      </c>
      <c r="AM1516" s="68">
        <v>216.88582538991761</v>
      </c>
      <c r="AN1516" s="63">
        <v>115.50319736591473</v>
      </c>
      <c r="AO1516" s="59">
        <v>196.20757233304789</v>
      </c>
      <c r="AS1516" s="333"/>
    </row>
    <row r="1517" spans="1:45" x14ac:dyDescent="0.25">
      <c r="A1517" s="63">
        <v>1516</v>
      </c>
      <c r="B1517" s="68"/>
      <c r="C1517" s="68" t="s">
        <v>39</v>
      </c>
      <c r="D1517" s="68" t="s">
        <v>1783</v>
      </c>
      <c r="E1517" s="73">
        <v>595.55803744351192</v>
      </c>
      <c r="F1517" s="68">
        <v>969.22806101602589</v>
      </c>
      <c r="G1517" s="73">
        <v>604</v>
      </c>
      <c r="H1517" s="68">
        <v>818</v>
      </c>
      <c r="I1517" s="63">
        <v>386.62433828276306</v>
      </c>
      <c r="J1517" s="68">
        <v>748.76876106596455</v>
      </c>
      <c r="K1517" s="63">
        <v>516.08076178179465</v>
      </c>
      <c r="L1517" s="68">
        <v>927.00415399282701</v>
      </c>
      <c r="M1517" s="63">
        <v>471.37540348612009</v>
      </c>
      <c r="N1517" s="59">
        <v>851.28335678939493</v>
      </c>
      <c r="O1517" s="63">
        <v>735.0843770174306</v>
      </c>
      <c r="P1517" s="59">
        <v>821.21228492304908</v>
      </c>
      <c r="Q1517" s="63">
        <v>352.74534999999997</v>
      </c>
      <c r="R1517" s="68">
        <v>616.83824000000004</v>
      </c>
      <c r="S1517" s="63">
        <v>386.91331000000002</v>
      </c>
      <c r="T1517" s="28">
        <v>143.40814</v>
      </c>
      <c r="U1517" s="68">
        <v>482.71179088343888</v>
      </c>
      <c r="V1517" s="63">
        <v>283.26146</v>
      </c>
      <c r="W1517" s="68">
        <v>625.66405999999995</v>
      </c>
      <c r="X1517" s="63">
        <v>313.89506999999998</v>
      </c>
      <c r="Y1517" s="68">
        <v>659.16673000000003</v>
      </c>
      <c r="Z1517" s="63">
        <v>344.14452</v>
      </c>
      <c r="AA1517" s="68">
        <v>629.07683999999995</v>
      </c>
      <c r="AB1517" s="63">
        <v>291.33695</v>
      </c>
      <c r="AC1517" s="68">
        <v>577.88433999999995</v>
      </c>
      <c r="AD1517" s="63">
        <v>561.37101355713367</v>
      </c>
      <c r="AE1517" s="68">
        <v>784.98588096427113</v>
      </c>
      <c r="AF1517" s="63">
        <v>320.60562192168493</v>
      </c>
      <c r="AG1517" s="68">
        <v>365.67614729128354</v>
      </c>
      <c r="AH1517" s="63">
        <v>242.19989659582572</v>
      </c>
      <c r="AI1517" s="68">
        <v>442.14517147951091</v>
      </c>
      <c r="AJ1517" s="63">
        <v>214.06623309477808</v>
      </c>
      <c r="AK1517" s="68">
        <v>445.11409037945901</v>
      </c>
      <c r="AL1517" s="63">
        <v>254.92220196467932</v>
      </c>
      <c r="AM1517" s="68">
        <v>423.41086294273725</v>
      </c>
      <c r="AN1517" s="63">
        <v>209.06723992489592</v>
      </c>
      <c r="AO1517" s="59">
        <v>383.04217146547251</v>
      </c>
      <c r="AS1517" s="333"/>
    </row>
    <row r="1518" spans="1:45" x14ac:dyDescent="0.25">
      <c r="A1518" s="63">
        <v>1517</v>
      </c>
      <c r="B1518" s="68"/>
      <c r="C1518" s="68" t="s">
        <v>39</v>
      </c>
      <c r="D1518" s="68" t="s">
        <v>1784</v>
      </c>
      <c r="E1518" s="73">
        <v>456.52876049063912</v>
      </c>
      <c r="F1518" s="68">
        <v>824.67326462977258</v>
      </c>
      <c r="G1518" s="73">
        <v>463</v>
      </c>
      <c r="H1518" s="68">
        <v>696</v>
      </c>
      <c r="I1518" s="63">
        <v>296.36931891542929</v>
      </c>
      <c r="J1518" s="68">
        <v>637.09420256957367</v>
      </c>
      <c r="K1518" s="63">
        <v>395.60495480955456</v>
      </c>
      <c r="L1518" s="68">
        <v>788.74681073228305</v>
      </c>
      <c r="M1518" s="63">
        <v>361.33578114912848</v>
      </c>
      <c r="N1518" s="59">
        <v>724.31933536114764</v>
      </c>
      <c r="O1518" s="63">
        <v>563.48355390574568</v>
      </c>
      <c r="P1518" s="59">
        <v>698.73319108367002</v>
      </c>
      <c r="Q1518" s="63">
        <v>382.22550999999999</v>
      </c>
      <c r="R1518" s="68">
        <v>691.02142000000003</v>
      </c>
      <c r="S1518" s="63">
        <v>402.14611000000002</v>
      </c>
      <c r="T1518" s="28">
        <v>175.16279</v>
      </c>
      <c r="U1518" s="68">
        <v>570.11963556216926</v>
      </c>
      <c r="V1518" s="63">
        <v>298.49056999999999</v>
      </c>
      <c r="W1518" s="68">
        <v>736.3741</v>
      </c>
      <c r="X1518" s="63">
        <v>296.62576000000001</v>
      </c>
      <c r="Y1518" s="68">
        <v>797.29719999999998</v>
      </c>
      <c r="Z1518" s="63">
        <v>332.97759000000002</v>
      </c>
      <c r="AA1518" s="68">
        <v>759.16058999999996</v>
      </c>
      <c r="AB1518" s="63">
        <v>291.33695</v>
      </c>
      <c r="AC1518" s="68">
        <v>696.71118000000001</v>
      </c>
      <c r="AD1518" s="63">
        <v>430.32248224661072</v>
      </c>
      <c r="AE1518" s="68">
        <v>667.90974712852403</v>
      </c>
      <c r="AF1518" s="63">
        <v>325.55323954393316</v>
      </c>
      <c r="AG1518" s="68">
        <v>431.89156711074924</v>
      </c>
      <c r="AH1518" s="63">
        <v>245.93754932106995</v>
      </c>
      <c r="AI1518" s="68">
        <v>522.20734771805201</v>
      </c>
      <c r="AJ1518" s="63">
        <v>217.3697243462407</v>
      </c>
      <c r="AK1518" s="68">
        <v>525.71386857215055</v>
      </c>
      <c r="AL1518" s="63">
        <v>258.85618656289967</v>
      </c>
      <c r="AM1518" s="68">
        <v>500.0806929372622</v>
      </c>
      <c r="AN1518" s="63">
        <v>212.29358622003318</v>
      </c>
      <c r="AO1518" s="59">
        <v>452.40217315008493</v>
      </c>
      <c r="AS1518" s="333"/>
    </row>
    <row r="1519" spans="1:45" x14ac:dyDescent="0.25">
      <c r="A1519" s="63">
        <v>1518</v>
      </c>
      <c r="B1519" s="68"/>
      <c r="C1519" s="68" t="s">
        <v>39</v>
      </c>
      <c r="D1519" s="68" t="s">
        <v>1785</v>
      </c>
      <c r="E1519" s="73">
        <v>465.40296965784376</v>
      </c>
      <c r="F1519" s="68">
        <v>545.04267489898757</v>
      </c>
      <c r="G1519" s="73">
        <v>472</v>
      </c>
      <c r="H1519" s="68">
        <v>460</v>
      </c>
      <c r="I1519" s="63">
        <v>302.13027759845062</v>
      </c>
      <c r="J1519" s="68">
        <v>421.06800744540789</v>
      </c>
      <c r="K1519" s="63">
        <v>403.29489993544223</v>
      </c>
      <c r="L1519" s="68">
        <v>521.29817950696872</v>
      </c>
      <c r="M1519" s="63">
        <v>368.359586830213</v>
      </c>
      <c r="N1519" s="59">
        <v>478.71680210650567</v>
      </c>
      <c r="O1519" s="63">
        <v>574.43679793415106</v>
      </c>
      <c r="P1519" s="59">
        <v>461.80641939437965</v>
      </c>
      <c r="Q1519" s="63">
        <v>244.99028000000001</v>
      </c>
      <c r="R1519" s="68">
        <v>310.95963999999998</v>
      </c>
      <c r="S1519" s="63">
        <v>260.98876999999999</v>
      </c>
      <c r="T1519" s="28">
        <v>80.923159999999996</v>
      </c>
      <c r="U1519" s="68">
        <v>255.13641149467242</v>
      </c>
      <c r="V1519" s="63">
        <v>197.97844000000001</v>
      </c>
      <c r="W1519" s="68">
        <v>326.03598</v>
      </c>
      <c r="X1519" s="63">
        <v>199.10496000000001</v>
      </c>
      <c r="Y1519" s="68">
        <v>363.60815000000002</v>
      </c>
      <c r="Z1519" s="63">
        <v>227.39932999999999</v>
      </c>
      <c r="AA1519" s="68">
        <v>340.45353999999998</v>
      </c>
      <c r="AB1519" s="63">
        <v>188.81071</v>
      </c>
      <c r="AC1519" s="68">
        <v>315.85593999999998</v>
      </c>
      <c r="AD1519" s="63">
        <v>438.68728211749516</v>
      </c>
      <c r="AE1519" s="68">
        <v>441.43460298724295</v>
      </c>
      <c r="AF1519" s="63">
        <v>214.72660480557295</v>
      </c>
      <c r="AG1519" s="68">
        <v>193.27744163519716</v>
      </c>
      <c r="AH1519" s="63">
        <v>162.21412827559934</v>
      </c>
      <c r="AI1519" s="68">
        <v>233.69500091249841</v>
      </c>
      <c r="AJ1519" s="63">
        <v>143.37152031347793</v>
      </c>
      <c r="AK1519" s="68">
        <v>235.26421742731597</v>
      </c>
      <c r="AL1519" s="63">
        <v>170.73493156276362</v>
      </c>
      <c r="AM1519" s="68">
        <v>223.79301728131622</v>
      </c>
      <c r="AN1519" s="63">
        <v>140.02342920895808</v>
      </c>
      <c r="AO1519" s="59">
        <v>202.4562211334634</v>
      </c>
      <c r="AS1519" s="333"/>
    </row>
    <row r="1520" spans="1:45" x14ac:dyDescent="0.25">
      <c r="A1520" s="63">
        <v>1519</v>
      </c>
      <c r="B1520" s="68"/>
      <c r="C1520" s="68" t="s">
        <v>39</v>
      </c>
      <c r="D1520" s="68" t="s">
        <v>1786</v>
      </c>
      <c r="E1520" s="73">
        <v>523.57834086507432</v>
      </c>
      <c r="F1520" s="68">
        <v>790.31187860353202</v>
      </c>
      <c r="G1520" s="73">
        <v>531</v>
      </c>
      <c r="H1520" s="68">
        <v>667</v>
      </c>
      <c r="I1520" s="63">
        <v>339.89656229825698</v>
      </c>
      <c r="J1520" s="68">
        <v>610.54861079584146</v>
      </c>
      <c r="K1520" s="63">
        <v>453.70676242737255</v>
      </c>
      <c r="L1520" s="68">
        <v>755.8823602851046</v>
      </c>
      <c r="M1520" s="63">
        <v>414.40453518398971</v>
      </c>
      <c r="N1520" s="59">
        <v>694.13936305443315</v>
      </c>
      <c r="O1520" s="63">
        <v>646.24139767591998</v>
      </c>
      <c r="P1520" s="59">
        <v>669.61930812185051</v>
      </c>
      <c r="Q1520" s="63">
        <v>354.77846</v>
      </c>
      <c r="R1520" s="68">
        <v>518.26607000000001</v>
      </c>
      <c r="S1520" s="63">
        <v>435.65829000000002</v>
      </c>
      <c r="T1520" s="28">
        <v>92.190939999999998</v>
      </c>
      <c r="U1520" s="68">
        <v>406.32835904707088</v>
      </c>
      <c r="V1520" s="63">
        <v>285.29199999999997</v>
      </c>
      <c r="W1520" s="68">
        <v>544.40899000000002</v>
      </c>
      <c r="X1520" s="63">
        <v>295.60991999999999</v>
      </c>
      <c r="Y1520" s="68">
        <v>564.70987000000002</v>
      </c>
      <c r="Z1520" s="63">
        <v>323.84100999999998</v>
      </c>
      <c r="AA1520" s="68">
        <v>537.61171000000002</v>
      </c>
      <c r="AB1520" s="63">
        <v>274.08006</v>
      </c>
      <c r="AC1520" s="68">
        <v>517.96312</v>
      </c>
      <c r="AD1520" s="63">
        <v>493.52319238218212</v>
      </c>
      <c r="AE1520" s="68">
        <v>640.08017433150223</v>
      </c>
      <c r="AF1520" s="63">
        <v>319.61609839723531</v>
      </c>
      <c r="AG1520" s="68">
        <v>307.81222186346213</v>
      </c>
      <c r="AH1520" s="63">
        <v>241.45236605077687</v>
      </c>
      <c r="AI1520" s="68">
        <v>372.18092737916413</v>
      </c>
      <c r="AJ1520" s="63">
        <v>213.40553484448554</v>
      </c>
      <c r="AK1520" s="68">
        <v>374.68004997683659</v>
      </c>
      <c r="AL1520" s="63">
        <v>254.13540504503521</v>
      </c>
      <c r="AM1520" s="68">
        <v>356.41110159617028</v>
      </c>
      <c r="AN1520" s="63">
        <v>208.42197066586846</v>
      </c>
      <c r="AO1520" s="59">
        <v>322.43027810144173</v>
      </c>
      <c r="AS1520" s="333"/>
    </row>
    <row r="1521" spans="1:45" x14ac:dyDescent="0.25">
      <c r="A1521" s="63">
        <v>1520</v>
      </c>
      <c r="B1521" s="68"/>
      <c r="C1521" s="68" t="s">
        <v>39</v>
      </c>
      <c r="D1521" s="68" t="s">
        <v>1787</v>
      </c>
      <c r="E1521" s="73">
        <v>321.44357650096833</v>
      </c>
      <c r="F1521" s="68">
        <v>406.41225541381033</v>
      </c>
      <c r="G1521" s="73">
        <v>326</v>
      </c>
      <c r="H1521" s="68">
        <v>343</v>
      </c>
      <c r="I1521" s="63">
        <v>208.67472562943834</v>
      </c>
      <c r="J1521" s="68">
        <v>313.97027511690197</v>
      </c>
      <c r="K1521" s="63">
        <v>278.54690122659781</v>
      </c>
      <c r="L1521" s="68">
        <v>388.70712080628323</v>
      </c>
      <c r="M1521" s="63">
        <v>254.41785022595221</v>
      </c>
      <c r="N1521" s="59">
        <v>356.95622417941615</v>
      </c>
      <c r="O1521" s="63">
        <v>396.75083925112978</v>
      </c>
      <c r="P1521" s="59">
        <v>344.34696054841783</v>
      </c>
      <c r="Q1521" s="63">
        <v>253.12273999999999</v>
      </c>
      <c r="R1521" s="68">
        <v>295.71652</v>
      </c>
      <c r="S1521" s="63">
        <v>298.56301999999999</v>
      </c>
      <c r="T1521" s="28">
        <v>74.777100000000004</v>
      </c>
      <c r="U1521" s="68">
        <v>240.96216641163508</v>
      </c>
      <c r="V1521" s="63">
        <v>211.17699999999999</v>
      </c>
      <c r="W1521" s="68">
        <v>315.87909999999999</v>
      </c>
      <c r="X1521" s="63">
        <v>207.23169999999999</v>
      </c>
      <c r="Y1521" s="68">
        <v>344.31051000000002</v>
      </c>
      <c r="Z1521" s="63">
        <v>235.52072999999999</v>
      </c>
      <c r="AA1521" s="68">
        <v>324.19306999999998</v>
      </c>
      <c r="AB1521" s="63">
        <v>197.94671</v>
      </c>
      <c r="AC1521" s="68">
        <v>310.77787000000001</v>
      </c>
      <c r="AD1521" s="63">
        <v>302.99163976759201</v>
      </c>
      <c r="AE1521" s="68">
        <v>329.15667135787896</v>
      </c>
      <c r="AF1521" s="63">
        <v>227.59041062341834</v>
      </c>
      <c r="AG1521" s="68">
        <v>182.53980598879735</v>
      </c>
      <c r="AH1521" s="63">
        <v>171.93202536123434</v>
      </c>
      <c r="AI1521" s="68">
        <v>220.71194530624854</v>
      </c>
      <c r="AJ1521" s="63">
        <v>151.96059756728076</v>
      </c>
      <c r="AK1521" s="68">
        <v>222.19398312579847</v>
      </c>
      <c r="AL1521" s="63">
        <v>180.96329151813654</v>
      </c>
      <c r="AM1521" s="68">
        <v>211.36007187679868</v>
      </c>
      <c r="AN1521" s="63">
        <v>148.411929576315</v>
      </c>
      <c r="AO1521" s="59">
        <v>191.20865329271547</v>
      </c>
      <c r="AS1521" s="333"/>
    </row>
    <row r="1522" spans="1:45" x14ac:dyDescent="0.25">
      <c r="A1522" s="63">
        <v>1521</v>
      </c>
      <c r="B1522" s="68"/>
      <c r="C1522" s="68" t="s">
        <v>39</v>
      </c>
      <c r="D1522" s="68" t="s">
        <v>1788</v>
      </c>
      <c r="E1522" s="73">
        <v>381.59099418979991</v>
      </c>
      <c r="F1522" s="68">
        <v>657.60583601943074</v>
      </c>
      <c r="G1522" s="73">
        <v>387</v>
      </c>
      <c r="H1522" s="68">
        <v>555</v>
      </c>
      <c r="I1522" s="63">
        <v>247.72122336991609</v>
      </c>
      <c r="J1522" s="68">
        <v>508.0277046352204</v>
      </c>
      <c r="K1522" s="63">
        <v>330.66764041316981</v>
      </c>
      <c r="L1522" s="68">
        <v>628.95758614427746</v>
      </c>
      <c r="M1522" s="63">
        <v>302.02364428663657</v>
      </c>
      <c r="N1522" s="59">
        <v>577.58222862850141</v>
      </c>
      <c r="O1522" s="63">
        <v>470.98949322143318</v>
      </c>
      <c r="P1522" s="59">
        <v>557.17948426930582</v>
      </c>
      <c r="Q1522" s="63">
        <v>280.56979000000001</v>
      </c>
      <c r="R1522" s="68">
        <v>428.83976000000001</v>
      </c>
      <c r="S1522" s="63">
        <v>344.26145000000002</v>
      </c>
      <c r="T1522" s="28">
        <v>73.752759999999995</v>
      </c>
      <c r="U1522" s="68">
        <v>340.18188199289654</v>
      </c>
      <c r="V1522" s="63">
        <v>209.14644999999999</v>
      </c>
      <c r="W1522" s="68">
        <v>454.01272</v>
      </c>
      <c r="X1522" s="63">
        <v>214.34259</v>
      </c>
      <c r="Y1522" s="68">
        <v>484.47230999999999</v>
      </c>
      <c r="Z1522" s="63">
        <v>256.83942000000002</v>
      </c>
      <c r="AA1522" s="68">
        <v>446.14657999999997</v>
      </c>
      <c r="AB1522" s="63">
        <v>223.32449</v>
      </c>
      <c r="AC1522" s="68">
        <v>428.58909</v>
      </c>
      <c r="AD1522" s="63">
        <v>359.68639444803102</v>
      </c>
      <c r="AE1522" s="68">
        <v>532.60044490852135</v>
      </c>
      <c r="AF1522" s="63">
        <v>248.37040463686088</v>
      </c>
      <c r="AG1522" s="68">
        <v>257.70325551359622</v>
      </c>
      <c r="AH1522" s="63">
        <v>187.63016680726008</v>
      </c>
      <c r="AI1522" s="68">
        <v>311.59333454999791</v>
      </c>
      <c r="AJ1522" s="63">
        <v>165.83526082342377</v>
      </c>
      <c r="AK1522" s="68">
        <v>313.68562323642129</v>
      </c>
      <c r="AL1522" s="63">
        <v>197.48602683066207</v>
      </c>
      <c r="AM1522" s="68">
        <v>298.39068970842163</v>
      </c>
      <c r="AN1522" s="63">
        <v>161.96258401589159</v>
      </c>
      <c r="AO1522" s="59">
        <v>269.9416281779512</v>
      </c>
      <c r="AS1522" s="333"/>
    </row>
    <row r="1523" spans="1:45" x14ac:dyDescent="0.25">
      <c r="A1523" s="63">
        <v>1522</v>
      </c>
      <c r="B1523" s="68"/>
      <c r="C1523" s="68" t="s">
        <v>39</v>
      </c>
      <c r="D1523" s="68" t="s">
        <v>1789</v>
      </c>
      <c r="E1523" s="73">
        <v>442.72443511943192</v>
      </c>
      <c r="F1523" s="68">
        <v>774.90849866073461</v>
      </c>
      <c r="G1523" s="73">
        <v>449</v>
      </c>
      <c r="H1523" s="68">
        <v>654</v>
      </c>
      <c r="I1523" s="63">
        <v>287.40782763072951</v>
      </c>
      <c r="J1523" s="68">
        <v>598.64886275934089</v>
      </c>
      <c r="K1523" s="63">
        <v>383.64281794706261</v>
      </c>
      <c r="L1523" s="68">
        <v>741.15002042947299</v>
      </c>
      <c r="M1523" s="63">
        <v>350.40986120077469</v>
      </c>
      <c r="N1523" s="59">
        <v>680.61040995142332</v>
      </c>
      <c r="O1523" s="63">
        <v>546.44517430600388</v>
      </c>
      <c r="P1523" s="59">
        <v>656.56825713896581</v>
      </c>
      <c r="Q1523" s="63">
        <v>329.36453</v>
      </c>
      <c r="R1523" s="68">
        <v>515.21744000000001</v>
      </c>
      <c r="S1523" s="63">
        <v>379.80466000000001</v>
      </c>
      <c r="T1523" s="28">
        <v>80.923159999999996</v>
      </c>
      <c r="U1523" s="68">
        <v>405.54090098690216</v>
      </c>
      <c r="V1523" s="63">
        <v>257.87959999999998</v>
      </c>
      <c r="W1523" s="68">
        <v>537.29917</v>
      </c>
      <c r="X1523" s="63">
        <v>262.08713999999998</v>
      </c>
      <c r="Y1523" s="68">
        <v>564.70987000000002</v>
      </c>
      <c r="Z1523" s="63">
        <v>304.55266999999998</v>
      </c>
      <c r="AA1523" s="68">
        <v>530.49775999999997</v>
      </c>
      <c r="AB1523" s="63">
        <v>261.89873</v>
      </c>
      <c r="AC1523" s="68">
        <v>505.77575000000002</v>
      </c>
      <c r="AD1523" s="63">
        <v>417.31057133634602</v>
      </c>
      <c r="AE1523" s="68">
        <v>627.60484859490623</v>
      </c>
      <c r="AF1523" s="63">
        <v>291.90943971264528</v>
      </c>
      <c r="AG1523" s="68">
        <v>307.2156865497733</v>
      </c>
      <c r="AH1523" s="63">
        <v>220.52151078940923</v>
      </c>
      <c r="AI1523" s="68">
        <v>371.4596465121503</v>
      </c>
      <c r="AJ1523" s="63">
        <v>194.90598383629487</v>
      </c>
      <c r="AK1523" s="68">
        <v>373.95392584897451</v>
      </c>
      <c r="AL1523" s="63">
        <v>232.10509129500124</v>
      </c>
      <c r="AM1523" s="68">
        <v>355.72038240703046</v>
      </c>
      <c r="AN1523" s="63">
        <v>190.35443141309969</v>
      </c>
      <c r="AO1523" s="59">
        <v>321.80541322140022</v>
      </c>
      <c r="AS1523" s="333"/>
    </row>
    <row r="1524" spans="1:45" x14ac:dyDescent="0.25">
      <c r="A1524" s="63">
        <v>1523</v>
      </c>
      <c r="B1524" s="68"/>
      <c r="C1524" s="68" t="s">
        <v>39</v>
      </c>
      <c r="D1524" s="68" t="s">
        <v>1790</v>
      </c>
      <c r="E1524" s="73">
        <v>384.5490639122014</v>
      </c>
      <c r="F1524" s="68">
        <v>830.59764153084848</v>
      </c>
      <c r="G1524" s="73">
        <v>390</v>
      </c>
      <c r="H1524" s="68">
        <v>701</v>
      </c>
      <c r="I1524" s="63">
        <v>249.64154293092318</v>
      </c>
      <c r="J1524" s="68">
        <v>641.67102873745853</v>
      </c>
      <c r="K1524" s="63">
        <v>333.23095545513235</v>
      </c>
      <c r="L1524" s="68">
        <v>794.41309529214141</v>
      </c>
      <c r="M1524" s="63">
        <v>304.36491284699804</v>
      </c>
      <c r="N1524" s="59">
        <v>729.52277886230536</v>
      </c>
      <c r="O1524" s="63">
        <v>474.64057456423501</v>
      </c>
      <c r="P1524" s="59">
        <v>703.75282607708721</v>
      </c>
      <c r="Q1524" s="63">
        <v>277.52010999999999</v>
      </c>
      <c r="R1524" s="68">
        <v>542.65506000000005</v>
      </c>
      <c r="S1524" s="63">
        <v>362.54081000000002</v>
      </c>
      <c r="T1524" s="28">
        <v>93.215289999999996</v>
      </c>
      <c r="U1524" s="68">
        <v>428.37718473179564</v>
      </c>
      <c r="V1524" s="63">
        <v>214.22282000000001</v>
      </c>
      <c r="W1524" s="68">
        <v>567.76981999999998</v>
      </c>
      <c r="X1524" s="63">
        <v>209.26338000000001</v>
      </c>
      <c r="Y1524" s="68">
        <v>600.25815</v>
      </c>
      <c r="Z1524" s="63">
        <v>256.83942000000002</v>
      </c>
      <c r="AA1524" s="68">
        <v>565.05124999999998</v>
      </c>
      <c r="AB1524" s="63">
        <v>213.17338000000001</v>
      </c>
      <c r="AC1524" s="68">
        <v>550.46276999999998</v>
      </c>
      <c r="AD1524" s="63">
        <v>362.47466107165911</v>
      </c>
      <c r="AE1524" s="68">
        <v>672.70794933490708</v>
      </c>
      <c r="AF1524" s="63">
        <v>249.35992816131051</v>
      </c>
      <c r="AG1524" s="68">
        <v>324.5152106467508</v>
      </c>
      <c r="AH1524" s="63">
        <v>188.3776973523089</v>
      </c>
      <c r="AI1524" s="68">
        <v>392.37679165555289</v>
      </c>
      <c r="AJ1524" s="63">
        <v>166.49595907371628</v>
      </c>
      <c r="AK1524" s="68">
        <v>395.01152555697496</v>
      </c>
      <c r="AL1524" s="63">
        <v>198.27282375030612</v>
      </c>
      <c r="AM1524" s="68">
        <v>375.75123889208652</v>
      </c>
      <c r="AN1524" s="63">
        <v>162.60785327491905</v>
      </c>
      <c r="AO1524" s="59">
        <v>339.92649474260526</v>
      </c>
      <c r="AS1524" s="333"/>
    </row>
    <row r="1525" spans="1:45" x14ac:dyDescent="0.25">
      <c r="A1525" s="63">
        <v>1524</v>
      </c>
      <c r="B1525" s="68"/>
      <c r="C1525" s="68" t="s">
        <v>39</v>
      </c>
      <c r="D1525" s="68" t="s">
        <v>1791</v>
      </c>
      <c r="E1525" s="73">
        <v>245.5197869593286</v>
      </c>
      <c r="F1525" s="68">
        <v>394.56350161165841</v>
      </c>
      <c r="G1525" s="73">
        <v>249</v>
      </c>
      <c r="H1525" s="68">
        <v>333</v>
      </c>
      <c r="I1525" s="63">
        <v>159.38652356358941</v>
      </c>
      <c r="J1525" s="68">
        <v>304.81662278113225</v>
      </c>
      <c r="K1525" s="63">
        <v>212.7551484828922</v>
      </c>
      <c r="L1525" s="68">
        <v>377.37455168656646</v>
      </c>
      <c r="M1525" s="63">
        <v>194.32529051000645</v>
      </c>
      <c r="N1525" s="59">
        <v>346.54933717710082</v>
      </c>
      <c r="O1525" s="63">
        <v>303.03975145255004</v>
      </c>
      <c r="P1525" s="59">
        <v>334.30769056158351</v>
      </c>
      <c r="Q1525" s="63">
        <v>139.26833999999999</v>
      </c>
      <c r="R1525" s="68">
        <v>246.93853999999999</v>
      </c>
      <c r="S1525" s="63">
        <v>155.37463</v>
      </c>
      <c r="T1525" s="28">
        <v>56.338909999999998</v>
      </c>
      <c r="U1525" s="68">
        <v>190.56485056083557</v>
      </c>
      <c r="V1525" s="63">
        <v>123.86342999999999</v>
      </c>
      <c r="W1525" s="68">
        <v>234.62402</v>
      </c>
      <c r="X1525" s="63">
        <v>117.83763</v>
      </c>
      <c r="Y1525" s="68">
        <v>274.22960999999998</v>
      </c>
      <c r="Z1525" s="63">
        <v>138.06388000000001</v>
      </c>
      <c r="AA1525" s="68">
        <v>252.03725</v>
      </c>
      <c r="AB1525" s="63">
        <v>117.75292</v>
      </c>
      <c r="AC1525" s="68">
        <v>223.43507</v>
      </c>
      <c r="AD1525" s="63">
        <v>231.42612976113622</v>
      </c>
      <c r="AE1525" s="68">
        <v>319.5602669451128</v>
      </c>
      <c r="AF1525" s="63">
        <v>128.63805817845383</v>
      </c>
      <c r="AG1525" s="68">
        <v>144.361545912709</v>
      </c>
      <c r="AH1525" s="63">
        <v>97.178970856349835</v>
      </c>
      <c r="AI1525" s="68">
        <v>174.54996981735994</v>
      </c>
      <c r="AJ1525" s="63">
        <v>85.890772538028244</v>
      </c>
      <c r="AK1525" s="68">
        <v>175.72203894262492</v>
      </c>
      <c r="AL1525" s="63">
        <v>102.28359955372935</v>
      </c>
      <c r="AM1525" s="68">
        <v>167.15404377184731</v>
      </c>
      <c r="AN1525" s="63">
        <v>83.885003673569344</v>
      </c>
      <c r="AO1525" s="59">
        <v>151.21730097005602</v>
      </c>
      <c r="AS1525" s="333"/>
    </row>
    <row r="1526" spans="1:45" x14ac:dyDescent="0.25">
      <c r="A1526" s="63">
        <v>1525</v>
      </c>
      <c r="B1526" s="68"/>
      <c r="C1526" s="68" t="s">
        <v>39</v>
      </c>
      <c r="D1526" s="68" t="s">
        <v>1792</v>
      </c>
      <c r="E1526" s="73">
        <v>468.36103938024536</v>
      </c>
      <c r="F1526" s="68">
        <v>1037.9508330685069</v>
      </c>
      <c r="G1526" s="73">
        <v>475</v>
      </c>
      <c r="H1526" s="68">
        <v>876</v>
      </c>
      <c r="I1526" s="63">
        <v>304.05059715945771</v>
      </c>
      <c r="J1526" s="68">
        <v>801.85994461342898</v>
      </c>
      <c r="K1526" s="63">
        <v>405.85821497740477</v>
      </c>
      <c r="L1526" s="68">
        <v>992.73305488718393</v>
      </c>
      <c r="M1526" s="63">
        <v>370.70085539057459</v>
      </c>
      <c r="N1526" s="59">
        <v>911.64330140282379</v>
      </c>
      <c r="O1526" s="63">
        <v>578.08787927695289</v>
      </c>
      <c r="P1526" s="59">
        <v>879.44005084668811</v>
      </c>
      <c r="Q1526" s="63">
        <v>341.56322</v>
      </c>
      <c r="R1526" s="68">
        <v>692.03763000000004</v>
      </c>
      <c r="S1526" s="63">
        <v>399.09955000000002</v>
      </c>
      <c r="T1526" s="28">
        <v>119.84823</v>
      </c>
      <c r="U1526" s="68">
        <v>556.73284853930056</v>
      </c>
      <c r="V1526" s="63">
        <v>274.12398999999999</v>
      </c>
      <c r="W1526" s="68">
        <v>714.02895999999998</v>
      </c>
      <c r="X1526" s="63">
        <v>268.18218999999999</v>
      </c>
      <c r="Y1526" s="68">
        <v>789.17187999999999</v>
      </c>
      <c r="Z1526" s="63">
        <v>340.08382</v>
      </c>
      <c r="AA1526" s="68">
        <v>721.55825000000004</v>
      </c>
      <c r="AB1526" s="63">
        <v>265.95916999999997</v>
      </c>
      <c r="AC1526" s="68">
        <v>699.75801999999999</v>
      </c>
      <c r="AD1526" s="63">
        <v>441.4755487411233</v>
      </c>
      <c r="AE1526" s="68">
        <v>840.64502655831484</v>
      </c>
      <c r="AF1526" s="63">
        <v>306.75229257938992</v>
      </c>
      <c r="AG1526" s="68">
        <v>421.75046677803829</v>
      </c>
      <c r="AH1526" s="63">
        <v>231.73446896514193</v>
      </c>
      <c r="AI1526" s="68">
        <v>509.94557297881602</v>
      </c>
      <c r="AJ1526" s="63">
        <v>204.81645759068275</v>
      </c>
      <c r="AK1526" s="68">
        <v>513.36975839849504</v>
      </c>
      <c r="AL1526" s="63">
        <v>243.90704508966232</v>
      </c>
      <c r="AM1526" s="68">
        <v>488.33846672188452</v>
      </c>
      <c r="AN1526" s="63">
        <v>200.03347029851153</v>
      </c>
      <c r="AO1526" s="59">
        <v>441.77947018937851</v>
      </c>
      <c r="AS1526" s="333"/>
    </row>
    <row r="1527" spans="1:45" x14ac:dyDescent="0.25">
      <c r="A1527" s="63">
        <v>1526</v>
      </c>
      <c r="B1527" s="68"/>
      <c r="C1527" s="68" t="s">
        <v>39</v>
      </c>
      <c r="D1527" s="68" t="s">
        <v>1793</v>
      </c>
      <c r="E1527" s="73">
        <v>399.33941252420919</v>
      </c>
      <c r="F1527" s="68">
        <v>650.49658373813952</v>
      </c>
      <c r="G1527" s="73">
        <v>405</v>
      </c>
      <c r="H1527" s="68">
        <v>549</v>
      </c>
      <c r="I1527" s="63">
        <v>259.24314073595866</v>
      </c>
      <c r="J1527" s="68">
        <v>502.53551323375854</v>
      </c>
      <c r="K1527" s="63">
        <v>346.0475306649451</v>
      </c>
      <c r="L1527" s="68">
        <v>622.15804467244743</v>
      </c>
      <c r="M1527" s="63">
        <v>316.07125564880567</v>
      </c>
      <c r="N1527" s="59">
        <v>571.33809642711219</v>
      </c>
      <c r="O1527" s="63">
        <v>492.89598127824405</v>
      </c>
      <c r="P1527" s="59">
        <v>551.15592227720526</v>
      </c>
      <c r="Q1527" s="63">
        <v>256.17241000000001</v>
      </c>
      <c r="R1527" s="68">
        <v>454.24495999999999</v>
      </c>
      <c r="S1527" s="63">
        <v>302.62511000000001</v>
      </c>
      <c r="T1527" s="28">
        <v>68.631039999999999</v>
      </c>
      <c r="U1527" s="68">
        <v>356.71850125644016</v>
      </c>
      <c r="V1527" s="63">
        <v>200.00898000000001</v>
      </c>
      <c r="W1527" s="68">
        <v>447.91858999999999</v>
      </c>
      <c r="X1527" s="63">
        <v>205.20000999999999</v>
      </c>
      <c r="Y1527" s="68">
        <v>504.78561999999999</v>
      </c>
      <c r="Z1527" s="63">
        <v>247.70284000000001</v>
      </c>
      <c r="AA1527" s="68">
        <v>472.56984</v>
      </c>
      <c r="AB1527" s="63">
        <v>210.12805</v>
      </c>
      <c r="AC1527" s="68">
        <v>440.77645999999999</v>
      </c>
      <c r="AD1527" s="63">
        <v>376.41599418979985</v>
      </c>
      <c r="AE1527" s="68">
        <v>526.84260226086167</v>
      </c>
      <c r="AF1527" s="63">
        <v>230.55898119676726</v>
      </c>
      <c r="AG1527" s="68">
        <v>270.23049710106272</v>
      </c>
      <c r="AH1527" s="63">
        <v>174.17461699638088</v>
      </c>
      <c r="AI1527" s="68">
        <v>326.74023275728945</v>
      </c>
      <c r="AJ1527" s="63">
        <v>153.94269231815832</v>
      </c>
      <c r="AK1527" s="68">
        <v>328.93422992152517</v>
      </c>
      <c r="AL1527" s="63">
        <v>183.32368227706877</v>
      </c>
      <c r="AM1527" s="68">
        <v>312.89579268035885</v>
      </c>
      <c r="AN1527" s="63">
        <v>150.34773735339738</v>
      </c>
      <c r="AO1527" s="59">
        <v>283.06379065882385</v>
      </c>
      <c r="AS1527" s="333"/>
    </row>
    <row r="1528" spans="1:45" x14ac:dyDescent="0.25">
      <c r="A1528" s="63">
        <v>1527</v>
      </c>
      <c r="B1528" s="68"/>
      <c r="C1528" s="68" t="s">
        <v>39</v>
      </c>
      <c r="D1528" s="68" t="s">
        <v>1794</v>
      </c>
      <c r="E1528" s="73">
        <v>530.48050355067789</v>
      </c>
      <c r="F1528" s="68">
        <v>668.26971444136746</v>
      </c>
      <c r="G1528" s="73">
        <v>538</v>
      </c>
      <c r="H1528" s="68">
        <v>564</v>
      </c>
      <c r="I1528" s="63">
        <v>344.37730794060684</v>
      </c>
      <c r="J1528" s="68">
        <v>516.26599173741317</v>
      </c>
      <c r="K1528" s="63">
        <v>459.6878308586185</v>
      </c>
      <c r="L1528" s="68">
        <v>639.15689835202249</v>
      </c>
      <c r="M1528" s="63">
        <v>419.86749515816655</v>
      </c>
      <c r="N1528" s="59">
        <v>586.94842693058524</v>
      </c>
      <c r="O1528" s="63">
        <v>654.76058747579089</v>
      </c>
      <c r="P1528" s="59">
        <v>566.21482725745682</v>
      </c>
      <c r="Q1528" s="63">
        <v>301.91748999999999</v>
      </c>
      <c r="R1528" s="68">
        <v>696.10245999999995</v>
      </c>
      <c r="S1528" s="63">
        <v>332.0752</v>
      </c>
      <c r="T1528" s="28">
        <v>169.01673</v>
      </c>
      <c r="U1528" s="68">
        <v>556.73284853930056</v>
      </c>
      <c r="V1528" s="63">
        <v>226.40611000000001</v>
      </c>
      <c r="W1528" s="68">
        <v>733.32704000000001</v>
      </c>
      <c r="X1528" s="63">
        <v>226.53269</v>
      </c>
      <c r="Y1528" s="68">
        <v>763.78025000000002</v>
      </c>
      <c r="Z1528" s="63">
        <v>276.12776000000002</v>
      </c>
      <c r="AA1528" s="68">
        <v>721.55825000000004</v>
      </c>
      <c r="AB1528" s="63">
        <v>221.29427000000001</v>
      </c>
      <c r="AC1528" s="68">
        <v>703.82047999999998</v>
      </c>
      <c r="AD1528" s="63">
        <v>500.02914783731444</v>
      </c>
      <c r="AE1528" s="68">
        <v>541.23720888001094</v>
      </c>
      <c r="AF1528" s="63">
        <v>257.27611635690766</v>
      </c>
      <c r="AG1528" s="68">
        <v>421.75046677803829</v>
      </c>
      <c r="AH1528" s="63">
        <v>194.35794171269967</v>
      </c>
      <c r="AI1528" s="68">
        <v>509.94557297881602</v>
      </c>
      <c r="AJ1528" s="63">
        <v>171.78154507605649</v>
      </c>
      <c r="AK1528" s="68">
        <v>513.36975839849504</v>
      </c>
      <c r="AL1528" s="63">
        <v>204.56719910745869</v>
      </c>
      <c r="AM1528" s="68">
        <v>488.33846672188452</v>
      </c>
      <c r="AN1528" s="63">
        <v>167.77000734713869</v>
      </c>
      <c r="AO1528" s="59">
        <v>441.77947018937851</v>
      </c>
      <c r="AS1528" s="333"/>
    </row>
    <row r="1529" spans="1:45" x14ac:dyDescent="0.25">
      <c r="A1529" s="63">
        <v>1528</v>
      </c>
      <c r="B1529" s="68"/>
      <c r="C1529" s="68" t="s">
        <v>39</v>
      </c>
      <c r="D1529" s="68" t="s">
        <v>1795</v>
      </c>
      <c r="E1529" s="73">
        <v>437.7943189154293</v>
      </c>
      <c r="F1529" s="68">
        <v>688.41259590502568</v>
      </c>
      <c r="G1529" s="73">
        <v>444</v>
      </c>
      <c r="H1529" s="68">
        <v>581</v>
      </c>
      <c r="I1529" s="63">
        <v>284.20729502905101</v>
      </c>
      <c r="J1529" s="68">
        <v>531.82720070822177</v>
      </c>
      <c r="K1529" s="63">
        <v>379.37062621045834</v>
      </c>
      <c r="L1529" s="68">
        <v>658.42226585554101</v>
      </c>
      <c r="M1529" s="63">
        <v>346.50774693350547</v>
      </c>
      <c r="N1529" s="59">
        <v>604.64013483452129</v>
      </c>
      <c r="O1529" s="63">
        <v>540.36003873466757</v>
      </c>
      <c r="P1529" s="59">
        <v>583.28158623507522</v>
      </c>
      <c r="Q1529" s="63">
        <v>324.28174000000001</v>
      </c>
      <c r="R1529" s="68">
        <v>322.13792999999998</v>
      </c>
      <c r="S1529" s="63">
        <v>361.52528999999998</v>
      </c>
      <c r="T1529" s="28">
        <v>89.117909999999995</v>
      </c>
      <c r="U1529" s="68">
        <v>266.94828239720351</v>
      </c>
      <c r="V1529" s="63">
        <v>270.06288999999998</v>
      </c>
      <c r="W1529" s="68">
        <v>350.41250000000002</v>
      </c>
      <c r="X1529" s="63">
        <v>260.05545999999998</v>
      </c>
      <c r="Y1529" s="68">
        <v>380.87446</v>
      </c>
      <c r="Z1529" s="63">
        <v>295.41609</v>
      </c>
      <c r="AA1529" s="68">
        <v>349.60005999999998</v>
      </c>
      <c r="AB1529" s="63">
        <v>240.58139</v>
      </c>
      <c r="AC1529" s="68">
        <v>343.27751999999998</v>
      </c>
      <c r="AD1529" s="63">
        <v>412.66346029696581</v>
      </c>
      <c r="AE1529" s="68">
        <v>557.55109638171336</v>
      </c>
      <c r="AF1529" s="63">
        <v>284.98277504149775</v>
      </c>
      <c r="AG1529" s="68">
        <v>202.22547134053036</v>
      </c>
      <c r="AH1529" s="63">
        <v>215.28879697406731</v>
      </c>
      <c r="AI1529" s="68">
        <v>244.51421391770668</v>
      </c>
      <c r="AJ1529" s="63">
        <v>190.2810960842472</v>
      </c>
      <c r="AK1529" s="68">
        <v>246.15607934524729</v>
      </c>
      <c r="AL1529" s="63">
        <v>226.59751285749272</v>
      </c>
      <c r="AM1529" s="68">
        <v>234.15380511841423</v>
      </c>
      <c r="AN1529" s="63">
        <v>185.83754659990748</v>
      </c>
      <c r="AO1529" s="59">
        <v>211.82919433408674</v>
      </c>
      <c r="AS1529" s="333"/>
    </row>
    <row r="1530" spans="1:45" x14ac:dyDescent="0.25">
      <c r="A1530" s="63">
        <v>1529</v>
      </c>
      <c r="B1530" s="68"/>
      <c r="C1530" s="68" t="s">
        <v>39</v>
      </c>
      <c r="D1530" s="68" t="s">
        <v>1796</v>
      </c>
      <c r="E1530" s="73">
        <v>534.42459651387992</v>
      </c>
      <c r="F1530" s="68">
        <v>843.6312707132156</v>
      </c>
      <c r="G1530" s="73">
        <v>542</v>
      </c>
      <c r="H1530" s="68">
        <v>712</v>
      </c>
      <c r="I1530" s="63">
        <v>346.93773402194961</v>
      </c>
      <c r="J1530" s="68">
        <v>651.74004630680531</v>
      </c>
      <c r="K1530" s="63">
        <v>463.10558424790185</v>
      </c>
      <c r="L1530" s="68">
        <v>806.87892132382979</v>
      </c>
      <c r="M1530" s="63">
        <v>422.98918657198186</v>
      </c>
      <c r="N1530" s="59">
        <v>740.97035456485219</v>
      </c>
      <c r="O1530" s="63">
        <v>659.62869593285984</v>
      </c>
      <c r="P1530" s="59">
        <v>714.79602306260495</v>
      </c>
      <c r="Q1530" s="63">
        <v>370.02681999999999</v>
      </c>
      <c r="R1530" s="68">
        <v>579.23853999999994</v>
      </c>
      <c r="S1530" s="63">
        <v>432.61173000000002</v>
      </c>
      <c r="T1530" s="28">
        <v>104.48307</v>
      </c>
      <c r="U1530" s="68">
        <v>463.8127974393891</v>
      </c>
      <c r="V1530" s="63">
        <v>295.44474000000002</v>
      </c>
      <c r="W1530" s="68">
        <v>607.38166999999999</v>
      </c>
      <c r="X1530" s="63">
        <v>295.60991999999999</v>
      </c>
      <c r="Y1530" s="68">
        <v>649.01008000000002</v>
      </c>
      <c r="Z1530" s="63">
        <v>348.20522</v>
      </c>
      <c r="AA1530" s="68">
        <v>605.70241999999996</v>
      </c>
      <c r="AB1530" s="63">
        <v>289.30673000000002</v>
      </c>
      <c r="AC1530" s="68">
        <v>582.96240999999998</v>
      </c>
      <c r="AD1530" s="63">
        <v>503.74683666881856</v>
      </c>
      <c r="AE1530" s="68">
        <v>683.26399418894994</v>
      </c>
      <c r="AF1530" s="63">
        <v>329.51133364173171</v>
      </c>
      <c r="AG1530" s="68">
        <v>351.35929976275042</v>
      </c>
      <c r="AH1530" s="63">
        <v>248.92767150126531</v>
      </c>
      <c r="AI1530" s="68">
        <v>424.8344306711777</v>
      </c>
      <c r="AJ1530" s="63">
        <v>220.01251734741081</v>
      </c>
      <c r="AK1530" s="68">
        <v>427.6871113107689</v>
      </c>
      <c r="AL1530" s="63">
        <v>262.00337424147591</v>
      </c>
      <c r="AM1530" s="68">
        <v>406.8336024033805</v>
      </c>
      <c r="AN1530" s="63">
        <v>214.87466325614301</v>
      </c>
      <c r="AO1530" s="59">
        <v>368.0454143444752</v>
      </c>
      <c r="AS1530" s="333"/>
    </row>
    <row r="1531" spans="1:45" x14ac:dyDescent="0.25">
      <c r="A1531" s="63">
        <v>1530</v>
      </c>
      <c r="B1531" s="68"/>
      <c r="C1531" s="68" t="s">
        <v>39</v>
      </c>
      <c r="D1531" s="68" t="s">
        <v>1797</v>
      </c>
      <c r="E1531" s="73">
        <v>670.49580374435118</v>
      </c>
      <c r="F1531" s="68">
        <v>928.94229808870932</v>
      </c>
      <c r="G1531" s="73">
        <v>680</v>
      </c>
      <c r="H1531" s="68">
        <v>784</v>
      </c>
      <c r="I1531" s="63">
        <v>435.27243382827629</v>
      </c>
      <c r="J1531" s="68">
        <v>717.64634312434737</v>
      </c>
      <c r="K1531" s="63">
        <v>581.0180761781794</v>
      </c>
      <c r="L1531" s="68">
        <v>888.4734189857902</v>
      </c>
      <c r="M1531" s="63">
        <v>530.68754034861195</v>
      </c>
      <c r="N1531" s="59">
        <v>815.89994098152272</v>
      </c>
      <c r="O1531" s="63">
        <v>827.57843770174304</v>
      </c>
      <c r="P1531" s="59">
        <v>787.07876696781227</v>
      </c>
      <c r="Q1531" s="63">
        <v>477.78188</v>
      </c>
      <c r="R1531" s="68">
        <v>636.14619000000005</v>
      </c>
      <c r="S1531" s="63">
        <v>550.41210000000001</v>
      </c>
      <c r="T1531" s="28">
        <v>111.65348</v>
      </c>
      <c r="U1531" s="68">
        <v>506.33553268850113</v>
      </c>
      <c r="V1531" s="63">
        <v>373.62083999999999</v>
      </c>
      <c r="W1531" s="68">
        <v>664.26022</v>
      </c>
      <c r="X1531" s="63">
        <v>372.81387999999998</v>
      </c>
      <c r="Y1531" s="68">
        <v>721.12230999999997</v>
      </c>
      <c r="Z1531" s="63">
        <v>452.76830999999999</v>
      </c>
      <c r="AA1531" s="68">
        <v>649.40242999999998</v>
      </c>
      <c r="AB1531" s="63">
        <v>375.59120000000001</v>
      </c>
      <c r="AC1531" s="68">
        <v>636.78994999999998</v>
      </c>
      <c r="AD1531" s="63">
        <v>632.0071013557133</v>
      </c>
      <c r="AE1531" s="68">
        <v>752.35810596086617</v>
      </c>
      <c r="AF1531" s="63">
        <v>422.52654493999836</v>
      </c>
      <c r="AG1531" s="68">
        <v>383.57220670194999</v>
      </c>
      <c r="AH1531" s="63">
        <v>319.19554273585675</v>
      </c>
      <c r="AI1531" s="68">
        <v>463.78359748992744</v>
      </c>
      <c r="AJ1531" s="63">
        <v>282.11815287490816</v>
      </c>
      <c r="AK1531" s="68">
        <v>466.8978142153216</v>
      </c>
      <c r="AL1531" s="63">
        <v>335.96228468801871</v>
      </c>
      <c r="AM1531" s="68">
        <v>444.1324386169332</v>
      </c>
      <c r="AN1531" s="63">
        <v>275.52997360472392</v>
      </c>
      <c r="AO1531" s="59">
        <v>401.78811786671912</v>
      </c>
      <c r="AS1531" s="333"/>
    </row>
    <row r="1532" spans="1:45" x14ac:dyDescent="0.25">
      <c r="A1532" s="63">
        <v>1531</v>
      </c>
      <c r="B1532" s="68"/>
      <c r="C1532" s="68" t="s">
        <v>39</v>
      </c>
      <c r="D1532" s="68" t="s">
        <v>1798</v>
      </c>
      <c r="E1532" s="73">
        <v>443.71045836023239</v>
      </c>
      <c r="F1532" s="68">
        <v>683.67309438416487</v>
      </c>
      <c r="G1532" s="73">
        <v>450</v>
      </c>
      <c r="H1532" s="68">
        <v>577</v>
      </c>
      <c r="I1532" s="63">
        <v>288.04793415106519</v>
      </c>
      <c r="J1532" s="68">
        <v>528.16573977391386</v>
      </c>
      <c r="K1532" s="63">
        <v>384.49725629438348</v>
      </c>
      <c r="L1532" s="68">
        <v>653.88923820765422</v>
      </c>
      <c r="M1532" s="63">
        <v>351.19028405422853</v>
      </c>
      <c r="N1532" s="59">
        <v>600.47738003359518</v>
      </c>
      <c r="O1532" s="63">
        <v>547.66220142027112</v>
      </c>
      <c r="P1532" s="59">
        <v>579.26587824034141</v>
      </c>
      <c r="Q1532" s="63">
        <v>317.16584</v>
      </c>
      <c r="R1532" s="68">
        <v>409.53181000000001</v>
      </c>
      <c r="S1532" s="63">
        <v>364.57186000000002</v>
      </c>
      <c r="T1532" s="28">
        <v>89.117909999999995</v>
      </c>
      <c r="U1532" s="68">
        <v>333.09475945137785</v>
      </c>
      <c r="V1532" s="63">
        <v>262.95596999999998</v>
      </c>
      <c r="W1532" s="68">
        <v>431.66757999999999</v>
      </c>
      <c r="X1532" s="63">
        <v>241.77030999999999</v>
      </c>
      <c r="Y1532" s="68">
        <v>485.48797999999999</v>
      </c>
      <c r="Z1532" s="63">
        <v>304.55266999999998</v>
      </c>
      <c r="AA1532" s="68">
        <v>423.78843999999998</v>
      </c>
      <c r="AB1532" s="63">
        <v>231.44539</v>
      </c>
      <c r="AC1532" s="68">
        <v>433.66716000000002</v>
      </c>
      <c r="AD1532" s="63">
        <v>418.2399935442221</v>
      </c>
      <c r="AE1532" s="68">
        <v>553.71253461660694</v>
      </c>
      <c r="AF1532" s="63">
        <v>280.03515741924951</v>
      </c>
      <c r="AG1532" s="68">
        <v>252.3344376903963</v>
      </c>
      <c r="AH1532" s="63">
        <v>211.55114424882308</v>
      </c>
      <c r="AI1532" s="68">
        <v>305.10180674687297</v>
      </c>
      <c r="AJ1532" s="63">
        <v>186.97760483278455</v>
      </c>
      <c r="AK1532" s="68">
        <v>307.15050608566253</v>
      </c>
      <c r="AL1532" s="63">
        <v>222.66352825927237</v>
      </c>
      <c r="AM1532" s="68">
        <v>292.17421700616285</v>
      </c>
      <c r="AN1532" s="63">
        <v>182.61120030477019</v>
      </c>
      <c r="AO1532" s="59">
        <v>264.31784425757724</v>
      </c>
      <c r="AS1532" s="333"/>
    </row>
    <row r="1533" spans="1:45" x14ac:dyDescent="0.25">
      <c r="A1533" s="63">
        <v>1532</v>
      </c>
      <c r="B1533" s="68"/>
      <c r="C1533" s="68" t="s">
        <v>39</v>
      </c>
      <c r="D1533" s="68" t="s">
        <v>1799</v>
      </c>
      <c r="E1533" s="73">
        <v>273.12843770174305</v>
      </c>
      <c r="F1533" s="68">
        <v>260.67258364734187</v>
      </c>
      <c r="G1533" s="73">
        <v>277</v>
      </c>
      <c r="H1533" s="68">
        <v>220</v>
      </c>
      <c r="I1533" s="63">
        <v>177.30950613298901</v>
      </c>
      <c r="J1533" s="68">
        <v>201.38035138693419</v>
      </c>
      <c r="K1533" s="63">
        <v>236.67942220787603</v>
      </c>
      <c r="L1533" s="68">
        <v>249.31652063376762</v>
      </c>
      <c r="M1533" s="63">
        <v>216.17713040671401</v>
      </c>
      <c r="N1533" s="59">
        <v>228.95151405093748</v>
      </c>
      <c r="O1533" s="63">
        <v>337.11651065203358</v>
      </c>
      <c r="P1533" s="59">
        <v>220.86393971035545</v>
      </c>
      <c r="Q1533" s="63">
        <v>168.74849</v>
      </c>
      <c r="R1533" s="68">
        <v>148.36635999999999</v>
      </c>
      <c r="S1533" s="63">
        <v>189.90233000000001</v>
      </c>
      <c r="T1533" s="28">
        <v>33.803350000000002</v>
      </c>
      <c r="U1533" s="68">
        <v>128.35566380750495</v>
      </c>
      <c r="V1533" s="63">
        <v>129.95508000000001</v>
      </c>
      <c r="W1533" s="68">
        <v>172.66703000000001</v>
      </c>
      <c r="X1533" s="63">
        <v>142.21782999999999</v>
      </c>
      <c r="Y1533" s="68">
        <v>180.78841</v>
      </c>
      <c r="Z1533" s="63">
        <v>144.15493000000001</v>
      </c>
      <c r="AA1533" s="68">
        <v>178.86514</v>
      </c>
      <c r="AB1533" s="63">
        <v>132.97959</v>
      </c>
      <c r="AC1533" s="68">
        <v>156.40455</v>
      </c>
      <c r="AD1533" s="63">
        <v>257.44995158166557</v>
      </c>
      <c r="AE1533" s="68">
        <v>211.12089708085531</v>
      </c>
      <c r="AF1533" s="63">
        <v>147.43900514299708</v>
      </c>
      <c r="AG1533" s="68">
        <v>97.235256131287471</v>
      </c>
      <c r="AH1533" s="63">
        <v>111.38205121227789</v>
      </c>
      <c r="AI1533" s="68">
        <v>117.5687813232631</v>
      </c>
      <c r="AJ1533" s="63">
        <v>98.444039293586215</v>
      </c>
      <c r="AK1533" s="68">
        <v>118.35823284152009</v>
      </c>
      <c r="AL1533" s="63">
        <v>117.23274102696672</v>
      </c>
      <c r="AM1533" s="68">
        <v>112.587227829798</v>
      </c>
      <c r="AN1533" s="63">
        <v>96.145119595091018</v>
      </c>
      <c r="AO1533" s="59">
        <v>101.85297544677327</v>
      </c>
      <c r="AS1533" s="333"/>
    </row>
    <row r="1534" spans="1:45" x14ac:dyDescent="0.25">
      <c r="A1534" s="63">
        <v>1533</v>
      </c>
      <c r="B1534" s="68"/>
      <c r="C1534" s="68" t="s">
        <v>39</v>
      </c>
      <c r="D1534" s="68" t="s">
        <v>1800</v>
      </c>
      <c r="E1534" s="73">
        <v>472.30513234344738</v>
      </c>
      <c r="F1534" s="68">
        <v>659.97558677986103</v>
      </c>
      <c r="G1534" s="73">
        <v>479</v>
      </c>
      <c r="H1534" s="68">
        <v>557</v>
      </c>
      <c r="I1534" s="63">
        <v>306.61102324080053</v>
      </c>
      <c r="J1534" s="68">
        <v>509.85843510237436</v>
      </c>
      <c r="K1534" s="63">
        <v>409.27596836668818</v>
      </c>
      <c r="L1534" s="68">
        <v>631.2240999682208</v>
      </c>
      <c r="M1534" s="63">
        <v>373.82254680438996</v>
      </c>
      <c r="N1534" s="59">
        <v>579.66360602896441</v>
      </c>
      <c r="O1534" s="63">
        <v>582.95598773402196</v>
      </c>
      <c r="P1534" s="59">
        <v>559.18733826667267</v>
      </c>
      <c r="Q1534" s="63">
        <v>336.48043000000001</v>
      </c>
      <c r="R1534" s="68">
        <v>466.43946</v>
      </c>
      <c r="S1534" s="63">
        <v>382.85122000000001</v>
      </c>
      <c r="T1534" s="28">
        <v>74.777100000000004</v>
      </c>
      <c r="U1534" s="68">
        <v>363.80562379795879</v>
      </c>
      <c r="V1534" s="63">
        <v>259.91014999999999</v>
      </c>
      <c r="W1534" s="68">
        <v>476.35786999999999</v>
      </c>
      <c r="X1534" s="63">
        <v>236.69110000000001</v>
      </c>
      <c r="Y1534" s="68">
        <v>523.06759</v>
      </c>
      <c r="Z1534" s="63">
        <v>310.64373000000001</v>
      </c>
      <c r="AA1534" s="68">
        <v>464.43961000000002</v>
      </c>
      <c r="AB1534" s="63">
        <v>255.80806000000001</v>
      </c>
      <c r="AC1534" s="68">
        <v>454.99504999999999</v>
      </c>
      <c r="AD1534" s="63">
        <v>445.19323757262754</v>
      </c>
      <c r="AE1534" s="68">
        <v>534.51972579107462</v>
      </c>
      <c r="AF1534" s="63">
        <v>289.93039266374592</v>
      </c>
      <c r="AG1534" s="68">
        <v>275.59931492426261</v>
      </c>
      <c r="AH1534" s="63">
        <v>219.02644969931154</v>
      </c>
      <c r="AI1534" s="68">
        <v>333.23176056041439</v>
      </c>
      <c r="AJ1534" s="63">
        <v>193.58458733570981</v>
      </c>
      <c r="AK1534" s="68">
        <v>335.46934707228394</v>
      </c>
      <c r="AL1534" s="63">
        <v>230.53149745571307</v>
      </c>
      <c r="AM1534" s="68">
        <v>319.11226538261758</v>
      </c>
      <c r="AN1534" s="63">
        <v>189.06389289504475</v>
      </c>
      <c r="AO1534" s="59">
        <v>288.68757457919781</v>
      </c>
      <c r="AS1534" s="333"/>
    </row>
    <row r="1535" spans="1:45" x14ac:dyDescent="0.25">
      <c r="A1535" s="63">
        <v>1534</v>
      </c>
      <c r="B1535" s="68"/>
      <c r="C1535" s="68" t="s">
        <v>39</v>
      </c>
      <c r="D1535" s="68" t="s">
        <v>1801</v>
      </c>
      <c r="E1535" s="73">
        <v>453.57069076823757</v>
      </c>
      <c r="F1535" s="68">
        <v>699.0764743269624</v>
      </c>
      <c r="G1535" s="73">
        <v>460</v>
      </c>
      <c r="H1535" s="68">
        <v>590</v>
      </c>
      <c r="I1535" s="63">
        <v>294.4489993544222</v>
      </c>
      <c r="J1535" s="68">
        <v>540.06548781041442</v>
      </c>
      <c r="K1535" s="63">
        <v>393.04163976759202</v>
      </c>
      <c r="L1535" s="68">
        <v>668.62157806328594</v>
      </c>
      <c r="M1535" s="63">
        <v>358.99451258876695</v>
      </c>
      <c r="N1535" s="59">
        <v>614.00633313660501</v>
      </c>
      <c r="O1535" s="63">
        <v>559.83247256294385</v>
      </c>
      <c r="P1535" s="59">
        <v>592.316929223226</v>
      </c>
      <c r="Q1535" s="63">
        <v>362.91091999999998</v>
      </c>
      <c r="R1535" s="68">
        <v>530.46055999999999</v>
      </c>
      <c r="S1535" s="63">
        <v>424.48755999999997</v>
      </c>
      <c r="T1535" s="28">
        <v>96.288319999999999</v>
      </c>
      <c r="U1535" s="68">
        <v>422.07752025044573</v>
      </c>
      <c r="V1535" s="63">
        <v>305.59748000000002</v>
      </c>
      <c r="W1535" s="68">
        <v>551.51881000000003</v>
      </c>
      <c r="X1535" s="63">
        <v>285.45150000000001</v>
      </c>
      <c r="Y1535" s="68">
        <v>598.22681999999998</v>
      </c>
      <c r="Z1535" s="63">
        <v>340.08382</v>
      </c>
      <c r="AA1535" s="68">
        <v>547.77450999999996</v>
      </c>
      <c r="AB1535" s="63">
        <v>278.14051000000001</v>
      </c>
      <c r="AC1535" s="68">
        <v>541.32223999999997</v>
      </c>
      <c r="AD1535" s="63">
        <v>427.53421562298257</v>
      </c>
      <c r="AE1535" s="68">
        <v>566.18786035320284</v>
      </c>
      <c r="AF1535" s="63">
        <v>324.56371601948348</v>
      </c>
      <c r="AG1535" s="68">
        <v>319.74292813723974</v>
      </c>
      <c r="AH1535" s="63">
        <v>245.19001877602111</v>
      </c>
      <c r="AI1535" s="68">
        <v>386.60654471944184</v>
      </c>
      <c r="AJ1535" s="63">
        <v>216.70902609594816</v>
      </c>
      <c r="AK1535" s="68">
        <v>389.20253253407827</v>
      </c>
      <c r="AL1535" s="63">
        <v>258.06938964325559</v>
      </c>
      <c r="AM1535" s="68">
        <v>370.22548537896762</v>
      </c>
      <c r="AN1535" s="63">
        <v>211.64831696100572</v>
      </c>
      <c r="AO1535" s="59">
        <v>334.9275757022728</v>
      </c>
      <c r="AS1535" s="333"/>
    </row>
    <row r="1536" spans="1:45" x14ac:dyDescent="0.25">
      <c r="A1536" s="63">
        <v>1535</v>
      </c>
      <c r="B1536" s="68"/>
      <c r="C1536" s="68" t="s">
        <v>39</v>
      </c>
      <c r="D1536" s="68" t="s">
        <v>1802</v>
      </c>
      <c r="E1536" s="73">
        <v>298.7650419625565</v>
      </c>
      <c r="F1536" s="68">
        <v>578.21918554501292</v>
      </c>
      <c r="G1536" s="73">
        <v>303</v>
      </c>
      <c r="H1536" s="68">
        <v>488</v>
      </c>
      <c r="I1536" s="63">
        <v>193.95227566171724</v>
      </c>
      <c r="J1536" s="68">
        <v>446.69823398556321</v>
      </c>
      <c r="K1536" s="63">
        <v>258.89481923821819</v>
      </c>
      <c r="L1536" s="68">
        <v>553.02937304217551</v>
      </c>
      <c r="M1536" s="63">
        <v>236.46812459651389</v>
      </c>
      <c r="N1536" s="59">
        <v>507.85608571298866</v>
      </c>
      <c r="O1536" s="63">
        <v>368.75921562298259</v>
      </c>
      <c r="P1536" s="59">
        <v>489.91637535751579</v>
      </c>
      <c r="Q1536" s="63">
        <v>208.39421999999999</v>
      </c>
      <c r="R1536" s="68">
        <v>403.43457000000001</v>
      </c>
      <c r="S1536" s="63">
        <v>246.77148</v>
      </c>
      <c r="T1536" s="28">
        <v>72.728409999999997</v>
      </c>
      <c r="U1536" s="68">
        <v>315.77068212766551</v>
      </c>
      <c r="V1536" s="63">
        <v>160.41329999999999</v>
      </c>
      <c r="W1536" s="68">
        <v>417.44794000000002</v>
      </c>
      <c r="X1536" s="63">
        <v>154.40792999999999</v>
      </c>
      <c r="Y1536" s="68">
        <v>435.72037999999998</v>
      </c>
      <c r="Z1536" s="63">
        <v>186.79230999999999</v>
      </c>
      <c r="AA1536" s="68">
        <v>409.56053000000003</v>
      </c>
      <c r="AB1536" s="63">
        <v>156.32714999999999</v>
      </c>
      <c r="AC1536" s="68">
        <v>397.10505999999998</v>
      </c>
      <c r="AD1536" s="63">
        <v>281.61492898644286</v>
      </c>
      <c r="AE1536" s="68">
        <v>468.30453534298817</v>
      </c>
      <c r="AF1536" s="63">
        <v>181.08280497428501</v>
      </c>
      <c r="AG1536" s="68">
        <v>239.21066078924093</v>
      </c>
      <c r="AH1536" s="63">
        <v>136.79808974393862</v>
      </c>
      <c r="AI1536" s="68">
        <v>289.23362767256748</v>
      </c>
      <c r="AJ1536" s="63">
        <v>120.90777980353207</v>
      </c>
      <c r="AK1536" s="68">
        <v>291.17577527269663</v>
      </c>
      <c r="AL1536" s="63">
        <v>143.98383629486517</v>
      </c>
      <c r="AM1536" s="68">
        <v>276.97839484508586</v>
      </c>
      <c r="AN1536" s="63">
        <v>118.08427440202455</v>
      </c>
      <c r="AO1536" s="59">
        <v>250.57081689666305</v>
      </c>
      <c r="AS1536" s="333"/>
    </row>
    <row r="1537" spans="1:45" x14ac:dyDescent="0.25">
      <c r="A1537" s="63">
        <v>1536</v>
      </c>
      <c r="B1537" s="68"/>
      <c r="C1537" s="68" t="s">
        <v>39</v>
      </c>
      <c r="D1537" s="68" t="s">
        <v>1803</v>
      </c>
      <c r="E1537" s="73">
        <v>424.97601678502264</v>
      </c>
      <c r="F1537" s="68">
        <v>668.26971444136746</v>
      </c>
      <c r="G1537" s="73">
        <v>431</v>
      </c>
      <c r="H1537" s="68">
        <v>564</v>
      </c>
      <c r="I1537" s="63">
        <v>275.88591026468691</v>
      </c>
      <c r="J1537" s="68">
        <v>516.26599173741317</v>
      </c>
      <c r="K1537" s="63">
        <v>368.26292769528732</v>
      </c>
      <c r="L1537" s="68">
        <v>639.15689835202249</v>
      </c>
      <c r="M1537" s="63">
        <v>336.36224983860558</v>
      </c>
      <c r="N1537" s="59">
        <v>586.94842693058524</v>
      </c>
      <c r="O1537" s="63">
        <v>524.53868624919301</v>
      </c>
      <c r="P1537" s="59">
        <v>566.21482725745682</v>
      </c>
      <c r="Q1537" s="63">
        <v>267.35453999999999</v>
      </c>
      <c r="R1537" s="68">
        <v>427.82355999999999</v>
      </c>
      <c r="S1537" s="63">
        <v>304.65615000000003</v>
      </c>
      <c r="T1537" s="28">
        <v>70.679720000000003</v>
      </c>
      <c r="U1537" s="68">
        <v>342.5442561734028</v>
      </c>
      <c r="V1537" s="63">
        <v>224.37556000000001</v>
      </c>
      <c r="W1537" s="68">
        <v>446.90289999999999</v>
      </c>
      <c r="X1537" s="63">
        <v>236.69110000000001</v>
      </c>
      <c r="Y1537" s="68">
        <v>479.39398999999997</v>
      </c>
      <c r="Z1537" s="63">
        <v>281.20362999999998</v>
      </c>
      <c r="AA1537" s="68">
        <v>440.04890999999998</v>
      </c>
      <c r="AB1537" s="63">
        <v>230.43027000000001</v>
      </c>
      <c r="AC1537" s="68">
        <v>436.714</v>
      </c>
      <c r="AD1537" s="63">
        <v>400.58097159457719</v>
      </c>
      <c r="AE1537" s="68">
        <v>541.23720888001094</v>
      </c>
      <c r="AF1537" s="63">
        <v>251.33897521020978</v>
      </c>
      <c r="AG1537" s="68">
        <v>259.49286145466289</v>
      </c>
      <c r="AH1537" s="63">
        <v>189.87275844240659</v>
      </c>
      <c r="AI1537" s="68">
        <v>313.75717715103957</v>
      </c>
      <c r="AJ1537" s="63">
        <v>167.81735557430133</v>
      </c>
      <c r="AK1537" s="68">
        <v>315.86399562000759</v>
      </c>
      <c r="AL1537" s="63">
        <v>199.84641758959427</v>
      </c>
      <c r="AM1537" s="68">
        <v>300.46284727584123</v>
      </c>
      <c r="AN1537" s="63">
        <v>163.89839179297394</v>
      </c>
      <c r="AO1537" s="59">
        <v>271.81622281807591</v>
      </c>
      <c r="AS1537" s="333"/>
    </row>
    <row r="1538" spans="1:45" x14ac:dyDescent="0.25">
      <c r="A1538" s="63">
        <v>1537</v>
      </c>
      <c r="B1538" s="68"/>
      <c r="C1538" s="68" t="s">
        <v>39</v>
      </c>
      <c r="D1538" s="68" t="s">
        <v>1804</v>
      </c>
      <c r="E1538" s="73">
        <v>383.56304067140087</v>
      </c>
      <c r="F1538" s="68">
        <v>686.04284514459528</v>
      </c>
      <c r="G1538" s="73">
        <v>389</v>
      </c>
      <c r="H1538" s="68">
        <v>579</v>
      </c>
      <c r="I1538" s="63">
        <v>249.00143641058747</v>
      </c>
      <c r="J1538" s="68">
        <v>529.99647024106775</v>
      </c>
      <c r="K1538" s="63">
        <v>332.37651710781148</v>
      </c>
      <c r="L1538" s="68">
        <v>656.15575203159756</v>
      </c>
      <c r="M1538" s="63">
        <v>303.5844899935442</v>
      </c>
      <c r="N1538" s="59">
        <v>602.55875743405818</v>
      </c>
      <c r="O1538" s="63">
        <v>473.42354744996771</v>
      </c>
      <c r="P1538" s="59">
        <v>581.27373223770826</v>
      </c>
      <c r="Q1538" s="63">
        <v>319.19896</v>
      </c>
      <c r="R1538" s="68">
        <v>519.28227000000004</v>
      </c>
      <c r="S1538" s="63">
        <v>350.35457000000002</v>
      </c>
      <c r="T1538" s="28">
        <v>124.96995</v>
      </c>
      <c r="U1538" s="68">
        <v>421.29006219027696</v>
      </c>
      <c r="V1538" s="63">
        <v>233.51302999999999</v>
      </c>
      <c r="W1538" s="68">
        <v>547.45605999999998</v>
      </c>
      <c r="X1538" s="63">
        <v>229.58020999999999</v>
      </c>
      <c r="Y1538" s="68">
        <v>597.21114999999998</v>
      </c>
      <c r="Z1538" s="63">
        <v>282.21881000000002</v>
      </c>
      <c r="AA1538" s="68">
        <v>549.80705999999998</v>
      </c>
      <c r="AB1538" s="63">
        <v>237.53604999999999</v>
      </c>
      <c r="AC1538" s="68">
        <v>518.97873000000004</v>
      </c>
      <c r="AD1538" s="63">
        <v>361.54523886378308</v>
      </c>
      <c r="AE1538" s="68">
        <v>555.6318154991601</v>
      </c>
      <c r="AF1538" s="63">
        <v>268.16087512585375</v>
      </c>
      <c r="AG1538" s="68">
        <v>319.14639282355085</v>
      </c>
      <c r="AH1538" s="63">
        <v>202.58077770823695</v>
      </c>
      <c r="AI1538" s="68">
        <v>385.88526385242795</v>
      </c>
      <c r="AJ1538" s="63">
        <v>179.04922582927426</v>
      </c>
      <c r="AK1538" s="68">
        <v>388.47640840621619</v>
      </c>
      <c r="AL1538" s="63">
        <v>213.22196522354349</v>
      </c>
      <c r="AM1538" s="68">
        <v>369.53476618982774</v>
      </c>
      <c r="AN1538" s="63">
        <v>174.86796919644073</v>
      </c>
      <c r="AO1538" s="59">
        <v>334.30271082223129</v>
      </c>
      <c r="AS1538" s="333"/>
    </row>
    <row r="1539" spans="1:45" x14ac:dyDescent="0.25">
      <c r="A1539" s="63">
        <v>1538</v>
      </c>
      <c r="B1539" s="68"/>
      <c r="C1539" s="68" t="s">
        <v>39</v>
      </c>
      <c r="D1539" s="68" t="s">
        <v>1805</v>
      </c>
      <c r="E1539" s="73">
        <v>259.3241123305358</v>
      </c>
      <c r="F1539" s="68">
        <v>535.56367185726606</v>
      </c>
      <c r="G1539" s="73">
        <v>263</v>
      </c>
      <c r="H1539" s="68">
        <v>452</v>
      </c>
      <c r="I1539" s="63">
        <v>168.34801484828921</v>
      </c>
      <c r="J1539" s="68">
        <v>413.74508557679212</v>
      </c>
      <c r="K1539" s="63">
        <v>224.71728534538411</v>
      </c>
      <c r="L1539" s="68">
        <v>512.23212421119536</v>
      </c>
      <c r="M1539" s="63">
        <v>205.25121045836022</v>
      </c>
      <c r="N1539" s="59">
        <v>470.39129250465339</v>
      </c>
      <c r="O1539" s="63">
        <v>320.07813105229178</v>
      </c>
      <c r="P1539" s="59">
        <v>453.77500340491218</v>
      </c>
      <c r="Q1539" s="63">
        <v>194.16242</v>
      </c>
      <c r="R1539" s="68">
        <v>359.73761999999999</v>
      </c>
      <c r="S1539" s="63">
        <v>200.05753999999999</v>
      </c>
      <c r="T1539" s="28">
        <v>78.874470000000002</v>
      </c>
      <c r="U1539" s="68">
        <v>299.234062864122</v>
      </c>
      <c r="V1539" s="63">
        <v>155.33693</v>
      </c>
      <c r="W1539" s="68">
        <v>381.89884000000001</v>
      </c>
      <c r="X1539" s="63">
        <v>159.48714000000001</v>
      </c>
      <c r="Y1539" s="68">
        <v>421.50107000000003</v>
      </c>
      <c r="Z1539" s="63">
        <v>192.88336000000001</v>
      </c>
      <c r="AA1539" s="68">
        <v>395.33262000000002</v>
      </c>
      <c r="AB1539" s="63">
        <v>157.34226000000001</v>
      </c>
      <c r="AC1539" s="68">
        <v>362.57418000000001</v>
      </c>
      <c r="AD1539" s="63">
        <v>244.4380406714009</v>
      </c>
      <c r="AE1539" s="68">
        <v>433.75747945703</v>
      </c>
      <c r="AF1539" s="63">
        <v>172.1770932542382</v>
      </c>
      <c r="AG1539" s="68">
        <v>226.68341920177446</v>
      </c>
      <c r="AH1539" s="63">
        <v>130.070314838499</v>
      </c>
      <c r="AI1539" s="68">
        <v>274.08672946527594</v>
      </c>
      <c r="AJ1539" s="63">
        <v>114.96149555089933</v>
      </c>
      <c r="AK1539" s="68">
        <v>275.92716858759286</v>
      </c>
      <c r="AL1539" s="63">
        <v>136.90266401806852</v>
      </c>
      <c r="AM1539" s="68">
        <v>262.4732918731487</v>
      </c>
      <c r="AN1539" s="63">
        <v>112.27685107077743</v>
      </c>
      <c r="AO1539" s="59">
        <v>237.44865441579043</v>
      </c>
      <c r="AS1539" s="333"/>
    </row>
    <row r="1540" spans="1:45" x14ac:dyDescent="0.25">
      <c r="A1540" s="63">
        <v>1539</v>
      </c>
      <c r="B1540" s="68"/>
      <c r="C1540" s="68" t="s">
        <v>39</v>
      </c>
      <c r="D1540" s="68" t="s">
        <v>1806</v>
      </c>
      <c r="E1540" s="73">
        <v>430.89215622982567</v>
      </c>
      <c r="F1540" s="68">
        <v>800.97575702546874</v>
      </c>
      <c r="G1540" s="73">
        <v>437</v>
      </c>
      <c r="H1540" s="68">
        <v>676</v>
      </c>
      <c r="I1540" s="63">
        <v>279.72654938670109</v>
      </c>
      <c r="J1540" s="68">
        <v>618.78689789803423</v>
      </c>
      <c r="K1540" s="63">
        <v>373.3895577792124</v>
      </c>
      <c r="L1540" s="68">
        <v>766.08167249284975</v>
      </c>
      <c r="M1540" s="63">
        <v>341.04478695932858</v>
      </c>
      <c r="N1540" s="59">
        <v>703.50556135651698</v>
      </c>
      <c r="O1540" s="63">
        <v>531.84084893479667</v>
      </c>
      <c r="P1540" s="59">
        <v>678.6546511100014</v>
      </c>
      <c r="Q1540" s="63">
        <v>267.35453999999999</v>
      </c>
      <c r="R1540" s="68">
        <v>378.02936999999997</v>
      </c>
      <c r="S1540" s="63">
        <v>305.67167000000001</v>
      </c>
      <c r="T1540" s="28">
        <v>75.801439999999999</v>
      </c>
      <c r="U1540" s="68">
        <v>316.55814018783428</v>
      </c>
      <c r="V1540" s="63">
        <v>225.39084</v>
      </c>
      <c r="W1540" s="68">
        <v>420.495</v>
      </c>
      <c r="X1540" s="63">
        <v>202.15249</v>
      </c>
      <c r="Y1540" s="68">
        <v>460.09634999999997</v>
      </c>
      <c r="Z1540" s="63">
        <v>259.88495</v>
      </c>
      <c r="AA1540" s="68">
        <v>409.56053000000003</v>
      </c>
      <c r="AB1540" s="63">
        <v>208.09782000000001</v>
      </c>
      <c r="AC1540" s="68">
        <v>414.37049999999999</v>
      </c>
      <c r="AD1540" s="63">
        <v>406.15750484183343</v>
      </c>
      <c r="AE1540" s="68">
        <v>648.71693830299182</v>
      </c>
      <c r="AF1540" s="63">
        <v>238.47516939236439</v>
      </c>
      <c r="AG1540" s="68">
        <v>239.80719610292979</v>
      </c>
      <c r="AH1540" s="63">
        <v>180.15486135677159</v>
      </c>
      <c r="AI1540" s="68">
        <v>289.95490853958137</v>
      </c>
      <c r="AJ1540" s="63">
        <v>159.2282783204985</v>
      </c>
      <c r="AK1540" s="68">
        <v>291.9018994005587</v>
      </c>
      <c r="AL1540" s="63">
        <v>189.61805763422132</v>
      </c>
      <c r="AM1540" s="68">
        <v>277.66911403422569</v>
      </c>
      <c r="AN1540" s="63">
        <v>155.50989142561701</v>
      </c>
      <c r="AO1540" s="59">
        <v>251.19568177670459</v>
      </c>
      <c r="AS1540" s="333"/>
    </row>
    <row r="1541" spans="1:45" x14ac:dyDescent="0.25">
      <c r="A1541" s="63">
        <v>1540</v>
      </c>
      <c r="B1541" s="68"/>
      <c r="C1541" s="68" t="s">
        <v>39</v>
      </c>
      <c r="D1541" s="68" t="s">
        <v>1807</v>
      </c>
      <c r="E1541" s="73">
        <v>314.54141381536476</v>
      </c>
      <c r="F1541" s="68">
        <v>658.79071139964594</v>
      </c>
      <c r="G1541" s="73">
        <v>319</v>
      </c>
      <c r="H1541" s="68">
        <v>556</v>
      </c>
      <c r="I1541" s="63">
        <v>204.19397998708845</v>
      </c>
      <c r="J1541" s="68">
        <v>508.94306986879741</v>
      </c>
      <c r="K1541" s="63">
        <v>272.56583279535187</v>
      </c>
      <c r="L1541" s="68">
        <v>630.09084305624913</v>
      </c>
      <c r="M1541" s="63">
        <v>248.95489025177537</v>
      </c>
      <c r="N1541" s="59">
        <v>578.62291732873291</v>
      </c>
      <c r="O1541" s="63">
        <v>388.23164945125893</v>
      </c>
      <c r="P1541" s="59">
        <v>558.1834112679893</v>
      </c>
      <c r="Q1541" s="63">
        <v>242.95716999999999</v>
      </c>
      <c r="R1541" s="68">
        <v>262.18166000000002</v>
      </c>
      <c r="S1541" s="63">
        <v>277.23709000000002</v>
      </c>
      <c r="T1541" s="28">
        <v>73.752759999999995</v>
      </c>
      <c r="U1541" s="68">
        <v>209.46384400488537</v>
      </c>
      <c r="V1541" s="63">
        <v>191.88678999999999</v>
      </c>
      <c r="W1541" s="68">
        <v>274.23586999999998</v>
      </c>
      <c r="X1541" s="63">
        <v>180.81980999999999</v>
      </c>
      <c r="Y1541" s="68">
        <v>309.77789000000001</v>
      </c>
      <c r="Z1541" s="63">
        <v>215.21722</v>
      </c>
      <c r="AA1541" s="68">
        <v>280.49306999999999</v>
      </c>
      <c r="AB1541" s="63">
        <v>181.70492999999999</v>
      </c>
      <c r="AC1541" s="68">
        <v>255.93472</v>
      </c>
      <c r="AD1541" s="63">
        <v>296.48568431245968</v>
      </c>
      <c r="AE1541" s="68">
        <v>533.56008534979799</v>
      </c>
      <c r="AF1541" s="63">
        <v>209.77898718332472</v>
      </c>
      <c r="AG1541" s="68">
        <v>158.67839344124212</v>
      </c>
      <c r="AH1541" s="63">
        <v>158.4764755503551</v>
      </c>
      <c r="AI1541" s="68">
        <v>191.86071062569314</v>
      </c>
      <c r="AJ1541" s="63">
        <v>140.06802906201528</v>
      </c>
      <c r="AK1541" s="68">
        <v>193.14901801131498</v>
      </c>
      <c r="AL1541" s="63">
        <v>166.80094696454327</v>
      </c>
      <c r="AM1541" s="68">
        <v>183.73130431120407</v>
      </c>
      <c r="AN1541" s="63">
        <v>136.79708291382079</v>
      </c>
      <c r="AO1541" s="59">
        <v>166.21405809105329</v>
      </c>
      <c r="AS1541" s="333"/>
    </row>
    <row r="1542" spans="1:45" x14ac:dyDescent="0.25">
      <c r="A1542" s="63">
        <v>1541</v>
      </c>
      <c r="B1542" s="68"/>
      <c r="C1542" s="68" t="s">
        <v>39</v>
      </c>
      <c r="D1542" s="68" t="s">
        <v>1808</v>
      </c>
      <c r="E1542" s="73">
        <v>411.17169141381532</v>
      </c>
      <c r="F1542" s="68">
        <v>616.13519771189908</v>
      </c>
      <c r="G1542" s="73">
        <v>417</v>
      </c>
      <c r="H1542" s="68">
        <v>520</v>
      </c>
      <c r="I1542" s="63">
        <v>266.92441897998708</v>
      </c>
      <c r="J1542" s="68">
        <v>475.98992146002632</v>
      </c>
      <c r="K1542" s="63">
        <v>356.30079083279531</v>
      </c>
      <c r="L1542" s="68">
        <v>589.29359422526898</v>
      </c>
      <c r="M1542" s="63">
        <v>325.43632989025173</v>
      </c>
      <c r="N1542" s="59">
        <v>541.1581241203977</v>
      </c>
      <c r="O1542" s="63">
        <v>507.5003066494512</v>
      </c>
      <c r="P1542" s="59">
        <v>522.04203931538564</v>
      </c>
      <c r="Q1542" s="63">
        <v>197.21209999999999</v>
      </c>
      <c r="R1542" s="68">
        <v>183.93364</v>
      </c>
      <c r="S1542" s="63">
        <v>217.32138</v>
      </c>
      <c r="T1542" s="28">
        <v>58.387599999999999</v>
      </c>
      <c r="U1542" s="68">
        <v>148.82957337189222</v>
      </c>
      <c r="V1542" s="63">
        <v>163.45912000000001</v>
      </c>
      <c r="W1542" s="68">
        <v>197.04355000000001</v>
      </c>
      <c r="X1542" s="63">
        <v>171.67724000000001</v>
      </c>
      <c r="Y1542" s="68">
        <v>207.19570999999999</v>
      </c>
      <c r="Z1542" s="63">
        <v>188.82266000000001</v>
      </c>
      <c r="AA1542" s="68">
        <v>196.14188999999999</v>
      </c>
      <c r="AB1542" s="63">
        <v>153.28181000000001</v>
      </c>
      <c r="AC1542" s="68">
        <v>191.95104000000001</v>
      </c>
      <c r="AD1542" s="63">
        <v>387.56906068431243</v>
      </c>
      <c r="AE1542" s="68">
        <v>499.01302946383981</v>
      </c>
      <c r="AF1542" s="63">
        <v>177.12471087648646</v>
      </c>
      <c r="AG1542" s="68">
        <v>112.74517428719834</v>
      </c>
      <c r="AH1542" s="63">
        <v>133.80796756374323</v>
      </c>
      <c r="AI1542" s="68">
        <v>136.32208386562408</v>
      </c>
      <c r="AJ1542" s="63">
        <v>118.26498680236197</v>
      </c>
      <c r="AK1542" s="68">
        <v>137.23746016593432</v>
      </c>
      <c r="AL1542" s="63">
        <v>140.8366486162889</v>
      </c>
      <c r="AM1542" s="68">
        <v>130.54592674743446</v>
      </c>
      <c r="AN1542" s="63">
        <v>115.50319736591473</v>
      </c>
      <c r="AO1542" s="59">
        <v>118.09946232785366</v>
      </c>
      <c r="AS1542" s="333"/>
    </row>
    <row r="1543" spans="1:45" x14ac:dyDescent="0.25">
      <c r="A1543" s="63">
        <v>1542</v>
      </c>
      <c r="B1543" s="68"/>
      <c r="C1543" s="68" t="s">
        <v>39</v>
      </c>
      <c r="D1543" s="68" t="s">
        <v>1809</v>
      </c>
      <c r="E1543" s="73">
        <v>323.4156229825694</v>
      </c>
      <c r="F1543" s="68">
        <v>462.10139828392431</v>
      </c>
      <c r="G1543" s="73">
        <v>328</v>
      </c>
      <c r="H1543" s="68">
        <v>390</v>
      </c>
      <c r="I1543" s="63">
        <v>209.95493867010975</v>
      </c>
      <c r="J1543" s="68">
        <v>356.99244109501979</v>
      </c>
      <c r="K1543" s="63">
        <v>280.25577792123954</v>
      </c>
      <c r="L1543" s="68">
        <v>441.97019566895176</v>
      </c>
      <c r="M1543" s="63">
        <v>255.97869593285992</v>
      </c>
      <c r="N1543" s="59">
        <v>405.8685930902983</v>
      </c>
      <c r="O1543" s="63">
        <v>399.18489347966431</v>
      </c>
      <c r="P1543" s="59">
        <v>391.53152948653928</v>
      </c>
      <c r="Q1543" s="63">
        <v>227.70881</v>
      </c>
      <c r="R1543" s="68">
        <v>371.93212</v>
      </c>
      <c r="S1543" s="63">
        <v>272.15949000000001</v>
      </c>
      <c r="T1543" s="28">
        <v>83.996189999999999</v>
      </c>
      <c r="U1543" s="68">
        <v>295.29677256327824</v>
      </c>
      <c r="V1543" s="63">
        <v>178.68823</v>
      </c>
      <c r="W1543" s="68">
        <v>394.08710000000002</v>
      </c>
      <c r="X1543" s="63">
        <v>177.77229</v>
      </c>
      <c r="Y1543" s="68">
        <v>415.40708000000001</v>
      </c>
      <c r="Z1543" s="63">
        <v>211.15652</v>
      </c>
      <c r="AA1543" s="68">
        <v>392.28377999999998</v>
      </c>
      <c r="AB1543" s="63">
        <v>182.72004000000001</v>
      </c>
      <c r="AC1543" s="68">
        <v>362.57418000000001</v>
      </c>
      <c r="AD1543" s="63">
        <v>304.85048418334412</v>
      </c>
      <c r="AE1543" s="68">
        <v>374.25977209787987</v>
      </c>
      <c r="AF1543" s="63">
        <v>202.85232251217718</v>
      </c>
      <c r="AG1543" s="68">
        <v>223.70074263333004</v>
      </c>
      <c r="AH1543" s="63">
        <v>153.24376173501318</v>
      </c>
      <c r="AI1543" s="68">
        <v>270.4803251302065</v>
      </c>
      <c r="AJ1543" s="63">
        <v>135.44314130996761</v>
      </c>
      <c r="AK1543" s="68">
        <v>272.29654794828235</v>
      </c>
      <c r="AL1543" s="63">
        <v>161.29336852703474</v>
      </c>
      <c r="AM1543" s="68">
        <v>259.01969592744933</v>
      </c>
      <c r="AN1543" s="63">
        <v>132.28019810062858</v>
      </c>
      <c r="AO1543" s="59">
        <v>234.32433001558266</v>
      </c>
      <c r="AS1543" s="333"/>
    </row>
    <row r="1544" spans="1:45" x14ac:dyDescent="0.25">
      <c r="A1544" s="63">
        <v>1543</v>
      </c>
      <c r="B1544" s="68"/>
      <c r="C1544" s="68" t="s">
        <v>39</v>
      </c>
      <c r="D1544" s="68" t="s">
        <v>1810</v>
      </c>
      <c r="E1544" s="73">
        <v>509.77401549386701</v>
      </c>
      <c r="F1544" s="68">
        <v>590.06793934716484</v>
      </c>
      <c r="G1544" s="73">
        <v>517</v>
      </c>
      <c r="H1544" s="68">
        <v>498</v>
      </c>
      <c r="I1544" s="63">
        <v>330.93507101355715</v>
      </c>
      <c r="J1544" s="68">
        <v>455.85188632133293</v>
      </c>
      <c r="K1544" s="63">
        <v>441.74462556488055</v>
      </c>
      <c r="L1544" s="68">
        <v>564.36194216189222</v>
      </c>
      <c r="M1544" s="63">
        <v>403.47861523563591</v>
      </c>
      <c r="N1544" s="59">
        <v>518.26297271530393</v>
      </c>
      <c r="O1544" s="63">
        <v>629.20301807617818</v>
      </c>
      <c r="P1544" s="59">
        <v>499.9556453443501</v>
      </c>
      <c r="Q1544" s="63">
        <v>407.63943</v>
      </c>
      <c r="R1544" s="68">
        <v>717.44282999999996</v>
      </c>
      <c r="S1544" s="63">
        <v>462.06182000000001</v>
      </c>
      <c r="T1544" s="28">
        <v>171.06541999999999</v>
      </c>
      <c r="U1544" s="68">
        <v>576.41930004351912</v>
      </c>
      <c r="V1544" s="63">
        <v>310.67385000000002</v>
      </c>
      <c r="W1544" s="68">
        <v>750.59374000000003</v>
      </c>
      <c r="X1544" s="63">
        <v>330.14854000000003</v>
      </c>
      <c r="Y1544" s="68">
        <v>794.25021000000004</v>
      </c>
      <c r="Z1544" s="63">
        <v>381.70602000000002</v>
      </c>
      <c r="AA1544" s="68">
        <v>756.11175000000003</v>
      </c>
      <c r="AB1544" s="63">
        <v>318.74495999999999</v>
      </c>
      <c r="AC1544" s="68">
        <v>719.05467999999996</v>
      </c>
      <c r="AD1544" s="63">
        <v>480.51128147191736</v>
      </c>
      <c r="AE1544" s="68">
        <v>477.90093975575428</v>
      </c>
      <c r="AF1544" s="63">
        <v>359.1970393752211</v>
      </c>
      <c r="AG1544" s="68">
        <v>436.66384962026024</v>
      </c>
      <c r="AH1544" s="63">
        <v>271.3535878527307</v>
      </c>
      <c r="AI1544" s="68">
        <v>527.97759465416311</v>
      </c>
      <c r="AJ1544" s="63">
        <v>239.83346485618659</v>
      </c>
      <c r="AK1544" s="68">
        <v>531.52286159504717</v>
      </c>
      <c r="AL1544" s="63">
        <v>285.60728183079812</v>
      </c>
      <c r="AM1544" s="68">
        <v>505.60644645038116</v>
      </c>
      <c r="AN1544" s="63">
        <v>234.23274102696675</v>
      </c>
      <c r="AO1544" s="59">
        <v>457.40109219041733</v>
      </c>
      <c r="AS1544" s="333"/>
    </row>
    <row r="1545" spans="1:45" x14ac:dyDescent="0.25">
      <c r="A1545" s="63">
        <v>1544</v>
      </c>
      <c r="B1545" s="68"/>
      <c r="C1545" s="68" t="s">
        <v>40</v>
      </c>
      <c r="D1545" s="68" t="s">
        <v>1811</v>
      </c>
      <c r="E1545" s="73">
        <v>375.29406413463727</v>
      </c>
      <c r="F1545" s="68">
        <v>192.10817748441511</v>
      </c>
      <c r="G1545" s="73">
        <v>387</v>
      </c>
      <c r="H1545" s="68">
        <v>167</v>
      </c>
      <c r="I1545" s="63">
        <v>285.8712758699113</v>
      </c>
      <c r="J1545" s="68">
        <v>174.18542965407653</v>
      </c>
      <c r="K1545" s="63">
        <v>313.88924266545371</v>
      </c>
      <c r="L1545" s="68">
        <v>183.53465346534654</v>
      </c>
      <c r="M1545" s="63">
        <v>280.50238799181261</v>
      </c>
      <c r="N1545" s="59">
        <v>156.48722650042782</v>
      </c>
      <c r="O1545" s="63">
        <v>428.42551739822608</v>
      </c>
      <c r="P1545" s="59">
        <v>149.15890477936682</v>
      </c>
      <c r="Q1545" s="63">
        <v>211.46645000000001</v>
      </c>
      <c r="R1545" s="68">
        <v>128.02134000000001</v>
      </c>
      <c r="S1545" s="63">
        <v>240</v>
      </c>
      <c r="T1545" s="28">
        <v>38</v>
      </c>
      <c r="U1545" s="68">
        <v>78.064637590210225</v>
      </c>
      <c r="V1545" s="63">
        <v>177</v>
      </c>
      <c r="W1545" s="68">
        <v>143</v>
      </c>
      <c r="X1545" s="63">
        <v>180</v>
      </c>
      <c r="Y1545" s="68">
        <v>152</v>
      </c>
      <c r="Z1545" s="63">
        <v>186</v>
      </c>
      <c r="AA1545" s="68">
        <v>141</v>
      </c>
      <c r="AB1545" s="63">
        <v>150</v>
      </c>
      <c r="AC1545" s="68">
        <v>142</v>
      </c>
      <c r="AD1545" s="63">
        <v>364.76165567432338</v>
      </c>
      <c r="AE1545" s="68">
        <v>158.38564967607874</v>
      </c>
      <c r="AF1545" s="63">
        <v>221.83627562642369</v>
      </c>
      <c r="AG1545" s="68">
        <v>96.549105742077188</v>
      </c>
      <c r="AH1545" s="63">
        <v>193.03943621867882</v>
      </c>
      <c r="AI1545" s="68">
        <v>115.57091308440539</v>
      </c>
      <c r="AJ1545" s="63">
        <v>164.24259681093395</v>
      </c>
      <c r="AK1545" s="68">
        <v>119.22481957954189</v>
      </c>
      <c r="AL1545" s="63">
        <v>187.00270501138954</v>
      </c>
      <c r="AM1545" s="68">
        <v>117.18293065578914</v>
      </c>
      <c r="AN1545" s="63">
        <v>142.2982630979499</v>
      </c>
      <c r="AO1545" s="59">
        <v>93.819422654534037</v>
      </c>
      <c r="AS1545" s="333"/>
    </row>
    <row r="1546" spans="1:45" x14ac:dyDescent="0.25">
      <c r="A1546" s="63">
        <v>1545</v>
      </c>
      <c r="B1546" s="68"/>
      <c r="C1546" s="68" t="s">
        <v>40</v>
      </c>
      <c r="D1546" s="68" t="s">
        <v>1812</v>
      </c>
      <c r="E1546" s="73">
        <v>428.63042983852631</v>
      </c>
      <c r="F1546" s="68">
        <v>144.94389438943895</v>
      </c>
      <c r="G1546" s="73">
        <v>442</v>
      </c>
      <c r="H1546" s="68">
        <v>126</v>
      </c>
      <c r="I1546" s="63">
        <v>326.4989765749375</v>
      </c>
      <c r="J1546" s="68">
        <v>131.4213421342134</v>
      </c>
      <c r="K1546" s="63">
        <v>358.49882495640969</v>
      </c>
      <c r="L1546" s="68">
        <v>138.47524752475246</v>
      </c>
      <c r="M1546" s="63">
        <v>320.36706845576532</v>
      </c>
      <c r="N1546" s="59">
        <v>118.06820682068206</v>
      </c>
      <c r="O1546" s="63">
        <v>489.31286483208248</v>
      </c>
      <c r="P1546" s="59">
        <v>112.53905390539053</v>
      </c>
      <c r="Q1546" s="63">
        <v>240.53056000000001</v>
      </c>
      <c r="R1546" s="68">
        <v>92.015339999999995</v>
      </c>
      <c r="S1546" s="63">
        <v>262</v>
      </c>
      <c r="T1546" s="28">
        <v>27</v>
      </c>
      <c r="U1546" s="68">
        <v>55.841857546281773</v>
      </c>
      <c r="V1546" s="63">
        <v>211</v>
      </c>
      <c r="W1546" s="68">
        <v>100</v>
      </c>
      <c r="X1546" s="63">
        <v>229</v>
      </c>
      <c r="Y1546" s="68">
        <v>110</v>
      </c>
      <c r="Z1546" s="63">
        <v>232</v>
      </c>
      <c r="AA1546" s="68">
        <v>105</v>
      </c>
      <c r="AB1546" s="63">
        <v>210</v>
      </c>
      <c r="AC1546" s="68">
        <v>84</v>
      </c>
      <c r="AD1546" s="63">
        <v>416.60116746266397</v>
      </c>
      <c r="AE1546" s="68">
        <v>119.50055005500549</v>
      </c>
      <c r="AF1546" s="63">
        <v>268.29413439635539</v>
      </c>
      <c r="AG1546" s="68">
        <v>69.064323815500472</v>
      </c>
      <c r="AH1546" s="63">
        <v>233.46654328018224</v>
      </c>
      <c r="AI1546" s="68">
        <v>82.671164104173201</v>
      </c>
      <c r="AJ1546" s="63">
        <v>198.63895216400911</v>
      </c>
      <c r="AK1546" s="68">
        <v>85.284907436460628</v>
      </c>
      <c r="AL1546" s="63">
        <v>226.16557517084283</v>
      </c>
      <c r="AM1546" s="68">
        <v>83.824286162535302</v>
      </c>
      <c r="AN1546" s="63">
        <v>172.09894646924829</v>
      </c>
      <c r="AO1546" s="59">
        <v>67.111703796673993</v>
      </c>
      <c r="AS1546" s="333"/>
    </row>
    <row r="1547" spans="1:45" x14ac:dyDescent="0.25">
      <c r="A1547" s="63">
        <v>1546</v>
      </c>
      <c r="B1547" s="68"/>
      <c r="C1547" s="68" t="s">
        <v>40</v>
      </c>
      <c r="D1547" s="68" t="s">
        <v>1813</v>
      </c>
      <c r="E1547" s="73">
        <v>365.5965430975665</v>
      </c>
      <c r="F1547" s="68">
        <v>334.75137513751372</v>
      </c>
      <c r="G1547" s="73">
        <v>377</v>
      </c>
      <c r="H1547" s="68">
        <v>291</v>
      </c>
      <c r="I1547" s="63">
        <v>278.48442119627015</v>
      </c>
      <c r="J1547" s="68">
        <v>303.52071873854049</v>
      </c>
      <c r="K1547" s="63">
        <v>305.77840952164354</v>
      </c>
      <c r="L1547" s="68">
        <v>319.81188118811883</v>
      </c>
      <c r="M1547" s="63">
        <v>273.25426427109392</v>
      </c>
      <c r="N1547" s="59">
        <v>272.68133480014666</v>
      </c>
      <c r="O1547" s="63">
        <v>417.35509059207033</v>
      </c>
      <c r="P1547" s="59">
        <v>259.91162449578292</v>
      </c>
      <c r="Q1547" s="63">
        <v>183.40455</v>
      </c>
      <c r="R1547" s="68">
        <v>195.03252000000001</v>
      </c>
      <c r="S1547" s="63">
        <v>199</v>
      </c>
      <c r="T1547" s="28">
        <v>76</v>
      </c>
      <c r="U1547" s="68">
        <v>120.23093818638218</v>
      </c>
      <c r="V1547" s="63">
        <v>143</v>
      </c>
      <c r="W1547" s="68">
        <v>208</v>
      </c>
      <c r="X1547" s="63">
        <v>170</v>
      </c>
      <c r="Y1547" s="68">
        <v>234</v>
      </c>
      <c r="Z1547" s="63">
        <v>177</v>
      </c>
      <c r="AA1547" s="68">
        <v>228</v>
      </c>
      <c r="AB1547" s="63">
        <v>149</v>
      </c>
      <c r="AC1547" s="68">
        <v>198</v>
      </c>
      <c r="AD1547" s="63">
        <v>355.33628989462511</v>
      </c>
      <c r="AE1547" s="68">
        <v>275.98936560322699</v>
      </c>
      <c r="AF1547" s="63">
        <v>197.44589977220957</v>
      </c>
      <c r="AG1547" s="68">
        <v>148.69971760276121</v>
      </c>
      <c r="AH1547" s="63">
        <v>171.81520501138951</v>
      </c>
      <c r="AI1547" s="68">
        <v>177.99607781612801</v>
      </c>
      <c r="AJ1547" s="63">
        <v>146.18451025056947</v>
      </c>
      <c r="AK1547" s="68">
        <v>183.62362723564479</v>
      </c>
      <c r="AL1547" s="63">
        <v>166.44219817767654</v>
      </c>
      <c r="AM1547" s="68">
        <v>180.4788202070913</v>
      </c>
      <c r="AN1547" s="63">
        <v>126.65290432801822</v>
      </c>
      <c r="AO1547" s="59">
        <v>144.49560715406338</v>
      </c>
      <c r="AS1547" s="333"/>
    </row>
    <row r="1548" spans="1:45" x14ac:dyDescent="0.25">
      <c r="A1548" s="63">
        <v>1547</v>
      </c>
      <c r="B1548" s="68"/>
      <c r="C1548" s="68" t="s">
        <v>40</v>
      </c>
      <c r="D1548" s="68" t="s">
        <v>1814</v>
      </c>
      <c r="E1548" s="73">
        <v>296.74414373436434</v>
      </c>
      <c r="F1548" s="68">
        <v>322.09754308764207</v>
      </c>
      <c r="G1548" s="73">
        <v>306</v>
      </c>
      <c r="H1548" s="68">
        <v>280</v>
      </c>
      <c r="I1548" s="63">
        <v>226.03775301341824</v>
      </c>
      <c r="J1548" s="68">
        <v>292.04742696491871</v>
      </c>
      <c r="K1548" s="63">
        <v>248.19149420059131</v>
      </c>
      <c r="L1548" s="68">
        <v>307.7227722772277</v>
      </c>
      <c r="M1548" s="63">
        <v>221.79258585399137</v>
      </c>
      <c r="N1548" s="59">
        <v>262.37379293484901</v>
      </c>
      <c r="O1548" s="63">
        <v>338.75506026836479</v>
      </c>
      <c r="P1548" s="59">
        <v>250.08678645642343</v>
      </c>
      <c r="Q1548" s="63">
        <v>192.42445000000001</v>
      </c>
      <c r="R1548" s="68">
        <v>219.03652</v>
      </c>
      <c r="S1548" s="63">
        <v>218</v>
      </c>
      <c r="T1548" s="28">
        <v>62</v>
      </c>
      <c r="U1548" s="68">
        <v>129.34797615312206</v>
      </c>
      <c r="V1548" s="63">
        <v>162</v>
      </c>
      <c r="W1548" s="68">
        <v>211</v>
      </c>
      <c r="X1548" s="63">
        <v>166</v>
      </c>
      <c r="Y1548" s="68">
        <v>256</v>
      </c>
      <c r="Z1548" s="63">
        <v>180</v>
      </c>
      <c r="AA1548" s="68">
        <v>242</v>
      </c>
      <c r="AB1548" s="63">
        <v>160</v>
      </c>
      <c r="AC1548" s="68">
        <v>216</v>
      </c>
      <c r="AD1548" s="63">
        <v>288.41619285876732</v>
      </c>
      <c r="AE1548" s="68">
        <v>265.55677790001221</v>
      </c>
      <c r="AF1548" s="63">
        <v>209.06036446469247</v>
      </c>
      <c r="AG1548" s="68">
        <v>159.97552557263884</v>
      </c>
      <c r="AH1548" s="63">
        <v>181.92198177676536</v>
      </c>
      <c r="AI1548" s="68">
        <v>191.49341073109508</v>
      </c>
      <c r="AJ1548" s="63">
        <v>154.78359908883826</v>
      </c>
      <c r="AK1548" s="68">
        <v>197.54769375588327</v>
      </c>
      <c r="AL1548" s="63">
        <v>176.23291571753987</v>
      </c>
      <c r="AM1548" s="68">
        <v>194.16441794791339</v>
      </c>
      <c r="AN1548" s="63">
        <v>134.10307517084283</v>
      </c>
      <c r="AO1548" s="59">
        <v>155.45262001882648</v>
      </c>
      <c r="AS1548" s="333"/>
    </row>
    <row r="1549" spans="1:45" x14ac:dyDescent="0.25">
      <c r="A1549" s="63">
        <v>1548</v>
      </c>
      <c r="B1549" s="68"/>
      <c r="C1549" s="68" t="s">
        <v>40</v>
      </c>
      <c r="D1549" s="68" t="s">
        <v>1815</v>
      </c>
      <c r="E1549" s="73">
        <v>407.29588355697069</v>
      </c>
      <c r="F1549" s="68">
        <v>362.35973597359737</v>
      </c>
      <c r="G1549" s="73">
        <v>420</v>
      </c>
      <c r="H1549" s="68">
        <v>315</v>
      </c>
      <c r="I1549" s="63">
        <v>310.24789629292701</v>
      </c>
      <c r="J1549" s="68">
        <v>328.55335533553358</v>
      </c>
      <c r="K1549" s="63">
        <v>340.65499204002731</v>
      </c>
      <c r="L1549" s="68">
        <v>346.18811881188122</v>
      </c>
      <c r="M1549" s="63">
        <v>304.42119627018423</v>
      </c>
      <c r="N1549" s="59">
        <v>295.17051705170519</v>
      </c>
      <c r="O1549" s="63">
        <v>464.95792585853991</v>
      </c>
      <c r="P1549" s="59">
        <v>281.34763476347638</v>
      </c>
      <c r="Q1549" s="63">
        <v>214.47308000000001</v>
      </c>
      <c r="R1549" s="68">
        <v>266.04435999999998</v>
      </c>
      <c r="S1549" s="63">
        <v>261</v>
      </c>
      <c r="T1549" s="28">
        <v>118</v>
      </c>
      <c r="U1549" s="68">
        <v>160.11797929086916</v>
      </c>
      <c r="V1549" s="63">
        <v>185</v>
      </c>
      <c r="W1549" s="68">
        <v>296</v>
      </c>
      <c r="X1549" s="63">
        <v>201</v>
      </c>
      <c r="Y1549" s="68">
        <v>297</v>
      </c>
      <c r="Z1549" s="63">
        <v>197</v>
      </c>
      <c r="AA1549" s="68">
        <v>305</v>
      </c>
      <c r="AB1549" s="63">
        <v>177</v>
      </c>
      <c r="AC1549" s="68">
        <v>275</v>
      </c>
      <c r="AD1549" s="63">
        <v>395.86536274732777</v>
      </c>
      <c r="AE1549" s="68">
        <v>298.75137513751378</v>
      </c>
      <c r="AF1549" s="63">
        <v>239.25797266514806</v>
      </c>
      <c r="AG1549" s="68">
        <v>198.03137747097583</v>
      </c>
      <c r="AH1549" s="63">
        <v>208.1996013667426</v>
      </c>
      <c r="AI1549" s="68">
        <v>237.04690931910889</v>
      </c>
      <c r="AJ1549" s="63">
        <v>177.14123006833711</v>
      </c>
      <c r="AK1549" s="68">
        <v>244.54141826168811</v>
      </c>
      <c r="AL1549" s="63">
        <v>201.68878132118451</v>
      </c>
      <c r="AM1549" s="68">
        <v>240.35331032318794</v>
      </c>
      <c r="AN1549" s="63">
        <v>153.47351936218678</v>
      </c>
      <c r="AO1549" s="59">
        <v>192.43253843740194</v>
      </c>
      <c r="AS1549" s="333"/>
    </row>
    <row r="1550" spans="1:45" x14ac:dyDescent="0.25">
      <c r="A1550" s="63">
        <v>1549</v>
      </c>
      <c r="B1550" s="68"/>
      <c r="C1550" s="68" t="s">
        <v>40</v>
      </c>
      <c r="D1550" s="68" t="s">
        <v>1816</v>
      </c>
      <c r="E1550" s="73">
        <v>102.79372299294972</v>
      </c>
      <c r="F1550" s="68">
        <v>127.68866886688669</v>
      </c>
      <c r="G1550" s="73">
        <v>105.99999999999999</v>
      </c>
      <c r="H1550" s="68">
        <v>111</v>
      </c>
      <c r="I1550" s="63">
        <v>78.300659540595859</v>
      </c>
      <c r="J1550" s="68">
        <v>115.77594426109277</v>
      </c>
      <c r="K1550" s="63">
        <v>85.974831324387836</v>
      </c>
      <c r="L1550" s="68">
        <v>121.99009900990099</v>
      </c>
      <c r="M1550" s="63">
        <v>76.830111439617909</v>
      </c>
      <c r="N1550" s="59">
        <v>104.01246791345801</v>
      </c>
      <c r="O1550" s="63">
        <v>117.34652414525054</v>
      </c>
      <c r="P1550" s="59">
        <v>99.141547488082139</v>
      </c>
      <c r="Q1550" s="63">
        <v>65.143690000000007</v>
      </c>
      <c r="R1550" s="68">
        <v>79.013170000000002</v>
      </c>
      <c r="S1550" s="63">
        <v>80</v>
      </c>
      <c r="T1550" s="28">
        <v>19</v>
      </c>
      <c r="U1550" s="68">
        <v>45.585189833699403</v>
      </c>
      <c r="V1550" s="63">
        <v>54</v>
      </c>
      <c r="W1550" s="68">
        <v>83</v>
      </c>
      <c r="X1550" s="63">
        <v>52</v>
      </c>
      <c r="Y1550" s="68">
        <v>84</v>
      </c>
      <c r="Z1550" s="63">
        <v>60</v>
      </c>
      <c r="AA1550" s="68">
        <v>84</v>
      </c>
      <c r="AB1550" s="63">
        <v>46</v>
      </c>
      <c r="AC1550" s="68">
        <v>77</v>
      </c>
      <c r="AD1550" s="63">
        <v>99.908877264801745</v>
      </c>
      <c r="AE1550" s="68">
        <v>105.27429409607628</v>
      </c>
      <c r="AF1550" s="63">
        <v>69.686788154897499</v>
      </c>
      <c r="AG1550" s="68">
        <v>56.379039849388136</v>
      </c>
      <c r="AH1550" s="63">
        <v>60.640660592255124</v>
      </c>
      <c r="AI1550" s="68">
        <v>67.48666457483526</v>
      </c>
      <c r="AJ1550" s="63">
        <v>51.594533029612755</v>
      </c>
      <c r="AK1550" s="68">
        <v>69.620332601192345</v>
      </c>
      <c r="AL1550" s="63">
        <v>58.744305239179958</v>
      </c>
      <c r="AM1550" s="68">
        <v>68.427988704110447</v>
      </c>
      <c r="AN1550" s="63">
        <v>44.701025056947607</v>
      </c>
      <c r="AO1550" s="59">
        <v>54.785064323815497</v>
      </c>
      <c r="AS1550" s="333"/>
    </row>
    <row r="1551" spans="1:45" x14ac:dyDescent="0.25">
      <c r="A1551" s="63">
        <v>1550</v>
      </c>
      <c r="B1551" s="68"/>
      <c r="C1551" s="68" t="s">
        <v>40</v>
      </c>
      <c r="D1551" s="68" t="s">
        <v>1817</v>
      </c>
      <c r="E1551" s="73">
        <v>445.11621560154646</v>
      </c>
      <c r="F1551" s="68">
        <v>243.87385405207189</v>
      </c>
      <c r="G1551" s="73">
        <v>458.99999999999994</v>
      </c>
      <c r="H1551" s="68">
        <v>212</v>
      </c>
      <c r="I1551" s="63">
        <v>339.05662952012733</v>
      </c>
      <c r="J1551" s="68">
        <v>221.12162327343847</v>
      </c>
      <c r="K1551" s="63">
        <v>372.28724130088693</v>
      </c>
      <c r="L1551" s="68">
        <v>232.990099009901</v>
      </c>
      <c r="M1551" s="63">
        <v>332.68887878098701</v>
      </c>
      <c r="N1551" s="59">
        <v>198.65444322209999</v>
      </c>
      <c r="O1551" s="63">
        <v>508.13259040254712</v>
      </c>
      <c r="P1551" s="59">
        <v>189.35142403129203</v>
      </c>
      <c r="Q1551" s="63">
        <v>199.43992</v>
      </c>
      <c r="R1551" s="68">
        <v>145.02418</v>
      </c>
      <c r="S1551" s="63">
        <v>227</v>
      </c>
      <c r="T1551" s="28">
        <v>58</v>
      </c>
      <c r="U1551" s="68">
        <v>86.042045811107627</v>
      </c>
      <c r="V1551" s="63">
        <v>173</v>
      </c>
      <c r="W1551" s="68">
        <v>155</v>
      </c>
      <c r="X1551" s="63">
        <v>180</v>
      </c>
      <c r="Y1551" s="68">
        <v>162</v>
      </c>
      <c r="Z1551" s="63">
        <v>193</v>
      </c>
      <c r="AA1551" s="68">
        <v>156</v>
      </c>
      <c r="AB1551" s="63">
        <v>156</v>
      </c>
      <c r="AC1551" s="68">
        <v>145</v>
      </c>
      <c r="AD1551" s="63">
        <v>432.62428928815098</v>
      </c>
      <c r="AE1551" s="68">
        <v>201.06441755286642</v>
      </c>
      <c r="AF1551" s="63">
        <v>218.35193621867882</v>
      </c>
      <c r="AG1551" s="68">
        <v>106.41543771572012</v>
      </c>
      <c r="AH1551" s="63">
        <v>190.00740318906605</v>
      </c>
      <c r="AI1551" s="68">
        <v>127.38107938500157</v>
      </c>
      <c r="AJ1551" s="63">
        <v>161.66287015945332</v>
      </c>
      <c r="AK1551" s="68">
        <v>131.40837778475057</v>
      </c>
      <c r="AL1551" s="63">
        <v>184.06548974943053</v>
      </c>
      <c r="AM1551" s="68">
        <v>129.15782867900847</v>
      </c>
      <c r="AN1551" s="63">
        <v>140.0632118451025</v>
      </c>
      <c r="AO1551" s="59">
        <v>103.40680891120176</v>
      </c>
      <c r="AS1551" s="333"/>
    </row>
    <row r="1552" spans="1:45" x14ac:dyDescent="0.25">
      <c r="A1552" s="63">
        <v>1551</v>
      </c>
      <c r="B1552" s="68"/>
      <c r="C1552" s="68" t="s">
        <v>40</v>
      </c>
      <c r="D1552" s="68" t="s">
        <v>1818</v>
      </c>
      <c r="E1552" s="73">
        <v>636.15738003183992</v>
      </c>
      <c r="F1552" s="68">
        <v>378.46461312797942</v>
      </c>
      <c r="G1552" s="73">
        <v>656</v>
      </c>
      <c r="H1552" s="68">
        <v>329</v>
      </c>
      <c r="I1552" s="63">
        <v>484.5776665908574</v>
      </c>
      <c r="J1552" s="68">
        <v>343.15572668377945</v>
      </c>
      <c r="K1552" s="63">
        <v>532.07065423394738</v>
      </c>
      <c r="L1552" s="68">
        <v>361.57425742574253</v>
      </c>
      <c r="M1552" s="63">
        <v>475.47691607914487</v>
      </c>
      <c r="N1552" s="59">
        <v>308.28920669844763</v>
      </c>
      <c r="O1552" s="63">
        <v>726.21999848381472</v>
      </c>
      <c r="P1552" s="59">
        <v>293.8519740862975</v>
      </c>
      <c r="Q1552" s="63">
        <v>240.53056000000001</v>
      </c>
      <c r="R1552" s="68">
        <v>146.02435</v>
      </c>
      <c r="S1552" s="63">
        <v>261</v>
      </c>
      <c r="T1552" s="28">
        <v>75</v>
      </c>
      <c r="U1552" s="68">
        <v>89.460935048635079</v>
      </c>
      <c r="V1552" s="63">
        <v>203</v>
      </c>
      <c r="W1552" s="68">
        <v>163</v>
      </c>
      <c r="X1552" s="63">
        <v>219</v>
      </c>
      <c r="Y1552" s="68">
        <v>166</v>
      </c>
      <c r="Z1552" s="63">
        <v>217</v>
      </c>
      <c r="AA1552" s="68">
        <v>171</v>
      </c>
      <c r="AB1552" s="63">
        <v>187</v>
      </c>
      <c r="AC1552" s="68">
        <v>147</v>
      </c>
      <c r="AD1552" s="63">
        <v>618.30399514820715</v>
      </c>
      <c r="AE1552" s="68">
        <v>312.02921403251435</v>
      </c>
      <c r="AF1552" s="63">
        <v>256.67966970387249</v>
      </c>
      <c r="AG1552" s="68">
        <v>110.64386570442421</v>
      </c>
      <c r="AH1552" s="63">
        <v>223.35976651480641</v>
      </c>
      <c r="AI1552" s="68">
        <v>132.4425792281142</v>
      </c>
      <c r="AJ1552" s="63">
        <v>190.03986332574033</v>
      </c>
      <c r="AK1552" s="68">
        <v>136.62990272983996</v>
      </c>
      <c r="AL1552" s="63">
        <v>216.37485763097953</v>
      </c>
      <c r="AM1552" s="68">
        <v>134.28992783181675</v>
      </c>
      <c r="AN1552" s="63">
        <v>164.64877562642371</v>
      </c>
      <c r="AO1552" s="59">
        <v>107.51568873548791</v>
      </c>
      <c r="AS1552" s="333"/>
    </row>
    <row r="1553" spans="1:45" x14ac:dyDescent="0.25">
      <c r="A1553" s="63">
        <v>1552</v>
      </c>
      <c r="B1553" s="68"/>
      <c r="C1553" s="68" t="s">
        <v>40</v>
      </c>
      <c r="D1553" s="68" t="s">
        <v>1819</v>
      </c>
      <c r="E1553" s="73">
        <v>568.27473277234481</v>
      </c>
      <c r="F1553" s="68">
        <v>262.27942794279426</v>
      </c>
      <c r="G1553" s="73">
        <v>586</v>
      </c>
      <c r="H1553" s="68">
        <v>228</v>
      </c>
      <c r="I1553" s="63">
        <v>432.86968387536962</v>
      </c>
      <c r="J1553" s="68">
        <v>237.81004767143381</v>
      </c>
      <c r="K1553" s="63">
        <v>475.2948222272762</v>
      </c>
      <c r="L1553" s="68">
        <v>250.57425742574256</v>
      </c>
      <c r="M1553" s="63">
        <v>424.74005003411418</v>
      </c>
      <c r="N1553" s="59">
        <v>213.64723138980563</v>
      </c>
      <c r="O1553" s="63">
        <v>648.7270108407248</v>
      </c>
      <c r="P1553" s="59">
        <v>203.64209754308763</v>
      </c>
      <c r="Q1553" s="63">
        <v>313.69193999999999</v>
      </c>
      <c r="R1553" s="68">
        <v>190.03167999999999</v>
      </c>
      <c r="S1553" s="63">
        <v>330</v>
      </c>
      <c r="T1553" s="28">
        <v>63</v>
      </c>
      <c r="U1553" s="68">
        <v>116.24223407593347</v>
      </c>
      <c r="V1553" s="63">
        <v>267</v>
      </c>
      <c r="W1553" s="68">
        <v>209</v>
      </c>
      <c r="X1553" s="63">
        <v>277</v>
      </c>
      <c r="Y1553" s="68">
        <v>229</v>
      </c>
      <c r="Z1553" s="63">
        <v>296</v>
      </c>
      <c r="AA1553" s="68">
        <v>209</v>
      </c>
      <c r="AB1553" s="63">
        <v>245</v>
      </c>
      <c r="AC1553" s="68">
        <v>190</v>
      </c>
      <c r="AD1553" s="63">
        <v>552.32643469031916</v>
      </c>
      <c r="AE1553" s="68">
        <v>216.23909057572422</v>
      </c>
      <c r="AF1553" s="63">
        <v>334.49658314350796</v>
      </c>
      <c r="AG1553" s="68">
        <v>143.76655161593973</v>
      </c>
      <c r="AH1553" s="63">
        <v>291.0751708428246</v>
      </c>
      <c r="AI1553" s="68">
        <v>172.09099466582992</v>
      </c>
      <c r="AJ1553" s="63">
        <v>247.65375854214125</v>
      </c>
      <c r="AK1553" s="68">
        <v>177.53184813304046</v>
      </c>
      <c r="AL1553" s="63">
        <v>281.97266514806381</v>
      </c>
      <c r="AM1553" s="68">
        <v>174.49137119548163</v>
      </c>
      <c r="AN1553" s="63">
        <v>214.56492027334852</v>
      </c>
      <c r="AO1553" s="59">
        <v>139.70191402572951</v>
      </c>
      <c r="AS1553" s="333"/>
    </row>
    <row r="1554" spans="1:45" x14ac:dyDescent="0.25">
      <c r="A1554" s="63">
        <v>1553</v>
      </c>
      <c r="B1554" s="68"/>
      <c r="C1554" s="68" t="s">
        <v>40</v>
      </c>
      <c r="D1554" s="68" t="s">
        <v>1820</v>
      </c>
      <c r="E1554" s="73">
        <v>182.31339549692973</v>
      </c>
      <c r="F1554" s="68">
        <v>48.314631463146313</v>
      </c>
      <c r="G1554" s="73">
        <v>188</v>
      </c>
      <c r="H1554" s="68">
        <v>42</v>
      </c>
      <c r="I1554" s="63">
        <v>138.87286786445304</v>
      </c>
      <c r="J1554" s="68">
        <v>43.807114044737808</v>
      </c>
      <c r="K1554" s="63">
        <v>152.48366310363127</v>
      </c>
      <c r="L1554" s="68">
        <v>46.158415841584159</v>
      </c>
      <c r="M1554" s="63">
        <v>136.26472594951102</v>
      </c>
      <c r="N1554" s="59">
        <v>39.356068940227352</v>
      </c>
      <c r="O1554" s="63">
        <v>208.12402395572738</v>
      </c>
      <c r="P1554" s="59">
        <v>37.513017968463515</v>
      </c>
      <c r="Q1554" s="63">
        <v>76.168009999999995</v>
      </c>
      <c r="R1554" s="68">
        <v>21.003499999999999</v>
      </c>
      <c r="S1554" s="63">
        <v>77</v>
      </c>
      <c r="T1554" s="28">
        <v>7</v>
      </c>
      <c r="U1554" s="68">
        <v>13.67555695010982</v>
      </c>
      <c r="V1554" s="63">
        <v>71</v>
      </c>
      <c r="W1554" s="68">
        <v>20</v>
      </c>
      <c r="X1554" s="63">
        <v>62</v>
      </c>
      <c r="Y1554" s="68">
        <v>28</v>
      </c>
      <c r="Z1554" s="63">
        <v>64</v>
      </c>
      <c r="AA1554" s="68">
        <v>25</v>
      </c>
      <c r="AB1554" s="63">
        <v>58</v>
      </c>
      <c r="AC1554" s="68">
        <v>23</v>
      </c>
      <c r="AD1554" s="63">
        <v>177.19687665832765</v>
      </c>
      <c r="AE1554" s="68">
        <v>39.833516685001833</v>
      </c>
      <c r="AF1554" s="63">
        <v>78.978359908883832</v>
      </c>
      <c r="AG1554" s="68">
        <v>16.913711954816442</v>
      </c>
      <c r="AH1554" s="63">
        <v>68.726082004555821</v>
      </c>
      <c r="AI1554" s="68">
        <v>20.24599937245058</v>
      </c>
      <c r="AJ1554" s="63">
        <v>58.473804100227795</v>
      </c>
      <c r="AK1554" s="68">
        <v>20.886099780357704</v>
      </c>
      <c r="AL1554" s="63">
        <v>66.576879271070624</v>
      </c>
      <c r="AM1554" s="68">
        <v>20.528396611233134</v>
      </c>
      <c r="AN1554" s="63">
        <v>50.661161731207294</v>
      </c>
      <c r="AO1554" s="59">
        <v>16.435519297144651</v>
      </c>
      <c r="AS1554" s="333"/>
    </row>
    <row r="1555" spans="1:45" x14ac:dyDescent="0.25">
      <c r="A1555" s="63">
        <v>1554</v>
      </c>
      <c r="B1555" s="68"/>
      <c r="C1555" s="68" t="s">
        <v>40</v>
      </c>
      <c r="D1555" s="68" t="s">
        <v>1821</v>
      </c>
      <c r="E1555" s="73">
        <v>515.90811917216274</v>
      </c>
      <c r="F1555" s="68">
        <v>391.11844517785113</v>
      </c>
      <c r="G1555" s="73">
        <v>532</v>
      </c>
      <c r="H1555" s="68">
        <v>340</v>
      </c>
      <c r="I1555" s="63">
        <v>392.98066863770748</v>
      </c>
      <c r="J1555" s="68">
        <v>354.62901845740129</v>
      </c>
      <c r="K1555" s="63">
        <v>431.49632325070121</v>
      </c>
      <c r="L1555" s="68">
        <v>373.66336633663366</v>
      </c>
      <c r="M1555" s="63">
        <v>385.60018194223329</v>
      </c>
      <c r="N1555" s="59">
        <v>318.59674856374528</v>
      </c>
      <c r="O1555" s="63">
        <v>588.94670608748379</v>
      </c>
      <c r="P1555" s="59">
        <v>303.67681212565702</v>
      </c>
      <c r="Q1555" s="63">
        <v>273.60351000000003</v>
      </c>
      <c r="R1555" s="68">
        <v>222.03702000000001</v>
      </c>
      <c r="S1555" s="63">
        <v>316</v>
      </c>
      <c r="T1555" s="28">
        <v>87</v>
      </c>
      <c r="U1555" s="68">
        <v>136.75556950109822</v>
      </c>
      <c r="V1555" s="63">
        <v>228</v>
      </c>
      <c r="W1555" s="68">
        <v>249</v>
      </c>
      <c r="X1555" s="63">
        <v>224</v>
      </c>
      <c r="Y1555" s="68">
        <v>273</v>
      </c>
      <c r="Z1555" s="63">
        <v>244</v>
      </c>
      <c r="AA1555" s="68">
        <v>258</v>
      </c>
      <c r="AB1555" s="63">
        <v>209</v>
      </c>
      <c r="AC1555" s="68">
        <v>233</v>
      </c>
      <c r="AD1555" s="63">
        <v>501.42945947994843</v>
      </c>
      <c r="AE1555" s="68">
        <v>322.46180173572913</v>
      </c>
      <c r="AF1555" s="63">
        <v>289.2001708428246</v>
      </c>
      <c r="AG1555" s="68">
        <v>169.13711954816443</v>
      </c>
      <c r="AH1555" s="63">
        <v>251.65874145785875</v>
      </c>
      <c r="AI1555" s="68">
        <v>202.45999372450581</v>
      </c>
      <c r="AJ1555" s="63">
        <v>214.11731207289293</v>
      </c>
      <c r="AK1555" s="68">
        <v>208.86099780357705</v>
      </c>
      <c r="AL1555" s="63">
        <v>243.78886674259681</v>
      </c>
      <c r="AM1555" s="68">
        <v>205.28396611233137</v>
      </c>
      <c r="AN1555" s="63">
        <v>185.50925398633257</v>
      </c>
      <c r="AO1555" s="59">
        <v>164.35519297144651</v>
      </c>
      <c r="AS1555" s="333"/>
    </row>
    <row r="1556" spans="1:45" x14ac:dyDescent="0.25">
      <c r="A1556" s="63">
        <v>1555</v>
      </c>
      <c r="B1556" s="68"/>
      <c r="C1556" s="68" t="s">
        <v>40</v>
      </c>
      <c r="D1556" s="68" t="s">
        <v>1822</v>
      </c>
      <c r="E1556" s="73">
        <v>472.26927450534453</v>
      </c>
      <c r="F1556" s="68">
        <v>387.66740007334062</v>
      </c>
      <c r="G1556" s="73">
        <v>487</v>
      </c>
      <c r="H1556" s="68">
        <v>337</v>
      </c>
      <c r="I1556" s="63">
        <v>359.73982260632249</v>
      </c>
      <c r="J1556" s="68">
        <v>351.49993888277714</v>
      </c>
      <c r="K1556" s="63">
        <v>394.99757410355545</v>
      </c>
      <c r="L1556" s="68">
        <v>370.36633663366337</v>
      </c>
      <c r="M1556" s="63">
        <v>352.98362519899933</v>
      </c>
      <c r="N1556" s="59">
        <v>315.78560078230043</v>
      </c>
      <c r="O1556" s="63">
        <v>539.12978545978319</v>
      </c>
      <c r="P1556" s="59">
        <v>300.9973108421953</v>
      </c>
      <c r="Q1556" s="63">
        <v>212.46866</v>
      </c>
      <c r="R1556" s="68">
        <v>216.03602000000001</v>
      </c>
      <c r="S1556" s="63">
        <v>262</v>
      </c>
      <c r="T1556" s="28">
        <v>89</v>
      </c>
      <c r="U1556" s="68">
        <v>124.78945716975211</v>
      </c>
      <c r="V1556" s="63">
        <v>175</v>
      </c>
      <c r="W1556" s="68">
        <v>230</v>
      </c>
      <c r="X1556" s="63">
        <v>175</v>
      </c>
      <c r="Y1556" s="68">
        <v>241</v>
      </c>
      <c r="Z1556" s="63">
        <v>196</v>
      </c>
      <c r="AA1556" s="68">
        <v>228</v>
      </c>
      <c r="AB1556" s="63">
        <v>168</v>
      </c>
      <c r="AC1556" s="68">
        <v>213</v>
      </c>
      <c r="AD1556" s="63">
        <v>459.01531347130617</v>
      </c>
      <c r="AE1556" s="68">
        <v>319.61655054394328</v>
      </c>
      <c r="AF1556" s="63">
        <v>229.96640091116174</v>
      </c>
      <c r="AG1556" s="68">
        <v>154.33762158770003</v>
      </c>
      <c r="AH1556" s="63">
        <v>200.11417995444191</v>
      </c>
      <c r="AI1556" s="68">
        <v>184.74474427361153</v>
      </c>
      <c r="AJ1556" s="63">
        <v>170.2619589977221</v>
      </c>
      <c r="AK1556" s="68">
        <v>190.58566049576405</v>
      </c>
      <c r="AL1556" s="63">
        <v>193.85620728929385</v>
      </c>
      <c r="AM1556" s="68">
        <v>187.32161907750236</v>
      </c>
      <c r="AN1556" s="63">
        <v>147.51338268792711</v>
      </c>
      <c r="AO1556" s="59">
        <v>149.97411358644493</v>
      </c>
      <c r="AS1556" s="333"/>
    </row>
    <row r="1557" spans="1:45" x14ac:dyDescent="0.25">
      <c r="A1557" s="63">
        <v>1556</v>
      </c>
      <c r="B1557" s="68"/>
      <c r="C1557" s="68" t="s">
        <v>40</v>
      </c>
      <c r="D1557" s="68" t="s">
        <v>1823</v>
      </c>
      <c r="E1557" s="73">
        <v>575.06299749829429</v>
      </c>
      <c r="F1557" s="68">
        <v>587.82801613494678</v>
      </c>
      <c r="G1557" s="73">
        <v>593</v>
      </c>
      <c r="H1557" s="68">
        <v>511</v>
      </c>
      <c r="I1557" s="63">
        <v>438.04048214691835</v>
      </c>
      <c r="J1557" s="68">
        <v>532.98655421097669</v>
      </c>
      <c r="K1557" s="63">
        <v>480.97240542794327</v>
      </c>
      <c r="L1557" s="68">
        <v>561.59405940594058</v>
      </c>
      <c r="M1557" s="63">
        <v>429.81373663861723</v>
      </c>
      <c r="N1557" s="59">
        <v>478.83217210609951</v>
      </c>
      <c r="O1557" s="63">
        <v>656.47630960503375</v>
      </c>
      <c r="P1557" s="59">
        <v>456.40838528297274</v>
      </c>
      <c r="Q1557" s="63">
        <v>379.83784000000003</v>
      </c>
      <c r="R1557" s="68">
        <v>412.06869999999998</v>
      </c>
      <c r="S1557" s="63">
        <v>462</v>
      </c>
      <c r="T1557" s="28">
        <v>146</v>
      </c>
      <c r="U1557" s="68">
        <v>245.02039535613429</v>
      </c>
      <c r="V1557" s="63">
        <v>305</v>
      </c>
      <c r="W1557" s="68">
        <v>461</v>
      </c>
      <c r="X1557" s="63">
        <v>296</v>
      </c>
      <c r="Y1557" s="68">
        <v>481</v>
      </c>
      <c r="Z1557" s="63">
        <v>334</v>
      </c>
      <c r="AA1557" s="68">
        <v>439</v>
      </c>
      <c r="AB1557" s="63">
        <v>293</v>
      </c>
      <c r="AC1557" s="68">
        <v>430</v>
      </c>
      <c r="AD1557" s="63">
        <v>558.9241907361079</v>
      </c>
      <c r="AE1557" s="68">
        <v>484.64111966752228</v>
      </c>
      <c r="AF1557" s="63">
        <v>400.69903189066059</v>
      </c>
      <c r="AG1557" s="68">
        <v>303.03733919046124</v>
      </c>
      <c r="AH1557" s="63">
        <v>348.68379840546697</v>
      </c>
      <c r="AI1557" s="68">
        <v>362.74082208973954</v>
      </c>
      <c r="AJ1557" s="63">
        <v>296.66856492027335</v>
      </c>
      <c r="AK1557" s="68">
        <v>374.20928773140884</v>
      </c>
      <c r="AL1557" s="63">
        <v>337.77975512528474</v>
      </c>
      <c r="AM1557" s="68">
        <v>367.80043928459366</v>
      </c>
      <c r="AN1557" s="63">
        <v>257.03089407744875</v>
      </c>
      <c r="AO1557" s="59">
        <v>294.46972074050831</v>
      </c>
      <c r="AS1557" s="333"/>
    </row>
    <row r="1558" spans="1:45" x14ac:dyDescent="0.25">
      <c r="A1558" s="63">
        <v>1557</v>
      </c>
      <c r="B1558" s="68"/>
      <c r="C1558" s="68" t="s">
        <v>40</v>
      </c>
      <c r="D1558" s="68" t="s">
        <v>1824</v>
      </c>
      <c r="E1558" s="73">
        <v>569.24448487605184</v>
      </c>
      <c r="F1558" s="68">
        <v>631.54125412541248</v>
      </c>
      <c r="G1558" s="73">
        <v>587</v>
      </c>
      <c r="H1558" s="68">
        <v>549</v>
      </c>
      <c r="I1558" s="63">
        <v>433.60836934273368</v>
      </c>
      <c r="J1558" s="68">
        <v>572.62156215621565</v>
      </c>
      <c r="K1558" s="63">
        <v>476.10590554165719</v>
      </c>
      <c r="L1558" s="68">
        <v>603.35643564356428</v>
      </c>
      <c r="M1558" s="63">
        <v>425.464862406186</v>
      </c>
      <c r="N1558" s="59">
        <v>514.44004400440042</v>
      </c>
      <c r="O1558" s="63">
        <v>649.83405352134025</v>
      </c>
      <c r="P1558" s="59">
        <v>490.34873487348733</v>
      </c>
      <c r="Q1558" s="63">
        <v>432.95501000000002</v>
      </c>
      <c r="R1558" s="68">
        <v>469.07821000000001</v>
      </c>
      <c r="S1558" s="63">
        <v>511</v>
      </c>
      <c r="T1558" s="28">
        <v>152</v>
      </c>
      <c r="U1558" s="68">
        <v>272.37150925635393</v>
      </c>
      <c r="V1558" s="63">
        <v>334</v>
      </c>
      <c r="W1558" s="68">
        <v>494</v>
      </c>
      <c r="X1558" s="63">
        <v>347</v>
      </c>
      <c r="Y1558" s="68">
        <v>527</v>
      </c>
      <c r="Z1558" s="63">
        <v>369</v>
      </c>
      <c r="AA1558" s="68">
        <v>501</v>
      </c>
      <c r="AB1558" s="63">
        <v>310</v>
      </c>
      <c r="AC1558" s="68">
        <v>466</v>
      </c>
      <c r="AD1558" s="63">
        <v>553.26897126828896</v>
      </c>
      <c r="AE1558" s="68">
        <v>520.68096809680969</v>
      </c>
      <c r="AF1558" s="63">
        <v>445.99544419134395</v>
      </c>
      <c r="AG1558" s="68">
        <v>336.86476310009414</v>
      </c>
      <c r="AH1558" s="63">
        <v>388.10022779043283</v>
      </c>
      <c r="AI1558" s="68">
        <v>403.23282083464073</v>
      </c>
      <c r="AJ1558" s="63">
        <v>330.20501138952164</v>
      </c>
      <c r="AK1558" s="68">
        <v>415.98148729212426</v>
      </c>
      <c r="AL1558" s="63">
        <v>375.96355353075171</v>
      </c>
      <c r="AM1558" s="68">
        <v>408.85723250705996</v>
      </c>
      <c r="AN1558" s="63">
        <v>286.08656036446467</v>
      </c>
      <c r="AO1558" s="59">
        <v>327.34075933479761</v>
      </c>
      <c r="AS1558" s="333"/>
    </row>
    <row r="1559" spans="1:45" x14ac:dyDescent="0.25">
      <c r="A1559" s="63">
        <v>1558</v>
      </c>
      <c r="B1559" s="68"/>
      <c r="C1559" s="68" t="s">
        <v>40</v>
      </c>
      <c r="D1559" s="68" t="s">
        <v>1825</v>
      </c>
      <c r="E1559" s="73">
        <v>465.48100977939509</v>
      </c>
      <c r="F1559" s="68">
        <v>325.54858819215258</v>
      </c>
      <c r="G1559" s="73">
        <v>480.00000000000006</v>
      </c>
      <c r="H1559" s="68">
        <v>283</v>
      </c>
      <c r="I1559" s="63">
        <v>354.56902433477376</v>
      </c>
      <c r="J1559" s="68">
        <v>295.17650653954286</v>
      </c>
      <c r="K1559" s="63">
        <v>389.31999090288838</v>
      </c>
      <c r="L1559" s="68">
        <v>311.019801980198</v>
      </c>
      <c r="M1559" s="63">
        <v>347.90993859449628</v>
      </c>
      <c r="N1559" s="59">
        <v>265.18494071629385</v>
      </c>
      <c r="O1559" s="63">
        <v>531.38048669547425</v>
      </c>
      <c r="P1559" s="59">
        <v>252.76628773988512</v>
      </c>
      <c r="Q1559" s="63">
        <v>271.59908999999999</v>
      </c>
      <c r="R1559" s="68">
        <v>195.03252000000001</v>
      </c>
      <c r="S1559" s="63">
        <v>305</v>
      </c>
      <c r="T1559" s="28">
        <v>80</v>
      </c>
      <c r="U1559" s="68">
        <v>120.80075305930342</v>
      </c>
      <c r="V1559" s="63">
        <v>208</v>
      </c>
      <c r="W1559" s="68">
        <v>232</v>
      </c>
      <c r="X1559" s="63">
        <v>203</v>
      </c>
      <c r="Y1559" s="68">
        <v>245</v>
      </c>
      <c r="Z1559" s="63">
        <v>227</v>
      </c>
      <c r="AA1559" s="68">
        <v>225</v>
      </c>
      <c r="AB1559" s="63">
        <v>188</v>
      </c>
      <c r="AC1559" s="68">
        <v>200</v>
      </c>
      <c r="AD1559" s="63">
        <v>452.41755742551743</v>
      </c>
      <c r="AE1559" s="68">
        <v>268.40202909179806</v>
      </c>
      <c r="AF1559" s="63">
        <v>271.77847380410026</v>
      </c>
      <c r="AG1559" s="68">
        <v>149.40445560087855</v>
      </c>
      <c r="AH1559" s="63">
        <v>236.498576309795</v>
      </c>
      <c r="AI1559" s="68">
        <v>178.83966112331345</v>
      </c>
      <c r="AJ1559" s="63">
        <v>201.21867881548977</v>
      </c>
      <c r="AK1559" s="68">
        <v>184.49388139315971</v>
      </c>
      <c r="AL1559" s="63">
        <v>229.10279043280184</v>
      </c>
      <c r="AM1559" s="68">
        <v>181.33417006589269</v>
      </c>
      <c r="AN1559" s="63">
        <v>174.33399772209569</v>
      </c>
      <c r="AO1559" s="59">
        <v>145.18042045811106</v>
      </c>
      <c r="AS1559" s="333"/>
    </row>
    <row r="1560" spans="1:45" x14ac:dyDescent="0.25">
      <c r="A1560" s="63">
        <v>1559</v>
      </c>
      <c r="B1560" s="68"/>
      <c r="C1560" s="68" t="s">
        <v>40</v>
      </c>
      <c r="D1560" s="68" t="s">
        <v>1826</v>
      </c>
      <c r="E1560" s="73">
        <v>57.215374118717314</v>
      </c>
      <c r="F1560" s="68">
        <v>54.066373303997068</v>
      </c>
      <c r="G1560" s="73">
        <v>59.000000000000007</v>
      </c>
      <c r="H1560" s="68">
        <v>47</v>
      </c>
      <c r="I1560" s="63">
        <v>43.582442574482606</v>
      </c>
      <c r="J1560" s="68">
        <v>49.022246669111354</v>
      </c>
      <c r="K1560" s="63">
        <v>47.853915548480025</v>
      </c>
      <c r="L1560" s="68">
        <v>51.653465346534652</v>
      </c>
      <c r="M1560" s="63">
        <v>42.763929952240169</v>
      </c>
      <c r="N1560" s="59">
        <v>44.041315242635378</v>
      </c>
      <c r="O1560" s="63">
        <v>65.315518156318703</v>
      </c>
      <c r="P1560" s="59">
        <v>41.978853440899648</v>
      </c>
      <c r="Q1560" s="63">
        <v>23.050850000000001</v>
      </c>
      <c r="R1560" s="68">
        <v>34.005670000000002</v>
      </c>
      <c r="S1560" s="63">
        <v>27</v>
      </c>
      <c r="T1560" s="28">
        <v>11</v>
      </c>
      <c r="U1560" s="68">
        <v>21.083150298085975</v>
      </c>
      <c r="V1560" s="63">
        <v>17</v>
      </c>
      <c r="W1560" s="68">
        <v>36</v>
      </c>
      <c r="X1560" s="63">
        <v>23</v>
      </c>
      <c r="Y1560" s="68">
        <v>39</v>
      </c>
      <c r="Z1560" s="63">
        <v>20</v>
      </c>
      <c r="AA1560" s="68">
        <v>41</v>
      </c>
      <c r="AB1560" s="63">
        <v>21</v>
      </c>
      <c r="AC1560" s="68">
        <v>36</v>
      </c>
      <c r="AD1560" s="63">
        <v>55.609658100219853</v>
      </c>
      <c r="AE1560" s="68">
        <v>44.575602004644907</v>
      </c>
      <c r="AF1560" s="63">
        <v>25.551822323462414</v>
      </c>
      <c r="AG1560" s="68">
        <v>26.075305930342015</v>
      </c>
      <c r="AH1560" s="63">
        <v>22.234908883826879</v>
      </c>
      <c r="AI1560" s="68">
        <v>31.212582365861312</v>
      </c>
      <c r="AJ1560" s="63">
        <v>18.917995444191344</v>
      </c>
      <c r="AK1560" s="68">
        <v>32.199403828051459</v>
      </c>
      <c r="AL1560" s="63">
        <v>21.539578587699317</v>
      </c>
      <c r="AM1560" s="68">
        <v>31.647944775651084</v>
      </c>
      <c r="AN1560" s="63">
        <v>16.390375854214124</v>
      </c>
      <c r="AO1560" s="59">
        <v>25.338092249764671</v>
      </c>
      <c r="AS1560" s="333"/>
    </row>
    <row r="1561" spans="1:45" x14ac:dyDescent="0.25">
      <c r="A1561" s="63">
        <v>1560</v>
      </c>
      <c r="B1561" s="68"/>
      <c r="C1561" s="68" t="s">
        <v>40</v>
      </c>
      <c r="D1561" s="68" t="s">
        <v>1827</v>
      </c>
      <c r="E1561" s="73">
        <v>701.13077098021381</v>
      </c>
      <c r="F1561" s="68">
        <v>569.42244224422438</v>
      </c>
      <c r="G1561" s="73">
        <v>723</v>
      </c>
      <c r="H1561" s="68">
        <v>495</v>
      </c>
      <c r="I1561" s="63">
        <v>534.06959290425289</v>
      </c>
      <c r="J1561" s="68">
        <v>516.2981298129813</v>
      </c>
      <c r="K1561" s="63">
        <v>586.41323629747558</v>
      </c>
      <c r="L1561" s="68">
        <v>544.00990099009903</v>
      </c>
      <c r="M1561" s="63">
        <v>524.03934500795992</v>
      </c>
      <c r="N1561" s="59">
        <v>463.83938393839384</v>
      </c>
      <c r="O1561" s="63">
        <v>800.39185808505795</v>
      </c>
      <c r="P1561" s="59">
        <v>442.11771177117714</v>
      </c>
      <c r="Q1561" s="63">
        <v>465.02575000000002</v>
      </c>
      <c r="R1561" s="68">
        <v>375.06252999999998</v>
      </c>
      <c r="S1561" s="63">
        <v>491</v>
      </c>
      <c r="T1561" s="28">
        <v>128</v>
      </c>
      <c r="U1561" s="68">
        <v>231.34483840602445</v>
      </c>
      <c r="V1561" s="63">
        <v>369</v>
      </c>
      <c r="W1561" s="68">
        <v>402</v>
      </c>
      <c r="X1561" s="63">
        <v>391</v>
      </c>
      <c r="Y1561" s="68">
        <v>457</v>
      </c>
      <c r="Z1561" s="63">
        <v>420</v>
      </c>
      <c r="AA1561" s="68">
        <v>424</v>
      </c>
      <c r="AB1561" s="63">
        <v>356</v>
      </c>
      <c r="AC1561" s="68">
        <v>381</v>
      </c>
      <c r="AD1561" s="63">
        <v>681.45394587218561</v>
      </c>
      <c r="AE1561" s="68">
        <v>469.46644664466447</v>
      </c>
      <c r="AF1561" s="63">
        <v>482.00028473804105</v>
      </c>
      <c r="AG1561" s="68">
        <v>286.12362723564479</v>
      </c>
      <c r="AH1561" s="63">
        <v>419.43123576309796</v>
      </c>
      <c r="AI1561" s="68">
        <v>342.49482271728897</v>
      </c>
      <c r="AJ1561" s="63">
        <v>356.86218678815493</v>
      </c>
      <c r="AK1561" s="68">
        <v>353.32318795105112</v>
      </c>
      <c r="AL1561" s="63">
        <v>406.31477790432803</v>
      </c>
      <c r="AM1561" s="68">
        <v>347.27204267336049</v>
      </c>
      <c r="AN1561" s="63">
        <v>309.18208997722098</v>
      </c>
      <c r="AO1561" s="59">
        <v>278.03420144336366</v>
      </c>
      <c r="AS1561" s="333"/>
    </row>
    <row r="1562" spans="1:45" x14ac:dyDescent="0.25">
      <c r="A1562" s="63">
        <v>1561</v>
      </c>
      <c r="B1562" s="68"/>
      <c r="C1562" s="68" t="s">
        <v>40</v>
      </c>
      <c r="D1562" s="68" t="s">
        <v>1828</v>
      </c>
      <c r="E1562" s="73">
        <v>669.12895155788033</v>
      </c>
      <c r="F1562" s="68">
        <v>327.84928492849281</v>
      </c>
      <c r="G1562" s="73">
        <v>690</v>
      </c>
      <c r="H1562" s="68">
        <v>285</v>
      </c>
      <c r="I1562" s="63">
        <v>509.69297248123718</v>
      </c>
      <c r="J1562" s="68">
        <v>297.26255958929221</v>
      </c>
      <c r="K1562" s="63">
        <v>559.64748692290198</v>
      </c>
      <c r="L1562" s="68">
        <v>313.21782178217819</v>
      </c>
      <c r="M1562" s="63">
        <v>500.12053672958837</v>
      </c>
      <c r="N1562" s="59">
        <v>267.05903923725702</v>
      </c>
      <c r="O1562" s="63">
        <v>763.85944962474412</v>
      </c>
      <c r="P1562" s="59">
        <v>254.55262192885954</v>
      </c>
      <c r="Q1562" s="63">
        <v>487.07438000000002</v>
      </c>
      <c r="R1562" s="68">
        <v>221.03684999999999</v>
      </c>
      <c r="S1562" s="63">
        <v>503</v>
      </c>
      <c r="T1562" s="28">
        <v>78</v>
      </c>
      <c r="U1562" s="68">
        <v>139.03482899278319</v>
      </c>
      <c r="V1562" s="63">
        <v>418</v>
      </c>
      <c r="W1562" s="68">
        <v>244</v>
      </c>
      <c r="X1562" s="63">
        <v>409</v>
      </c>
      <c r="Y1562" s="68">
        <v>286</v>
      </c>
      <c r="Z1562" s="63">
        <v>438</v>
      </c>
      <c r="AA1562" s="68">
        <v>261</v>
      </c>
      <c r="AB1562" s="63">
        <v>397</v>
      </c>
      <c r="AC1562" s="68">
        <v>226</v>
      </c>
      <c r="AD1562" s="63">
        <v>650.35023879918128</v>
      </c>
      <c r="AE1562" s="68">
        <v>270.29886321965529</v>
      </c>
      <c r="AF1562" s="63">
        <v>513.35933940774498</v>
      </c>
      <c r="AG1562" s="68">
        <v>171.95607154063384</v>
      </c>
      <c r="AH1562" s="63">
        <v>446.71953302961282</v>
      </c>
      <c r="AI1562" s="68">
        <v>205.83432695324757</v>
      </c>
      <c r="AJ1562" s="63">
        <v>380.07972665148066</v>
      </c>
      <c r="AK1562" s="68">
        <v>212.34201443363665</v>
      </c>
      <c r="AL1562" s="63">
        <v>432.74971526195907</v>
      </c>
      <c r="AM1562" s="68">
        <v>208.70536554753687</v>
      </c>
      <c r="AN1562" s="63">
        <v>329.29755125284743</v>
      </c>
      <c r="AO1562" s="59">
        <v>167.09444618763729</v>
      </c>
      <c r="AS1562" s="333"/>
    </row>
    <row r="1563" spans="1:45" x14ac:dyDescent="0.25">
      <c r="A1563" s="63">
        <v>1562</v>
      </c>
      <c r="B1563" s="68"/>
      <c r="C1563" s="68" t="s">
        <v>40</v>
      </c>
      <c r="D1563" s="68" t="s">
        <v>1829</v>
      </c>
      <c r="E1563" s="73">
        <v>224.98248806004096</v>
      </c>
      <c r="F1563" s="68">
        <v>139.19215254858818</v>
      </c>
      <c r="G1563" s="73">
        <v>232.00000000000003</v>
      </c>
      <c r="H1563" s="68">
        <v>121</v>
      </c>
      <c r="I1563" s="63">
        <v>171.37502842847397</v>
      </c>
      <c r="J1563" s="68">
        <v>126.20620950983988</v>
      </c>
      <c r="K1563" s="63">
        <v>188.17132893639604</v>
      </c>
      <c r="L1563" s="68">
        <v>132.98019801980197</v>
      </c>
      <c r="M1563" s="63">
        <v>168.15647032067321</v>
      </c>
      <c r="N1563" s="59">
        <v>113.38296051827405</v>
      </c>
      <c r="O1563" s="63">
        <v>256.83390190281256</v>
      </c>
      <c r="P1563" s="59">
        <v>108.07321843295441</v>
      </c>
      <c r="Q1563" s="63">
        <v>147.32497000000001</v>
      </c>
      <c r="R1563" s="68">
        <v>96.016009999999994</v>
      </c>
      <c r="S1563" s="63">
        <v>155</v>
      </c>
      <c r="T1563" s="28">
        <v>30</v>
      </c>
      <c r="U1563" s="68">
        <v>54.702227800439282</v>
      </c>
      <c r="V1563" s="63">
        <v>136</v>
      </c>
      <c r="W1563" s="68">
        <v>89</v>
      </c>
      <c r="X1563" s="63">
        <v>134</v>
      </c>
      <c r="Y1563" s="68">
        <v>106</v>
      </c>
      <c r="Z1563" s="63">
        <v>130</v>
      </c>
      <c r="AA1563" s="68">
        <v>99</v>
      </c>
      <c r="AB1563" s="63">
        <v>119</v>
      </c>
      <c r="AC1563" s="68">
        <v>91</v>
      </c>
      <c r="AD1563" s="63">
        <v>218.66848608900008</v>
      </c>
      <c r="AE1563" s="68">
        <v>114.75846473536242</v>
      </c>
      <c r="AF1563" s="63">
        <v>159.11816628701595</v>
      </c>
      <c r="AG1563" s="68">
        <v>67.654847819265768</v>
      </c>
      <c r="AH1563" s="63">
        <v>138.46284168564921</v>
      </c>
      <c r="AI1563" s="68">
        <v>80.98399748980232</v>
      </c>
      <c r="AJ1563" s="63">
        <v>117.80751708428247</v>
      </c>
      <c r="AK1563" s="68">
        <v>83.544399121430814</v>
      </c>
      <c r="AL1563" s="63">
        <v>134.13283029612757</v>
      </c>
      <c r="AM1563" s="68">
        <v>82.113586444932537</v>
      </c>
      <c r="AN1563" s="63">
        <v>102.06734054669704</v>
      </c>
      <c r="AO1563" s="59">
        <v>65.742077188578605</v>
      </c>
      <c r="AS1563" s="333"/>
    </row>
    <row r="1564" spans="1:45" x14ac:dyDescent="0.25">
      <c r="A1564" s="63">
        <v>1563</v>
      </c>
      <c r="B1564" s="68"/>
      <c r="C1564" s="68" t="s">
        <v>40</v>
      </c>
      <c r="D1564" s="68" t="s">
        <v>1830</v>
      </c>
      <c r="E1564" s="73">
        <v>248.25653854901068</v>
      </c>
      <c r="F1564" s="68">
        <v>287.58709204253756</v>
      </c>
      <c r="G1564" s="73">
        <v>256</v>
      </c>
      <c r="H1564" s="68">
        <v>250</v>
      </c>
      <c r="I1564" s="63">
        <v>189.10347964521264</v>
      </c>
      <c r="J1564" s="68">
        <v>260.7566312186774</v>
      </c>
      <c r="K1564" s="63">
        <v>207.63732848154044</v>
      </c>
      <c r="L1564" s="68">
        <v>274.75247524752473</v>
      </c>
      <c r="M1564" s="63">
        <v>185.55196725039801</v>
      </c>
      <c r="N1564" s="59">
        <v>234.26231512040093</v>
      </c>
      <c r="O1564" s="63">
        <v>283.40292623758626</v>
      </c>
      <c r="P1564" s="59">
        <v>223.29177362180661</v>
      </c>
      <c r="Q1564" s="63">
        <v>200.44212999999999</v>
      </c>
      <c r="R1564" s="68">
        <v>186.03102000000001</v>
      </c>
      <c r="S1564" s="63">
        <v>229</v>
      </c>
      <c r="T1564" s="28">
        <v>56</v>
      </c>
      <c r="U1564" s="68">
        <v>111.1139002196423</v>
      </c>
      <c r="V1564" s="63">
        <v>167</v>
      </c>
      <c r="W1564" s="68">
        <v>205</v>
      </c>
      <c r="X1564" s="63">
        <v>162</v>
      </c>
      <c r="Y1564" s="68">
        <v>219</v>
      </c>
      <c r="Z1564" s="63">
        <v>179</v>
      </c>
      <c r="AA1564" s="68">
        <v>200</v>
      </c>
      <c r="AB1564" s="63">
        <v>152</v>
      </c>
      <c r="AC1564" s="68">
        <v>176</v>
      </c>
      <c r="AD1564" s="63">
        <v>241.28936396027595</v>
      </c>
      <c r="AE1564" s="68">
        <v>237.10426598215378</v>
      </c>
      <c r="AF1564" s="63">
        <v>211.38325740318905</v>
      </c>
      <c r="AG1564" s="68">
        <v>137.42390963288358</v>
      </c>
      <c r="AH1564" s="63">
        <v>183.94333712984053</v>
      </c>
      <c r="AI1564" s="68">
        <v>164.49874490116096</v>
      </c>
      <c r="AJ1564" s="63">
        <v>156.50341685649201</v>
      </c>
      <c r="AK1564" s="68">
        <v>169.69956071540634</v>
      </c>
      <c r="AL1564" s="63">
        <v>178.1910592255125</v>
      </c>
      <c r="AM1564" s="68">
        <v>166.79322246626921</v>
      </c>
      <c r="AN1564" s="63">
        <v>135.59310933940773</v>
      </c>
      <c r="AO1564" s="59">
        <v>133.53859428930028</v>
      </c>
      <c r="AS1564" s="333"/>
    </row>
    <row r="1565" spans="1:45" x14ac:dyDescent="0.25">
      <c r="A1565" s="63">
        <v>1564</v>
      </c>
      <c r="B1565" s="68"/>
      <c r="C1565" s="68" t="s">
        <v>40</v>
      </c>
      <c r="D1565" s="68" t="s">
        <v>1831</v>
      </c>
      <c r="E1565" s="73">
        <v>796.166477143507</v>
      </c>
      <c r="F1565" s="68">
        <v>335.90172350568389</v>
      </c>
      <c r="G1565" s="73">
        <v>821</v>
      </c>
      <c r="H1565" s="68">
        <v>292</v>
      </c>
      <c r="I1565" s="63">
        <v>606.46076870593583</v>
      </c>
      <c r="J1565" s="68">
        <v>304.56374526341523</v>
      </c>
      <c r="K1565" s="63">
        <v>665.89940110681528</v>
      </c>
      <c r="L1565" s="68">
        <v>320.91089108910887</v>
      </c>
      <c r="M1565" s="63">
        <v>595.070957471003</v>
      </c>
      <c r="N1565" s="59">
        <v>273.61838406062827</v>
      </c>
      <c r="O1565" s="63">
        <v>908.88204078538399</v>
      </c>
      <c r="P1565" s="59">
        <v>260.8047915902701</v>
      </c>
      <c r="Q1565" s="63">
        <v>529.16723000000002</v>
      </c>
      <c r="R1565" s="68">
        <v>214.03568000000001</v>
      </c>
      <c r="S1565" s="63">
        <v>541</v>
      </c>
      <c r="T1565" s="28">
        <v>84</v>
      </c>
      <c r="U1565" s="68">
        <v>129.91779102604329</v>
      </c>
      <c r="V1565" s="63">
        <v>486</v>
      </c>
      <c r="W1565" s="68">
        <v>222</v>
      </c>
      <c r="X1565" s="63">
        <v>477</v>
      </c>
      <c r="Y1565" s="68">
        <v>256</v>
      </c>
      <c r="Z1565" s="63">
        <v>484</v>
      </c>
      <c r="AA1565" s="68">
        <v>240</v>
      </c>
      <c r="AB1565" s="63">
        <v>454</v>
      </c>
      <c r="AC1565" s="68">
        <v>214</v>
      </c>
      <c r="AD1565" s="63">
        <v>773.8225305132288</v>
      </c>
      <c r="AE1565" s="68">
        <v>276.9377826671556</v>
      </c>
      <c r="AF1565" s="63">
        <v>574.91600227790434</v>
      </c>
      <c r="AG1565" s="68">
        <v>160.68026357075621</v>
      </c>
      <c r="AH1565" s="63">
        <v>500.2854498861048</v>
      </c>
      <c r="AI1565" s="68">
        <v>192.33699403828052</v>
      </c>
      <c r="AJ1565" s="63">
        <v>425.65489749430526</v>
      </c>
      <c r="AK1565" s="68">
        <v>198.41794791339819</v>
      </c>
      <c r="AL1565" s="63">
        <v>484.64051822323466</v>
      </c>
      <c r="AM1565" s="68">
        <v>195.01976780671478</v>
      </c>
      <c r="AN1565" s="63">
        <v>368.78345671981782</v>
      </c>
      <c r="AO1565" s="59">
        <v>156.13743332287419</v>
      </c>
      <c r="AS1565" s="333"/>
    </row>
    <row r="1566" spans="1:45" x14ac:dyDescent="0.25">
      <c r="A1566" s="63">
        <v>1565</v>
      </c>
      <c r="B1566" s="68"/>
      <c r="C1566" s="68" t="s">
        <v>40</v>
      </c>
      <c r="D1566" s="68" t="s">
        <v>1832</v>
      </c>
      <c r="E1566" s="73">
        <v>652.64316579486012</v>
      </c>
      <c r="F1566" s="68">
        <v>315.19545287862121</v>
      </c>
      <c r="G1566" s="73">
        <v>673</v>
      </c>
      <c r="H1566" s="68">
        <v>274</v>
      </c>
      <c r="I1566" s="63">
        <v>497.13531953604729</v>
      </c>
      <c r="J1566" s="68">
        <v>285.78926781567048</v>
      </c>
      <c r="K1566" s="63">
        <v>545.85907057842462</v>
      </c>
      <c r="L1566" s="68">
        <v>301.12871287128718</v>
      </c>
      <c r="M1566" s="63">
        <v>487.79872640436656</v>
      </c>
      <c r="N1566" s="59">
        <v>256.75149737195943</v>
      </c>
      <c r="O1566" s="63">
        <v>745.03972405427942</v>
      </c>
      <c r="P1566" s="59">
        <v>244.72778388950007</v>
      </c>
      <c r="Q1566" s="63">
        <v>407.89974000000001</v>
      </c>
      <c r="R1566" s="68">
        <v>198.03301999999999</v>
      </c>
      <c r="S1566" s="63">
        <v>458</v>
      </c>
      <c r="T1566" s="28">
        <v>63</v>
      </c>
      <c r="U1566" s="68">
        <v>117.38186382177595</v>
      </c>
      <c r="V1566" s="63">
        <v>372</v>
      </c>
      <c r="W1566" s="68">
        <v>211</v>
      </c>
      <c r="X1566" s="63">
        <v>366</v>
      </c>
      <c r="Y1566" s="68">
        <v>237</v>
      </c>
      <c r="Z1566" s="63">
        <v>395</v>
      </c>
      <c r="AA1566" s="68">
        <v>214</v>
      </c>
      <c r="AB1566" s="63">
        <v>359</v>
      </c>
      <c r="AC1566" s="68">
        <v>192</v>
      </c>
      <c r="AD1566" s="63">
        <v>634.32711697369416</v>
      </c>
      <c r="AE1566" s="68">
        <v>259.86627551644057</v>
      </c>
      <c r="AF1566" s="63">
        <v>456.44846241457856</v>
      </c>
      <c r="AG1566" s="68">
        <v>145.17602761217444</v>
      </c>
      <c r="AH1566" s="63">
        <v>397.19632687927106</v>
      </c>
      <c r="AI1566" s="68">
        <v>173.77816128020081</v>
      </c>
      <c r="AJ1566" s="63">
        <v>337.94419134396355</v>
      </c>
      <c r="AK1566" s="68">
        <v>179.27235644807027</v>
      </c>
      <c r="AL1566" s="63">
        <v>384.77519931662869</v>
      </c>
      <c r="AM1566" s="68">
        <v>176.20207091308438</v>
      </c>
      <c r="AN1566" s="63">
        <v>292.79171412300684</v>
      </c>
      <c r="AO1566" s="59">
        <v>141.0715406338249</v>
      </c>
      <c r="AS1566" s="333"/>
    </row>
    <row r="1567" spans="1:45" x14ac:dyDescent="0.25">
      <c r="A1567" s="63">
        <v>1566</v>
      </c>
      <c r="B1567" s="68"/>
      <c r="C1567" s="68" t="s">
        <v>40</v>
      </c>
      <c r="D1567" s="68" t="s">
        <v>1833</v>
      </c>
      <c r="E1567" s="73">
        <v>6.7882647259495119</v>
      </c>
      <c r="F1567" s="68">
        <v>69.02090209020902</v>
      </c>
      <c r="G1567" s="73">
        <v>7.0000000000000009</v>
      </c>
      <c r="H1567" s="68">
        <v>60</v>
      </c>
      <c r="I1567" s="63">
        <v>5.1707982715487839</v>
      </c>
      <c r="J1567" s="68">
        <v>62.58159149248258</v>
      </c>
      <c r="K1567" s="63">
        <v>5.6775832006671223</v>
      </c>
      <c r="L1567" s="68">
        <v>65.940594059405939</v>
      </c>
      <c r="M1567" s="63">
        <v>5.0736866045030711</v>
      </c>
      <c r="N1567" s="59">
        <v>56.222955628896223</v>
      </c>
      <c r="O1567" s="63">
        <v>7.7492987643089997</v>
      </c>
      <c r="P1567" s="59">
        <v>53.59002566923359</v>
      </c>
      <c r="Q1567" s="63">
        <v>7.0154699999999997</v>
      </c>
      <c r="R1567" s="68">
        <v>55.009169999999997</v>
      </c>
      <c r="S1567" s="63">
        <v>8</v>
      </c>
      <c r="T1567" s="28">
        <v>12</v>
      </c>
      <c r="U1567" s="68">
        <v>30.200188264825854</v>
      </c>
      <c r="V1567" s="63">
        <v>6</v>
      </c>
      <c r="W1567" s="68">
        <v>50</v>
      </c>
      <c r="X1567" s="63">
        <v>4</v>
      </c>
      <c r="Y1567" s="68">
        <v>52</v>
      </c>
      <c r="Z1567" s="63">
        <v>4</v>
      </c>
      <c r="AA1567" s="68">
        <v>55</v>
      </c>
      <c r="AB1567" s="63">
        <v>4</v>
      </c>
      <c r="AC1567" s="68">
        <v>49</v>
      </c>
      <c r="AD1567" s="63">
        <v>6.5977560457887963</v>
      </c>
      <c r="AE1567" s="68">
        <v>56.905023835716904</v>
      </c>
      <c r="AF1567" s="63">
        <v>6.9686788154897492</v>
      </c>
      <c r="AG1567" s="68">
        <v>37.351113900219637</v>
      </c>
      <c r="AH1567" s="63">
        <v>6.0640660592255129</v>
      </c>
      <c r="AI1567" s="68">
        <v>44.709915280828362</v>
      </c>
      <c r="AJ1567" s="63">
        <v>5.1594533029612757</v>
      </c>
      <c r="AK1567" s="68">
        <v>46.123470348289928</v>
      </c>
      <c r="AL1567" s="63">
        <v>5.8744305239179955</v>
      </c>
      <c r="AM1567" s="68">
        <v>45.333542516473173</v>
      </c>
      <c r="AN1567" s="63">
        <v>4.4701025056947605</v>
      </c>
      <c r="AO1567" s="59">
        <v>36.295105114527765</v>
      </c>
      <c r="AS1567" s="333"/>
    </row>
    <row r="1568" spans="1:45" x14ac:dyDescent="0.25">
      <c r="A1568" s="63">
        <v>1567</v>
      </c>
      <c r="B1568" s="68"/>
      <c r="C1568" s="68" t="s">
        <v>40</v>
      </c>
      <c r="D1568" s="68" t="s">
        <v>1834</v>
      </c>
      <c r="E1568" s="73">
        <v>252.13554696383898</v>
      </c>
      <c r="F1568" s="68">
        <v>446.33516685001831</v>
      </c>
      <c r="G1568" s="73">
        <v>260</v>
      </c>
      <c r="H1568" s="68">
        <v>388</v>
      </c>
      <c r="I1568" s="63">
        <v>192.0582215146691</v>
      </c>
      <c r="J1568" s="68">
        <v>404.69429165138735</v>
      </c>
      <c r="K1568" s="63">
        <v>210.88166173906453</v>
      </c>
      <c r="L1568" s="68">
        <v>426.41584158415839</v>
      </c>
      <c r="M1568" s="63">
        <v>188.45121673868547</v>
      </c>
      <c r="N1568" s="59">
        <v>363.57511306686223</v>
      </c>
      <c r="O1568" s="63">
        <v>287.83109696004851</v>
      </c>
      <c r="P1568" s="59">
        <v>346.54883266104389</v>
      </c>
      <c r="Q1568" s="63">
        <v>191.42223999999999</v>
      </c>
      <c r="R1568" s="68">
        <v>299.04986000000002</v>
      </c>
      <c r="S1568" s="63">
        <v>217</v>
      </c>
      <c r="T1568" s="28">
        <v>122</v>
      </c>
      <c r="U1568" s="68">
        <v>179.49168497019139</v>
      </c>
      <c r="V1568" s="63">
        <v>151</v>
      </c>
      <c r="W1568" s="68">
        <v>309</v>
      </c>
      <c r="X1568" s="63">
        <v>154</v>
      </c>
      <c r="Y1568" s="68">
        <v>344</v>
      </c>
      <c r="Z1568" s="63">
        <v>172</v>
      </c>
      <c r="AA1568" s="68">
        <v>319</v>
      </c>
      <c r="AB1568" s="63">
        <v>135</v>
      </c>
      <c r="AC1568" s="68">
        <v>310</v>
      </c>
      <c r="AD1568" s="63">
        <v>245.05951027215525</v>
      </c>
      <c r="AE1568" s="68">
        <v>367.98582080430265</v>
      </c>
      <c r="AF1568" s="63">
        <v>197.44589977220957</v>
      </c>
      <c r="AG1568" s="68">
        <v>221.9924694069658</v>
      </c>
      <c r="AH1568" s="63">
        <v>171.81520501138951</v>
      </c>
      <c r="AI1568" s="68">
        <v>265.72874176341384</v>
      </c>
      <c r="AJ1568" s="63">
        <v>146.18451025056947</v>
      </c>
      <c r="AK1568" s="68">
        <v>274.13005961719483</v>
      </c>
      <c r="AL1568" s="63">
        <v>166.44219817767654</v>
      </c>
      <c r="AM1568" s="68">
        <v>269.4352055224349</v>
      </c>
      <c r="AN1568" s="63">
        <v>126.65290432801822</v>
      </c>
      <c r="AO1568" s="59">
        <v>215.71619077502353</v>
      </c>
      <c r="AS1568" s="333"/>
    </row>
    <row r="1569" spans="1:45" x14ac:dyDescent="0.25">
      <c r="A1569" s="63">
        <v>1568</v>
      </c>
      <c r="B1569" s="68"/>
      <c r="C1569" s="68" t="s">
        <v>40</v>
      </c>
      <c r="D1569" s="68" t="s">
        <v>1835</v>
      </c>
      <c r="E1569" s="73">
        <v>291.89538321582899</v>
      </c>
      <c r="F1569" s="68">
        <v>356.60799413274657</v>
      </c>
      <c r="G1569" s="73">
        <v>301</v>
      </c>
      <c r="H1569" s="68">
        <v>310</v>
      </c>
      <c r="I1569" s="63">
        <v>222.34432567659769</v>
      </c>
      <c r="J1569" s="68">
        <v>323.33822271115997</v>
      </c>
      <c r="K1569" s="63">
        <v>244.13607762868625</v>
      </c>
      <c r="L1569" s="68">
        <v>340.69306930693068</v>
      </c>
      <c r="M1569" s="63">
        <v>218.16852399363202</v>
      </c>
      <c r="N1569" s="59">
        <v>290.48527074929711</v>
      </c>
      <c r="O1569" s="63">
        <v>333.21984686528697</v>
      </c>
      <c r="P1569" s="59">
        <v>276.88179929104018</v>
      </c>
      <c r="Q1569" s="63">
        <v>196.43329</v>
      </c>
      <c r="R1569" s="68">
        <v>183.03052</v>
      </c>
      <c r="S1569" s="63">
        <v>204</v>
      </c>
      <c r="T1569" s="28">
        <v>75</v>
      </c>
      <c r="U1569" s="68">
        <v>120.23093818638218</v>
      </c>
      <c r="V1569" s="63">
        <v>150</v>
      </c>
      <c r="W1569" s="68">
        <v>218</v>
      </c>
      <c r="X1569" s="63">
        <v>169</v>
      </c>
      <c r="Y1569" s="68">
        <v>229</v>
      </c>
      <c r="Z1569" s="63">
        <v>180</v>
      </c>
      <c r="AA1569" s="68">
        <v>228</v>
      </c>
      <c r="AB1569" s="63">
        <v>155</v>
      </c>
      <c r="AC1569" s="68">
        <v>188</v>
      </c>
      <c r="AD1569" s="63">
        <v>283.70350996891824</v>
      </c>
      <c r="AE1569" s="68">
        <v>294.00928981787069</v>
      </c>
      <c r="AF1569" s="63">
        <v>204.41457858769931</v>
      </c>
      <c r="AG1569" s="68">
        <v>148.69971760276121</v>
      </c>
      <c r="AH1569" s="63">
        <v>177.87927107061503</v>
      </c>
      <c r="AI1569" s="68">
        <v>177.99607781612801</v>
      </c>
      <c r="AJ1569" s="63">
        <v>151.34396355353076</v>
      </c>
      <c r="AK1569" s="68">
        <v>183.62362723564479</v>
      </c>
      <c r="AL1569" s="63">
        <v>172.31662870159454</v>
      </c>
      <c r="AM1569" s="68">
        <v>180.4788202070913</v>
      </c>
      <c r="AN1569" s="63">
        <v>131.12300683371299</v>
      </c>
      <c r="AO1569" s="59">
        <v>144.49560715406338</v>
      </c>
      <c r="AS1569" s="333"/>
    </row>
    <row r="1570" spans="1:45" x14ac:dyDescent="0.25">
      <c r="A1570" s="63">
        <v>1569</v>
      </c>
      <c r="B1570" s="68"/>
      <c r="C1570" s="68" t="s">
        <v>40</v>
      </c>
      <c r="D1570" s="68" t="s">
        <v>1836</v>
      </c>
      <c r="E1570" s="73">
        <v>378.20332044575849</v>
      </c>
      <c r="F1570" s="68">
        <v>384.21635496883022</v>
      </c>
      <c r="G1570" s="73">
        <v>390</v>
      </c>
      <c r="H1570" s="68">
        <v>334</v>
      </c>
      <c r="I1570" s="63">
        <v>288.08733227200366</v>
      </c>
      <c r="J1570" s="68">
        <v>348.37085930815306</v>
      </c>
      <c r="K1570" s="63">
        <v>316.3224926085968</v>
      </c>
      <c r="L1570" s="68">
        <v>367.06930693069307</v>
      </c>
      <c r="M1570" s="63">
        <v>282.6768251080282</v>
      </c>
      <c r="N1570" s="59">
        <v>312.97445300085565</v>
      </c>
      <c r="O1570" s="63">
        <v>431.74664544007277</v>
      </c>
      <c r="P1570" s="59">
        <v>298.31780955873364</v>
      </c>
      <c r="Q1570" s="63">
        <v>288.63666999999998</v>
      </c>
      <c r="R1570" s="68">
        <v>254.04235</v>
      </c>
      <c r="S1570" s="63">
        <v>318</v>
      </c>
      <c r="T1570" s="28">
        <v>96</v>
      </c>
      <c r="U1570" s="68">
        <v>156.69909005334171</v>
      </c>
      <c r="V1570" s="63">
        <v>232</v>
      </c>
      <c r="W1570" s="68">
        <v>283</v>
      </c>
      <c r="X1570" s="63">
        <v>211</v>
      </c>
      <c r="Y1570" s="68">
        <v>318</v>
      </c>
      <c r="Z1570" s="63">
        <v>241</v>
      </c>
      <c r="AA1570" s="68">
        <v>293</v>
      </c>
      <c r="AB1570" s="63">
        <v>211</v>
      </c>
      <c r="AC1570" s="68">
        <v>253</v>
      </c>
      <c r="AD1570" s="63">
        <v>367.5892654082329</v>
      </c>
      <c r="AE1570" s="68">
        <v>316.77129935215748</v>
      </c>
      <c r="AF1570" s="63">
        <v>290.36161731207289</v>
      </c>
      <c r="AG1570" s="68">
        <v>193.80294948227171</v>
      </c>
      <c r="AH1570" s="63">
        <v>252.66941913439635</v>
      </c>
      <c r="AI1570" s="68">
        <v>231.98540947599622</v>
      </c>
      <c r="AJ1570" s="63">
        <v>214.9772209567198</v>
      </c>
      <c r="AK1570" s="68">
        <v>239.31989331659867</v>
      </c>
      <c r="AL1570" s="63">
        <v>244.76793849658313</v>
      </c>
      <c r="AM1570" s="68">
        <v>235.22121117037966</v>
      </c>
      <c r="AN1570" s="63">
        <v>186.25427107061503</v>
      </c>
      <c r="AO1570" s="59">
        <v>188.32365861311578</v>
      </c>
      <c r="AS1570" s="333"/>
    </row>
    <row r="1571" spans="1:45" x14ac:dyDescent="0.25">
      <c r="A1571" s="63">
        <v>1570</v>
      </c>
      <c r="B1571" s="68"/>
      <c r="C1571" s="68" t="s">
        <v>40</v>
      </c>
      <c r="D1571" s="68" t="s">
        <v>1837</v>
      </c>
      <c r="E1571" s="73">
        <v>568.27473277234481</v>
      </c>
      <c r="F1571" s="68">
        <v>343.95416208287492</v>
      </c>
      <c r="G1571" s="73">
        <v>586</v>
      </c>
      <c r="H1571" s="68">
        <v>299</v>
      </c>
      <c r="I1571" s="63">
        <v>432.86968387536962</v>
      </c>
      <c r="J1571" s="68">
        <v>311.86493093753819</v>
      </c>
      <c r="K1571" s="63">
        <v>475.2948222272762</v>
      </c>
      <c r="L1571" s="68">
        <v>328.60396039603961</v>
      </c>
      <c r="M1571" s="63">
        <v>424.74005003411418</v>
      </c>
      <c r="N1571" s="59">
        <v>280.17772888399952</v>
      </c>
      <c r="O1571" s="63">
        <v>648.7270108407248</v>
      </c>
      <c r="P1571" s="59">
        <v>267.05696125168072</v>
      </c>
      <c r="Q1571" s="63">
        <v>310.68531000000002</v>
      </c>
      <c r="R1571" s="68">
        <v>210.03502</v>
      </c>
      <c r="S1571" s="63">
        <v>334</v>
      </c>
      <c r="T1571" s="28">
        <v>61</v>
      </c>
      <c r="U1571" s="68">
        <v>130.48760589896455</v>
      </c>
      <c r="V1571" s="63">
        <v>256</v>
      </c>
      <c r="W1571" s="68">
        <v>242</v>
      </c>
      <c r="X1571" s="63">
        <v>259</v>
      </c>
      <c r="Y1571" s="68">
        <v>260</v>
      </c>
      <c r="Z1571" s="63">
        <v>281</v>
      </c>
      <c r="AA1571" s="68">
        <v>233</v>
      </c>
      <c r="AB1571" s="63">
        <v>250</v>
      </c>
      <c r="AC1571" s="68">
        <v>218</v>
      </c>
      <c r="AD1571" s="63">
        <v>552.32643469031916</v>
      </c>
      <c r="AE1571" s="68">
        <v>283.57670211465592</v>
      </c>
      <c r="AF1571" s="63">
        <v>327.52790432801822</v>
      </c>
      <c r="AG1571" s="68">
        <v>161.38500156887355</v>
      </c>
      <c r="AH1571" s="63">
        <v>285.01110478359908</v>
      </c>
      <c r="AI1571" s="68">
        <v>193.18057734546596</v>
      </c>
      <c r="AJ1571" s="63">
        <v>242.49430523917997</v>
      </c>
      <c r="AK1571" s="68">
        <v>199.28820207091309</v>
      </c>
      <c r="AL1571" s="63">
        <v>276.09823462414579</v>
      </c>
      <c r="AM1571" s="68">
        <v>195.87511766551617</v>
      </c>
      <c r="AN1571" s="63">
        <v>210.09481776765378</v>
      </c>
      <c r="AO1571" s="59">
        <v>156.82224662692187</v>
      </c>
      <c r="AS1571" s="333"/>
    </row>
    <row r="1572" spans="1:45" x14ac:dyDescent="0.25">
      <c r="A1572" s="63">
        <v>1571</v>
      </c>
      <c r="B1572" s="68"/>
      <c r="C1572" s="68" t="s">
        <v>40</v>
      </c>
      <c r="D1572" s="68" t="s">
        <v>1838</v>
      </c>
      <c r="E1572" s="73">
        <v>545.97043438708215</v>
      </c>
      <c r="F1572" s="68">
        <v>385.36670333700039</v>
      </c>
      <c r="G1572" s="73">
        <v>563</v>
      </c>
      <c r="H1572" s="68">
        <v>335</v>
      </c>
      <c r="I1572" s="63">
        <v>415.879918125995</v>
      </c>
      <c r="J1572" s="68">
        <v>349.41388583302773</v>
      </c>
      <c r="K1572" s="63">
        <v>456.63990599651277</v>
      </c>
      <c r="L1572" s="68">
        <v>368.16831683168317</v>
      </c>
      <c r="M1572" s="63">
        <v>408.0693654764612</v>
      </c>
      <c r="N1572" s="59">
        <v>313.91150226133726</v>
      </c>
      <c r="O1572" s="63">
        <v>623.26502918656661</v>
      </c>
      <c r="P1572" s="59">
        <v>299.21097665322088</v>
      </c>
      <c r="Q1572" s="63">
        <v>349.77152000000001</v>
      </c>
      <c r="R1572" s="68">
        <v>278.04635999999999</v>
      </c>
      <c r="S1572" s="63">
        <v>382</v>
      </c>
      <c r="T1572" s="28">
        <v>94</v>
      </c>
      <c r="U1572" s="68">
        <v>168.09538751176655</v>
      </c>
      <c r="V1572" s="63">
        <v>282</v>
      </c>
      <c r="W1572" s="68">
        <v>316</v>
      </c>
      <c r="X1572" s="63">
        <v>299</v>
      </c>
      <c r="Y1572" s="68">
        <v>320</v>
      </c>
      <c r="Z1572" s="63">
        <v>311</v>
      </c>
      <c r="AA1572" s="68">
        <v>313</v>
      </c>
      <c r="AB1572" s="63">
        <v>266</v>
      </c>
      <c r="AC1572" s="68">
        <v>282</v>
      </c>
      <c r="AD1572" s="63">
        <v>530.6480933970131</v>
      </c>
      <c r="AE1572" s="68">
        <v>317.71971641608604</v>
      </c>
      <c r="AF1572" s="63">
        <v>365.85563781321184</v>
      </c>
      <c r="AG1572" s="68">
        <v>207.89770944461878</v>
      </c>
      <c r="AH1572" s="63">
        <v>318.36346810933941</v>
      </c>
      <c r="AI1572" s="68">
        <v>248.85707561970506</v>
      </c>
      <c r="AJ1572" s="63">
        <v>270.87129840546697</v>
      </c>
      <c r="AK1572" s="68">
        <v>256.72497646689681</v>
      </c>
      <c r="AL1572" s="63">
        <v>308.40760250569474</v>
      </c>
      <c r="AM1572" s="68">
        <v>252.32820834640728</v>
      </c>
      <c r="AN1572" s="63">
        <v>234.68038154897494</v>
      </c>
      <c r="AO1572" s="59">
        <v>202.01992469406966</v>
      </c>
      <c r="AS1572" s="333"/>
    </row>
    <row r="1573" spans="1:45" x14ac:dyDescent="0.25">
      <c r="A1573" s="63">
        <v>1572</v>
      </c>
      <c r="B1573" s="68"/>
      <c r="C1573" s="68" t="s">
        <v>40</v>
      </c>
      <c r="D1573" s="68" t="s">
        <v>1839</v>
      </c>
      <c r="E1573" s="73">
        <v>512.99886286104163</v>
      </c>
      <c r="F1573" s="68">
        <v>364.66043270993765</v>
      </c>
      <c r="G1573" s="73">
        <v>529</v>
      </c>
      <c r="H1573" s="68">
        <v>317</v>
      </c>
      <c r="I1573" s="63">
        <v>390.76461223561523</v>
      </c>
      <c r="J1573" s="68">
        <v>330.63940838528299</v>
      </c>
      <c r="K1573" s="63">
        <v>429.06307330755823</v>
      </c>
      <c r="L1573" s="68">
        <v>348.38613861386136</v>
      </c>
      <c r="M1573" s="63">
        <v>383.42574482601776</v>
      </c>
      <c r="N1573" s="59">
        <v>297.04461557266836</v>
      </c>
      <c r="O1573" s="63">
        <v>585.62557804563721</v>
      </c>
      <c r="P1573" s="59">
        <v>283.1339689524508</v>
      </c>
      <c r="Q1573" s="63">
        <v>286.63225</v>
      </c>
      <c r="R1573" s="68">
        <v>205.03417999999999</v>
      </c>
      <c r="S1573" s="63">
        <v>330</v>
      </c>
      <c r="T1573" s="28">
        <v>83</v>
      </c>
      <c r="U1573" s="68">
        <v>125.35927204267335</v>
      </c>
      <c r="V1573" s="63">
        <v>224</v>
      </c>
      <c r="W1573" s="68">
        <v>246</v>
      </c>
      <c r="X1573" s="63">
        <v>232</v>
      </c>
      <c r="Y1573" s="68">
        <v>244</v>
      </c>
      <c r="Z1573" s="63">
        <v>244</v>
      </c>
      <c r="AA1573" s="68">
        <v>234</v>
      </c>
      <c r="AB1573" s="63">
        <v>219</v>
      </c>
      <c r="AC1573" s="68">
        <v>204</v>
      </c>
      <c r="AD1573" s="63">
        <v>498.60184974603902</v>
      </c>
      <c r="AE1573" s="68">
        <v>300.64820926537095</v>
      </c>
      <c r="AF1573" s="63">
        <v>297.33029612756263</v>
      </c>
      <c r="AG1573" s="68">
        <v>155.04235958581739</v>
      </c>
      <c r="AH1573" s="63">
        <v>258.73348519362185</v>
      </c>
      <c r="AI1573" s="68">
        <v>185.588327580797</v>
      </c>
      <c r="AJ1573" s="63">
        <v>220.13667425968109</v>
      </c>
      <c r="AK1573" s="68">
        <v>191.45591465327894</v>
      </c>
      <c r="AL1573" s="63">
        <v>250.64236902050112</v>
      </c>
      <c r="AM1573" s="68">
        <v>188.17696893630372</v>
      </c>
      <c r="AN1573" s="63">
        <v>190.72437357630977</v>
      </c>
      <c r="AO1573" s="59">
        <v>150.65892689049264</v>
      </c>
      <c r="AS1573" s="333"/>
    </row>
    <row r="1574" spans="1:45" x14ac:dyDescent="0.25">
      <c r="A1574" s="63">
        <v>1573</v>
      </c>
      <c r="B1574" s="68"/>
      <c r="C1574" s="68" t="s">
        <v>40</v>
      </c>
      <c r="D1574" s="68" t="s">
        <v>1840</v>
      </c>
      <c r="E1574" s="73">
        <v>480.02729133500111</v>
      </c>
      <c r="F1574" s="68">
        <v>291.03813714704802</v>
      </c>
      <c r="G1574" s="73">
        <v>495</v>
      </c>
      <c r="H1574" s="68">
        <v>253</v>
      </c>
      <c r="I1574" s="63">
        <v>365.6493063452354</v>
      </c>
      <c r="J1574" s="68">
        <v>263.88571079330154</v>
      </c>
      <c r="K1574" s="63">
        <v>401.48624061860357</v>
      </c>
      <c r="L1574" s="68">
        <v>278.04950495049508</v>
      </c>
      <c r="M1574" s="63">
        <v>358.78212417557427</v>
      </c>
      <c r="N1574" s="59">
        <v>237.07346290184574</v>
      </c>
      <c r="O1574" s="63">
        <v>547.9861269047077</v>
      </c>
      <c r="P1574" s="59">
        <v>225.9712749052683</v>
      </c>
      <c r="Q1574" s="63">
        <v>308.68088</v>
      </c>
      <c r="R1574" s="68">
        <v>194.03235000000001</v>
      </c>
      <c r="S1574" s="63">
        <v>349</v>
      </c>
      <c r="T1574" s="28">
        <v>78</v>
      </c>
      <c r="U1574" s="68">
        <v>122.51019767806714</v>
      </c>
      <c r="V1574" s="63">
        <v>248</v>
      </c>
      <c r="W1574" s="68">
        <v>237</v>
      </c>
      <c r="X1574" s="63">
        <v>241</v>
      </c>
      <c r="Y1574" s="68">
        <v>248</v>
      </c>
      <c r="Z1574" s="63">
        <v>261</v>
      </c>
      <c r="AA1574" s="68">
        <v>223</v>
      </c>
      <c r="AB1574" s="63">
        <v>212</v>
      </c>
      <c r="AC1574" s="68">
        <v>206</v>
      </c>
      <c r="AD1574" s="63">
        <v>466.55560609506483</v>
      </c>
      <c r="AE1574" s="68">
        <v>239.94951717393963</v>
      </c>
      <c r="AF1574" s="63">
        <v>313.59054669703875</v>
      </c>
      <c r="AG1574" s="68">
        <v>151.51866959523062</v>
      </c>
      <c r="AH1574" s="63">
        <v>272.88297266514809</v>
      </c>
      <c r="AI1574" s="68">
        <v>181.37041104486977</v>
      </c>
      <c r="AJ1574" s="63">
        <v>232.17539863325743</v>
      </c>
      <c r="AK1574" s="68">
        <v>187.10464386570442</v>
      </c>
      <c r="AL1574" s="63">
        <v>264.3493735763098</v>
      </c>
      <c r="AM1574" s="68">
        <v>183.90021964229683</v>
      </c>
      <c r="AN1574" s="63">
        <v>201.15461275626424</v>
      </c>
      <c r="AO1574" s="59">
        <v>147.23486037025415</v>
      </c>
      <c r="AS1574" s="333"/>
    </row>
    <row r="1575" spans="1:45" x14ac:dyDescent="0.25">
      <c r="A1575" s="63">
        <v>1574</v>
      </c>
      <c r="B1575" s="68"/>
      <c r="C1575" s="68" t="s">
        <v>41</v>
      </c>
      <c r="D1575" s="68" t="s">
        <v>1841</v>
      </c>
      <c r="E1575" s="73">
        <v>253.78554595443833</v>
      </c>
      <c r="F1575" s="68">
        <v>672.903162055336</v>
      </c>
      <c r="G1575" s="73">
        <v>269</v>
      </c>
      <c r="H1575" s="68">
        <v>597</v>
      </c>
      <c r="I1575" s="63">
        <v>199.6192720607489</v>
      </c>
      <c r="J1575" s="68">
        <v>549.8718708827405</v>
      </c>
      <c r="K1575" s="63">
        <v>226.45587850222572</v>
      </c>
      <c r="L1575" s="68">
        <v>628.33135704874837</v>
      </c>
      <c r="M1575" s="63">
        <v>205.25425504058654</v>
      </c>
      <c r="N1575" s="59">
        <v>578.84354413702238</v>
      </c>
      <c r="O1575" s="63">
        <v>452.0665095574758</v>
      </c>
      <c r="P1575" s="59">
        <v>495.79578392621869</v>
      </c>
      <c r="Q1575" s="63">
        <v>160</v>
      </c>
      <c r="R1575" s="68">
        <v>479</v>
      </c>
      <c r="S1575" s="63">
        <v>158</v>
      </c>
      <c r="T1575" s="28">
        <v>62</v>
      </c>
      <c r="U1575" s="68">
        <v>441.08043922369762</v>
      </c>
      <c r="V1575" s="63">
        <v>139</v>
      </c>
      <c r="W1575" s="68">
        <v>468</v>
      </c>
      <c r="X1575" s="63">
        <v>149</v>
      </c>
      <c r="Y1575" s="68">
        <v>522</v>
      </c>
      <c r="Z1575" s="63">
        <v>162</v>
      </c>
      <c r="AA1575" s="68">
        <v>504</v>
      </c>
      <c r="AB1575" s="63">
        <v>138</v>
      </c>
      <c r="AC1575" s="68">
        <v>458</v>
      </c>
      <c r="AD1575" s="63">
        <v>260.19533909400366</v>
      </c>
      <c r="AE1575" s="68">
        <v>550.78952569169962</v>
      </c>
      <c r="AF1575" s="63">
        <v>192.68485342019545</v>
      </c>
      <c r="AG1575" s="68">
        <v>344.57635342185904</v>
      </c>
      <c r="AH1575" s="63">
        <v>145.46661237785017</v>
      </c>
      <c r="AI1575" s="68">
        <v>396.54979570990804</v>
      </c>
      <c r="AJ1575" s="63">
        <v>124.93159609120521</v>
      </c>
      <c r="AK1575" s="68">
        <v>389.61159346271705</v>
      </c>
      <c r="AL1575" s="63">
        <v>154.68892508143321</v>
      </c>
      <c r="AM1575" s="68">
        <v>382.0426455566905</v>
      </c>
      <c r="AN1575" s="63">
        <v>119.70561889250814</v>
      </c>
      <c r="AO1575" s="59">
        <v>323.38329928498467</v>
      </c>
      <c r="AS1575" s="333"/>
    </row>
    <row r="1576" spans="1:45" x14ac:dyDescent="0.25">
      <c r="A1576" s="63">
        <v>1575</v>
      </c>
      <c r="B1576" s="68"/>
      <c r="C1576" s="68" t="s">
        <v>41</v>
      </c>
      <c r="D1576" s="68" t="s">
        <v>1842</v>
      </c>
      <c r="E1576" s="73">
        <v>257.55930871956008</v>
      </c>
      <c r="F1576" s="68">
        <v>665.01317523056662</v>
      </c>
      <c r="G1576" s="73">
        <v>273</v>
      </c>
      <c r="H1576" s="68">
        <v>590</v>
      </c>
      <c r="I1576" s="63">
        <v>202.58758837391989</v>
      </c>
      <c r="J1576" s="68">
        <v>543.42446201141854</v>
      </c>
      <c r="K1576" s="63">
        <v>229.82325216025137</v>
      </c>
      <c r="L1576" s="68">
        <v>620.96398770311816</v>
      </c>
      <c r="M1576" s="63">
        <v>208.30636292223096</v>
      </c>
      <c r="N1576" s="59">
        <v>572.05643390426007</v>
      </c>
      <c r="O1576" s="63">
        <v>458.78868813825608</v>
      </c>
      <c r="P1576" s="59">
        <v>489.98243302591129</v>
      </c>
      <c r="Q1576" s="63">
        <v>186</v>
      </c>
      <c r="R1576" s="68">
        <v>492</v>
      </c>
      <c r="S1576" s="63">
        <v>195</v>
      </c>
      <c r="T1576" s="28">
        <v>73</v>
      </c>
      <c r="U1576" s="68">
        <v>453.58069458631257</v>
      </c>
      <c r="V1576" s="63">
        <v>153</v>
      </c>
      <c r="W1576" s="68">
        <v>487</v>
      </c>
      <c r="X1576" s="63">
        <v>142</v>
      </c>
      <c r="Y1576" s="68">
        <v>556</v>
      </c>
      <c r="Z1576" s="63">
        <v>189</v>
      </c>
      <c r="AA1576" s="68">
        <v>506</v>
      </c>
      <c r="AB1576" s="63">
        <v>151</v>
      </c>
      <c r="AC1576" s="68">
        <v>485</v>
      </c>
      <c r="AD1576" s="63">
        <v>264.06441476826393</v>
      </c>
      <c r="AE1576" s="68">
        <v>544.33135704874837</v>
      </c>
      <c r="AF1576" s="63">
        <v>215.65390879478829</v>
      </c>
      <c r="AG1576" s="68">
        <v>354.3416751787538</v>
      </c>
      <c r="AH1576" s="63">
        <v>162.807003257329</v>
      </c>
      <c r="AI1576" s="68">
        <v>407.78804902962207</v>
      </c>
      <c r="AJ1576" s="63">
        <v>139.82410423452768</v>
      </c>
      <c r="AK1576" s="68">
        <v>400.65321756894792</v>
      </c>
      <c r="AL1576" s="63">
        <v>173.12866449511401</v>
      </c>
      <c r="AM1576" s="68">
        <v>392.86976506639428</v>
      </c>
      <c r="AN1576" s="63">
        <v>133.97516286644952</v>
      </c>
      <c r="AO1576" s="59">
        <v>332.54800817160367</v>
      </c>
      <c r="AS1576" s="333"/>
    </row>
    <row r="1577" spans="1:45" x14ac:dyDescent="0.25">
      <c r="A1577" s="63">
        <v>1576</v>
      </c>
      <c r="B1577" s="68"/>
      <c r="C1577" s="68" t="s">
        <v>41</v>
      </c>
      <c r="D1577" s="68" t="s">
        <v>1843</v>
      </c>
      <c r="E1577" s="73">
        <v>196.23566378633149</v>
      </c>
      <c r="F1577" s="68">
        <v>713.48023715415025</v>
      </c>
      <c r="G1577" s="73">
        <v>208</v>
      </c>
      <c r="H1577" s="68">
        <v>633</v>
      </c>
      <c r="I1577" s="63">
        <v>154.35244828489132</v>
      </c>
      <c r="J1577" s="68">
        <v>583.02997364953887</v>
      </c>
      <c r="K1577" s="63">
        <v>175.10343021733436</v>
      </c>
      <c r="L1577" s="68">
        <v>666.2206851119895</v>
      </c>
      <c r="M1577" s="63">
        <v>158.70960984550928</v>
      </c>
      <c r="N1577" s="59">
        <v>613.74868247694337</v>
      </c>
      <c r="O1577" s="63">
        <v>349.55328620057605</v>
      </c>
      <c r="P1577" s="59">
        <v>525.69301712779975</v>
      </c>
      <c r="Q1577" s="63">
        <v>150</v>
      </c>
      <c r="R1577" s="68">
        <v>500</v>
      </c>
      <c r="S1577" s="63">
        <v>159</v>
      </c>
      <c r="T1577" s="28">
        <v>86</v>
      </c>
      <c r="U1577" s="68">
        <v>466.08094994892747</v>
      </c>
      <c r="V1577" s="63">
        <v>125</v>
      </c>
      <c r="W1577" s="68">
        <v>505</v>
      </c>
      <c r="X1577" s="63">
        <v>142</v>
      </c>
      <c r="Y1577" s="68">
        <v>546</v>
      </c>
      <c r="Z1577" s="63">
        <v>160</v>
      </c>
      <c r="AA1577" s="68">
        <v>530</v>
      </c>
      <c r="AB1577" s="63">
        <v>124</v>
      </c>
      <c r="AC1577" s="68">
        <v>508</v>
      </c>
      <c r="AD1577" s="63">
        <v>201.19193506153442</v>
      </c>
      <c r="AE1577" s="68">
        <v>584.0029644268775</v>
      </c>
      <c r="AF1577" s="63">
        <v>182.47638436482083</v>
      </c>
      <c r="AG1577" s="68">
        <v>364.10699693564862</v>
      </c>
      <c r="AH1577" s="63">
        <v>137.75977198697069</v>
      </c>
      <c r="AI1577" s="68">
        <v>419.02630234933605</v>
      </c>
      <c r="AJ1577" s="63">
        <v>118.31270358306189</v>
      </c>
      <c r="AK1577" s="68">
        <v>411.69484167517874</v>
      </c>
      <c r="AL1577" s="63">
        <v>146.49348534201954</v>
      </c>
      <c r="AM1577" s="68">
        <v>403.69688457609806</v>
      </c>
      <c r="AN1577" s="63">
        <v>113.36359934853419</v>
      </c>
      <c r="AO1577" s="59">
        <v>341.71271705822267</v>
      </c>
      <c r="AS1577" s="333"/>
    </row>
    <row r="1578" spans="1:45" x14ac:dyDescent="0.25">
      <c r="A1578" s="63">
        <v>1577</v>
      </c>
      <c r="B1578" s="68"/>
      <c r="C1578" s="68" t="s">
        <v>41</v>
      </c>
      <c r="D1578" s="68" t="s">
        <v>1844</v>
      </c>
      <c r="E1578" s="73">
        <v>192.46190102120974</v>
      </c>
      <c r="F1578" s="68">
        <v>491.433465085639</v>
      </c>
      <c r="G1578" s="73">
        <v>204</v>
      </c>
      <c r="H1578" s="68">
        <v>436</v>
      </c>
      <c r="I1578" s="63">
        <v>151.38413197172036</v>
      </c>
      <c r="J1578" s="68">
        <v>401.5814668423364</v>
      </c>
      <c r="K1578" s="63">
        <v>171.73605655930874</v>
      </c>
      <c r="L1578" s="68">
        <v>458.8818620992534</v>
      </c>
      <c r="M1578" s="63">
        <v>155.65750196386489</v>
      </c>
      <c r="N1578" s="59">
        <v>422.74000878348704</v>
      </c>
      <c r="O1578" s="63">
        <v>342.83110761979577</v>
      </c>
      <c r="P1578" s="59">
        <v>362.08871321914796</v>
      </c>
      <c r="Q1578" s="63">
        <v>125</v>
      </c>
      <c r="R1578" s="68">
        <v>378</v>
      </c>
      <c r="S1578" s="63">
        <v>137</v>
      </c>
      <c r="T1578" s="28">
        <v>39</v>
      </c>
      <c r="U1578" s="68">
        <v>348.22139938712974</v>
      </c>
      <c r="V1578" s="63">
        <v>110</v>
      </c>
      <c r="W1578" s="68">
        <v>374</v>
      </c>
      <c r="X1578" s="63">
        <v>122</v>
      </c>
      <c r="Y1578" s="68">
        <v>413</v>
      </c>
      <c r="Z1578" s="63">
        <v>142</v>
      </c>
      <c r="AA1578" s="68">
        <v>389</v>
      </c>
      <c r="AB1578" s="63">
        <v>102</v>
      </c>
      <c r="AC1578" s="68">
        <v>377</v>
      </c>
      <c r="AD1578" s="63">
        <v>197.32285938727415</v>
      </c>
      <c r="AE1578" s="68">
        <v>402.25164690382081</v>
      </c>
      <c r="AF1578" s="63">
        <v>156.95521172638436</v>
      </c>
      <c r="AG1578" s="68">
        <v>272.03396322778349</v>
      </c>
      <c r="AH1578" s="63">
        <v>118.492671009772</v>
      </c>
      <c r="AI1578" s="68">
        <v>313.0656281920327</v>
      </c>
      <c r="AJ1578" s="63">
        <v>101.76547231270358</v>
      </c>
      <c r="AK1578" s="68">
        <v>307.58810010214506</v>
      </c>
      <c r="AL1578" s="63">
        <v>126.00488599348535</v>
      </c>
      <c r="AM1578" s="68">
        <v>301.61261491317674</v>
      </c>
      <c r="AN1578" s="63">
        <v>97.508550488599354</v>
      </c>
      <c r="AO1578" s="59">
        <v>255.30260469867213</v>
      </c>
      <c r="AS1578" s="333"/>
    </row>
    <row r="1579" spans="1:45" x14ac:dyDescent="0.25">
      <c r="A1579" s="63">
        <v>1578</v>
      </c>
      <c r="B1579" s="68"/>
      <c r="C1579" s="68" t="s">
        <v>41</v>
      </c>
      <c r="D1579" s="68" t="s">
        <v>1845</v>
      </c>
      <c r="E1579" s="73">
        <v>230.19952867242733</v>
      </c>
      <c r="F1579" s="68">
        <v>659.37747035573125</v>
      </c>
      <c r="G1579" s="73">
        <v>244</v>
      </c>
      <c r="H1579" s="68">
        <v>585</v>
      </c>
      <c r="I1579" s="63">
        <v>181.06729510343021</v>
      </c>
      <c r="J1579" s="68">
        <v>538.81916996047437</v>
      </c>
      <c r="K1579" s="63">
        <v>205.40979313956532</v>
      </c>
      <c r="L1579" s="68">
        <v>615.701581027668</v>
      </c>
      <c r="M1579" s="63">
        <v>186.17858078030898</v>
      </c>
      <c r="N1579" s="59">
        <v>567.20849802371549</v>
      </c>
      <c r="O1579" s="63">
        <v>410.05289342759886</v>
      </c>
      <c r="P1579" s="59">
        <v>485.83003952569175</v>
      </c>
      <c r="Q1579" s="63">
        <v>181</v>
      </c>
      <c r="R1579" s="68">
        <v>525</v>
      </c>
      <c r="S1579" s="63">
        <v>195</v>
      </c>
      <c r="T1579" s="28">
        <v>66</v>
      </c>
      <c r="U1579" s="68">
        <v>477.68832992849843</v>
      </c>
      <c r="V1579" s="63">
        <v>146</v>
      </c>
      <c r="W1579" s="68">
        <v>522</v>
      </c>
      <c r="X1579" s="63">
        <v>149</v>
      </c>
      <c r="Y1579" s="68">
        <v>569</v>
      </c>
      <c r="Z1579" s="63">
        <v>182</v>
      </c>
      <c r="AA1579" s="68">
        <v>530</v>
      </c>
      <c r="AB1579" s="63">
        <v>151</v>
      </c>
      <c r="AC1579" s="68">
        <v>518</v>
      </c>
      <c r="AD1579" s="63">
        <v>236.01361612987694</v>
      </c>
      <c r="AE1579" s="68">
        <v>539.71837944664037</v>
      </c>
      <c r="AF1579" s="63">
        <v>213.10179153094464</v>
      </c>
      <c r="AG1579" s="68">
        <v>373.17479570990804</v>
      </c>
      <c r="AH1579" s="63">
        <v>160.88029315960912</v>
      </c>
      <c r="AI1579" s="68">
        <v>429.46182328907048</v>
      </c>
      <c r="AJ1579" s="63">
        <v>138.16938110749186</v>
      </c>
      <c r="AK1579" s="68">
        <v>421.94777834525024</v>
      </c>
      <c r="AL1579" s="63">
        <v>171.07980456026058</v>
      </c>
      <c r="AM1579" s="68">
        <v>413.75063840653729</v>
      </c>
      <c r="AN1579" s="63">
        <v>132.38965798045604</v>
      </c>
      <c r="AO1579" s="59">
        <v>350.22280388151177</v>
      </c>
      <c r="AS1579" s="333"/>
    </row>
    <row r="1580" spans="1:45" x14ac:dyDescent="0.25">
      <c r="A1580" s="63">
        <v>1579</v>
      </c>
      <c r="B1580" s="68"/>
      <c r="C1580" s="68" t="s">
        <v>41</v>
      </c>
      <c r="D1580" s="68" t="s">
        <v>1846</v>
      </c>
      <c r="E1580" s="73">
        <v>283.03220738413194</v>
      </c>
      <c r="F1580" s="68">
        <v>781.10869565217399</v>
      </c>
      <c r="G1580" s="73">
        <v>300</v>
      </c>
      <c r="H1580" s="68">
        <v>693</v>
      </c>
      <c r="I1580" s="63">
        <v>222.62372348782404</v>
      </c>
      <c r="J1580" s="68">
        <v>638.29347826086962</v>
      </c>
      <c r="K1580" s="63">
        <v>252.55302435192456</v>
      </c>
      <c r="L1580" s="68">
        <v>729.36956521739137</v>
      </c>
      <c r="M1580" s="63">
        <v>228.90809112333071</v>
      </c>
      <c r="N1580" s="59">
        <v>671.92391304347825</v>
      </c>
      <c r="O1580" s="63">
        <v>504.16339355852313</v>
      </c>
      <c r="P1580" s="59">
        <v>575.52173913043487</v>
      </c>
      <c r="Q1580" s="63">
        <v>195</v>
      </c>
      <c r="R1580" s="68">
        <v>585</v>
      </c>
      <c r="S1580" s="63">
        <v>196</v>
      </c>
      <c r="T1580" s="28">
        <v>71</v>
      </c>
      <c r="U1580" s="68">
        <v>529.47510214504598</v>
      </c>
      <c r="V1580" s="63">
        <v>156</v>
      </c>
      <c r="W1580" s="68">
        <v>575</v>
      </c>
      <c r="X1580" s="63">
        <v>164</v>
      </c>
      <c r="Y1580" s="68">
        <v>629</v>
      </c>
      <c r="Z1580" s="63">
        <v>199</v>
      </c>
      <c r="AA1580" s="68">
        <v>585</v>
      </c>
      <c r="AB1580" s="63">
        <v>166</v>
      </c>
      <c r="AC1580" s="68">
        <v>564</v>
      </c>
      <c r="AD1580" s="63">
        <v>290.18067556952082</v>
      </c>
      <c r="AE1580" s="68">
        <v>639.35869565217399</v>
      </c>
      <c r="AF1580" s="63">
        <v>228.41449511400654</v>
      </c>
      <c r="AG1580" s="68">
        <v>413.63112870275791</v>
      </c>
      <c r="AH1580" s="63">
        <v>172.44055374592836</v>
      </c>
      <c r="AI1580" s="68">
        <v>476.02030132788559</v>
      </c>
      <c r="AJ1580" s="63">
        <v>148.09771986970685</v>
      </c>
      <c r="AK1580" s="68">
        <v>467.69164964249234</v>
      </c>
      <c r="AL1580" s="63">
        <v>183.37296416938111</v>
      </c>
      <c r="AM1580" s="68">
        <v>458.60584780388149</v>
      </c>
      <c r="AN1580" s="63">
        <v>141.90268729641696</v>
      </c>
      <c r="AO1580" s="59">
        <v>388.1908835546476</v>
      </c>
      <c r="AS1580" s="333"/>
    </row>
    <row r="1581" spans="1:45" x14ac:dyDescent="0.25">
      <c r="A1581" s="63">
        <v>1580</v>
      </c>
      <c r="B1581" s="68"/>
      <c r="C1581" s="68" t="s">
        <v>41</v>
      </c>
      <c r="D1581" s="68" t="s">
        <v>1847</v>
      </c>
      <c r="E1581" s="73">
        <v>118.87352710133543</v>
      </c>
      <c r="F1581" s="68">
        <v>410.27931488801056</v>
      </c>
      <c r="G1581" s="73">
        <v>126</v>
      </c>
      <c r="H1581" s="68">
        <v>364</v>
      </c>
      <c r="I1581" s="63">
        <v>93.501963864886093</v>
      </c>
      <c r="J1581" s="68">
        <v>335.26526130873958</v>
      </c>
      <c r="K1581" s="63">
        <v>106.07227022780833</v>
      </c>
      <c r="L1581" s="68">
        <v>383.10320597277121</v>
      </c>
      <c r="M1581" s="63">
        <v>96.141398271798906</v>
      </c>
      <c r="N1581" s="59">
        <v>352.92973210364516</v>
      </c>
      <c r="O1581" s="63">
        <v>211.74862529457974</v>
      </c>
      <c r="P1581" s="59">
        <v>302.29424681598596</v>
      </c>
      <c r="Q1581" s="63">
        <v>77</v>
      </c>
      <c r="R1581" s="68">
        <v>301</v>
      </c>
      <c r="S1581" s="63">
        <v>67</v>
      </c>
      <c r="T1581" s="28">
        <v>53</v>
      </c>
      <c r="U1581" s="68">
        <v>282.14862104187944</v>
      </c>
      <c r="V1581" s="63">
        <v>59</v>
      </c>
      <c r="W1581" s="68">
        <v>312</v>
      </c>
      <c r="X1581" s="63">
        <v>74</v>
      </c>
      <c r="Y1581" s="68">
        <v>333</v>
      </c>
      <c r="Z1581" s="63">
        <v>83</v>
      </c>
      <c r="AA1581" s="68">
        <v>314</v>
      </c>
      <c r="AB1581" s="63">
        <v>69</v>
      </c>
      <c r="AC1581" s="68">
        <v>296</v>
      </c>
      <c r="AD1581" s="63">
        <v>121.87588373919874</v>
      </c>
      <c r="AE1581" s="68">
        <v>335.82476943346512</v>
      </c>
      <c r="AF1581" s="63">
        <v>91.876221498371336</v>
      </c>
      <c r="AG1581" s="68">
        <v>220.4172625127681</v>
      </c>
      <c r="AH1581" s="63">
        <v>69.361563517915314</v>
      </c>
      <c r="AI1581" s="68">
        <v>253.66343207354441</v>
      </c>
      <c r="AJ1581" s="63">
        <v>59.5700325732899</v>
      </c>
      <c r="AK1581" s="68">
        <v>249.2252298263534</v>
      </c>
      <c r="AL1581" s="63">
        <v>73.758957654723119</v>
      </c>
      <c r="AM1581" s="68">
        <v>244.38355464759957</v>
      </c>
      <c r="AN1581" s="63">
        <v>57.078175895765469</v>
      </c>
      <c r="AO1581" s="59">
        <v>206.86057201225739</v>
      </c>
      <c r="AS1581" s="333"/>
    </row>
    <row r="1582" spans="1:45" x14ac:dyDescent="0.25">
      <c r="A1582" s="63">
        <v>1581</v>
      </c>
      <c r="B1582" s="68"/>
      <c r="C1582" s="68" t="s">
        <v>41</v>
      </c>
      <c r="D1582" s="68" t="s">
        <v>1848</v>
      </c>
      <c r="E1582" s="73">
        <v>110.38256087981148</v>
      </c>
      <c r="F1582" s="68">
        <v>337.01515151515156</v>
      </c>
      <c r="G1582" s="73">
        <v>117</v>
      </c>
      <c r="H1582" s="68">
        <v>299.00000000000006</v>
      </c>
      <c r="I1582" s="63">
        <v>86.823252160251371</v>
      </c>
      <c r="J1582" s="68">
        <v>275.39646464646466</v>
      </c>
      <c r="K1582" s="63">
        <v>98.495679497250592</v>
      </c>
      <c r="L1582" s="68">
        <v>314.69191919191923</v>
      </c>
      <c r="M1582" s="63">
        <v>89.274155538098981</v>
      </c>
      <c r="N1582" s="59">
        <v>289.9065656565657</v>
      </c>
      <c r="O1582" s="63">
        <v>196.62372348782404</v>
      </c>
      <c r="P1582" s="59">
        <v>248.31313131313135</v>
      </c>
      <c r="Q1582" s="63">
        <v>103</v>
      </c>
      <c r="R1582" s="68">
        <v>269</v>
      </c>
      <c r="S1582" s="63">
        <v>103</v>
      </c>
      <c r="T1582" s="28">
        <v>48</v>
      </c>
      <c r="U1582" s="68">
        <v>258.04098569969352</v>
      </c>
      <c r="V1582" s="63">
        <v>76</v>
      </c>
      <c r="W1582" s="68">
        <v>280</v>
      </c>
      <c r="X1582" s="63">
        <v>87</v>
      </c>
      <c r="Y1582" s="68">
        <v>306</v>
      </c>
      <c r="Z1582" s="63">
        <v>90</v>
      </c>
      <c r="AA1582" s="68">
        <v>306</v>
      </c>
      <c r="AB1582" s="63">
        <v>74</v>
      </c>
      <c r="AC1582" s="68">
        <v>275</v>
      </c>
      <c r="AD1582" s="63">
        <v>113.17046347211313</v>
      </c>
      <c r="AE1582" s="68">
        <v>275.85606060606062</v>
      </c>
      <c r="AF1582" s="63">
        <v>113.56921824104235</v>
      </c>
      <c r="AG1582" s="68">
        <v>201.58414198161387</v>
      </c>
      <c r="AH1582" s="63">
        <v>85.738599348534208</v>
      </c>
      <c r="AI1582" s="68">
        <v>231.98965781409601</v>
      </c>
      <c r="AJ1582" s="63">
        <v>73.635179153094469</v>
      </c>
      <c r="AK1582" s="68">
        <v>227.93066905005105</v>
      </c>
      <c r="AL1582" s="63">
        <v>91.174267100977204</v>
      </c>
      <c r="AM1582" s="68">
        <v>223.50268130745658</v>
      </c>
      <c r="AN1582" s="63">
        <v>70.554967426710107</v>
      </c>
      <c r="AO1582" s="59">
        <v>189.18577630234932</v>
      </c>
      <c r="AS1582" s="333"/>
    </row>
    <row r="1583" spans="1:45" x14ac:dyDescent="0.25">
      <c r="A1583" s="63">
        <v>1582</v>
      </c>
      <c r="B1583" s="68"/>
      <c r="C1583" s="68" t="s">
        <v>41</v>
      </c>
      <c r="D1583" s="68" t="s">
        <v>1849</v>
      </c>
      <c r="E1583" s="73">
        <v>135.85545954438336</v>
      </c>
      <c r="F1583" s="68">
        <v>436.20355731225294</v>
      </c>
      <c r="G1583" s="73">
        <v>144</v>
      </c>
      <c r="H1583" s="68">
        <v>387</v>
      </c>
      <c r="I1583" s="63">
        <v>106.85938727415555</v>
      </c>
      <c r="J1583" s="68">
        <v>356.449604743083</v>
      </c>
      <c r="K1583" s="63">
        <v>121.22545168892381</v>
      </c>
      <c r="L1583" s="68">
        <v>407.31027667984188</v>
      </c>
      <c r="M1583" s="63">
        <v>109.87588373919876</v>
      </c>
      <c r="N1583" s="59">
        <v>375.23023715415019</v>
      </c>
      <c r="O1583" s="63">
        <v>241.99842890809114</v>
      </c>
      <c r="P1583" s="59">
        <v>321.395256916996</v>
      </c>
      <c r="Q1583" s="63">
        <v>115</v>
      </c>
      <c r="R1583" s="68">
        <v>351</v>
      </c>
      <c r="S1583" s="63">
        <v>110</v>
      </c>
      <c r="T1583" s="28">
        <v>75</v>
      </c>
      <c r="U1583" s="68">
        <v>326.79239019407561</v>
      </c>
      <c r="V1583" s="63">
        <v>82</v>
      </c>
      <c r="W1583" s="68">
        <v>353</v>
      </c>
      <c r="X1583" s="63">
        <v>111</v>
      </c>
      <c r="Y1583" s="68">
        <v>381</v>
      </c>
      <c r="Z1583" s="63">
        <v>117</v>
      </c>
      <c r="AA1583" s="68">
        <v>369</v>
      </c>
      <c r="AB1583" s="63">
        <v>73</v>
      </c>
      <c r="AC1583" s="68">
        <v>348</v>
      </c>
      <c r="AD1583" s="63">
        <v>139.28672427337</v>
      </c>
      <c r="AE1583" s="68">
        <v>357.04446640316206</v>
      </c>
      <c r="AF1583" s="63">
        <v>128.88192182410424</v>
      </c>
      <c r="AG1583" s="68">
        <v>255.29341164453524</v>
      </c>
      <c r="AH1583" s="63">
        <v>97.298859934853411</v>
      </c>
      <c r="AI1583" s="68">
        <v>293.80005107252299</v>
      </c>
      <c r="AJ1583" s="63">
        <v>83.563517915309447</v>
      </c>
      <c r="AK1583" s="68">
        <v>288.65960163432072</v>
      </c>
      <c r="AL1583" s="63">
        <v>103.46742671009771</v>
      </c>
      <c r="AM1583" s="68">
        <v>283.05183861082736</v>
      </c>
      <c r="AN1583" s="63">
        <v>80.067996742670999</v>
      </c>
      <c r="AO1583" s="59">
        <v>239.59167517875383</v>
      </c>
      <c r="AS1583" s="333"/>
    </row>
    <row r="1584" spans="1:45" x14ac:dyDescent="0.25">
      <c r="A1584" s="63">
        <v>1583</v>
      </c>
      <c r="B1584" s="68"/>
      <c r="C1584" s="68" t="s">
        <v>41</v>
      </c>
      <c r="D1584" s="68" t="s">
        <v>1850</v>
      </c>
      <c r="E1584" s="73">
        <v>203.78318931657503</v>
      </c>
      <c r="F1584" s="68">
        <v>601.89328063241101</v>
      </c>
      <c r="G1584" s="73">
        <v>216</v>
      </c>
      <c r="H1584" s="68">
        <v>534</v>
      </c>
      <c r="I1584" s="63">
        <v>160.2890809112333</v>
      </c>
      <c r="J1584" s="68">
        <v>491.84519104084319</v>
      </c>
      <c r="K1584" s="63">
        <v>181.8381775333857</v>
      </c>
      <c r="L1584" s="68">
        <v>562.02503293807638</v>
      </c>
      <c r="M1584" s="63">
        <v>164.81382560879811</v>
      </c>
      <c r="N1584" s="59">
        <v>517.75955204216075</v>
      </c>
      <c r="O1584" s="63">
        <v>362.99764336213667</v>
      </c>
      <c r="P1584" s="59">
        <v>443.47562582345188</v>
      </c>
      <c r="Q1584" s="63">
        <v>170</v>
      </c>
      <c r="R1584" s="68">
        <v>427</v>
      </c>
      <c r="S1584" s="63">
        <v>184</v>
      </c>
      <c r="T1584" s="28">
        <v>55</v>
      </c>
      <c r="U1584" s="68">
        <v>382.15066394279876</v>
      </c>
      <c r="V1584" s="63">
        <v>138</v>
      </c>
      <c r="W1584" s="68">
        <v>410</v>
      </c>
      <c r="X1584" s="63">
        <v>155</v>
      </c>
      <c r="Y1584" s="68">
        <v>456</v>
      </c>
      <c r="Z1584" s="63">
        <v>189</v>
      </c>
      <c r="AA1584" s="68">
        <v>424</v>
      </c>
      <c r="AB1584" s="63">
        <v>138</v>
      </c>
      <c r="AC1584" s="68">
        <v>404</v>
      </c>
      <c r="AD1584" s="63">
        <v>208.930086410055</v>
      </c>
      <c r="AE1584" s="68">
        <v>492.66600790513831</v>
      </c>
      <c r="AF1584" s="63">
        <v>206.72149837133551</v>
      </c>
      <c r="AG1584" s="68">
        <v>298.53983656792644</v>
      </c>
      <c r="AH1584" s="63">
        <v>156.06351791530946</v>
      </c>
      <c r="AI1584" s="68">
        <v>343.5694586312564</v>
      </c>
      <c r="AJ1584" s="63">
        <v>134.03257328990227</v>
      </c>
      <c r="AK1584" s="68">
        <v>337.55822267620022</v>
      </c>
      <c r="AL1584" s="63">
        <v>165.95765472312704</v>
      </c>
      <c r="AM1584" s="68">
        <v>331.00051072522979</v>
      </c>
      <c r="AN1584" s="63">
        <v>128.42589576547232</v>
      </c>
      <c r="AO1584" s="59">
        <v>280.17824310520939</v>
      </c>
      <c r="AS1584" s="333"/>
    </row>
    <row r="1585" spans="1:45" x14ac:dyDescent="0.25">
      <c r="A1585" s="63">
        <v>1584</v>
      </c>
      <c r="B1585" s="68"/>
      <c r="C1585" s="68" t="s">
        <v>41</v>
      </c>
      <c r="D1585" s="68" t="s">
        <v>1851</v>
      </c>
      <c r="E1585" s="73">
        <v>319.82639434406912</v>
      </c>
      <c r="F1585" s="68">
        <v>807.03293807641626</v>
      </c>
      <c r="G1585" s="73">
        <v>339</v>
      </c>
      <c r="H1585" s="68">
        <v>715.99999999999989</v>
      </c>
      <c r="I1585" s="63">
        <v>251.56480754124115</v>
      </c>
      <c r="J1585" s="68">
        <v>659.47782169521292</v>
      </c>
      <c r="K1585" s="63">
        <v>285.38491751767475</v>
      </c>
      <c r="L1585" s="68">
        <v>753.57663592446193</v>
      </c>
      <c r="M1585" s="63">
        <v>258.6661429693637</v>
      </c>
      <c r="N1585" s="59">
        <v>694.22441809398322</v>
      </c>
      <c r="O1585" s="63">
        <v>569.70463472113113</v>
      </c>
      <c r="P1585" s="59">
        <v>594.6227492314448</v>
      </c>
      <c r="Q1585" s="63">
        <v>220</v>
      </c>
      <c r="R1585" s="68">
        <v>567</v>
      </c>
      <c r="S1585" s="63">
        <v>237</v>
      </c>
      <c r="T1585" s="28">
        <v>97</v>
      </c>
      <c r="U1585" s="68">
        <v>525.01072522982633</v>
      </c>
      <c r="V1585" s="63">
        <v>182</v>
      </c>
      <c r="W1585" s="68">
        <v>574</v>
      </c>
      <c r="X1585" s="63">
        <v>189</v>
      </c>
      <c r="Y1585" s="68">
        <v>624</v>
      </c>
      <c r="Z1585" s="63">
        <v>208</v>
      </c>
      <c r="AA1585" s="68">
        <v>598</v>
      </c>
      <c r="AB1585" s="63">
        <v>182</v>
      </c>
      <c r="AC1585" s="68">
        <v>571</v>
      </c>
      <c r="AD1585" s="63">
        <v>327.90416339355852</v>
      </c>
      <c r="AE1585" s="68">
        <v>660.57839262187088</v>
      </c>
      <c r="AF1585" s="63">
        <v>259.03990228013026</v>
      </c>
      <c r="AG1585" s="68">
        <v>410.14351378958116</v>
      </c>
      <c r="AH1585" s="63">
        <v>195.56107491856676</v>
      </c>
      <c r="AI1585" s="68">
        <v>472.00663942798769</v>
      </c>
      <c r="AJ1585" s="63">
        <v>167.95439739413681</v>
      </c>
      <c r="AK1585" s="68">
        <v>463.74821246169557</v>
      </c>
      <c r="AL1585" s="63">
        <v>207.95928338762215</v>
      </c>
      <c r="AM1585" s="68">
        <v>454.73901940755871</v>
      </c>
      <c r="AN1585" s="63">
        <v>160.92874592833874</v>
      </c>
      <c r="AO1585" s="59">
        <v>384.91777323799795</v>
      </c>
      <c r="AS1585" s="333"/>
    </row>
    <row r="1586" spans="1:45" x14ac:dyDescent="0.25">
      <c r="A1586" s="63">
        <v>1585</v>
      </c>
      <c r="B1586" s="68"/>
      <c r="C1586" s="68" t="s">
        <v>41</v>
      </c>
      <c r="D1586" s="68" t="s">
        <v>1852</v>
      </c>
      <c r="E1586" s="73">
        <v>133.02513747054201</v>
      </c>
      <c r="F1586" s="68">
        <v>503.83201581027663</v>
      </c>
      <c r="G1586" s="73">
        <v>141</v>
      </c>
      <c r="H1586" s="68">
        <v>446.99999999999994</v>
      </c>
      <c r="I1586" s="63">
        <v>104.6331500392773</v>
      </c>
      <c r="J1586" s="68">
        <v>411.71310935441369</v>
      </c>
      <c r="K1586" s="63">
        <v>118.69992144540456</v>
      </c>
      <c r="L1586" s="68">
        <v>470.45915678524369</v>
      </c>
      <c r="M1586" s="63">
        <v>107.58680282796543</v>
      </c>
      <c r="N1586" s="59">
        <v>433.40546772068507</v>
      </c>
      <c r="O1586" s="63">
        <v>236.95679497250589</v>
      </c>
      <c r="P1586" s="59">
        <v>371.22397891963107</v>
      </c>
      <c r="Q1586" s="63">
        <v>93</v>
      </c>
      <c r="R1586" s="68">
        <v>391</v>
      </c>
      <c r="S1586" s="63">
        <v>95</v>
      </c>
      <c r="T1586" s="28">
        <v>69</v>
      </c>
      <c r="U1586" s="68">
        <v>358.93590398365683</v>
      </c>
      <c r="V1586" s="63">
        <v>76</v>
      </c>
      <c r="W1586" s="68">
        <v>389</v>
      </c>
      <c r="X1586" s="63">
        <v>86</v>
      </c>
      <c r="Y1586" s="68">
        <v>418</v>
      </c>
      <c r="Z1586" s="63">
        <v>98</v>
      </c>
      <c r="AA1586" s="68">
        <v>402</v>
      </c>
      <c r="AB1586" s="63">
        <v>84</v>
      </c>
      <c r="AC1586" s="68">
        <v>382</v>
      </c>
      <c r="AD1586" s="63">
        <v>136.38491751767478</v>
      </c>
      <c r="AE1586" s="68">
        <v>412.40019762845844</v>
      </c>
      <c r="AF1586" s="63">
        <v>113.56921824104235</v>
      </c>
      <c r="AG1586" s="68">
        <v>280.40423901940756</v>
      </c>
      <c r="AH1586" s="63">
        <v>85.738599348534208</v>
      </c>
      <c r="AI1586" s="68">
        <v>322.69841675178753</v>
      </c>
      <c r="AJ1586" s="63">
        <v>73.635179153094469</v>
      </c>
      <c r="AK1586" s="68">
        <v>317.0523493360572</v>
      </c>
      <c r="AL1586" s="63">
        <v>91.174267100977204</v>
      </c>
      <c r="AM1586" s="68">
        <v>310.89300306435138</v>
      </c>
      <c r="AN1586" s="63">
        <v>70.554967426710107</v>
      </c>
      <c r="AO1586" s="59">
        <v>263.15806945863125</v>
      </c>
      <c r="AS1586" s="333"/>
    </row>
    <row r="1587" spans="1:45" x14ac:dyDescent="0.25">
      <c r="A1587" s="63">
        <v>1586</v>
      </c>
      <c r="B1587" s="68"/>
      <c r="C1587" s="68" t="s">
        <v>41</v>
      </c>
      <c r="D1587" s="68" t="s">
        <v>1853</v>
      </c>
      <c r="E1587" s="73">
        <v>93.400628436763554</v>
      </c>
      <c r="F1587" s="68">
        <v>335.88801054018444</v>
      </c>
      <c r="G1587" s="73">
        <v>99</v>
      </c>
      <c r="H1587" s="68">
        <v>298</v>
      </c>
      <c r="I1587" s="63">
        <v>73.465828750981927</v>
      </c>
      <c r="J1587" s="68">
        <v>274.47540623627577</v>
      </c>
      <c r="K1587" s="63">
        <v>83.342498036135112</v>
      </c>
      <c r="L1587" s="68">
        <v>313.63943785682915</v>
      </c>
      <c r="M1587" s="63">
        <v>75.539670070699131</v>
      </c>
      <c r="N1587" s="59">
        <v>288.93697848045673</v>
      </c>
      <c r="O1587" s="63">
        <v>166.37391987431263</v>
      </c>
      <c r="P1587" s="59">
        <v>247.48265261308737</v>
      </c>
      <c r="Q1587" s="63">
        <v>79</v>
      </c>
      <c r="R1587" s="68">
        <v>235</v>
      </c>
      <c r="S1587" s="63">
        <v>69</v>
      </c>
      <c r="T1587" s="28">
        <v>21</v>
      </c>
      <c r="U1587" s="68">
        <v>218.75446884576095</v>
      </c>
      <c r="V1587" s="63">
        <v>63</v>
      </c>
      <c r="W1587" s="68">
        <v>237</v>
      </c>
      <c r="X1587" s="63">
        <v>72</v>
      </c>
      <c r="Y1587" s="68">
        <v>252</v>
      </c>
      <c r="Z1587" s="63">
        <v>81</v>
      </c>
      <c r="AA1587" s="68">
        <v>247</v>
      </c>
      <c r="AB1587" s="63">
        <v>64</v>
      </c>
      <c r="AC1587" s="68">
        <v>236</v>
      </c>
      <c r="AD1587" s="63">
        <v>95.75962293794187</v>
      </c>
      <c r="AE1587" s="68">
        <v>274.933465085639</v>
      </c>
      <c r="AF1587" s="63">
        <v>90.600162866449509</v>
      </c>
      <c r="AG1587" s="68">
        <v>170.89313074565882</v>
      </c>
      <c r="AH1587" s="63">
        <v>68.398208469055376</v>
      </c>
      <c r="AI1587" s="68">
        <v>196.66943309499487</v>
      </c>
      <c r="AJ1587" s="63">
        <v>58.742671009771982</v>
      </c>
      <c r="AK1587" s="68">
        <v>193.22842185903983</v>
      </c>
      <c r="AL1587" s="63">
        <v>72.734527687296421</v>
      </c>
      <c r="AM1587" s="68">
        <v>189.47459141981614</v>
      </c>
      <c r="AN1587" s="63">
        <v>56.285423452768725</v>
      </c>
      <c r="AO1587" s="59">
        <v>160.38240551583246</v>
      </c>
      <c r="AS1587" s="333"/>
    </row>
    <row r="1588" spans="1:45" x14ac:dyDescent="0.25">
      <c r="A1588" s="63">
        <v>1587</v>
      </c>
      <c r="B1588" s="68"/>
      <c r="C1588" s="68" t="s">
        <v>41</v>
      </c>
      <c r="D1588" s="68" t="s">
        <v>1854</v>
      </c>
      <c r="E1588" s="73">
        <v>316.05263157894734</v>
      </c>
      <c r="F1588" s="68">
        <v>684.17457180500662</v>
      </c>
      <c r="G1588" s="73">
        <v>335</v>
      </c>
      <c r="H1588" s="68">
        <v>607</v>
      </c>
      <c r="I1588" s="63">
        <v>248.59649122807016</v>
      </c>
      <c r="J1588" s="68">
        <v>559.08245498462895</v>
      </c>
      <c r="K1588" s="63">
        <v>282.01754385964909</v>
      </c>
      <c r="L1588" s="68">
        <v>638.8561703996487</v>
      </c>
      <c r="M1588" s="63">
        <v>255.61403508771929</v>
      </c>
      <c r="N1588" s="59">
        <v>588.53941589811154</v>
      </c>
      <c r="O1588" s="63">
        <v>562.98245614035079</v>
      </c>
      <c r="P1588" s="59">
        <v>504.10057092665789</v>
      </c>
      <c r="Q1588" s="63">
        <v>232</v>
      </c>
      <c r="R1588" s="68">
        <v>475</v>
      </c>
      <c r="S1588" s="63">
        <v>251</v>
      </c>
      <c r="T1588" s="28">
        <v>89</v>
      </c>
      <c r="U1588" s="68">
        <v>444.65194075587334</v>
      </c>
      <c r="V1588" s="63">
        <v>186</v>
      </c>
      <c r="W1588" s="68">
        <v>484</v>
      </c>
      <c r="X1588" s="63">
        <v>201</v>
      </c>
      <c r="Y1588" s="68">
        <v>543</v>
      </c>
      <c r="Z1588" s="63">
        <v>241</v>
      </c>
      <c r="AA1588" s="68">
        <v>502</v>
      </c>
      <c r="AB1588" s="63">
        <v>185</v>
      </c>
      <c r="AC1588" s="68">
        <v>472</v>
      </c>
      <c r="AD1588" s="63">
        <v>324.03508771929825</v>
      </c>
      <c r="AE1588" s="68">
        <v>560.01548089591563</v>
      </c>
      <c r="AF1588" s="63">
        <v>275.62866449511398</v>
      </c>
      <c r="AG1588" s="68">
        <v>347.36644535240043</v>
      </c>
      <c r="AH1588" s="63">
        <v>208.08469055374593</v>
      </c>
      <c r="AI1588" s="68">
        <v>399.76072522982633</v>
      </c>
      <c r="AJ1588" s="63">
        <v>178.71009771986971</v>
      </c>
      <c r="AK1588" s="68">
        <v>392.76634320735445</v>
      </c>
      <c r="AL1588" s="63">
        <v>221.27687296416937</v>
      </c>
      <c r="AM1588" s="68">
        <v>385.13610827374873</v>
      </c>
      <c r="AN1588" s="63">
        <v>171.23452768729641</v>
      </c>
      <c r="AO1588" s="59">
        <v>326.00178753830437</v>
      </c>
      <c r="AS1588" s="333"/>
    </row>
    <row r="1589" spans="1:45" x14ac:dyDescent="0.25">
      <c r="A1589" s="63">
        <v>1588</v>
      </c>
      <c r="B1589" s="68"/>
      <c r="C1589" s="68" t="s">
        <v>41</v>
      </c>
      <c r="D1589" s="68" t="s">
        <v>1855</v>
      </c>
      <c r="E1589" s="73">
        <v>38.681068342498037</v>
      </c>
      <c r="F1589" s="68">
        <v>318.98089591567856</v>
      </c>
      <c r="G1589" s="73">
        <v>41</v>
      </c>
      <c r="H1589" s="68">
        <v>283</v>
      </c>
      <c r="I1589" s="63">
        <v>30.425242210002615</v>
      </c>
      <c r="J1589" s="68">
        <v>260.65953008344314</v>
      </c>
      <c r="K1589" s="63">
        <v>34.515579994763023</v>
      </c>
      <c r="L1589" s="68">
        <v>297.85221783047871</v>
      </c>
      <c r="M1589" s="63">
        <v>31.284105786855196</v>
      </c>
      <c r="N1589" s="59">
        <v>274.39317083882304</v>
      </c>
      <c r="O1589" s="63">
        <v>68.902330452998157</v>
      </c>
      <c r="P1589" s="59">
        <v>235.02547211242864</v>
      </c>
      <c r="Q1589" s="63">
        <v>43</v>
      </c>
      <c r="R1589" s="68">
        <v>225</v>
      </c>
      <c r="S1589" s="63">
        <v>44</v>
      </c>
      <c r="T1589" s="28">
        <v>32</v>
      </c>
      <c r="U1589" s="68">
        <v>206.25421348314606</v>
      </c>
      <c r="V1589" s="63">
        <v>36</v>
      </c>
      <c r="W1589" s="68">
        <v>218</v>
      </c>
      <c r="X1589" s="63">
        <v>47</v>
      </c>
      <c r="Y1589" s="68">
        <v>241</v>
      </c>
      <c r="Z1589" s="63">
        <v>58</v>
      </c>
      <c r="AA1589" s="68">
        <v>233</v>
      </c>
      <c r="AB1589" s="63">
        <v>39</v>
      </c>
      <c r="AC1589" s="68">
        <v>224</v>
      </c>
      <c r="AD1589" s="63">
        <v>39.658025661167841</v>
      </c>
      <c r="AE1589" s="68">
        <v>261.09453227931488</v>
      </c>
      <c r="AF1589" s="63">
        <v>57.422638436482089</v>
      </c>
      <c r="AG1589" s="68">
        <v>161.12780898876403</v>
      </c>
      <c r="AH1589" s="63">
        <v>43.350977198697073</v>
      </c>
      <c r="AI1589" s="68">
        <v>185.4311797752809</v>
      </c>
      <c r="AJ1589" s="63">
        <v>37.23127035830619</v>
      </c>
      <c r="AK1589" s="68">
        <v>182.18679775280899</v>
      </c>
      <c r="AL1589" s="63">
        <v>46.099348534201958</v>
      </c>
      <c r="AM1589" s="68">
        <v>178.64747191011236</v>
      </c>
      <c r="AN1589" s="63">
        <v>35.673859934853425</v>
      </c>
      <c r="AO1589" s="59">
        <v>151.21769662921349</v>
      </c>
      <c r="AS1589" s="333"/>
    </row>
    <row r="1590" spans="1:45" x14ac:dyDescent="0.25">
      <c r="A1590" s="63">
        <v>1589</v>
      </c>
      <c r="B1590" s="68"/>
      <c r="C1590" s="68" t="s">
        <v>41</v>
      </c>
      <c r="D1590" s="68" t="s">
        <v>1856</v>
      </c>
      <c r="E1590" s="73">
        <v>304.73134328358208</v>
      </c>
      <c r="F1590" s="68">
        <v>795.76152832674563</v>
      </c>
      <c r="G1590" s="73">
        <v>323</v>
      </c>
      <c r="H1590" s="68">
        <v>705.99999999999989</v>
      </c>
      <c r="I1590" s="63">
        <v>239.69154228855723</v>
      </c>
      <c r="J1590" s="68">
        <v>650.26723759332447</v>
      </c>
      <c r="K1590" s="63">
        <v>271.91542288557213</v>
      </c>
      <c r="L1590" s="68">
        <v>743.05182257356159</v>
      </c>
      <c r="M1590" s="63">
        <v>246.45771144278609</v>
      </c>
      <c r="N1590" s="59">
        <v>684.52854633289405</v>
      </c>
      <c r="O1590" s="63">
        <v>542.81592039801001</v>
      </c>
      <c r="P1590" s="59">
        <v>586.31796223100571</v>
      </c>
      <c r="Q1590" s="63">
        <v>223</v>
      </c>
      <c r="R1590" s="68">
        <v>597</v>
      </c>
      <c r="S1590" s="63">
        <v>239</v>
      </c>
      <c r="T1590" s="28">
        <v>71</v>
      </c>
      <c r="U1590" s="68">
        <v>547.33260980592445</v>
      </c>
      <c r="V1590" s="63">
        <v>185</v>
      </c>
      <c r="W1590" s="68">
        <v>602</v>
      </c>
      <c r="X1590" s="63">
        <v>192</v>
      </c>
      <c r="Y1590" s="68">
        <v>648</v>
      </c>
      <c r="Z1590" s="63">
        <v>227</v>
      </c>
      <c r="AA1590" s="68">
        <v>614</v>
      </c>
      <c r="AB1590" s="63">
        <v>192</v>
      </c>
      <c r="AC1590" s="68">
        <v>586</v>
      </c>
      <c r="AD1590" s="63">
        <v>312.42786069651743</v>
      </c>
      <c r="AE1590" s="68">
        <v>651.35243741765476</v>
      </c>
      <c r="AF1590" s="63">
        <v>267.97231270358304</v>
      </c>
      <c r="AG1590" s="68">
        <v>427.58158835546476</v>
      </c>
      <c r="AH1590" s="63">
        <v>202.3045602605863</v>
      </c>
      <c r="AI1590" s="68">
        <v>492.07494892747701</v>
      </c>
      <c r="AJ1590" s="63">
        <v>173.74592833876221</v>
      </c>
      <c r="AK1590" s="68">
        <v>483.46539836567928</v>
      </c>
      <c r="AL1590" s="63">
        <v>215.13029315960912</v>
      </c>
      <c r="AM1590" s="68">
        <v>474.07316138917264</v>
      </c>
      <c r="AN1590" s="63">
        <v>166.47801302931595</v>
      </c>
      <c r="AO1590" s="59">
        <v>401.28332482124614</v>
      </c>
      <c r="AS1590" s="333"/>
    </row>
    <row r="1591" spans="1:45" x14ac:dyDescent="0.25">
      <c r="A1591" s="63">
        <v>1590</v>
      </c>
      <c r="B1591" s="68"/>
      <c r="C1591" s="68" t="s">
        <v>41</v>
      </c>
      <c r="D1591" s="68" t="s">
        <v>1857</v>
      </c>
      <c r="E1591" s="73">
        <v>242.46425765907304</v>
      </c>
      <c r="F1591" s="68">
        <v>634.58036890645587</v>
      </c>
      <c r="G1591" s="73">
        <v>257</v>
      </c>
      <c r="H1591" s="68">
        <v>563</v>
      </c>
      <c r="I1591" s="63">
        <v>190.71432312123591</v>
      </c>
      <c r="J1591" s="68">
        <v>518.55588493631967</v>
      </c>
      <c r="K1591" s="63">
        <v>216.35375752814872</v>
      </c>
      <c r="L1591" s="68">
        <v>592.54699165568729</v>
      </c>
      <c r="M1591" s="63">
        <v>196.09793139565329</v>
      </c>
      <c r="N1591" s="59">
        <v>545.87758014931933</v>
      </c>
      <c r="O1591" s="63">
        <v>431.89997381513484</v>
      </c>
      <c r="P1591" s="59">
        <v>467.55950812472554</v>
      </c>
      <c r="Q1591" s="63">
        <v>174</v>
      </c>
      <c r="R1591" s="68">
        <v>498</v>
      </c>
      <c r="S1591" s="63">
        <v>201</v>
      </c>
      <c r="T1591" s="28">
        <v>91</v>
      </c>
      <c r="U1591" s="68">
        <v>464.29519918283961</v>
      </c>
      <c r="V1591" s="63">
        <v>128</v>
      </c>
      <c r="W1591" s="68">
        <v>517</v>
      </c>
      <c r="X1591" s="63">
        <v>141</v>
      </c>
      <c r="Y1591" s="68">
        <v>562</v>
      </c>
      <c r="Z1591" s="63">
        <v>168</v>
      </c>
      <c r="AA1591" s="68">
        <v>531</v>
      </c>
      <c r="AB1591" s="63">
        <v>147</v>
      </c>
      <c r="AC1591" s="68">
        <v>500</v>
      </c>
      <c r="AD1591" s="63">
        <v>248.58811207122281</v>
      </c>
      <c r="AE1591" s="68">
        <v>519.421277997365</v>
      </c>
      <c r="AF1591" s="63">
        <v>204.16938110749186</v>
      </c>
      <c r="AG1591" s="68">
        <v>362.71195097037793</v>
      </c>
      <c r="AH1591" s="63">
        <v>154.13680781758958</v>
      </c>
      <c r="AI1591" s="68">
        <v>417.42083758937684</v>
      </c>
      <c r="AJ1591" s="63">
        <v>132.37785016286645</v>
      </c>
      <c r="AK1591" s="68">
        <v>410.11746680286001</v>
      </c>
      <c r="AL1591" s="63">
        <v>163.90879478827361</v>
      </c>
      <c r="AM1591" s="68">
        <v>402.15015321756891</v>
      </c>
      <c r="AN1591" s="63">
        <v>126.84039087947883</v>
      </c>
      <c r="AO1591" s="59">
        <v>340.40347293156276</v>
      </c>
      <c r="AS1591" s="333"/>
    </row>
    <row r="1592" spans="1:45" x14ac:dyDescent="0.25">
      <c r="A1592" s="63">
        <v>1591</v>
      </c>
      <c r="B1592" s="68"/>
      <c r="C1592" s="68" t="s">
        <v>41</v>
      </c>
      <c r="D1592" s="68" t="s">
        <v>1858</v>
      </c>
      <c r="E1592" s="73">
        <v>172.64964650432051</v>
      </c>
      <c r="F1592" s="68">
        <v>417.04216073781294</v>
      </c>
      <c r="G1592" s="73">
        <v>183</v>
      </c>
      <c r="H1592" s="68">
        <v>370</v>
      </c>
      <c r="I1592" s="63">
        <v>135.80047132757267</v>
      </c>
      <c r="J1592" s="68">
        <v>340.79161176987265</v>
      </c>
      <c r="K1592" s="63">
        <v>154.057344854674</v>
      </c>
      <c r="L1592" s="68">
        <v>389.41809398331139</v>
      </c>
      <c r="M1592" s="63">
        <v>139.63393558523174</v>
      </c>
      <c r="N1592" s="59">
        <v>358.74725516029866</v>
      </c>
      <c r="O1592" s="63">
        <v>307.53967007069917</v>
      </c>
      <c r="P1592" s="59">
        <v>307.27711901624946</v>
      </c>
      <c r="Q1592" s="63">
        <v>121</v>
      </c>
      <c r="R1592" s="68">
        <v>278</v>
      </c>
      <c r="S1592" s="63">
        <v>121</v>
      </c>
      <c r="T1592" s="28">
        <v>58</v>
      </c>
      <c r="U1592" s="68">
        <v>262.50536261491317</v>
      </c>
      <c r="V1592" s="63">
        <v>93</v>
      </c>
      <c r="W1592" s="68">
        <v>284</v>
      </c>
      <c r="X1592" s="63">
        <v>99</v>
      </c>
      <c r="Y1592" s="68">
        <v>317</v>
      </c>
      <c r="Z1592" s="63">
        <v>117</v>
      </c>
      <c r="AA1592" s="68">
        <v>297</v>
      </c>
      <c r="AB1592" s="63">
        <v>87</v>
      </c>
      <c r="AC1592" s="68">
        <v>283</v>
      </c>
      <c r="AD1592" s="63">
        <v>177.0102120974077</v>
      </c>
      <c r="AE1592" s="68">
        <v>341.36034255599475</v>
      </c>
      <c r="AF1592" s="63">
        <v>135.26221498371336</v>
      </c>
      <c r="AG1592" s="68">
        <v>205.07175689479058</v>
      </c>
      <c r="AH1592" s="63">
        <v>102.11563517915309</v>
      </c>
      <c r="AI1592" s="68">
        <v>236.00331971399385</v>
      </c>
      <c r="AJ1592" s="63">
        <v>87.700325732899017</v>
      </c>
      <c r="AK1592" s="68">
        <v>231.87410623084779</v>
      </c>
      <c r="AL1592" s="63">
        <v>108.58957654723126</v>
      </c>
      <c r="AM1592" s="68">
        <v>227.36950970377936</v>
      </c>
      <c r="AN1592" s="63">
        <v>84.031758957654716</v>
      </c>
      <c r="AO1592" s="59">
        <v>192.45888661899897</v>
      </c>
      <c r="AS1592" s="333"/>
    </row>
    <row r="1593" spans="1:45" x14ac:dyDescent="0.25">
      <c r="A1593" s="63">
        <v>1592</v>
      </c>
      <c r="B1593" s="68"/>
      <c r="C1593" s="68" t="s">
        <v>42</v>
      </c>
      <c r="D1593" s="68" t="s">
        <v>1859</v>
      </c>
      <c r="E1593" s="73">
        <v>258.75708684193614</v>
      </c>
      <c r="F1593" s="68">
        <v>102.36774410858419</v>
      </c>
      <c r="G1593" s="73">
        <v>252.00000000000003</v>
      </c>
      <c r="H1593" s="68">
        <v>96</v>
      </c>
      <c r="I1593" s="63">
        <v>179.68297229542972</v>
      </c>
      <c r="J1593" s="68">
        <v>96.624558689604413</v>
      </c>
      <c r="K1593" s="63">
        <v>0</v>
      </c>
      <c r="L1593" s="68">
        <v>101.41383999301388</v>
      </c>
      <c r="M1593" s="63">
        <v>212.47798418718264</v>
      </c>
      <c r="N1593" s="59">
        <v>88.157387192954005</v>
      </c>
      <c r="O1593" s="63">
        <v>327.89458121745838</v>
      </c>
      <c r="P1593" s="59">
        <v>84.842974588006328</v>
      </c>
      <c r="Q1593" s="63">
        <v>79.981340000000003</v>
      </c>
      <c r="R1593" s="68">
        <v>53.206690000000002</v>
      </c>
      <c r="S1593" s="63">
        <v>83.922700000000006</v>
      </c>
      <c r="T1593" s="28">
        <v>19.589469999999999</v>
      </c>
      <c r="U1593" s="68">
        <v>38.567143772698138</v>
      </c>
      <c r="V1593" s="63">
        <v>77.896799999999999</v>
      </c>
      <c r="W1593" s="68">
        <v>51.094499999999996</v>
      </c>
      <c r="X1593" s="63">
        <v>82.126320000000007</v>
      </c>
      <c r="Y1593" s="68">
        <v>63.370150000000002</v>
      </c>
      <c r="Z1593" s="63">
        <v>89.098320000000001</v>
      </c>
      <c r="AA1593" s="68">
        <v>52.181100000000001</v>
      </c>
      <c r="AB1593" s="63">
        <v>82.952610000000007</v>
      </c>
      <c r="AC1593" s="68">
        <v>53.174230000000001</v>
      </c>
      <c r="AD1593" s="63">
        <v>233.43420968052968</v>
      </c>
      <c r="AE1593" s="68">
        <v>89.052607941715834</v>
      </c>
      <c r="AF1593" s="63">
        <v>92.357047576700751</v>
      </c>
      <c r="AG1593" s="68">
        <v>45.965409100619524</v>
      </c>
      <c r="AH1593" s="63">
        <v>82.024455313472643</v>
      </c>
      <c r="AI1593" s="68">
        <v>50.396616107669303</v>
      </c>
      <c r="AJ1593" s="63">
        <v>58.638061360604709</v>
      </c>
      <c r="AK1593" s="68">
        <v>55.802845545823544</v>
      </c>
      <c r="AL1593" s="63">
        <v>85.951534015117829</v>
      </c>
      <c r="AM1593" s="68">
        <v>48.558701132236699</v>
      </c>
      <c r="AN1593" s="63">
        <v>66.913739439750998</v>
      </c>
      <c r="AO1593" s="59">
        <v>44.444503311258281</v>
      </c>
      <c r="AS1593" s="333"/>
    </row>
    <row r="1594" spans="1:45" x14ac:dyDescent="0.25">
      <c r="A1594" s="63">
        <v>1593</v>
      </c>
      <c r="B1594" s="68"/>
      <c r="C1594" s="68" t="s">
        <v>42</v>
      </c>
      <c r="D1594" s="68" t="s">
        <v>1860</v>
      </c>
      <c r="E1594" s="73">
        <v>288.53468810549219</v>
      </c>
      <c r="F1594" s="68">
        <v>161.01593083746053</v>
      </c>
      <c r="G1594" s="73">
        <v>281</v>
      </c>
      <c r="H1594" s="68">
        <v>151</v>
      </c>
      <c r="I1594" s="63">
        <v>200.36077466276089</v>
      </c>
      <c r="J1594" s="68">
        <v>151.98237877219026</v>
      </c>
      <c r="K1594" s="63">
        <v>0</v>
      </c>
      <c r="L1594" s="68">
        <v>159.51551915567808</v>
      </c>
      <c r="M1594" s="63">
        <v>236.92981570078695</v>
      </c>
      <c r="N1594" s="59">
        <v>138.66422360558391</v>
      </c>
      <c r="O1594" s="63">
        <v>365.62848143692776</v>
      </c>
      <c r="P1594" s="59">
        <v>133.45092877905162</v>
      </c>
      <c r="Q1594" s="63">
        <v>101.51478</v>
      </c>
      <c r="R1594" s="68">
        <v>68.554770000000005</v>
      </c>
      <c r="S1594" s="63">
        <v>98.250969999999995</v>
      </c>
      <c r="T1594" s="28">
        <v>26.806640000000002</v>
      </c>
      <c r="U1594" s="68">
        <v>52.851271095919678</v>
      </c>
      <c r="V1594" s="63">
        <v>88.146379999999994</v>
      </c>
      <c r="W1594" s="68">
        <v>76.641750000000002</v>
      </c>
      <c r="X1594" s="63">
        <v>94.445269999999994</v>
      </c>
      <c r="Y1594" s="68">
        <v>78.701629999999994</v>
      </c>
      <c r="Z1594" s="63">
        <v>97.291269999999997</v>
      </c>
      <c r="AA1594" s="68">
        <v>77.760069999999999</v>
      </c>
      <c r="AB1594" s="63">
        <v>90.121350000000007</v>
      </c>
      <c r="AC1594" s="68">
        <v>78.738770000000002</v>
      </c>
      <c r="AD1594" s="63">
        <v>260.29767031836838</v>
      </c>
      <c r="AE1594" s="68">
        <v>140.0723312416572</v>
      </c>
      <c r="AF1594" s="63">
        <v>106.03957314361938</v>
      </c>
      <c r="AG1594" s="68">
        <v>62.989634693441573</v>
      </c>
      <c r="AH1594" s="63">
        <v>94.176226471024151</v>
      </c>
      <c r="AI1594" s="68">
        <v>69.062029480880156</v>
      </c>
      <c r="AJ1594" s="63">
        <v>67.325181562175786</v>
      </c>
      <c r="AK1594" s="68">
        <v>76.470566118350774</v>
      </c>
      <c r="AL1594" s="63">
        <v>98.685094609950099</v>
      </c>
      <c r="AM1594" s="68">
        <v>66.543405255287325</v>
      </c>
      <c r="AN1594" s="63">
        <v>76.826886023417813</v>
      </c>
      <c r="AO1594" s="59">
        <v>60.90543046357616</v>
      </c>
      <c r="AS1594" s="333"/>
    </row>
    <row r="1595" spans="1:45" x14ac:dyDescent="0.25">
      <c r="A1595" s="63">
        <v>1594</v>
      </c>
      <c r="B1595" s="68"/>
      <c r="C1595" s="68" t="s">
        <v>42</v>
      </c>
      <c r="D1595" s="68" t="s">
        <v>1861</v>
      </c>
      <c r="E1595" s="73">
        <v>158.12933084784984</v>
      </c>
      <c r="F1595" s="68">
        <v>287.909280305393</v>
      </c>
      <c r="G1595" s="73">
        <v>154</v>
      </c>
      <c r="H1595" s="68">
        <v>270</v>
      </c>
      <c r="I1595" s="63">
        <v>109.80626084720704</v>
      </c>
      <c r="J1595" s="68">
        <v>271.75657131451237</v>
      </c>
      <c r="K1595" s="63">
        <v>0</v>
      </c>
      <c r="L1595" s="68">
        <v>285.22642498035157</v>
      </c>
      <c r="M1595" s="63">
        <v>129.84765700327827</v>
      </c>
      <c r="N1595" s="59">
        <v>247.94265148018312</v>
      </c>
      <c r="O1595" s="63">
        <v>200.38002185511345</v>
      </c>
      <c r="P1595" s="59">
        <v>238.62086602876781</v>
      </c>
      <c r="Q1595" s="63">
        <v>98.438569999999999</v>
      </c>
      <c r="R1595" s="68">
        <v>177.01455000000001</v>
      </c>
      <c r="S1595" s="63">
        <v>90.063389999999998</v>
      </c>
      <c r="T1595" s="28">
        <v>63.923520000000003</v>
      </c>
      <c r="U1595" s="68">
        <v>134.27079683828242</v>
      </c>
      <c r="V1595" s="63">
        <v>78.921760000000006</v>
      </c>
      <c r="W1595" s="68">
        <v>189.04965000000001</v>
      </c>
      <c r="X1595" s="63">
        <v>85.206059999999994</v>
      </c>
      <c r="Y1595" s="68">
        <v>204.41982999999999</v>
      </c>
      <c r="Z1595" s="63">
        <v>98.315389999999994</v>
      </c>
      <c r="AA1595" s="68">
        <v>193.37701000000001</v>
      </c>
      <c r="AB1595" s="63">
        <v>80.904390000000006</v>
      </c>
      <c r="AC1595" s="68">
        <v>188.15497999999999</v>
      </c>
      <c r="AD1595" s="63">
        <v>142.65423924921257</v>
      </c>
      <c r="AE1595" s="68">
        <v>250.46045983607578</v>
      </c>
      <c r="AF1595" s="63">
        <v>99.198310360160065</v>
      </c>
      <c r="AG1595" s="68">
        <v>160.02772057252724</v>
      </c>
      <c r="AH1595" s="63">
        <v>88.100340892248397</v>
      </c>
      <c r="AI1595" s="68">
        <v>175.45488570818202</v>
      </c>
      <c r="AJ1595" s="63">
        <v>62.981621461390247</v>
      </c>
      <c r="AK1595" s="68">
        <v>194.27657338175604</v>
      </c>
      <c r="AL1595" s="63">
        <v>92.318314312533957</v>
      </c>
      <c r="AM1595" s="68">
        <v>169.05621875667592</v>
      </c>
      <c r="AN1595" s="63">
        <v>71.870312731584406</v>
      </c>
      <c r="AO1595" s="59">
        <v>154.73271523178809</v>
      </c>
      <c r="AS1595" s="333"/>
    </row>
    <row r="1596" spans="1:45" x14ac:dyDescent="0.25">
      <c r="A1596" s="63">
        <v>1595</v>
      </c>
      <c r="B1596" s="68"/>
      <c r="C1596" s="68" t="s">
        <v>42</v>
      </c>
      <c r="D1596" s="68" t="s">
        <v>1862</v>
      </c>
      <c r="E1596" s="73">
        <v>210.49683651824165</v>
      </c>
      <c r="F1596" s="68">
        <v>363.61875771903345</v>
      </c>
      <c r="G1596" s="73">
        <v>205</v>
      </c>
      <c r="H1596" s="68">
        <v>341</v>
      </c>
      <c r="I1596" s="63">
        <v>146.17067190699638</v>
      </c>
      <c r="J1596" s="68">
        <v>343.21848451203232</v>
      </c>
      <c r="K1596" s="63">
        <v>0</v>
      </c>
      <c r="L1596" s="68">
        <v>360.23041080851806</v>
      </c>
      <c r="M1596" s="63">
        <v>172.84915380306521</v>
      </c>
      <c r="N1596" s="59">
        <v>313.14238575830535</v>
      </c>
      <c r="O1596" s="63">
        <v>266.7396394824562</v>
      </c>
      <c r="P1596" s="59">
        <v>301.36931598448086</v>
      </c>
      <c r="Q1596" s="63">
        <v>131.25143</v>
      </c>
      <c r="R1596" s="68">
        <v>227.15162000000001</v>
      </c>
      <c r="S1596" s="63">
        <v>128.95439999999999</v>
      </c>
      <c r="T1596" s="28">
        <v>98.978359999999995</v>
      </c>
      <c r="U1596" s="68">
        <v>175.69476607562487</v>
      </c>
      <c r="V1596" s="63">
        <v>100.44587</v>
      </c>
      <c r="W1596" s="68">
        <v>252.40682000000001</v>
      </c>
      <c r="X1596" s="63">
        <v>117.03001</v>
      </c>
      <c r="Y1596" s="68">
        <v>268.81207999999998</v>
      </c>
      <c r="Z1596" s="63">
        <v>131.08717999999999</v>
      </c>
      <c r="AA1596" s="68">
        <v>249.65074000000001</v>
      </c>
      <c r="AB1596" s="63">
        <v>105.48294</v>
      </c>
      <c r="AC1596" s="68">
        <v>245.41954000000001</v>
      </c>
      <c r="AD1596" s="63">
        <v>189.89687692265309</v>
      </c>
      <c r="AE1596" s="68">
        <v>316.32228445963648</v>
      </c>
      <c r="AF1596" s="63">
        <v>132.26441381354675</v>
      </c>
      <c r="AG1596" s="68">
        <v>209.39797479171116</v>
      </c>
      <c r="AH1596" s="63">
        <v>117.46712118966454</v>
      </c>
      <c r="AI1596" s="68">
        <v>229.58458449049348</v>
      </c>
      <c r="AJ1596" s="63">
        <v>83.975495281853668</v>
      </c>
      <c r="AK1596" s="68">
        <v>254.21296304208502</v>
      </c>
      <c r="AL1596" s="63">
        <v>123.09108575004529</v>
      </c>
      <c r="AM1596" s="68">
        <v>221.21186071352275</v>
      </c>
      <c r="AN1596" s="63">
        <v>95.827083642112541</v>
      </c>
      <c r="AO1596" s="59">
        <v>202.46940397350994</v>
      </c>
      <c r="AS1596" s="333"/>
    </row>
    <row r="1597" spans="1:45" x14ac:dyDescent="0.25">
      <c r="A1597" s="63">
        <v>1596</v>
      </c>
      <c r="B1597" s="68"/>
      <c r="C1597" s="68" t="s">
        <v>42</v>
      </c>
      <c r="D1597" s="68" t="s">
        <v>1863</v>
      </c>
      <c r="E1597" s="73">
        <v>269.02522520867961</v>
      </c>
      <c r="F1597" s="68">
        <v>471.31815516660635</v>
      </c>
      <c r="G1597" s="73">
        <v>262</v>
      </c>
      <c r="H1597" s="68">
        <v>442</v>
      </c>
      <c r="I1597" s="63">
        <v>186.81324897381978</v>
      </c>
      <c r="J1597" s="68">
        <v>444.87557230005365</v>
      </c>
      <c r="K1597" s="63">
        <v>0</v>
      </c>
      <c r="L1597" s="68">
        <v>466.92622163450142</v>
      </c>
      <c r="M1597" s="63">
        <v>220.90965022635655</v>
      </c>
      <c r="N1597" s="59">
        <v>405.8913035342257</v>
      </c>
      <c r="O1597" s="63">
        <v>340.9062709483099</v>
      </c>
      <c r="P1597" s="59">
        <v>390.63119549894583</v>
      </c>
      <c r="Q1597" s="63">
        <v>166.11509000000001</v>
      </c>
      <c r="R1597" s="68">
        <v>271.14945999999998</v>
      </c>
      <c r="S1597" s="63">
        <v>177.05643000000001</v>
      </c>
      <c r="T1597" s="28">
        <v>109.2886</v>
      </c>
      <c r="U1597" s="68">
        <v>197.83516342661824</v>
      </c>
      <c r="V1597" s="63">
        <v>140.41923</v>
      </c>
      <c r="W1597" s="68">
        <v>284.08541000000002</v>
      </c>
      <c r="X1597" s="63">
        <v>146.80080000000001</v>
      </c>
      <c r="Y1597" s="68">
        <v>306.62974000000003</v>
      </c>
      <c r="Z1597" s="63">
        <v>161.81074000000001</v>
      </c>
      <c r="AA1597" s="68">
        <v>290.57709999999997</v>
      </c>
      <c r="AB1597" s="63">
        <v>156.68826000000001</v>
      </c>
      <c r="AC1597" s="68">
        <v>261.78084000000001</v>
      </c>
      <c r="AD1597" s="63">
        <v>242.69747196943959</v>
      </c>
      <c r="AE1597" s="68">
        <v>410.01304906498331</v>
      </c>
      <c r="AF1597" s="63">
        <v>175.59241144212243</v>
      </c>
      <c r="AG1597" s="68">
        <v>235.78552446058535</v>
      </c>
      <c r="AH1597" s="63">
        <v>155.94772985524429</v>
      </c>
      <c r="AI1597" s="68">
        <v>258.51597521897031</v>
      </c>
      <c r="AJ1597" s="63">
        <v>111.48470925349538</v>
      </c>
      <c r="AK1597" s="68">
        <v>286.24792992950222</v>
      </c>
      <c r="AL1597" s="63">
        <v>163.4140276336808</v>
      </c>
      <c r="AM1597" s="68">
        <v>249.08815210425124</v>
      </c>
      <c r="AN1597" s="63">
        <v>127.21871449039079</v>
      </c>
      <c r="AO1597" s="59">
        <v>227.98384105960264</v>
      </c>
      <c r="AS1597" s="333"/>
    </row>
    <row r="1598" spans="1:45" x14ac:dyDescent="0.25">
      <c r="A1598" s="63">
        <v>1597</v>
      </c>
      <c r="B1598" s="68"/>
      <c r="C1598" s="68" t="s">
        <v>42</v>
      </c>
      <c r="D1598" s="68" t="s">
        <v>1864</v>
      </c>
      <c r="E1598" s="73">
        <v>127.32491574761936</v>
      </c>
      <c r="F1598" s="68">
        <v>268.71532828503348</v>
      </c>
      <c r="G1598" s="73">
        <v>124.00000000000001</v>
      </c>
      <c r="H1598" s="68">
        <v>252</v>
      </c>
      <c r="I1598" s="63">
        <v>88.415430812036846</v>
      </c>
      <c r="J1598" s="68">
        <v>253.63946656021159</v>
      </c>
      <c r="K1598" s="63">
        <v>0</v>
      </c>
      <c r="L1598" s="68">
        <v>266.21132998166144</v>
      </c>
      <c r="M1598" s="63">
        <v>104.55265888575653</v>
      </c>
      <c r="N1598" s="59">
        <v>231.41314138150426</v>
      </c>
      <c r="O1598" s="63">
        <v>161.34495266255888</v>
      </c>
      <c r="P1598" s="59">
        <v>222.71280829351664</v>
      </c>
      <c r="Q1598" s="63">
        <v>81.006739999999994</v>
      </c>
      <c r="R1598" s="68">
        <v>191.33942999999999</v>
      </c>
      <c r="S1598" s="63">
        <v>94.157179999999997</v>
      </c>
      <c r="T1598" s="28">
        <v>41.24098</v>
      </c>
      <c r="U1598" s="68">
        <v>134.27079683828242</v>
      </c>
      <c r="V1598" s="63">
        <v>62.52243</v>
      </c>
      <c r="W1598" s="68">
        <v>193.13721000000001</v>
      </c>
      <c r="X1598" s="63">
        <v>69.807379999999995</v>
      </c>
      <c r="Y1598" s="68">
        <v>207.48613</v>
      </c>
      <c r="Z1598" s="63">
        <v>87.050079999999994</v>
      </c>
      <c r="AA1598" s="68">
        <v>190.30753999999999</v>
      </c>
      <c r="AB1598" s="63">
        <v>66.566909999999993</v>
      </c>
      <c r="AC1598" s="68">
        <v>182.01948999999999</v>
      </c>
      <c r="AD1598" s="63">
        <v>114.86445238248285</v>
      </c>
      <c r="AE1598" s="68">
        <v>233.76309584700408</v>
      </c>
      <c r="AF1598" s="63">
        <v>85.515784793241437</v>
      </c>
      <c r="AG1598" s="68">
        <v>160.02772057252724</v>
      </c>
      <c r="AH1598" s="63">
        <v>75.948569734696903</v>
      </c>
      <c r="AI1598" s="68">
        <v>175.45488570818202</v>
      </c>
      <c r="AJ1598" s="63">
        <v>54.294501259819178</v>
      </c>
      <c r="AK1598" s="68">
        <v>194.27657338175604</v>
      </c>
      <c r="AL1598" s="63">
        <v>79.584753717701687</v>
      </c>
      <c r="AM1598" s="68">
        <v>169.05621875667592</v>
      </c>
      <c r="AN1598" s="63">
        <v>61.95716614791759</v>
      </c>
      <c r="AO1598" s="59">
        <v>154.73271523178809</v>
      </c>
      <c r="AS1598" s="333"/>
    </row>
    <row r="1599" spans="1:45" x14ac:dyDescent="0.25">
      <c r="A1599" s="63">
        <v>1598</v>
      </c>
      <c r="B1599" s="68"/>
      <c r="C1599" s="68" t="s">
        <v>42</v>
      </c>
      <c r="D1599" s="68" t="s">
        <v>1865</v>
      </c>
      <c r="E1599" s="73">
        <v>414.83279001643723</v>
      </c>
      <c r="F1599" s="68">
        <v>732.56916877705567</v>
      </c>
      <c r="G1599" s="73">
        <v>404</v>
      </c>
      <c r="H1599" s="68">
        <v>687</v>
      </c>
      <c r="I1599" s="63">
        <v>288.06317780695872</v>
      </c>
      <c r="J1599" s="68">
        <v>691.46949812248158</v>
      </c>
      <c r="K1599" s="63">
        <v>0</v>
      </c>
      <c r="L1599" s="68">
        <v>725.74279245000571</v>
      </c>
      <c r="M1599" s="63">
        <v>340.63930798262606</v>
      </c>
      <c r="N1599" s="59">
        <v>630.87630209957717</v>
      </c>
      <c r="O1599" s="63">
        <v>525.6722651264015</v>
      </c>
      <c r="P1599" s="59">
        <v>607.15753689542044</v>
      </c>
      <c r="Q1599" s="63">
        <v>290.18871000000001</v>
      </c>
      <c r="R1599" s="68">
        <v>582.20393000000001</v>
      </c>
      <c r="S1599" s="63">
        <v>345.92529000000002</v>
      </c>
      <c r="T1599" s="28">
        <v>125.785</v>
      </c>
      <c r="U1599" s="68">
        <v>409.954454176458</v>
      </c>
      <c r="V1599" s="63">
        <v>252.13964000000001</v>
      </c>
      <c r="W1599" s="68">
        <v>607.00265000000002</v>
      </c>
      <c r="X1599" s="63">
        <v>234.06002000000001</v>
      </c>
      <c r="Y1599" s="68">
        <v>642.90035999999998</v>
      </c>
      <c r="Z1599" s="63">
        <v>295.97028</v>
      </c>
      <c r="AA1599" s="68">
        <v>577.06155999999999</v>
      </c>
      <c r="AB1599" s="63">
        <v>263.19531000000001</v>
      </c>
      <c r="AC1599" s="68">
        <v>561.3972</v>
      </c>
      <c r="AD1599" s="63">
        <v>374.23579647196027</v>
      </c>
      <c r="AE1599" s="68">
        <v>637.28272558290405</v>
      </c>
      <c r="AF1599" s="63">
        <v>312.41766711130873</v>
      </c>
      <c r="AG1599" s="68">
        <v>488.59527451399276</v>
      </c>
      <c r="AH1599" s="63">
        <v>277.46544143075937</v>
      </c>
      <c r="AI1599" s="68">
        <v>535.69736381115149</v>
      </c>
      <c r="AJ1599" s="63">
        <v>198.35591126920608</v>
      </c>
      <c r="AK1599" s="68">
        <v>593.16358043153173</v>
      </c>
      <c r="AL1599" s="63">
        <v>290.74963358200353</v>
      </c>
      <c r="AM1599" s="68">
        <v>516.16100833155303</v>
      </c>
      <c r="AN1599" s="63">
        <v>226.35018032705895</v>
      </c>
      <c r="AO1599" s="59">
        <v>472.42860927152316</v>
      </c>
      <c r="AS1599" s="333"/>
    </row>
    <row r="1600" spans="1:45" x14ac:dyDescent="0.25">
      <c r="A1600" s="63">
        <v>1599</v>
      </c>
      <c r="B1600" s="68"/>
      <c r="C1600" s="68" t="s">
        <v>42</v>
      </c>
      <c r="D1600" s="68" t="s">
        <v>1866</v>
      </c>
      <c r="E1600" s="73">
        <v>224.87223023168258</v>
      </c>
      <c r="F1600" s="68">
        <v>471.31815516660635</v>
      </c>
      <c r="G1600" s="73">
        <v>219</v>
      </c>
      <c r="H1600" s="68">
        <v>442</v>
      </c>
      <c r="I1600" s="63">
        <v>156.15305925674249</v>
      </c>
      <c r="J1600" s="68">
        <v>444.87557230005365</v>
      </c>
      <c r="K1600" s="63">
        <v>0</v>
      </c>
      <c r="L1600" s="68">
        <v>466.92622163450142</v>
      </c>
      <c r="M1600" s="63">
        <v>184.65348625790872</v>
      </c>
      <c r="N1600" s="59">
        <v>405.8913035342257</v>
      </c>
      <c r="O1600" s="63">
        <v>284.95600510564839</v>
      </c>
      <c r="P1600" s="59">
        <v>390.63119549894583</v>
      </c>
      <c r="Q1600" s="63">
        <v>133.30223000000001</v>
      </c>
      <c r="R1600" s="68">
        <v>327.42576000000003</v>
      </c>
      <c r="S1600" s="63">
        <v>145.32955999999999</v>
      </c>
      <c r="T1600" s="28">
        <v>109.2886</v>
      </c>
      <c r="U1600" s="68">
        <v>236.4023071993164</v>
      </c>
      <c r="V1600" s="63">
        <v>109.67049</v>
      </c>
      <c r="W1600" s="68">
        <v>339.26747</v>
      </c>
      <c r="X1600" s="63">
        <v>112.9237</v>
      </c>
      <c r="Y1600" s="68">
        <v>362.84519999999998</v>
      </c>
      <c r="Z1600" s="63">
        <v>147.47308000000001</v>
      </c>
      <c r="AA1600" s="68">
        <v>328.43396999999999</v>
      </c>
      <c r="AB1600" s="63">
        <v>118.79633</v>
      </c>
      <c r="AC1600" s="68">
        <v>322.11315000000002</v>
      </c>
      <c r="AD1600" s="63">
        <v>202.86544412712698</v>
      </c>
      <c r="AE1600" s="68">
        <v>410.01304906498331</v>
      </c>
      <c r="AF1600" s="63">
        <v>142.52630798873574</v>
      </c>
      <c r="AG1600" s="68">
        <v>281.75093356120487</v>
      </c>
      <c r="AH1600" s="63">
        <v>126.58094955782818</v>
      </c>
      <c r="AI1600" s="68">
        <v>308.91259132663959</v>
      </c>
      <c r="AJ1600" s="63">
        <v>90.490835433031961</v>
      </c>
      <c r="AK1600" s="68">
        <v>342.05077547532579</v>
      </c>
      <c r="AL1600" s="63">
        <v>132.64125619616951</v>
      </c>
      <c r="AM1600" s="68">
        <v>297.64685323648791</v>
      </c>
      <c r="AN1600" s="63">
        <v>103.26194357986266</v>
      </c>
      <c r="AO1600" s="59">
        <v>272.42834437086094</v>
      </c>
      <c r="AS1600" s="333"/>
    </row>
    <row r="1601" spans="1:45" x14ac:dyDescent="0.25">
      <c r="A1601" s="63">
        <v>1600</v>
      </c>
      <c r="B1601" s="68"/>
      <c r="C1601" s="68" t="s">
        <v>42</v>
      </c>
      <c r="D1601" s="68" t="s">
        <v>1867</v>
      </c>
      <c r="E1601" s="73">
        <v>352.19714597930192</v>
      </c>
      <c r="F1601" s="68">
        <v>715.50787809229166</v>
      </c>
      <c r="G1601" s="73">
        <v>343</v>
      </c>
      <c r="H1601" s="68">
        <v>671</v>
      </c>
      <c r="I1601" s="63">
        <v>244.56849006877931</v>
      </c>
      <c r="J1601" s="68">
        <v>675.36540500754757</v>
      </c>
      <c r="K1601" s="63">
        <v>0</v>
      </c>
      <c r="L1601" s="68">
        <v>708.84048578450336</v>
      </c>
      <c r="M1601" s="63">
        <v>289.20614514366525</v>
      </c>
      <c r="N1601" s="59">
        <v>616.18340423408483</v>
      </c>
      <c r="O1601" s="63">
        <v>446.30095776820724</v>
      </c>
      <c r="P1601" s="59">
        <v>593.01704113075266</v>
      </c>
      <c r="Q1601" s="63">
        <v>210.20737</v>
      </c>
      <c r="R1601" s="68">
        <v>483.97620000000001</v>
      </c>
      <c r="S1601" s="63">
        <v>228.22881000000001</v>
      </c>
      <c r="T1601" s="28">
        <v>167.02598</v>
      </c>
      <c r="U1601" s="68">
        <v>353.53215124973298</v>
      </c>
      <c r="V1601" s="63">
        <v>152.71871999999999</v>
      </c>
      <c r="W1601" s="68">
        <v>504.81365</v>
      </c>
      <c r="X1601" s="63">
        <v>161.17291</v>
      </c>
      <c r="Y1601" s="68">
        <v>545.80094999999994</v>
      </c>
      <c r="Z1601" s="63">
        <v>210.96843999999999</v>
      </c>
      <c r="AA1601" s="68">
        <v>499.30149</v>
      </c>
      <c r="AB1601" s="63">
        <v>172.04984999999999</v>
      </c>
      <c r="AC1601" s="68">
        <v>496.97457000000003</v>
      </c>
      <c r="AD1601" s="63">
        <v>317.72989650960983</v>
      </c>
      <c r="AE1601" s="68">
        <v>622.44062425928473</v>
      </c>
      <c r="AF1601" s="63">
        <v>210.9389358233289</v>
      </c>
      <c r="AG1601" s="68">
        <v>421.34958342234563</v>
      </c>
      <c r="AH1601" s="63">
        <v>187.33980534558569</v>
      </c>
      <c r="AI1601" s="68">
        <v>461.96898098696857</v>
      </c>
      <c r="AJ1601" s="63">
        <v>133.92643644088733</v>
      </c>
      <c r="AK1601" s="68">
        <v>511.52608417004916</v>
      </c>
      <c r="AL1601" s="63">
        <v>196.30905917033087</v>
      </c>
      <c r="AM1601" s="68">
        <v>445.12142704550308</v>
      </c>
      <c r="AN1601" s="63">
        <v>152.82767649819675</v>
      </c>
      <c r="AO1601" s="59">
        <v>407.40794701986755</v>
      </c>
      <c r="AS1601" s="333"/>
    </row>
    <row r="1602" spans="1:45" x14ac:dyDescent="0.25">
      <c r="A1602" s="63">
        <v>1601</v>
      </c>
      <c r="B1602" s="68"/>
      <c r="C1602" s="68" t="s">
        <v>42</v>
      </c>
      <c r="D1602" s="68" t="s">
        <v>1868</v>
      </c>
      <c r="E1602" s="73">
        <v>380.94793340618367</v>
      </c>
      <c r="F1602" s="68">
        <v>756.02844346860616</v>
      </c>
      <c r="G1602" s="73">
        <v>371</v>
      </c>
      <c r="H1602" s="68">
        <v>709</v>
      </c>
      <c r="I1602" s="63">
        <v>264.53326476827152</v>
      </c>
      <c r="J1602" s="68">
        <v>713.61262615551595</v>
      </c>
      <c r="K1602" s="63">
        <v>0</v>
      </c>
      <c r="L1602" s="68">
        <v>748.98346411507134</v>
      </c>
      <c r="M1602" s="63">
        <v>312.81481005335218</v>
      </c>
      <c r="N1602" s="59">
        <v>651.07903666462903</v>
      </c>
      <c r="O1602" s="63">
        <v>482.73368901459145</v>
      </c>
      <c r="P1602" s="59">
        <v>626.60071857183846</v>
      </c>
      <c r="Q1602" s="63">
        <v>182.52152000000001</v>
      </c>
      <c r="R1602" s="68">
        <v>444.07118000000003</v>
      </c>
      <c r="S1602" s="63">
        <v>199.57228000000001</v>
      </c>
      <c r="T1602" s="28">
        <v>160.83983000000001</v>
      </c>
      <c r="U1602" s="68">
        <v>322.10707113864561</v>
      </c>
      <c r="V1602" s="63">
        <v>145.54401999999999</v>
      </c>
      <c r="W1602" s="68">
        <v>471.09127999999998</v>
      </c>
      <c r="X1602" s="63">
        <v>152.96028000000001</v>
      </c>
      <c r="Y1602" s="68">
        <v>492.65179000000001</v>
      </c>
      <c r="Z1602" s="63">
        <v>174.10016999999999</v>
      </c>
      <c r="AA1602" s="68">
        <v>468.60673000000003</v>
      </c>
      <c r="AB1602" s="63">
        <v>160.78468000000001</v>
      </c>
      <c r="AC1602" s="68">
        <v>440.73259000000002</v>
      </c>
      <c r="AD1602" s="63">
        <v>343.66703091855754</v>
      </c>
      <c r="AE1602" s="68">
        <v>657.6906149028805</v>
      </c>
      <c r="AF1602" s="63">
        <v>188.13472654513114</v>
      </c>
      <c r="AG1602" s="68">
        <v>383.89628711813714</v>
      </c>
      <c r="AH1602" s="63">
        <v>167.08685341633318</v>
      </c>
      <c r="AI1602" s="68">
        <v>420.90507156590473</v>
      </c>
      <c r="AJ1602" s="63">
        <v>119.44790277160219</v>
      </c>
      <c r="AK1602" s="68">
        <v>466.05709891048923</v>
      </c>
      <c r="AL1602" s="63">
        <v>175.08645817894373</v>
      </c>
      <c r="AM1602" s="68">
        <v>405.55507797479169</v>
      </c>
      <c r="AN1602" s="63">
        <v>136.30576552541871</v>
      </c>
      <c r="AO1602" s="59">
        <v>371.19390728476822</v>
      </c>
      <c r="AS1602" s="333"/>
    </row>
    <row r="1603" spans="1:45" x14ac:dyDescent="0.25">
      <c r="A1603" s="63">
        <v>1602</v>
      </c>
      <c r="B1603" s="68"/>
      <c r="C1603" s="68" t="s">
        <v>42</v>
      </c>
      <c r="D1603" s="68" t="s">
        <v>1869</v>
      </c>
      <c r="E1603" s="73">
        <v>436.39588058659859</v>
      </c>
      <c r="F1603" s="68">
        <v>309.23589366134809</v>
      </c>
      <c r="G1603" s="73">
        <v>425</v>
      </c>
      <c r="H1603" s="68">
        <v>290</v>
      </c>
      <c r="I1603" s="63">
        <v>303.03675883157786</v>
      </c>
      <c r="J1603" s="68">
        <v>291.88668770817998</v>
      </c>
      <c r="K1603" s="63">
        <v>0</v>
      </c>
      <c r="L1603" s="68">
        <v>306.35430831222942</v>
      </c>
      <c r="M1603" s="63">
        <v>358.34580666489131</v>
      </c>
      <c r="N1603" s="59">
        <v>266.30877381204857</v>
      </c>
      <c r="O1603" s="63">
        <v>552.9968135611897</v>
      </c>
      <c r="P1603" s="59">
        <v>256.29648573460247</v>
      </c>
      <c r="Q1603" s="63">
        <v>285.06169999999997</v>
      </c>
      <c r="R1603" s="68">
        <v>201.57148000000001</v>
      </c>
      <c r="S1603" s="63">
        <v>302.94049000000001</v>
      </c>
      <c r="T1603" s="28">
        <v>90.730159999999998</v>
      </c>
      <c r="U1603" s="68">
        <v>146.41230506302071</v>
      </c>
      <c r="V1603" s="63">
        <v>259.31434000000002</v>
      </c>
      <c r="W1603" s="68">
        <v>206.42178000000001</v>
      </c>
      <c r="X1603" s="63">
        <v>252.53845000000001</v>
      </c>
      <c r="Y1603" s="68">
        <v>245.3038</v>
      </c>
      <c r="Z1603" s="63">
        <v>287.77733000000001</v>
      </c>
      <c r="AA1603" s="68">
        <v>204.63176000000001</v>
      </c>
      <c r="AB1603" s="63">
        <v>255.00246000000001</v>
      </c>
      <c r="AC1603" s="68">
        <v>189.17756</v>
      </c>
      <c r="AD1603" s="63">
        <v>393.68864727867106</v>
      </c>
      <c r="AE1603" s="68">
        <v>269.0130864905999</v>
      </c>
      <c r="AF1603" s="63">
        <v>304.43619386393948</v>
      </c>
      <c r="AG1603" s="68">
        <v>174.49831232642597</v>
      </c>
      <c r="AH1603" s="63">
        <v>270.37690825552096</v>
      </c>
      <c r="AI1603" s="68">
        <v>191.32048707541125</v>
      </c>
      <c r="AJ1603" s="63">
        <v>193.28842448495627</v>
      </c>
      <c r="AK1603" s="68">
        <v>211.84413586840418</v>
      </c>
      <c r="AL1603" s="63">
        <v>283.321723235018</v>
      </c>
      <c r="AM1603" s="68">
        <v>184.34321726126896</v>
      </c>
      <c r="AN1603" s="63">
        <v>220.5675114865866</v>
      </c>
      <c r="AO1603" s="59">
        <v>168.72450331125827</v>
      </c>
      <c r="AS1603" s="333"/>
    </row>
    <row r="1604" spans="1:45" x14ac:dyDescent="0.25">
      <c r="A1604" s="63">
        <v>1603</v>
      </c>
      <c r="B1604" s="68"/>
      <c r="C1604" s="68" t="s">
        <v>42</v>
      </c>
      <c r="D1604" s="68" t="s">
        <v>1870</v>
      </c>
      <c r="E1604" s="73">
        <v>390.18925793625283</v>
      </c>
      <c r="F1604" s="68">
        <v>162.08226150525832</v>
      </c>
      <c r="G1604" s="73">
        <v>380</v>
      </c>
      <c r="H1604" s="68">
        <v>152</v>
      </c>
      <c r="I1604" s="63">
        <v>270.9505137788226</v>
      </c>
      <c r="J1604" s="68">
        <v>152.98888459187367</v>
      </c>
      <c r="K1604" s="63">
        <v>0</v>
      </c>
      <c r="L1604" s="68">
        <v>160.571913322272</v>
      </c>
      <c r="M1604" s="63">
        <v>320.40330948860873</v>
      </c>
      <c r="N1604" s="59">
        <v>139.58252972217718</v>
      </c>
      <c r="O1604" s="63">
        <v>494.44420977235785</v>
      </c>
      <c r="P1604" s="59">
        <v>134.33470976434339</v>
      </c>
      <c r="Q1604" s="63">
        <v>234.81701000000001</v>
      </c>
      <c r="R1604" s="68">
        <v>97.204520000000002</v>
      </c>
      <c r="S1604" s="63">
        <v>242.55708000000001</v>
      </c>
      <c r="T1604" s="28">
        <v>40.209960000000002</v>
      </c>
      <c r="U1604" s="68">
        <v>75.705874813074132</v>
      </c>
      <c r="V1604" s="63">
        <v>216.26611</v>
      </c>
      <c r="W1604" s="68">
        <v>98.101439999999997</v>
      </c>
      <c r="X1604" s="63">
        <v>201.20948999999999</v>
      </c>
      <c r="Y1604" s="68">
        <v>137.98339000000001</v>
      </c>
      <c r="Z1604" s="63">
        <v>223.25785999999999</v>
      </c>
      <c r="AA1604" s="68">
        <v>119.70958</v>
      </c>
      <c r="AB1604" s="63">
        <v>205.84536</v>
      </c>
      <c r="AC1604" s="68">
        <v>91.009749999999997</v>
      </c>
      <c r="AD1604" s="63">
        <v>352.0039669785765</v>
      </c>
      <c r="AE1604" s="68">
        <v>140.99996257438343</v>
      </c>
      <c r="AF1604" s="63">
        <v>245.14524974062547</v>
      </c>
      <c r="AG1604" s="68">
        <v>90.228395641956851</v>
      </c>
      <c r="AH1604" s="63">
        <v>217.71923323946447</v>
      </c>
      <c r="AI1604" s="68">
        <v>98.926690878017524</v>
      </c>
      <c r="AJ1604" s="63">
        <v>155.64423694481499</v>
      </c>
      <c r="AK1604" s="68">
        <v>109.53891903439435</v>
      </c>
      <c r="AL1604" s="63">
        <v>228.14296065741155</v>
      </c>
      <c r="AM1604" s="68">
        <v>95.318931852168333</v>
      </c>
      <c r="AN1604" s="63">
        <v>177.61054295736378</v>
      </c>
      <c r="AO1604" s="59">
        <v>87.242913907284773</v>
      </c>
      <c r="AS1604" s="333"/>
    </row>
    <row r="1605" spans="1:45" x14ac:dyDescent="0.25">
      <c r="A1605" s="63">
        <v>1604</v>
      </c>
      <c r="B1605" s="68"/>
      <c r="C1605" s="68" t="s">
        <v>42</v>
      </c>
      <c r="D1605" s="68" t="s">
        <v>1871</v>
      </c>
      <c r="E1605" s="73">
        <v>257.73027300526172</v>
      </c>
      <c r="F1605" s="68">
        <v>230.32742424431441</v>
      </c>
      <c r="G1605" s="73">
        <v>251</v>
      </c>
      <c r="H1605" s="68">
        <v>216</v>
      </c>
      <c r="I1605" s="63">
        <v>178.96994462759071</v>
      </c>
      <c r="J1605" s="68">
        <v>217.40525705160994</v>
      </c>
      <c r="K1605" s="63">
        <v>0</v>
      </c>
      <c r="L1605" s="68">
        <v>228.18113998428123</v>
      </c>
      <c r="M1605" s="63">
        <v>211.63481758326523</v>
      </c>
      <c r="N1605" s="59">
        <v>198.35412118414652</v>
      </c>
      <c r="O1605" s="63">
        <v>326.59341224437321</v>
      </c>
      <c r="P1605" s="59">
        <v>190.89669282301426</v>
      </c>
      <c r="Q1605" s="63">
        <v>136.37844000000001</v>
      </c>
      <c r="R1605" s="68">
        <v>126.87748000000001</v>
      </c>
      <c r="S1605" s="63">
        <v>135.09508</v>
      </c>
      <c r="T1605" s="28">
        <v>67.016599999999997</v>
      </c>
      <c r="U1605" s="68">
        <v>102.13151036103396</v>
      </c>
      <c r="V1605" s="63">
        <v>124.01990000000001</v>
      </c>
      <c r="W1605" s="68">
        <v>143.06460000000001</v>
      </c>
      <c r="X1605" s="63">
        <v>127.2958</v>
      </c>
      <c r="Y1605" s="68">
        <v>159.44747000000001</v>
      </c>
      <c r="Z1605" s="63">
        <v>145.42483999999999</v>
      </c>
      <c r="AA1605" s="68">
        <v>146.31171000000001</v>
      </c>
      <c r="AB1605" s="63">
        <v>138.25434000000001</v>
      </c>
      <c r="AC1605" s="68">
        <v>138.04848999999999</v>
      </c>
      <c r="AD1605" s="63">
        <v>232.50788345163866</v>
      </c>
      <c r="AE1605" s="68">
        <v>200.36836786886064</v>
      </c>
      <c r="AF1605" s="63">
        <v>149.36757077219505</v>
      </c>
      <c r="AG1605" s="68">
        <v>121.72321298867763</v>
      </c>
      <c r="AH1605" s="63">
        <v>132.65683513660392</v>
      </c>
      <c r="AI1605" s="68">
        <v>133.4577056184576</v>
      </c>
      <c r="AJ1605" s="63">
        <v>94.834395533817499</v>
      </c>
      <c r="AK1605" s="68">
        <v>147.77420209356976</v>
      </c>
      <c r="AL1605" s="63">
        <v>139.00803649358562</v>
      </c>
      <c r="AM1605" s="68">
        <v>128.590634479812</v>
      </c>
      <c r="AN1605" s="63">
        <v>108.21851687169607</v>
      </c>
      <c r="AO1605" s="59">
        <v>117.69562913907285</v>
      </c>
      <c r="AS1605" s="333"/>
    </row>
    <row r="1606" spans="1:45" x14ac:dyDescent="0.25">
      <c r="A1606" s="63">
        <v>1605</v>
      </c>
      <c r="B1606" s="68"/>
      <c r="C1606" s="68" t="s">
        <v>42</v>
      </c>
      <c r="D1606" s="68" t="s">
        <v>1872</v>
      </c>
      <c r="E1606" s="73">
        <v>533.94319507066177</v>
      </c>
      <c r="F1606" s="68">
        <v>927.70768098404415</v>
      </c>
      <c r="G1606" s="73">
        <v>520</v>
      </c>
      <c r="H1606" s="68">
        <v>869.99999999999989</v>
      </c>
      <c r="I1606" s="63">
        <v>370.77438727628356</v>
      </c>
      <c r="J1606" s="68">
        <v>875.66006312453987</v>
      </c>
      <c r="K1606" s="63">
        <v>0</v>
      </c>
      <c r="L1606" s="68">
        <v>919.06292493668832</v>
      </c>
      <c r="M1606" s="63">
        <v>438.44663403704351</v>
      </c>
      <c r="N1606" s="59">
        <v>798.9263214361456</v>
      </c>
      <c r="O1606" s="63">
        <v>676.60786600427923</v>
      </c>
      <c r="P1606" s="59">
        <v>768.88945720380741</v>
      </c>
      <c r="Q1606" s="63">
        <v>186.62313</v>
      </c>
      <c r="R1606" s="68">
        <v>286.49754000000001</v>
      </c>
      <c r="S1606" s="63">
        <v>208.78331</v>
      </c>
      <c r="T1606" s="28">
        <v>98.978359999999995</v>
      </c>
      <c r="U1606" s="68">
        <v>205.69143345439008</v>
      </c>
      <c r="V1606" s="63">
        <v>176.29275999999999</v>
      </c>
      <c r="W1606" s="68">
        <v>297.36998</v>
      </c>
      <c r="X1606" s="63">
        <v>161.17291</v>
      </c>
      <c r="Y1606" s="68">
        <v>326.04962999999998</v>
      </c>
      <c r="Z1606" s="63">
        <v>197.65488999999999</v>
      </c>
      <c r="AA1606" s="68">
        <v>292.62340999999998</v>
      </c>
      <c r="AB1606" s="63">
        <v>167.95343</v>
      </c>
      <c r="AC1606" s="68">
        <v>279.16473000000002</v>
      </c>
      <c r="AD1606" s="63">
        <v>481.68963902331518</v>
      </c>
      <c r="AE1606" s="68">
        <v>807.03925947179971</v>
      </c>
      <c r="AF1606" s="63">
        <v>204.09767303986959</v>
      </c>
      <c r="AG1606" s="68">
        <v>245.14884853663747</v>
      </c>
      <c r="AH1606" s="63">
        <v>181.26391976680995</v>
      </c>
      <c r="AI1606" s="68">
        <v>268.7819525742363</v>
      </c>
      <c r="AJ1606" s="63">
        <v>129.58287634010179</v>
      </c>
      <c r="AK1606" s="68">
        <v>297.61517624439222</v>
      </c>
      <c r="AL1606" s="63">
        <v>189.94227887291473</v>
      </c>
      <c r="AM1606" s="68">
        <v>258.9797393719291</v>
      </c>
      <c r="AN1606" s="63">
        <v>147.87110320636333</v>
      </c>
      <c r="AO1606" s="59">
        <v>237.03735099337749</v>
      </c>
      <c r="AS1606" s="333"/>
    </row>
    <row r="1607" spans="1:45" x14ac:dyDescent="0.25">
      <c r="A1607" s="63">
        <v>1606</v>
      </c>
      <c r="B1607" s="68"/>
      <c r="C1607" s="68" t="s">
        <v>42</v>
      </c>
      <c r="D1607" s="68" t="s">
        <v>1873</v>
      </c>
      <c r="E1607" s="73">
        <v>372.73342271278892</v>
      </c>
      <c r="F1607" s="68">
        <v>640.86473134644893</v>
      </c>
      <c r="G1607" s="73">
        <v>363</v>
      </c>
      <c r="H1607" s="68">
        <v>601</v>
      </c>
      <c r="I1607" s="63">
        <v>258.82904342555946</v>
      </c>
      <c r="J1607" s="68">
        <v>604.90999762971092</v>
      </c>
      <c r="K1607" s="63">
        <v>0</v>
      </c>
      <c r="L1607" s="68">
        <v>634.89289412293067</v>
      </c>
      <c r="M1607" s="63">
        <v>306.06947722201306</v>
      </c>
      <c r="N1607" s="59">
        <v>551.90197607255584</v>
      </c>
      <c r="O1607" s="63">
        <v>472.32433722991027</v>
      </c>
      <c r="P1607" s="59">
        <v>531.15237216033131</v>
      </c>
      <c r="Q1607" s="63">
        <v>234.81701000000001</v>
      </c>
      <c r="R1607" s="68">
        <v>437.93194999999997</v>
      </c>
      <c r="S1607" s="63">
        <v>257.90879000000001</v>
      </c>
      <c r="T1607" s="28">
        <v>119.59885</v>
      </c>
      <c r="U1607" s="68">
        <v>312.1081820123905</v>
      </c>
      <c r="V1607" s="63">
        <v>195.76696000000001</v>
      </c>
      <c r="W1607" s="68">
        <v>451.67536999999999</v>
      </c>
      <c r="X1607" s="63">
        <v>199.15634</v>
      </c>
      <c r="Y1607" s="68">
        <v>487.54129</v>
      </c>
      <c r="Z1607" s="63">
        <v>229.40257</v>
      </c>
      <c r="AA1607" s="68">
        <v>450.18986999999998</v>
      </c>
      <c r="AB1607" s="63">
        <v>205.84536</v>
      </c>
      <c r="AC1607" s="68">
        <v>416.19063999999997</v>
      </c>
      <c r="AD1607" s="63">
        <v>336.2564210874296</v>
      </c>
      <c r="AE1607" s="68">
        <v>557.50643096845022</v>
      </c>
      <c r="AF1607" s="63">
        <v>245.14524974062547</v>
      </c>
      <c r="AG1607" s="68">
        <v>371.97932920316174</v>
      </c>
      <c r="AH1607" s="63">
        <v>217.71923323946447</v>
      </c>
      <c r="AI1607" s="68">
        <v>407.83928220465714</v>
      </c>
      <c r="AJ1607" s="63">
        <v>155.64423694481499</v>
      </c>
      <c r="AK1607" s="68">
        <v>451.58969450972012</v>
      </c>
      <c r="AL1607" s="63">
        <v>228.14296065741155</v>
      </c>
      <c r="AM1607" s="68">
        <v>392.96578508865628</v>
      </c>
      <c r="AN1607" s="63">
        <v>177.61054295736378</v>
      </c>
      <c r="AO1607" s="59">
        <v>359.67125827814567</v>
      </c>
      <c r="AS1607" s="333"/>
    </row>
    <row r="1608" spans="1:45" x14ac:dyDescent="0.25">
      <c r="A1608" s="63">
        <v>1607</v>
      </c>
      <c r="B1608" s="68"/>
      <c r="C1608" s="68" t="s">
        <v>42</v>
      </c>
      <c r="D1608" s="68" t="s">
        <v>1874</v>
      </c>
      <c r="E1608" s="73">
        <v>98.574128320737557</v>
      </c>
      <c r="F1608" s="68">
        <v>206.8681495527639</v>
      </c>
      <c r="G1608" s="73">
        <v>96</v>
      </c>
      <c r="H1608" s="68">
        <v>194</v>
      </c>
      <c r="I1608" s="63">
        <v>68.45065611254465</v>
      </c>
      <c r="J1608" s="68">
        <v>195.26212901857559</v>
      </c>
      <c r="K1608" s="63">
        <v>0</v>
      </c>
      <c r="L1608" s="68">
        <v>204.94046831921557</v>
      </c>
      <c r="M1608" s="63">
        <v>80.943993976069564</v>
      </c>
      <c r="N1608" s="59">
        <v>178.15138661909455</v>
      </c>
      <c r="O1608" s="63">
        <v>124.91222141617462</v>
      </c>
      <c r="P1608" s="59">
        <v>171.45351114659616</v>
      </c>
      <c r="Q1608" s="63">
        <v>74.854330000000004</v>
      </c>
      <c r="R1608" s="68">
        <v>170.87531999999999</v>
      </c>
      <c r="S1608" s="63">
        <v>88.016490000000005</v>
      </c>
      <c r="T1608" s="28">
        <v>29.899709999999999</v>
      </c>
      <c r="U1608" s="68">
        <v>122.84349497970518</v>
      </c>
      <c r="V1608" s="63">
        <v>58.422600000000003</v>
      </c>
      <c r="W1608" s="68">
        <v>179.85264000000001</v>
      </c>
      <c r="X1608" s="63">
        <v>50.302370000000003</v>
      </c>
      <c r="Y1608" s="68">
        <v>196.24304000000001</v>
      </c>
      <c r="Z1608" s="63">
        <v>69.640069999999994</v>
      </c>
      <c r="AA1608" s="68">
        <v>174.96015</v>
      </c>
      <c r="AB1608" s="63">
        <v>58.37406</v>
      </c>
      <c r="AC1608" s="68">
        <v>169.74852000000001</v>
      </c>
      <c r="AD1608" s="63">
        <v>88.927317973535111</v>
      </c>
      <c r="AE1608" s="68">
        <v>179.96047854888411</v>
      </c>
      <c r="AF1608" s="63">
        <v>74.113680154142585</v>
      </c>
      <c r="AG1608" s="68">
        <v>146.4083400982696</v>
      </c>
      <c r="AH1608" s="63">
        <v>65.822093770070651</v>
      </c>
      <c r="AI1608" s="68">
        <v>160.52255500961334</v>
      </c>
      <c r="AJ1608" s="63">
        <v>47.055234425176621</v>
      </c>
      <c r="AK1608" s="68">
        <v>177.74239692373425</v>
      </c>
      <c r="AL1608" s="63">
        <v>68.973453222008132</v>
      </c>
      <c r="AM1608" s="68">
        <v>154.66845545823543</v>
      </c>
      <c r="AN1608" s="63">
        <v>53.696210661528582</v>
      </c>
      <c r="AO1608" s="59">
        <v>141.56397350993379</v>
      </c>
      <c r="AS1608" s="333"/>
    </row>
    <row r="1609" spans="1:45" x14ac:dyDescent="0.25">
      <c r="A1609" s="63">
        <v>1608</v>
      </c>
      <c r="B1609" s="68"/>
      <c r="C1609" s="68" t="s">
        <v>42</v>
      </c>
      <c r="D1609" s="68" t="s">
        <v>1875</v>
      </c>
      <c r="E1609" s="73">
        <v>518.54098752054654</v>
      </c>
      <c r="F1609" s="68">
        <v>511.83872054292095</v>
      </c>
      <c r="G1609" s="73">
        <v>505</v>
      </c>
      <c r="H1609" s="68">
        <v>480</v>
      </c>
      <c r="I1609" s="63">
        <v>360.07897225869846</v>
      </c>
      <c r="J1609" s="68">
        <v>483.12279344802204</v>
      </c>
      <c r="K1609" s="63">
        <v>0</v>
      </c>
      <c r="L1609" s="68">
        <v>507.0691999650694</v>
      </c>
      <c r="M1609" s="63">
        <v>425.79913497828261</v>
      </c>
      <c r="N1609" s="59">
        <v>440.78693596477001</v>
      </c>
      <c r="O1609" s="63">
        <v>657.09033140800193</v>
      </c>
      <c r="P1609" s="59">
        <v>424.21487294003168</v>
      </c>
      <c r="Q1609" s="63">
        <v>300.44272999999998</v>
      </c>
      <c r="R1609" s="68">
        <v>331.51857999999999</v>
      </c>
      <c r="S1609" s="63">
        <v>321.36254000000002</v>
      </c>
      <c r="T1609" s="28">
        <v>102.07143000000001</v>
      </c>
      <c r="U1609" s="68">
        <v>244.25857722708824</v>
      </c>
      <c r="V1609" s="63">
        <v>263.41417999999999</v>
      </c>
      <c r="W1609" s="68">
        <v>348.46447999999998</v>
      </c>
      <c r="X1609" s="63">
        <v>268.96370999999999</v>
      </c>
      <c r="Y1609" s="68">
        <v>388.39767999999998</v>
      </c>
      <c r="Z1609" s="63">
        <v>305.18734999999998</v>
      </c>
      <c r="AA1609" s="68">
        <v>352.98978</v>
      </c>
      <c r="AB1609" s="63">
        <v>267.29172999999997</v>
      </c>
      <c r="AC1609" s="68">
        <v>338.47444999999999</v>
      </c>
      <c r="AD1609" s="63">
        <v>467.79474558995031</v>
      </c>
      <c r="AE1609" s="68">
        <v>445.26303970857919</v>
      </c>
      <c r="AF1609" s="63">
        <v>320.39914035867793</v>
      </c>
      <c r="AG1609" s="68">
        <v>291.11425763725697</v>
      </c>
      <c r="AH1609" s="63">
        <v>284.55397460599772</v>
      </c>
      <c r="AI1609" s="68">
        <v>319.17856868190557</v>
      </c>
      <c r="AJ1609" s="63">
        <v>203.42339805345586</v>
      </c>
      <c r="AK1609" s="68">
        <v>353.41802179021579</v>
      </c>
      <c r="AL1609" s="63">
        <v>298.177543928989</v>
      </c>
      <c r="AM1609" s="68">
        <v>307.53844050416575</v>
      </c>
      <c r="AN1609" s="63">
        <v>232.13284916753125</v>
      </c>
      <c r="AO1609" s="59">
        <v>281.48185430463576</v>
      </c>
      <c r="AS1609" s="333"/>
    </row>
    <row r="1610" spans="1:45" x14ac:dyDescent="0.25">
      <c r="A1610" s="63">
        <v>1609</v>
      </c>
      <c r="B1610" s="68"/>
      <c r="C1610" s="68" t="s">
        <v>42</v>
      </c>
      <c r="D1610" s="68" t="s">
        <v>1876</v>
      </c>
      <c r="E1610" s="73">
        <v>140.67349562438591</v>
      </c>
      <c r="F1610" s="68">
        <v>118.36270412555048</v>
      </c>
      <c r="G1610" s="73">
        <v>137</v>
      </c>
      <c r="H1610" s="68">
        <v>111.00000000000001</v>
      </c>
      <c r="I1610" s="63">
        <v>97.684790493943936</v>
      </c>
      <c r="J1610" s="68">
        <v>111.7221459848551</v>
      </c>
      <c r="K1610" s="63">
        <v>0</v>
      </c>
      <c r="L1610" s="68">
        <v>117.25975249192231</v>
      </c>
      <c r="M1610" s="63">
        <v>115.51382473668262</v>
      </c>
      <c r="N1610" s="59">
        <v>101.93197894185307</v>
      </c>
      <c r="O1610" s="63">
        <v>178.26014931266587</v>
      </c>
      <c r="P1610" s="59">
        <v>98.099689367382339</v>
      </c>
      <c r="Q1610" s="63">
        <v>76.90513</v>
      </c>
      <c r="R1610" s="68">
        <v>68.554770000000005</v>
      </c>
      <c r="S1610" s="63">
        <v>78.805459999999997</v>
      </c>
      <c r="T1610" s="28">
        <v>35.054839999999999</v>
      </c>
      <c r="U1610" s="68">
        <v>56.42230292672506</v>
      </c>
      <c r="V1610" s="63">
        <v>65.597300000000004</v>
      </c>
      <c r="W1610" s="68">
        <v>78.68553</v>
      </c>
      <c r="X1610" s="63">
        <v>64.674480000000003</v>
      </c>
      <c r="Y1610" s="68">
        <v>90.966819999999998</v>
      </c>
      <c r="Z1610" s="63">
        <v>76.808899999999994</v>
      </c>
      <c r="AA1610" s="68">
        <v>82.875860000000003</v>
      </c>
      <c r="AB1610" s="63">
        <v>60.422269999999997</v>
      </c>
      <c r="AC1610" s="68">
        <v>77.716189999999997</v>
      </c>
      <c r="AD1610" s="63">
        <v>126.90669335806574</v>
      </c>
      <c r="AE1610" s="68">
        <v>102.96707793260894</v>
      </c>
      <c r="AF1610" s="63">
        <v>78.674522009782123</v>
      </c>
      <c r="AG1610" s="68">
        <v>67.245691091647089</v>
      </c>
      <c r="AH1610" s="63">
        <v>69.872684155921149</v>
      </c>
      <c r="AI1610" s="68">
        <v>73.728382824182873</v>
      </c>
      <c r="AJ1610" s="63">
        <v>49.95094115903364</v>
      </c>
      <c r="AK1610" s="68">
        <v>81.637496261482596</v>
      </c>
      <c r="AL1610" s="63">
        <v>73.217973420285546</v>
      </c>
      <c r="AM1610" s="68">
        <v>71.039581286049994</v>
      </c>
      <c r="AN1610" s="63">
        <v>57.000592856084182</v>
      </c>
      <c r="AO1610" s="59">
        <v>65.020662251655622</v>
      </c>
      <c r="AS1610" s="333"/>
    </row>
    <row r="1611" spans="1:45" x14ac:dyDescent="0.25">
      <c r="A1611" s="63">
        <v>1610</v>
      </c>
      <c r="B1611" s="68"/>
      <c r="C1611" s="68" t="s">
        <v>42</v>
      </c>
      <c r="D1611" s="68" t="s">
        <v>1877</v>
      </c>
      <c r="E1611" s="73">
        <v>194.06781513145208</v>
      </c>
      <c r="F1611" s="68">
        <v>291.1082723087863</v>
      </c>
      <c r="G1611" s="73">
        <v>189</v>
      </c>
      <c r="H1611" s="68">
        <v>273</v>
      </c>
      <c r="I1611" s="63">
        <v>134.76222922157228</v>
      </c>
      <c r="J1611" s="68">
        <v>274.77608877356255</v>
      </c>
      <c r="K1611" s="63">
        <v>0</v>
      </c>
      <c r="L1611" s="68">
        <v>288.39560748013321</v>
      </c>
      <c r="M1611" s="63">
        <v>159.35848814038695</v>
      </c>
      <c r="N1611" s="59">
        <v>250.69756982996296</v>
      </c>
      <c r="O1611" s="63">
        <v>245.92093591309379</v>
      </c>
      <c r="P1611" s="59">
        <v>241.27220898464302</v>
      </c>
      <c r="Q1611" s="63">
        <v>143.55625000000001</v>
      </c>
      <c r="R1611" s="68">
        <v>192.36263</v>
      </c>
      <c r="S1611" s="63">
        <v>142.25922</v>
      </c>
      <c r="T1611" s="28">
        <v>73.202740000000006</v>
      </c>
      <c r="U1611" s="68">
        <v>142.84127323221534</v>
      </c>
      <c r="V1611" s="63">
        <v>110.69544999999999</v>
      </c>
      <c r="W1611" s="68">
        <v>206.42178000000001</v>
      </c>
      <c r="X1611" s="63">
        <v>102.65791</v>
      </c>
      <c r="Y1611" s="68">
        <v>240.19329999999999</v>
      </c>
      <c r="Z1611" s="63">
        <v>146.44896</v>
      </c>
      <c r="AA1611" s="68">
        <v>194.40017</v>
      </c>
      <c r="AB1611" s="63">
        <v>121.86864</v>
      </c>
      <c r="AC1611" s="68">
        <v>185.08724000000001</v>
      </c>
      <c r="AD1611" s="63">
        <v>175.07565726039724</v>
      </c>
      <c r="AE1611" s="68">
        <v>253.24335383425441</v>
      </c>
      <c r="AF1611" s="63">
        <v>142.52630798873574</v>
      </c>
      <c r="AG1611" s="68">
        <v>170.24225592822046</v>
      </c>
      <c r="AH1611" s="63">
        <v>126.58094955782818</v>
      </c>
      <c r="AI1611" s="68">
        <v>186.65413373210853</v>
      </c>
      <c r="AJ1611" s="63">
        <v>90.490835433031961</v>
      </c>
      <c r="AK1611" s="68">
        <v>206.67720572527239</v>
      </c>
      <c r="AL1611" s="63">
        <v>132.64125619616951</v>
      </c>
      <c r="AM1611" s="68">
        <v>179.84704123050631</v>
      </c>
      <c r="AN1611" s="63">
        <v>103.26194357986266</v>
      </c>
      <c r="AO1611" s="59">
        <v>164.60927152317882</v>
      </c>
      <c r="AS1611" s="333"/>
    </row>
    <row r="1612" spans="1:45" x14ac:dyDescent="0.25">
      <c r="A1612" s="63">
        <v>1611</v>
      </c>
      <c r="B1612" s="68"/>
      <c r="C1612" s="68" t="s">
        <v>42</v>
      </c>
      <c r="D1612" s="68" t="s">
        <v>1878</v>
      </c>
      <c r="E1612" s="73">
        <v>547.29177494742839</v>
      </c>
      <c r="F1612" s="68">
        <v>216.46512556294365</v>
      </c>
      <c r="G1612" s="73">
        <v>533</v>
      </c>
      <c r="H1612" s="68">
        <v>203</v>
      </c>
      <c r="I1612" s="63">
        <v>380.04374695819064</v>
      </c>
      <c r="J1612" s="68">
        <v>204.32068139572601</v>
      </c>
      <c r="K1612" s="63">
        <v>0</v>
      </c>
      <c r="L1612" s="68">
        <v>214.44801581856061</v>
      </c>
      <c r="M1612" s="63">
        <v>449.40779988796959</v>
      </c>
      <c r="N1612" s="59">
        <v>186.41614166843399</v>
      </c>
      <c r="O1612" s="63">
        <v>693.52306265438619</v>
      </c>
      <c r="P1612" s="59">
        <v>179.40754001422175</v>
      </c>
      <c r="Q1612" s="63">
        <v>355.81441999999998</v>
      </c>
      <c r="R1612" s="68">
        <v>130.97030000000001</v>
      </c>
      <c r="S1612" s="63">
        <v>366.39424000000002</v>
      </c>
      <c r="T1612" s="28">
        <v>37.116880000000002</v>
      </c>
      <c r="U1612" s="68">
        <v>97.8462721640675</v>
      </c>
      <c r="V1612" s="63">
        <v>332.08634999999998</v>
      </c>
      <c r="W1612" s="68">
        <v>122.6268</v>
      </c>
      <c r="X1612" s="63">
        <v>318.23951</v>
      </c>
      <c r="Y1612" s="68">
        <v>175.80105</v>
      </c>
      <c r="Z1612" s="63">
        <v>344.10386</v>
      </c>
      <c r="AA1612" s="68">
        <v>145.28854999999999</v>
      </c>
      <c r="AB1612" s="63">
        <v>326.68990000000002</v>
      </c>
      <c r="AC1612" s="68">
        <v>123.73235</v>
      </c>
      <c r="AD1612" s="63">
        <v>493.73187999889808</v>
      </c>
      <c r="AE1612" s="68">
        <v>188.30916054341995</v>
      </c>
      <c r="AF1612" s="63">
        <v>378.54987401808211</v>
      </c>
      <c r="AG1612" s="68">
        <v>116.61594531083102</v>
      </c>
      <c r="AH1612" s="63">
        <v>336.1990020255916</v>
      </c>
      <c r="AI1612" s="68">
        <v>127.85808160649434</v>
      </c>
      <c r="AJ1612" s="63">
        <v>240.34365891013289</v>
      </c>
      <c r="AK1612" s="68">
        <v>141.57388592181158</v>
      </c>
      <c r="AL1612" s="63">
        <v>352.29517645702617</v>
      </c>
      <c r="AM1612" s="68">
        <v>123.19522324289682</v>
      </c>
      <c r="AN1612" s="63">
        <v>274.26372214811522</v>
      </c>
      <c r="AO1612" s="59">
        <v>112.75735099337749</v>
      </c>
      <c r="AS1612" s="333"/>
    </row>
    <row r="1613" spans="1:45" x14ac:dyDescent="0.25">
      <c r="A1613" s="63">
        <v>1612</v>
      </c>
      <c r="B1613" s="68"/>
      <c r="C1613" s="68" t="s">
        <v>42</v>
      </c>
      <c r="D1613" s="68" t="s">
        <v>1879</v>
      </c>
      <c r="E1613" s="73">
        <v>405.59146548636812</v>
      </c>
      <c r="F1613" s="68">
        <v>756.02844346860616</v>
      </c>
      <c r="G1613" s="73">
        <v>395</v>
      </c>
      <c r="H1613" s="68">
        <v>709</v>
      </c>
      <c r="I1613" s="63">
        <v>281.6459287964077</v>
      </c>
      <c r="J1613" s="68">
        <v>713.61262615551595</v>
      </c>
      <c r="K1613" s="63">
        <v>0</v>
      </c>
      <c r="L1613" s="68">
        <v>748.98346411507134</v>
      </c>
      <c r="M1613" s="63">
        <v>333.05080854736957</v>
      </c>
      <c r="N1613" s="59">
        <v>651.07903666462903</v>
      </c>
      <c r="O1613" s="63">
        <v>513.96174436863521</v>
      </c>
      <c r="P1613" s="59">
        <v>626.60071857183846</v>
      </c>
      <c r="Q1613" s="63">
        <v>169.19130000000001</v>
      </c>
      <c r="R1613" s="68">
        <v>399.05014</v>
      </c>
      <c r="S1613" s="63">
        <v>187.29091</v>
      </c>
      <c r="T1613" s="28">
        <v>161.87085999999999</v>
      </c>
      <c r="U1613" s="68">
        <v>277.11207007049774</v>
      </c>
      <c r="V1613" s="63">
        <v>144.51906</v>
      </c>
      <c r="W1613" s="68">
        <v>405.69031999999999</v>
      </c>
      <c r="X1613" s="63">
        <v>157.06659999999999</v>
      </c>
      <c r="Y1613" s="68">
        <v>417.01645000000002</v>
      </c>
      <c r="Z1613" s="63">
        <v>174.10016999999999</v>
      </c>
      <c r="AA1613" s="68">
        <v>398.00877000000003</v>
      </c>
      <c r="AB1613" s="63">
        <v>154.64004</v>
      </c>
      <c r="AC1613" s="68">
        <v>365.06157000000002</v>
      </c>
      <c r="AD1613" s="63">
        <v>365.89886041194137</v>
      </c>
      <c r="AE1613" s="68">
        <v>657.6906149028805</v>
      </c>
      <c r="AF1613" s="63">
        <v>183.57388468949162</v>
      </c>
      <c r="AG1613" s="68">
        <v>330.2699765007477</v>
      </c>
      <c r="AH1613" s="63">
        <v>163.0362630304827</v>
      </c>
      <c r="AI1613" s="68">
        <v>362.10901944029052</v>
      </c>
      <c r="AJ1613" s="63">
        <v>116.55219603774518</v>
      </c>
      <c r="AK1613" s="68">
        <v>400.95377910702842</v>
      </c>
      <c r="AL1613" s="63">
        <v>170.8419379806663</v>
      </c>
      <c r="AM1613" s="68">
        <v>348.90325998718225</v>
      </c>
      <c r="AN1613" s="63">
        <v>133.00138333086309</v>
      </c>
      <c r="AO1613" s="59">
        <v>319.34198675496691</v>
      </c>
      <c r="AS1613" s="333"/>
    </row>
    <row r="1614" spans="1:45" x14ac:dyDescent="0.25">
      <c r="A1614" s="63">
        <v>1613</v>
      </c>
      <c r="B1614" s="68"/>
      <c r="C1614" s="68" t="s">
        <v>42</v>
      </c>
      <c r="D1614" s="68" t="s">
        <v>1880</v>
      </c>
      <c r="E1614" s="73">
        <v>429.2081837298781</v>
      </c>
      <c r="F1614" s="68">
        <v>681.38529672276354</v>
      </c>
      <c r="G1614" s="73">
        <v>418</v>
      </c>
      <c r="H1614" s="68">
        <v>639</v>
      </c>
      <c r="I1614" s="63">
        <v>298.04556515670481</v>
      </c>
      <c r="J1614" s="68">
        <v>643.15721877767942</v>
      </c>
      <c r="K1614" s="63">
        <v>0</v>
      </c>
      <c r="L1614" s="68">
        <v>675.03587245349865</v>
      </c>
      <c r="M1614" s="63">
        <v>352.44364043746958</v>
      </c>
      <c r="N1614" s="59">
        <v>586.79760850310015</v>
      </c>
      <c r="O1614" s="63">
        <v>543.88863074959363</v>
      </c>
      <c r="P1614" s="59">
        <v>564.73604960141722</v>
      </c>
      <c r="Q1614" s="63">
        <v>225.58839</v>
      </c>
      <c r="R1614" s="68">
        <v>402.11975999999999</v>
      </c>
      <c r="S1614" s="63">
        <v>244.60397</v>
      </c>
      <c r="T1614" s="28">
        <v>157.74675999999999</v>
      </c>
      <c r="U1614" s="68">
        <v>297.1098483230079</v>
      </c>
      <c r="V1614" s="63">
        <v>193.71704</v>
      </c>
      <c r="W1614" s="68">
        <v>432.25945999999999</v>
      </c>
      <c r="X1614" s="63">
        <v>191.97028</v>
      </c>
      <c r="Y1614" s="68">
        <v>471.18770999999998</v>
      </c>
      <c r="Z1614" s="63">
        <v>239.64375999999999</v>
      </c>
      <c r="AA1614" s="68">
        <v>416.42563000000001</v>
      </c>
      <c r="AB1614" s="63">
        <v>202.77304000000001</v>
      </c>
      <c r="AC1614" s="68">
        <v>402.89708000000002</v>
      </c>
      <c r="AD1614" s="63">
        <v>387.20436367643413</v>
      </c>
      <c r="AE1614" s="68">
        <v>592.7564216120461</v>
      </c>
      <c r="AF1614" s="63">
        <v>240.58440788498592</v>
      </c>
      <c r="AG1614" s="68">
        <v>354.10389233069856</v>
      </c>
      <c r="AH1614" s="63">
        <v>213.66864285361396</v>
      </c>
      <c r="AI1614" s="68">
        <v>388.24059816278572</v>
      </c>
      <c r="AJ1614" s="63">
        <v>152.74853021095797</v>
      </c>
      <c r="AK1614" s="68">
        <v>429.88858790856654</v>
      </c>
      <c r="AL1614" s="63">
        <v>223.89844045913409</v>
      </c>
      <c r="AM1614" s="68">
        <v>374.08184575945313</v>
      </c>
      <c r="AN1614" s="63">
        <v>174.30616076280816</v>
      </c>
      <c r="AO1614" s="59">
        <v>342.38728476821194</v>
      </c>
      <c r="AS1614" s="333"/>
    </row>
    <row r="1615" spans="1:45" x14ac:dyDescent="0.25">
      <c r="A1615" s="63">
        <v>1614</v>
      </c>
      <c r="B1615" s="68"/>
      <c r="C1615" s="68" t="s">
        <v>42</v>
      </c>
      <c r="D1615" s="68" t="s">
        <v>1881</v>
      </c>
      <c r="E1615" s="73">
        <v>359.38484283602236</v>
      </c>
      <c r="F1615" s="68">
        <v>232.46008557990996</v>
      </c>
      <c r="G1615" s="73">
        <v>350</v>
      </c>
      <c r="H1615" s="68">
        <v>218.00000000000003</v>
      </c>
      <c r="I1615" s="63">
        <v>249.55968374365239</v>
      </c>
      <c r="J1615" s="68">
        <v>219.4182686909767</v>
      </c>
      <c r="K1615" s="63">
        <v>0</v>
      </c>
      <c r="L1615" s="68">
        <v>230.29392831746904</v>
      </c>
      <c r="M1615" s="63">
        <v>295.10831137108698</v>
      </c>
      <c r="N1615" s="59">
        <v>200.19073341733306</v>
      </c>
      <c r="O1615" s="63">
        <v>455.40914057980331</v>
      </c>
      <c r="P1615" s="59">
        <v>192.66425479359773</v>
      </c>
      <c r="Q1615" s="63">
        <v>219.43598</v>
      </c>
      <c r="R1615" s="68">
        <v>164.73607999999999</v>
      </c>
      <c r="S1615" s="63">
        <v>229.25226000000001</v>
      </c>
      <c r="T1615" s="28">
        <v>44.334060000000001</v>
      </c>
      <c r="U1615" s="68">
        <v>117.84405041657766</v>
      </c>
      <c r="V1615" s="63">
        <v>198.84182999999999</v>
      </c>
      <c r="W1615" s="68">
        <v>167.58995999999999</v>
      </c>
      <c r="X1615" s="63">
        <v>199.15634</v>
      </c>
      <c r="Y1615" s="68">
        <v>191.13254000000001</v>
      </c>
      <c r="Z1615" s="63">
        <v>221.20962</v>
      </c>
      <c r="AA1615" s="68">
        <v>163.70541</v>
      </c>
      <c r="AB1615" s="63">
        <v>195.60428999999999</v>
      </c>
      <c r="AC1615" s="68">
        <v>154.40978999999999</v>
      </c>
      <c r="AD1615" s="63">
        <v>324.21418011184676</v>
      </c>
      <c r="AE1615" s="68">
        <v>202.22363053431306</v>
      </c>
      <c r="AF1615" s="63">
        <v>234.88335556543652</v>
      </c>
      <c r="AG1615" s="68">
        <v>140.44986114078188</v>
      </c>
      <c r="AH1615" s="63">
        <v>208.60540487130083</v>
      </c>
      <c r="AI1615" s="68">
        <v>153.98966032898954</v>
      </c>
      <c r="AJ1615" s="63">
        <v>149.1288967936367</v>
      </c>
      <c r="AK1615" s="68">
        <v>170.50869472334972</v>
      </c>
      <c r="AL1615" s="63">
        <v>218.59279021128734</v>
      </c>
      <c r="AM1615" s="68">
        <v>148.37380901516769</v>
      </c>
      <c r="AN1615" s="63">
        <v>170.17568301961367</v>
      </c>
      <c r="AO1615" s="59">
        <v>135.80264900662252</v>
      </c>
      <c r="AS1615" s="333"/>
    </row>
    <row r="1616" spans="1:45" x14ac:dyDescent="0.25">
      <c r="A1616" s="63">
        <v>1615</v>
      </c>
      <c r="B1616" s="68"/>
      <c r="C1616" s="68" t="s">
        <v>42</v>
      </c>
      <c r="D1616" s="68" t="s">
        <v>1882</v>
      </c>
      <c r="E1616" s="73">
        <v>355.27758748932496</v>
      </c>
      <c r="F1616" s="68">
        <v>460.65484848862883</v>
      </c>
      <c r="G1616" s="73">
        <v>346</v>
      </c>
      <c r="H1616" s="68">
        <v>432</v>
      </c>
      <c r="I1616" s="63">
        <v>246.70757307229636</v>
      </c>
      <c r="J1616" s="68">
        <v>434.81051410321987</v>
      </c>
      <c r="K1616" s="63">
        <v>0</v>
      </c>
      <c r="L1616" s="68">
        <v>456.36227996856246</v>
      </c>
      <c r="M1616" s="63">
        <v>291.7356449554174</v>
      </c>
      <c r="N1616" s="59">
        <v>396.70824236829304</v>
      </c>
      <c r="O1616" s="63">
        <v>450.20446468746269</v>
      </c>
      <c r="P1616" s="59">
        <v>381.79338564602853</v>
      </c>
      <c r="Q1616" s="63">
        <v>187.64852999999999</v>
      </c>
      <c r="R1616" s="68">
        <v>262.96381000000002</v>
      </c>
      <c r="S1616" s="63">
        <v>194.45504</v>
      </c>
      <c r="T1616" s="28">
        <v>118.56783</v>
      </c>
      <c r="U1616" s="68">
        <v>197.12095706045716</v>
      </c>
      <c r="V1616" s="63">
        <v>153.74368000000001</v>
      </c>
      <c r="W1616" s="68">
        <v>283.06351999999998</v>
      </c>
      <c r="X1616" s="63">
        <v>171.43870000000001</v>
      </c>
      <c r="Y1616" s="68">
        <v>304.58555000000001</v>
      </c>
      <c r="Z1616" s="63">
        <v>188.43782999999999</v>
      </c>
      <c r="AA1616" s="68">
        <v>289.55394000000001</v>
      </c>
      <c r="AB1616" s="63">
        <v>167.95343</v>
      </c>
      <c r="AC1616" s="68">
        <v>269.96149000000003</v>
      </c>
      <c r="AD1616" s="63">
        <v>320.50887519628282</v>
      </c>
      <c r="AE1616" s="68">
        <v>400.73673573772129</v>
      </c>
      <c r="AF1616" s="63">
        <v>197.25641025641028</v>
      </c>
      <c r="AG1616" s="68">
        <v>234.93431318094423</v>
      </c>
      <c r="AH1616" s="63">
        <v>175.18803418803421</v>
      </c>
      <c r="AI1616" s="68">
        <v>257.58270455030976</v>
      </c>
      <c r="AJ1616" s="63">
        <v>125.23931623931624</v>
      </c>
      <c r="AK1616" s="68">
        <v>285.21454390087587</v>
      </c>
      <c r="AL1616" s="63">
        <v>183.57549857549859</v>
      </c>
      <c r="AM1616" s="68">
        <v>248.18891689809871</v>
      </c>
      <c r="AN1616" s="63">
        <v>142.91452991452991</v>
      </c>
      <c r="AO1616" s="59">
        <v>227.16079470198676</v>
      </c>
      <c r="AS1616" s="333"/>
    </row>
    <row r="1617" spans="1:45" x14ac:dyDescent="0.25">
      <c r="A1617" s="63">
        <v>1616</v>
      </c>
      <c r="B1617" s="68"/>
      <c r="C1617" s="68" t="s">
        <v>42</v>
      </c>
      <c r="D1617" s="68" t="s">
        <v>1883</v>
      </c>
      <c r="E1617" s="73">
        <v>372.73342271278892</v>
      </c>
      <c r="F1617" s="68">
        <v>440.39456580047158</v>
      </c>
      <c r="G1617" s="73">
        <v>363</v>
      </c>
      <c r="H1617" s="68">
        <v>413</v>
      </c>
      <c r="I1617" s="63">
        <v>258.82904342555946</v>
      </c>
      <c r="J1617" s="68">
        <v>415.68690352923568</v>
      </c>
      <c r="K1617" s="63">
        <v>0</v>
      </c>
      <c r="L1617" s="68">
        <v>436.29079080327853</v>
      </c>
      <c r="M1617" s="63">
        <v>306.06947722201306</v>
      </c>
      <c r="N1617" s="59">
        <v>379.26042615302089</v>
      </c>
      <c r="O1617" s="63">
        <v>472.32433722991027</v>
      </c>
      <c r="P1617" s="59">
        <v>365.00154692548563</v>
      </c>
      <c r="Q1617" s="63">
        <v>206.10576</v>
      </c>
      <c r="R1617" s="68">
        <v>270.12625000000003</v>
      </c>
      <c r="S1617" s="63">
        <v>215.94744</v>
      </c>
      <c r="T1617" s="28">
        <v>100.00937999999999</v>
      </c>
      <c r="U1617" s="68">
        <v>201.40619525742363</v>
      </c>
      <c r="V1617" s="63">
        <v>171.16797</v>
      </c>
      <c r="W1617" s="68">
        <v>288.17297000000002</v>
      </c>
      <c r="X1617" s="63">
        <v>181.70448999999999</v>
      </c>
      <c r="Y1617" s="68">
        <v>320.93912999999998</v>
      </c>
      <c r="Z1617" s="63">
        <v>213.01667</v>
      </c>
      <c r="AA1617" s="68">
        <v>290.57709999999997</v>
      </c>
      <c r="AB1617" s="63">
        <v>190.48375999999999</v>
      </c>
      <c r="AC1617" s="68">
        <v>281.20988999999997</v>
      </c>
      <c r="AD1617" s="63">
        <v>336.2564210874296</v>
      </c>
      <c r="AE1617" s="68">
        <v>383.11174041592335</v>
      </c>
      <c r="AF1617" s="63">
        <v>218.92040907069807</v>
      </c>
      <c r="AG1617" s="68">
        <v>240.04158085879087</v>
      </c>
      <c r="AH1617" s="63">
        <v>194.42833852082407</v>
      </c>
      <c r="AI1617" s="68">
        <v>263.18232856227303</v>
      </c>
      <c r="AJ1617" s="63">
        <v>138.99392322513708</v>
      </c>
      <c r="AK1617" s="68">
        <v>291.41486007263404</v>
      </c>
      <c r="AL1617" s="63">
        <v>203.73696951731634</v>
      </c>
      <c r="AM1617" s="68">
        <v>253.58432813501389</v>
      </c>
      <c r="AN1617" s="63">
        <v>158.61034533866902</v>
      </c>
      <c r="AO1617" s="59">
        <v>232.09907284768212</v>
      </c>
      <c r="AS1617" s="333"/>
    </row>
    <row r="1618" spans="1:45" x14ac:dyDescent="0.25">
      <c r="A1618" s="63">
        <v>1617</v>
      </c>
      <c r="B1618" s="68"/>
      <c r="C1618" s="68" t="s">
        <v>42</v>
      </c>
      <c r="D1618" s="68" t="s">
        <v>1884</v>
      </c>
      <c r="E1618" s="73">
        <v>245.40850696516955</v>
      </c>
      <c r="F1618" s="68">
        <v>443.59355780386483</v>
      </c>
      <c r="G1618" s="73">
        <v>239</v>
      </c>
      <c r="H1618" s="68">
        <v>416</v>
      </c>
      <c r="I1618" s="63">
        <v>170.41361261352262</v>
      </c>
      <c r="J1618" s="68">
        <v>418.7064209882858</v>
      </c>
      <c r="K1618" s="63">
        <v>0</v>
      </c>
      <c r="L1618" s="68">
        <v>439.45997330306017</v>
      </c>
      <c r="M1618" s="63">
        <v>201.51681833625653</v>
      </c>
      <c r="N1618" s="59">
        <v>382.0153445028007</v>
      </c>
      <c r="O1618" s="63">
        <v>310.97938456735142</v>
      </c>
      <c r="P1618" s="59">
        <v>367.65288988136081</v>
      </c>
      <c r="Q1618" s="63">
        <v>160.98808</v>
      </c>
      <c r="R1618" s="68">
        <v>243.52291</v>
      </c>
      <c r="S1618" s="63">
        <v>158.63437999999999</v>
      </c>
      <c r="T1618" s="28">
        <v>87.637090000000001</v>
      </c>
      <c r="U1618" s="68">
        <v>189.26468703268532</v>
      </c>
      <c r="V1618" s="63">
        <v>120.94503</v>
      </c>
      <c r="W1618" s="68">
        <v>273.86651000000001</v>
      </c>
      <c r="X1618" s="63">
        <v>129.34896000000001</v>
      </c>
      <c r="Y1618" s="68">
        <v>308.67394000000002</v>
      </c>
      <c r="Z1618" s="63">
        <v>162.83485999999999</v>
      </c>
      <c r="AA1618" s="68">
        <v>268.06760000000003</v>
      </c>
      <c r="AB1618" s="63">
        <v>142.35077000000001</v>
      </c>
      <c r="AC1618" s="68">
        <v>255.64536000000001</v>
      </c>
      <c r="AD1618" s="63">
        <v>221.39196870494678</v>
      </c>
      <c r="AE1618" s="68">
        <v>385.89463441410197</v>
      </c>
      <c r="AF1618" s="63">
        <v>161.9098858752038</v>
      </c>
      <c r="AG1618" s="68">
        <v>225.57098910489211</v>
      </c>
      <c r="AH1618" s="63">
        <v>143.79595869769281</v>
      </c>
      <c r="AI1618" s="68">
        <v>247.3167271950438</v>
      </c>
      <c r="AJ1618" s="63">
        <v>102.79758905192431</v>
      </c>
      <c r="AK1618" s="68">
        <v>273.84729758598593</v>
      </c>
      <c r="AL1618" s="63">
        <v>150.68046703884855</v>
      </c>
      <c r="AM1618" s="68">
        <v>238.29732963042085</v>
      </c>
      <c r="AN1618" s="63">
        <v>117.30556790672398</v>
      </c>
      <c r="AO1618" s="59">
        <v>218.10728476821191</v>
      </c>
      <c r="AS1618" s="333"/>
    </row>
    <row r="1619" spans="1:45" x14ac:dyDescent="0.25">
      <c r="A1619" s="63">
        <v>1618</v>
      </c>
      <c r="B1619" s="68"/>
      <c r="C1619" s="68" t="s">
        <v>42</v>
      </c>
      <c r="D1619" s="68" t="s">
        <v>1885</v>
      </c>
      <c r="E1619" s="73">
        <v>302.91008181893318</v>
      </c>
      <c r="F1619" s="68">
        <v>392.4096857495727</v>
      </c>
      <c r="G1619" s="73">
        <v>295</v>
      </c>
      <c r="H1619" s="68">
        <v>368</v>
      </c>
      <c r="I1619" s="63">
        <v>210.34316201250701</v>
      </c>
      <c r="J1619" s="68">
        <v>370.39414164348358</v>
      </c>
      <c r="K1619" s="63">
        <v>0</v>
      </c>
      <c r="L1619" s="68">
        <v>388.75305330655323</v>
      </c>
      <c r="M1619" s="63">
        <v>248.73414815563046</v>
      </c>
      <c r="N1619" s="59">
        <v>337.93665090632368</v>
      </c>
      <c r="O1619" s="63">
        <v>383.84484706011995</v>
      </c>
      <c r="P1619" s="59">
        <v>325.23140258735759</v>
      </c>
      <c r="Q1619" s="63">
        <v>165.08968999999999</v>
      </c>
      <c r="R1619" s="68">
        <v>218.96598</v>
      </c>
      <c r="S1619" s="63">
        <v>172.96263999999999</v>
      </c>
      <c r="T1619" s="28">
        <v>65.985569999999996</v>
      </c>
      <c r="U1619" s="68">
        <v>161.41063875240334</v>
      </c>
      <c r="V1619" s="63">
        <v>137.34435999999999</v>
      </c>
      <c r="W1619" s="68">
        <v>230.94712999999999</v>
      </c>
      <c r="X1619" s="63">
        <v>145.77422999999999</v>
      </c>
      <c r="Y1619" s="68">
        <v>258.59107999999998</v>
      </c>
      <c r="Z1619" s="63">
        <v>171.02780999999999</v>
      </c>
      <c r="AA1619" s="68">
        <v>230.21073000000001</v>
      </c>
      <c r="AB1619" s="63">
        <v>148.49540999999999</v>
      </c>
      <c r="AC1619" s="68">
        <v>216.78726</v>
      </c>
      <c r="AD1619" s="63">
        <v>273.26623752284229</v>
      </c>
      <c r="AE1619" s="68">
        <v>341.36833044324402</v>
      </c>
      <c r="AF1619" s="63">
        <v>174.45220097821252</v>
      </c>
      <c r="AG1619" s="68">
        <v>192.37374919888913</v>
      </c>
      <c r="AH1619" s="63">
        <v>154.93508225878168</v>
      </c>
      <c r="AI1619" s="68">
        <v>210.91917111728264</v>
      </c>
      <c r="AJ1619" s="63">
        <v>110.76078257003111</v>
      </c>
      <c r="AK1619" s="68">
        <v>233.54524246955779</v>
      </c>
      <c r="AL1619" s="63">
        <v>162.35289758411145</v>
      </c>
      <c r="AM1619" s="68">
        <v>203.22715659047213</v>
      </c>
      <c r="AN1619" s="63">
        <v>126.39261894175188</v>
      </c>
      <c r="AO1619" s="59">
        <v>186.00847682119206</v>
      </c>
      <c r="AS1619" s="333"/>
    </row>
    <row r="1620" spans="1:45" x14ac:dyDescent="0.25">
      <c r="A1620" s="63">
        <v>1619</v>
      </c>
      <c r="B1620" s="68"/>
      <c r="C1620" s="68" t="s">
        <v>42</v>
      </c>
      <c r="D1620" s="68" t="s">
        <v>1886</v>
      </c>
      <c r="E1620" s="73">
        <v>242.32806545514654</v>
      </c>
      <c r="F1620" s="68">
        <v>218.59778689853914</v>
      </c>
      <c r="G1620" s="73">
        <v>236.00000000000003</v>
      </c>
      <c r="H1620" s="68">
        <v>205</v>
      </c>
      <c r="I1620" s="63">
        <v>168.27452961000563</v>
      </c>
      <c r="J1620" s="68">
        <v>206.33369303509275</v>
      </c>
      <c r="K1620" s="63">
        <v>0</v>
      </c>
      <c r="L1620" s="68">
        <v>216.56080415174839</v>
      </c>
      <c r="M1620" s="63">
        <v>198.98731852450439</v>
      </c>
      <c r="N1620" s="59">
        <v>188.25275390162051</v>
      </c>
      <c r="O1620" s="63">
        <v>307.07587764809597</v>
      </c>
      <c r="P1620" s="59">
        <v>181.1751019848052</v>
      </c>
      <c r="Q1620" s="63">
        <v>141.50545</v>
      </c>
      <c r="R1620" s="68">
        <v>128.92389</v>
      </c>
      <c r="S1620" s="63">
        <v>139.18887000000001</v>
      </c>
      <c r="T1620" s="28">
        <v>55.675330000000002</v>
      </c>
      <c r="U1620" s="68">
        <v>101.4173039948729</v>
      </c>
      <c r="V1620" s="63">
        <v>122.99495</v>
      </c>
      <c r="W1620" s="68">
        <v>144.08649</v>
      </c>
      <c r="X1620" s="63">
        <v>128.32238000000001</v>
      </c>
      <c r="Y1620" s="68">
        <v>163.53586000000001</v>
      </c>
      <c r="Z1620" s="63">
        <v>140.30425</v>
      </c>
      <c r="AA1620" s="68">
        <v>152.45066</v>
      </c>
      <c r="AB1620" s="63">
        <v>133.13381000000001</v>
      </c>
      <c r="AC1620" s="68">
        <v>137.02591000000001</v>
      </c>
      <c r="AD1620" s="63">
        <v>218.61299001827385</v>
      </c>
      <c r="AE1620" s="68">
        <v>190.16442320887236</v>
      </c>
      <c r="AF1620" s="63">
        <v>149.36757077219505</v>
      </c>
      <c r="AG1620" s="68">
        <v>120.87200170903652</v>
      </c>
      <c r="AH1620" s="63">
        <v>132.65683513660392</v>
      </c>
      <c r="AI1620" s="68">
        <v>132.52443494979704</v>
      </c>
      <c r="AJ1620" s="63">
        <v>94.834395533817499</v>
      </c>
      <c r="AK1620" s="68">
        <v>146.74081606494337</v>
      </c>
      <c r="AL1620" s="63">
        <v>139.00803649358562</v>
      </c>
      <c r="AM1620" s="68">
        <v>127.69139927365947</v>
      </c>
      <c r="AN1620" s="63">
        <v>108.21851687169607</v>
      </c>
      <c r="AO1620" s="59">
        <v>116.87258278145696</v>
      </c>
      <c r="AS1620" s="333"/>
    </row>
    <row r="1621" spans="1:45" x14ac:dyDescent="0.25">
      <c r="A1621" s="63">
        <v>1620</v>
      </c>
      <c r="B1621" s="68"/>
      <c r="C1621" s="68" t="s">
        <v>42</v>
      </c>
      <c r="D1621" s="68" t="s">
        <v>1887</v>
      </c>
      <c r="E1621" s="73">
        <v>579.12300388433323</v>
      </c>
      <c r="F1621" s="68">
        <v>536.36432590226923</v>
      </c>
      <c r="G1621" s="73">
        <v>564</v>
      </c>
      <c r="H1621" s="68">
        <v>503</v>
      </c>
      <c r="I1621" s="63">
        <v>402.14760466119981</v>
      </c>
      <c r="J1621" s="68">
        <v>506.27242730073982</v>
      </c>
      <c r="K1621" s="63">
        <v>0</v>
      </c>
      <c r="L1621" s="68">
        <v>531.36626579672907</v>
      </c>
      <c r="M1621" s="63">
        <v>475.54596460940871</v>
      </c>
      <c r="N1621" s="59">
        <v>461.90797664641525</v>
      </c>
      <c r="O1621" s="63">
        <v>733.85930082002585</v>
      </c>
      <c r="P1621" s="59">
        <v>444.54183560174152</v>
      </c>
      <c r="Q1621" s="63">
        <v>263.52825999999999</v>
      </c>
      <c r="R1621" s="68">
        <v>303.89202999999998</v>
      </c>
      <c r="S1621" s="63">
        <v>263.02602999999999</v>
      </c>
      <c r="T1621" s="28">
        <v>116.50578</v>
      </c>
      <c r="U1621" s="68">
        <v>225.68921170690024</v>
      </c>
      <c r="V1621" s="63">
        <v>228.56560999999999</v>
      </c>
      <c r="W1621" s="68">
        <v>325.98289999999997</v>
      </c>
      <c r="X1621" s="63">
        <v>247.40555000000001</v>
      </c>
      <c r="Y1621" s="68">
        <v>345.46951000000001</v>
      </c>
      <c r="Z1621" s="63">
        <v>268.31907999999999</v>
      </c>
      <c r="AA1621" s="68">
        <v>323.31817999999998</v>
      </c>
      <c r="AB1621" s="63">
        <v>243.73729</v>
      </c>
      <c r="AC1621" s="68">
        <v>307.79701</v>
      </c>
      <c r="AD1621" s="63">
        <v>522.44799309451878</v>
      </c>
      <c r="AE1621" s="68">
        <v>466.59856036128195</v>
      </c>
      <c r="AF1621" s="63">
        <v>280.49177412183195</v>
      </c>
      <c r="AG1621" s="68">
        <v>268.98276436658836</v>
      </c>
      <c r="AH1621" s="63">
        <v>249.11130872980587</v>
      </c>
      <c r="AI1621" s="68">
        <v>294.91353129673149</v>
      </c>
      <c r="AJ1621" s="63">
        <v>178.08596413220693</v>
      </c>
      <c r="AK1621" s="68">
        <v>326.54998504593038</v>
      </c>
      <c r="AL1621" s="63">
        <v>261.03799219406159</v>
      </c>
      <c r="AM1621" s="68">
        <v>284.15832514419998</v>
      </c>
      <c r="AN1621" s="63">
        <v>203.21950496516973</v>
      </c>
      <c r="AO1621" s="59">
        <v>260.08264900662249</v>
      </c>
      <c r="AS1621" s="333"/>
    </row>
    <row r="1622" spans="1:45" x14ac:dyDescent="0.25">
      <c r="A1622" s="63">
        <v>1621</v>
      </c>
      <c r="B1622" s="68"/>
      <c r="C1622" s="68" t="s">
        <v>42</v>
      </c>
      <c r="D1622" s="68" t="s">
        <v>1888</v>
      </c>
      <c r="E1622" s="73">
        <v>98.574128320737557</v>
      </c>
      <c r="F1622" s="68">
        <v>196.20484287478635</v>
      </c>
      <c r="G1622" s="73">
        <v>96</v>
      </c>
      <c r="H1622" s="68">
        <v>184</v>
      </c>
      <c r="I1622" s="63">
        <v>68.45065611254465</v>
      </c>
      <c r="J1622" s="68">
        <v>185.19707082174179</v>
      </c>
      <c r="K1622" s="63">
        <v>0</v>
      </c>
      <c r="L1622" s="68">
        <v>194.37652665327661</v>
      </c>
      <c r="M1622" s="63">
        <v>80.943993976069564</v>
      </c>
      <c r="N1622" s="59">
        <v>168.96832545316184</v>
      </c>
      <c r="O1622" s="63">
        <v>124.91222141617462</v>
      </c>
      <c r="P1622" s="59">
        <v>162.6157012936788</v>
      </c>
      <c r="Q1622" s="63">
        <v>78.955939999999998</v>
      </c>
      <c r="R1622" s="68">
        <v>123.80786000000001</v>
      </c>
      <c r="S1622" s="63">
        <v>84.946150000000003</v>
      </c>
      <c r="T1622" s="28">
        <v>36.085859999999997</v>
      </c>
      <c r="U1622" s="68">
        <v>88.561589403973514</v>
      </c>
      <c r="V1622" s="63">
        <v>68.672179999999997</v>
      </c>
      <c r="W1622" s="68">
        <v>130.80192</v>
      </c>
      <c r="X1622" s="63">
        <v>70.833950000000002</v>
      </c>
      <c r="Y1622" s="68">
        <v>140.02758</v>
      </c>
      <c r="Z1622" s="63">
        <v>81.929490000000001</v>
      </c>
      <c r="AA1622" s="68">
        <v>121.7559</v>
      </c>
      <c r="AB1622" s="63">
        <v>69.639229999999998</v>
      </c>
      <c r="AC1622" s="68">
        <v>121.68719</v>
      </c>
      <c r="AD1622" s="63">
        <v>88.927317973535111</v>
      </c>
      <c r="AE1622" s="68">
        <v>170.68416522162201</v>
      </c>
      <c r="AF1622" s="63">
        <v>84.375574329331556</v>
      </c>
      <c r="AG1622" s="68">
        <v>105.55019867549669</v>
      </c>
      <c r="AH1622" s="63">
        <v>74.935922138234275</v>
      </c>
      <c r="AI1622" s="68">
        <v>115.72556291390728</v>
      </c>
      <c r="AJ1622" s="63">
        <v>53.570574576354922</v>
      </c>
      <c r="AK1622" s="68">
        <v>128.13986754966888</v>
      </c>
      <c r="AL1622" s="63">
        <v>78.523623668132331</v>
      </c>
      <c r="AM1622" s="68">
        <v>111.5051655629139</v>
      </c>
      <c r="AN1622" s="63">
        <v>61.131070599278694</v>
      </c>
      <c r="AO1622" s="59">
        <v>102.05774834437086</v>
      </c>
      <c r="AS1622" s="333"/>
    </row>
    <row r="1623" spans="1:45" x14ac:dyDescent="0.25">
      <c r="A1623" s="63">
        <v>1622</v>
      </c>
      <c r="B1623" s="68"/>
      <c r="C1623" s="68" t="s">
        <v>42</v>
      </c>
      <c r="D1623" s="68" t="s">
        <v>1889</v>
      </c>
      <c r="E1623" s="73">
        <v>264.91796986198221</v>
      </c>
      <c r="F1623" s="68">
        <v>262.31734427824699</v>
      </c>
      <c r="G1623" s="73">
        <v>258</v>
      </c>
      <c r="H1623" s="68">
        <v>245.99999999999997</v>
      </c>
      <c r="I1623" s="63">
        <v>183.96113830246375</v>
      </c>
      <c r="J1623" s="68">
        <v>247.60043164211129</v>
      </c>
      <c r="K1623" s="63">
        <v>0</v>
      </c>
      <c r="L1623" s="68">
        <v>259.87296498209804</v>
      </c>
      <c r="M1623" s="63">
        <v>217.53698381068699</v>
      </c>
      <c r="N1623" s="59">
        <v>225.90330468194463</v>
      </c>
      <c r="O1623" s="63">
        <v>335.70159505596934</v>
      </c>
      <c r="P1623" s="59">
        <v>217.41012238176623</v>
      </c>
      <c r="Q1623" s="63">
        <v>115.8704</v>
      </c>
      <c r="R1623" s="68">
        <v>129.94710000000001</v>
      </c>
      <c r="S1623" s="63">
        <v>119.74337</v>
      </c>
      <c r="T1623" s="28">
        <v>44.334060000000001</v>
      </c>
      <c r="U1623" s="68">
        <v>97.8462721640675</v>
      </c>
      <c r="V1623" s="63">
        <v>96.346040000000002</v>
      </c>
      <c r="W1623" s="68">
        <v>138.97703999999999</v>
      </c>
      <c r="X1623" s="63">
        <v>99.57817</v>
      </c>
      <c r="Y1623" s="68">
        <v>158.42536999999999</v>
      </c>
      <c r="Z1623" s="63">
        <v>115.72539999999999</v>
      </c>
      <c r="AA1623" s="68">
        <v>142.21906999999999</v>
      </c>
      <c r="AB1623" s="63">
        <v>106.50705000000001</v>
      </c>
      <c r="AC1623" s="68">
        <v>128.84526</v>
      </c>
      <c r="AD1623" s="63">
        <v>238.99216705387562</v>
      </c>
      <c r="AE1623" s="68">
        <v>228.19730785064684</v>
      </c>
      <c r="AF1623" s="63">
        <v>120.86230917444792</v>
      </c>
      <c r="AG1623" s="68">
        <v>116.61594531083102</v>
      </c>
      <c r="AH1623" s="63">
        <v>107.3406452250383</v>
      </c>
      <c r="AI1623" s="68">
        <v>127.85808160649434</v>
      </c>
      <c r="AJ1623" s="63">
        <v>76.736228447211104</v>
      </c>
      <c r="AK1623" s="68">
        <v>141.57388592181158</v>
      </c>
      <c r="AL1623" s="63">
        <v>112.47978525435174</v>
      </c>
      <c r="AM1623" s="68">
        <v>123.19522324289682</v>
      </c>
      <c r="AN1623" s="63">
        <v>87.566128155723533</v>
      </c>
      <c r="AO1623" s="59">
        <v>112.75735099337749</v>
      </c>
      <c r="AS1623" s="333"/>
    </row>
    <row r="1624" spans="1:45" x14ac:dyDescent="0.25">
      <c r="A1624" s="63">
        <v>1623</v>
      </c>
      <c r="B1624" s="68"/>
      <c r="C1624" s="68" t="s">
        <v>42</v>
      </c>
      <c r="D1624" s="68" t="s">
        <v>1890</v>
      </c>
      <c r="E1624" s="73">
        <v>142.72712329773461</v>
      </c>
      <c r="F1624" s="68">
        <v>270.84798962062899</v>
      </c>
      <c r="G1624" s="73">
        <v>139</v>
      </c>
      <c r="H1624" s="68">
        <v>254</v>
      </c>
      <c r="I1624" s="63">
        <v>99.110845829621951</v>
      </c>
      <c r="J1624" s="68">
        <v>255.65247819957833</v>
      </c>
      <c r="K1624" s="63">
        <v>0</v>
      </c>
      <c r="L1624" s="68">
        <v>268.32411831484922</v>
      </c>
      <c r="M1624" s="63">
        <v>117.2001579445174</v>
      </c>
      <c r="N1624" s="59">
        <v>233.2497536146908</v>
      </c>
      <c r="O1624" s="63">
        <v>180.86248725883618</v>
      </c>
      <c r="P1624" s="59">
        <v>224.48037026410009</v>
      </c>
      <c r="Q1624" s="63">
        <v>109.71799</v>
      </c>
      <c r="R1624" s="68">
        <v>234.31406000000001</v>
      </c>
      <c r="S1624" s="63">
        <v>138.16542000000001</v>
      </c>
      <c r="T1624" s="28">
        <v>40.209960000000002</v>
      </c>
      <c r="U1624" s="68">
        <v>163.55325785088655</v>
      </c>
      <c r="V1624" s="63">
        <v>77.896799999999999</v>
      </c>
      <c r="W1624" s="68">
        <v>239.12225000000001</v>
      </c>
      <c r="X1624" s="63">
        <v>73.913690000000003</v>
      </c>
      <c r="Y1624" s="68">
        <v>271.87837000000002</v>
      </c>
      <c r="Z1624" s="63">
        <v>110.60481</v>
      </c>
      <c r="AA1624" s="68">
        <v>229.18756999999999</v>
      </c>
      <c r="AB1624" s="63">
        <v>88.073139999999995</v>
      </c>
      <c r="AC1624" s="68">
        <v>220.87759</v>
      </c>
      <c r="AD1624" s="63">
        <v>128.75934581584772</v>
      </c>
      <c r="AE1624" s="68">
        <v>235.61835851245647</v>
      </c>
      <c r="AF1624" s="63">
        <v>110.60041499925893</v>
      </c>
      <c r="AG1624" s="68">
        <v>194.92738303781243</v>
      </c>
      <c r="AH1624" s="63">
        <v>98.226816856874663</v>
      </c>
      <c r="AI1624" s="68">
        <v>213.71898312326425</v>
      </c>
      <c r="AJ1624" s="63">
        <v>70.220888296032811</v>
      </c>
      <c r="AK1624" s="68">
        <v>236.64540055543688</v>
      </c>
      <c r="AL1624" s="63">
        <v>102.92961480822753</v>
      </c>
      <c r="AM1624" s="68">
        <v>205.92486220892971</v>
      </c>
      <c r="AN1624" s="63">
        <v>80.131268217973428</v>
      </c>
      <c r="AO1624" s="59">
        <v>188.47761589403973</v>
      </c>
      <c r="AS1624" s="333"/>
    </row>
    <row r="1625" spans="1:45" x14ac:dyDescent="0.25">
      <c r="A1625" s="63">
        <v>1624</v>
      </c>
      <c r="B1625" s="68"/>
      <c r="C1625" s="68" t="s">
        <v>42</v>
      </c>
      <c r="D1625" s="68" t="s">
        <v>1891</v>
      </c>
      <c r="E1625" s="73">
        <v>135.53942644101414</v>
      </c>
      <c r="F1625" s="68">
        <v>183.40887486121332</v>
      </c>
      <c r="G1625" s="73">
        <v>132</v>
      </c>
      <c r="H1625" s="68">
        <v>172</v>
      </c>
      <c r="I1625" s="63">
        <v>94.119652154748906</v>
      </c>
      <c r="J1625" s="68">
        <v>173.11900098554122</v>
      </c>
      <c r="K1625" s="63">
        <v>0</v>
      </c>
      <c r="L1625" s="68">
        <v>181.69979665414988</v>
      </c>
      <c r="M1625" s="63">
        <v>111.29799171709566</v>
      </c>
      <c r="N1625" s="59">
        <v>157.94865205404258</v>
      </c>
      <c r="O1625" s="63">
        <v>171.75430444724012</v>
      </c>
      <c r="P1625" s="59">
        <v>152.01032947017802</v>
      </c>
      <c r="Q1625" s="63">
        <v>86.133750000000006</v>
      </c>
      <c r="R1625" s="68">
        <v>125.85428</v>
      </c>
      <c r="S1625" s="63">
        <v>93.13373</v>
      </c>
      <c r="T1625" s="28">
        <v>34.023809999999997</v>
      </c>
      <c r="U1625" s="68">
        <v>99.274684896389658</v>
      </c>
      <c r="V1625" s="63">
        <v>69.697140000000005</v>
      </c>
      <c r="W1625" s="68">
        <v>141.02081999999999</v>
      </c>
      <c r="X1625" s="63">
        <v>67.754220000000004</v>
      </c>
      <c r="Y1625" s="68">
        <v>165.58006</v>
      </c>
      <c r="Z1625" s="63">
        <v>86.025959999999998</v>
      </c>
      <c r="AA1625" s="68">
        <v>145.28854999999999</v>
      </c>
      <c r="AB1625" s="63">
        <v>79.880290000000002</v>
      </c>
      <c r="AC1625" s="68">
        <v>132.93557999999999</v>
      </c>
      <c r="AD1625" s="63">
        <v>122.27506221361078</v>
      </c>
      <c r="AE1625" s="68">
        <v>159.55258922890755</v>
      </c>
      <c r="AF1625" s="63">
        <v>90.076626648880989</v>
      </c>
      <c r="AG1625" s="68">
        <v>118.31836787011322</v>
      </c>
      <c r="AH1625" s="63">
        <v>79.999160120547401</v>
      </c>
      <c r="AI1625" s="68">
        <v>129.72462294381543</v>
      </c>
      <c r="AJ1625" s="63">
        <v>57.190207993676204</v>
      </c>
      <c r="AK1625" s="68">
        <v>143.64065797906431</v>
      </c>
      <c r="AL1625" s="63">
        <v>83.829273915979115</v>
      </c>
      <c r="AM1625" s="68">
        <v>124.99369365520188</v>
      </c>
      <c r="AN1625" s="63">
        <v>65.261548342473205</v>
      </c>
      <c r="AO1625" s="59">
        <v>114.40344370860927</v>
      </c>
      <c r="AS1625" s="333"/>
    </row>
    <row r="1626" spans="1:45" x14ac:dyDescent="0.25">
      <c r="A1626" s="63">
        <v>1625</v>
      </c>
      <c r="B1626" s="68"/>
      <c r="C1626" s="68" t="s">
        <v>42</v>
      </c>
      <c r="D1626" s="68" t="s">
        <v>1892</v>
      </c>
      <c r="E1626" s="73">
        <v>379.92111956950936</v>
      </c>
      <c r="F1626" s="68">
        <v>648.32904602103326</v>
      </c>
      <c r="G1626" s="73">
        <v>370</v>
      </c>
      <c r="H1626" s="68">
        <v>608</v>
      </c>
      <c r="I1626" s="63">
        <v>263.82023710043251</v>
      </c>
      <c r="J1626" s="68">
        <v>611.95553836749468</v>
      </c>
      <c r="K1626" s="63">
        <v>0</v>
      </c>
      <c r="L1626" s="68">
        <v>642.28765328908798</v>
      </c>
      <c r="M1626" s="63">
        <v>311.97164344943479</v>
      </c>
      <c r="N1626" s="59">
        <v>558.33011888870874</v>
      </c>
      <c r="O1626" s="63">
        <v>481.43252004150634</v>
      </c>
      <c r="P1626" s="59">
        <v>537.33883905737355</v>
      </c>
      <c r="Q1626" s="63">
        <v>204.05495999999999</v>
      </c>
      <c r="R1626" s="68">
        <v>400.07335</v>
      </c>
      <c r="S1626" s="63">
        <v>214.92399</v>
      </c>
      <c r="T1626" s="28">
        <v>127.84705</v>
      </c>
      <c r="U1626" s="68">
        <v>287.82516556291392</v>
      </c>
      <c r="V1626" s="63">
        <v>169.11805000000001</v>
      </c>
      <c r="W1626" s="68">
        <v>410.79977000000002</v>
      </c>
      <c r="X1626" s="63">
        <v>168.35896</v>
      </c>
      <c r="Y1626" s="68">
        <v>445.63522999999998</v>
      </c>
      <c r="Z1626" s="63">
        <v>215.06491</v>
      </c>
      <c r="AA1626" s="68">
        <v>398.00877000000003</v>
      </c>
      <c r="AB1626" s="63">
        <v>170.00164000000001</v>
      </c>
      <c r="AC1626" s="68">
        <v>398.80675000000002</v>
      </c>
      <c r="AD1626" s="63">
        <v>342.74070468966659</v>
      </c>
      <c r="AE1626" s="68">
        <v>563.99985029753373</v>
      </c>
      <c r="AF1626" s="63">
        <v>212.07914628723876</v>
      </c>
      <c r="AG1626" s="68">
        <v>343.03814569536422</v>
      </c>
      <c r="AH1626" s="63">
        <v>188.3524529420483</v>
      </c>
      <c r="AI1626" s="68">
        <v>376.10807947019867</v>
      </c>
      <c r="AJ1626" s="63">
        <v>134.65036312435157</v>
      </c>
      <c r="AK1626" s="68">
        <v>416.45456953642383</v>
      </c>
      <c r="AL1626" s="63">
        <v>197.3701892199002</v>
      </c>
      <c r="AM1626" s="68">
        <v>362.39178807947019</v>
      </c>
      <c r="AN1626" s="63">
        <v>153.65377204683563</v>
      </c>
      <c r="AO1626" s="59">
        <v>331.68768211920531</v>
      </c>
      <c r="AS1626" s="333"/>
    </row>
    <row r="1627" spans="1:45" x14ac:dyDescent="0.25">
      <c r="A1627" s="63">
        <v>1626</v>
      </c>
      <c r="B1627" s="68"/>
      <c r="C1627" s="68" t="s">
        <v>42</v>
      </c>
      <c r="D1627" s="68" t="s">
        <v>1893</v>
      </c>
      <c r="E1627" s="73">
        <v>215.63090570161341</v>
      </c>
      <c r="F1627" s="68">
        <v>493.71109919035916</v>
      </c>
      <c r="G1627" s="73">
        <v>210</v>
      </c>
      <c r="H1627" s="68">
        <v>463</v>
      </c>
      <c r="I1627" s="63">
        <v>149.73581024619142</v>
      </c>
      <c r="J1627" s="68">
        <v>466.01219451340461</v>
      </c>
      <c r="K1627" s="63">
        <v>0</v>
      </c>
      <c r="L1627" s="68">
        <v>489.11049913297325</v>
      </c>
      <c r="M1627" s="63">
        <v>177.06498682265217</v>
      </c>
      <c r="N1627" s="59">
        <v>425.1757319826844</v>
      </c>
      <c r="O1627" s="63">
        <v>273.24548434788198</v>
      </c>
      <c r="P1627" s="59">
        <v>409.19059619007226</v>
      </c>
      <c r="Q1627" s="63">
        <v>144.58165</v>
      </c>
      <c r="R1627" s="68">
        <v>343.79705000000001</v>
      </c>
      <c r="S1627" s="63">
        <v>158.63437999999999</v>
      </c>
      <c r="T1627" s="28">
        <v>96.916309999999996</v>
      </c>
      <c r="U1627" s="68">
        <v>247.82960905789361</v>
      </c>
      <c r="V1627" s="63">
        <v>125.04486</v>
      </c>
      <c r="W1627" s="68">
        <v>360.72716000000003</v>
      </c>
      <c r="X1627" s="63">
        <v>121.13633</v>
      </c>
      <c r="Y1627" s="68">
        <v>382.26508000000001</v>
      </c>
      <c r="Z1627" s="63">
        <v>159.76250999999999</v>
      </c>
      <c r="AA1627" s="68">
        <v>340.71188000000001</v>
      </c>
      <c r="AB1627" s="63">
        <v>125.96507</v>
      </c>
      <c r="AC1627" s="68">
        <v>347.67768000000001</v>
      </c>
      <c r="AD1627" s="63">
        <v>194.52850806710805</v>
      </c>
      <c r="AE1627" s="68">
        <v>429.49330705223372</v>
      </c>
      <c r="AF1627" s="63">
        <v>155.06862309174448</v>
      </c>
      <c r="AG1627" s="68">
        <v>295.37031403546251</v>
      </c>
      <c r="AH1627" s="63">
        <v>137.72007311891704</v>
      </c>
      <c r="AI1627" s="68">
        <v>323.84492202520829</v>
      </c>
      <c r="AJ1627" s="63">
        <v>98.454028951138781</v>
      </c>
      <c r="AK1627" s="68">
        <v>358.58495193334755</v>
      </c>
      <c r="AL1627" s="63">
        <v>144.31368674143241</v>
      </c>
      <c r="AM1627" s="68">
        <v>312.03461653492843</v>
      </c>
      <c r="AN1627" s="63">
        <v>112.34899461489057</v>
      </c>
      <c r="AO1627" s="59">
        <v>285.59708609271524</v>
      </c>
      <c r="AS1627" s="333"/>
    </row>
    <row r="1628" spans="1:45" x14ac:dyDescent="0.25">
      <c r="A1628" s="63">
        <v>1627</v>
      </c>
      <c r="B1628" s="68"/>
      <c r="C1628" s="68" t="s">
        <v>42</v>
      </c>
      <c r="D1628" s="68" t="s">
        <v>1894</v>
      </c>
      <c r="E1628" s="73">
        <v>210.49683651824165</v>
      </c>
      <c r="F1628" s="68">
        <v>308.1695629935503</v>
      </c>
      <c r="G1628" s="73">
        <v>205</v>
      </c>
      <c r="H1628" s="68">
        <v>289</v>
      </c>
      <c r="I1628" s="63">
        <v>146.17067190699638</v>
      </c>
      <c r="J1628" s="68">
        <v>290.88018188849662</v>
      </c>
      <c r="K1628" s="63">
        <v>0</v>
      </c>
      <c r="L1628" s="68">
        <v>305.29791414563556</v>
      </c>
      <c r="M1628" s="63">
        <v>172.84915380306521</v>
      </c>
      <c r="N1628" s="59">
        <v>265.3904676954553</v>
      </c>
      <c r="O1628" s="63">
        <v>266.7396394824562</v>
      </c>
      <c r="P1628" s="59">
        <v>255.41270474931073</v>
      </c>
      <c r="Q1628" s="63">
        <v>289.16331000000002</v>
      </c>
      <c r="R1628" s="68">
        <v>500.34748999999999</v>
      </c>
      <c r="S1628" s="63">
        <v>291.68256000000002</v>
      </c>
      <c r="T1628" s="28">
        <v>190.73955000000001</v>
      </c>
      <c r="U1628" s="68">
        <v>159.98222602008119</v>
      </c>
      <c r="V1628" s="63">
        <v>237.79023000000001</v>
      </c>
      <c r="W1628" s="68">
        <v>540.57979999999998</v>
      </c>
      <c r="X1628" s="63">
        <v>247.40555000000001</v>
      </c>
      <c r="Y1628" s="68">
        <v>575.44182000000001</v>
      </c>
      <c r="Z1628" s="63">
        <v>296.99439999999998</v>
      </c>
      <c r="AA1628" s="68">
        <v>521.81097999999997</v>
      </c>
      <c r="AB1628" s="63">
        <v>256.02656000000002</v>
      </c>
      <c r="AC1628" s="68">
        <v>492.88423999999998</v>
      </c>
      <c r="AD1628" s="63">
        <v>189.89687692265309</v>
      </c>
      <c r="AE1628" s="68">
        <v>268.08545515787375</v>
      </c>
      <c r="AF1628" s="63">
        <v>161.9098858752038</v>
      </c>
      <c r="AG1628" s="68">
        <v>190.67132663960692</v>
      </c>
      <c r="AH1628" s="63">
        <v>143.79595869769281</v>
      </c>
      <c r="AI1628" s="68">
        <v>209.05262977996153</v>
      </c>
      <c r="AJ1628" s="63">
        <v>102.79758905192431</v>
      </c>
      <c r="AK1628" s="68">
        <v>231.47847041230506</v>
      </c>
      <c r="AL1628" s="63">
        <v>150.68046703884855</v>
      </c>
      <c r="AM1628" s="68">
        <v>201.42868617816706</v>
      </c>
      <c r="AN1628" s="63">
        <v>117.30556790672398</v>
      </c>
      <c r="AO1628" s="59">
        <v>184.36238410596027</v>
      </c>
      <c r="AS1628" s="333"/>
    </row>
    <row r="1629" spans="1:45" x14ac:dyDescent="0.25">
      <c r="A1629" s="63">
        <v>1628</v>
      </c>
      <c r="B1629" s="68"/>
      <c r="C1629" s="68" t="s">
        <v>42</v>
      </c>
      <c r="D1629" s="68" t="s">
        <v>1895</v>
      </c>
      <c r="E1629" s="73">
        <v>420.9936730364833</v>
      </c>
      <c r="F1629" s="68">
        <v>728.30384610586452</v>
      </c>
      <c r="G1629" s="73">
        <v>410</v>
      </c>
      <c r="H1629" s="68">
        <v>682.99999999999989</v>
      </c>
      <c r="I1629" s="63">
        <v>292.34134381399275</v>
      </c>
      <c r="J1629" s="68">
        <v>687.44347484374794</v>
      </c>
      <c r="K1629" s="63">
        <v>0</v>
      </c>
      <c r="L1629" s="68">
        <v>721.51721578362992</v>
      </c>
      <c r="M1629" s="63">
        <v>345.69830760613041</v>
      </c>
      <c r="N1629" s="59">
        <v>627.20307763320397</v>
      </c>
      <c r="O1629" s="63">
        <v>533.4792789649124</v>
      </c>
      <c r="P1629" s="59">
        <v>603.62241295425338</v>
      </c>
      <c r="Q1629" s="63">
        <v>266.60446999999999</v>
      </c>
      <c r="R1629" s="68">
        <v>539.22929999999997</v>
      </c>
      <c r="S1629" s="63">
        <v>306.01083</v>
      </c>
      <c r="T1629" s="28">
        <v>135.06422000000001</v>
      </c>
      <c r="U1629" s="68">
        <v>383.52881862849819</v>
      </c>
      <c r="V1629" s="63">
        <v>215.24116000000001</v>
      </c>
      <c r="W1629" s="68">
        <v>563.06137999999999</v>
      </c>
      <c r="X1629" s="63">
        <v>200.18292</v>
      </c>
      <c r="Y1629" s="68">
        <v>612.23739</v>
      </c>
      <c r="Z1629" s="63">
        <v>255.00554</v>
      </c>
      <c r="AA1629" s="68">
        <v>548.41310999999996</v>
      </c>
      <c r="AB1629" s="63">
        <v>233.49623</v>
      </c>
      <c r="AC1629" s="68">
        <v>518.44878000000006</v>
      </c>
      <c r="AD1629" s="63">
        <v>379.79375384530618</v>
      </c>
      <c r="AE1629" s="68">
        <v>633.57220025199911</v>
      </c>
      <c r="AF1629" s="63">
        <v>273.65051133837261</v>
      </c>
      <c r="AG1629" s="68">
        <v>457.10045716727194</v>
      </c>
      <c r="AH1629" s="63">
        <v>243.0354231510301</v>
      </c>
      <c r="AI1629" s="68">
        <v>501.16634907071136</v>
      </c>
      <c r="AJ1629" s="63">
        <v>173.74240403142139</v>
      </c>
      <c r="AK1629" s="68">
        <v>554.92829737235638</v>
      </c>
      <c r="AL1629" s="63">
        <v>254.67121189664545</v>
      </c>
      <c r="AM1629" s="68">
        <v>482.88930570390943</v>
      </c>
      <c r="AN1629" s="63">
        <v>198.26293167333631</v>
      </c>
      <c r="AO1629" s="59">
        <v>441.97589403973512</v>
      </c>
      <c r="AS1629" s="333"/>
    </row>
    <row r="1630" spans="1:45" x14ac:dyDescent="0.25">
      <c r="A1630" s="63">
        <v>1629</v>
      </c>
      <c r="B1630" s="68"/>
      <c r="C1630" s="68" t="s">
        <v>42</v>
      </c>
      <c r="D1630" s="68" t="s">
        <v>1896</v>
      </c>
      <c r="E1630" s="73">
        <v>23.616718243510043</v>
      </c>
      <c r="F1630" s="68">
        <v>67.17883207125837</v>
      </c>
      <c r="G1630" s="73">
        <v>23</v>
      </c>
      <c r="H1630" s="68">
        <v>63</v>
      </c>
      <c r="I1630" s="63">
        <v>16.399636360297155</v>
      </c>
      <c r="J1630" s="68">
        <v>63.409866640052897</v>
      </c>
      <c r="K1630" s="63">
        <v>0</v>
      </c>
      <c r="L1630" s="68">
        <v>66.552832495415359</v>
      </c>
      <c r="M1630" s="63">
        <v>19.392831890100002</v>
      </c>
      <c r="N1630" s="59">
        <v>57.853285345376065</v>
      </c>
      <c r="O1630" s="63">
        <v>29.926886380958504</v>
      </c>
      <c r="P1630" s="59">
        <v>55.678202073379161</v>
      </c>
      <c r="Q1630" s="63">
        <v>14.35563</v>
      </c>
      <c r="R1630" s="68">
        <v>45.021039999999999</v>
      </c>
      <c r="S1630" s="63">
        <v>12.281370000000001</v>
      </c>
      <c r="T1630" s="28">
        <v>18.558440000000001</v>
      </c>
      <c r="U1630" s="68">
        <v>32.139286477248454</v>
      </c>
      <c r="V1630" s="63">
        <v>10.24958</v>
      </c>
      <c r="W1630" s="68">
        <v>47.00694</v>
      </c>
      <c r="X1630" s="63">
        <v>13.34553</v>
      </c>
      <c r="Y1630" s="68">
        <v>45.994459999999997</v>
      </c>
      <c r="Z1630" s="63">
        <v>12.28942</v>
      </c>
      <c r="AA1630" s="68">
        <v>46.042149999999999</v>
      </c>
      <c r="AB1630" s="63">
        <v>13.31338</v>
      </c>
      <c r="AC1630" s="68">
        <v>43.970999999999997</v>
      </c>
      <c r="AD1630" s="63">
        <v>21.305503264492788</v>
      </c>
      <c r="AE1630" s="68">
        <v>58.44077396175102</v>
      </c>
      <c r="AF1630" s="63">
        <v>13.682525566918629</v>
      </c>
      <c r="AG1630" s="68">
        <v>38.304507583849606</v>
      </c>
      <c r="AH1630" s="63">
        <v>12.151771157551504</v>
      </c>
      <c r="AI1630" s="68">
        <v>41.997180089724417</v>
      </c>
      <c r="AJ1630" s="63">
        <v>8.6871202015710676</v>
      </c>
      <c r="AK1630" s="68">
        <v>46.502371288186282</v>
      </c>
      <c r="AL1630" s="63">
        <v>12.733560594832271</v>
      </c>
      <c r="AM1630" s="68">
        <v>40.465584276863915</v>
      </c>
      <c r="AN1630" s="63">
        <v>9.9131465836668138</v>
      </c>
      <c r="AO1630" s="59">
        <v>37.037086092715235</v>
      </c>
      <c r="AS1630" s="333"/>
    </row>
    <row r="1631" spans="1:45" x14ac:dyDescent="0.25">
      <c r="A1631" s="63">
        <v>1630</v>
      </c>
      <c r="B1631" s="68"/>
      <c r="C1631" s="68" t="s">
        <v>42</v>
      </c>
      <c r="D1631" s="68" t="s">
        <v>1897</v>
      </c>
      <c r="E1631" s="73">
        <v>317.28547553237405</v>
      </c>
      <c r="F1631" s="68">
        <v>585.41553662096578</v>
      </c>
      <c r="G1631" s="73">
        <v>309</v>
      </c>
      <c r="H1631" s="68">
        <v>549</v>
      </c>
      <c r="I1631" s="63">
        <v>220.3255493622531</v>
      </c>
      <c r="J1631" s="68">
        <v>552.57169500617522</v>
      </c>
      <c r="K1631" s="63">
        <v>0</v>
      </c>
      <c r="L1631" s="68">
        <v>579.96039746004817</v>
      </c>
      <c r="M1631" s="63">
        <v>260.53848061047393</v>
      </c>
      <c r="N1631" s="59">
        <v>504.15005800970567</v>
      </c>
      <c r="O1631" s="63">
        <v>402.06121268331208</v>
      </c>
      <c r="P1631" s="59">
        <v>485.19576092516121</v>
      </c>
      <c r="Q1631" s="63">
        <v>178.41990999999999</v>
      </c>
      <c r="R1631" s="68">
        <v>398.02694000000002</v>
      </c>
      <c r="S1631" s="63">
        <v>186.26746</v>
      </c>
      <c r="T1631" s="28">
        <v>137.12627000000001</v>
      </c>
      <c r="U1631" s="68">
        <v>289.96778466139716</v>
      </c>
      <c r="V1631" s="63">
        <v>145.54401999999999</v>
      </c>
      <c r="W1631" s="68">
        <v>402.62464999999997</v>
      </c>
      <c r="X1631" s="63">
        <v>155.01344</v>
      </c>
      <c r="Y1631" s="68">
        <v>446.65733</v>
      </c>
      <c r="Z1631" s="63">
        <v>177.17251999999999</v>
      </c>
      <c r="AA1631" s="68">
        <v>415.40246999999999</v>
      </c>
      <c r="AB1631" s="63">
        <v>155.66415000000001</v>
      </c>
      <c r="AC1631" s="68">
        <v>402.89708000000002</v>
      </c>
      <c r="AD1631" s="63">
        <v>286.23480472731615</v>
      </c>
      <c r="AE1631" s="68">
        <v>509.26960166668744</v>
      </c>
      <c r="AF1631" s="63">
        <v>184.7140951534015</v>
      </c>
      <c r="AG1631" s="68">
        <v>345.59177953428753</v>
      </c>
      <c r="AH1631" s="63">
        <v>164.04891062694529</v>
      </c>
      <c r="AI1631" s="68">
        <v>378.90789147618028</v>
      </c>
      <c r="AJ1631" s="63">
        <v>117.27612272120942</v>
      </c>
      <c r="AK1631" s="68">
        <v>419.55472762230295</v>
      </c>
      <c r="AL1631" s="63">
        <v>171.90306803023566</v>
      </c>
      <c r="AM1631" s="68">
        <v>365.08949369792776</v>
      </c>
      <c r="AN1631" s="63">
        <v>133.827478879502</v>
      </c>
      <c r="AO1631" s="59">
        <v>334.15682119205297</v>
      </c>
      <c r="AS1631" s="333"/>
    </row>
    <row r="1632" spans="1:45" x14ac:dyDescent="0.25">
      <c r="A1632" s="63">
        <v>1631</v>
      </c>
      <c r="B1632" s="68"/>
      <c r="C1632" s="68" t="s">
        <v>42</v>
      </c>
      <c r="D1632" s="68" t="s">
        <v>1898</v>
      </c>
      <c r="E1632" s="73">
        <v>244.38169312849524</v>
      </c>
      <c r="F1632" s="68">
        <v>589.68085929215681</v>
      </c>
      <c r="G1632" s="73">
        <v>238.00000000000003</v>
      </c>
      <c r="H1632" s="68">
        <v>553</v>
      </c>
      <c r="I1632" s="63">
        <v>169.70058494568363</v>
      </c>
      <c r="J1632" s="68">
        <v>556.59771828490875</v>
      </c>
      <c r="K1632" s="63">
        <v>0</v>
      </c>
      <c r="L1632" s="68">
        <v>584.18597412642373</v>
      </c>
      <c r="M1632" s="63">
        <v>200.67365173233915</v>
      </c>
      <c r="N1632" s="59">
        <v>507.82328247607882</v>
      </c>
      <c r="O1632" s="63">
        <v>309.67821559426625</v>
      </c>
      <c r="P1632" s="59">
        <v>488.73088486632815</v>
      </c>
      <c r="Q1632" s="63">
        <v>148.68325999999999</v>
      </c>
      <c r="R1632" s="68">
        <v>475.79055</v>
      </c>
      <c r="S1632" s="63">
        <v>156.58748</v>
      </c>
      <c r="T1632" s="28">
        <v>155.68471</v>
      </c>
      <c r="U1632" s="68">
        <v>339.96223029267253</v>
      </c>
      <c r="V1632" s="63">
        <v>127.09478</v>
      </c>
      <c r="W1632" s="68">
        <v>469.04750000000001</v>
      </c>
      <c r="X1632" s="63">
        <v>119.08317</v>
      </c>
      <c r="Y1632" s="68">
        <v>527.40315999999996</v>
      </c>
      <c r="Z1632" s="63">
        <v>149.52132</v>
      </c>
      <c r="AA1632" s="68">
        <v>493.16253999999998</v>
      </c>
      <c r="AB1632" s="63">
        <v>135.18203</v>
      </c>
      <c r="AC1632" s="68">
        <v>460.16163999999998</v>
      </c>
      <c r="AD1632" s="63">
        <v>220.46564247605582</v>
      </c>
      <c r="AE1632" s="68">
        <v>512.98012699759227</v>
      </c>
      <c r="AF1632" s="63">
        <v>155.06862309174448</v>
      </c>
      <c r="AG1632" s="68">
        <v>405.17656910916469</v>
      </c>
      <c r="AH1632" s="63">
        <v>137.72007311891704</v>
      </c>
      <c r="AI1632" s="68">
        <v>444.23683828241826</v>
      </c>
      <c r="AJ1632" s="63">
        <v>98.454028951138781</v>
      </c>
      <c r="AK1632" s="68">
        <v>491.89174962614828</v>
      </c>
      <c r="AL1632" s="63">
        <v>144.31368674143241</v>
      </c>
      <c r="AM1632" s="68">
        <v>428.03595812860499</v>
      </c>
      <c r="AN1632" s="63">
        <v>112.34899461489057</v>
      </c>
      <c r="AO1632" s="59">
        <v>391.77006622516558</v>
      </c>
      <c r="AS1632" s="333"/>
    </row>
    <row r="1633" spans="1:45" x14ac:dyDescent="0.25">
      <c r="A1633" s="63">
        <v>1632</v>
      </c>
      <c r="B1633" s="68"/>
      <c r="C1633" s="68" t="s">
        <v>42</v>
      </c>
      <c r="D1633" s="68" t="s">
        <v>1899</v>
      </c>
      <c r="E1633" s="73">
        <v>457.95897115675996</v>
      </c>
      <c r="F1633" s="68">
        <v>732.56916877705567</v>
      </c>
      <c r="G1633" s="73">
        <v>446</v>
      </c>
      <c r="H1633" s="68">
        <v>687</v>
      </c>
      <c r="I1633" s="63">
        <v>318.01033985619705</v>
      </c>
      <c r="J1633" s="68">
        <v>691.46949812248158</v>
      </c>
      <c r="K1633" s="63">
        <v>0</v>
      </c>
      <c r="L1633" s="68">
        <v>725.74279245000571</v>
      </c>
      <c r="M1633" s="63">
        <v>376.05230534715656</v>
      </c>
      <c r="N1633" s="59">
        <v>630.87630209957717</v>
      </c>
      <c r="O1633" s="63">
        <v>580.3213619959779</v>
      </c>
      <c r="P1633" s="59">
        <v>607.15753689542044</v>
      </c>
      <c r="Q1633" s="63">
        <v>172.26750000000001</v>
      </c>
      <c r="R1633" s="68">
        <v>420.53746000000001</v>
      </c>
      <c r="S1633" s="63">
        <v>176.03299000000001</v>
      </c>
      <c r="T1633" s="28">
        <v>155.68471</v>
      </c>
      <c r="U1633" s="68">
        <v>299.96667378765221</v>
      </c>
      <c r="V1633" s="63">
        <v>148.61888999999999</v>
      </c>
      <c r="W1633" s="68">
        <v>417.95299999999997</v>
      </c>
      <c r="X1633" s="63">
        <v>155.01344</v>
      </c>
      <c r="Y1633" s="68">
        <v>455.85622000000001</v>
      </c>
      <c r="Z1633" s="63">
        <v>181.26900000000001</v>
      </c>
      <c r="AA1633" s="68">
        <v>431.77301</v>
      </c>
      <c r="AB1633" s="63">
        <v>154.64004</v>
      </c>
      <c r="AC1633" s="68">
        <v>414.14548000000002</v>
      </c>
      <c r="AD1633" s="63">
        <v>413.1414980853819</v>
      </c>
      <c r="AE1633" s="68">
        <v>637.28272558290405</v>
      </c>
      <c r="AF1633" s="63">
        <v>183.57388468949162</v>
      </c>
      <c r="AG1633" s="68">
        <v>357.50873744926298</v>
      </c>
      <c r="AH1633" s="63">
        <v>163.0362630304827</v>
      </c>
      <c r="AI1633" s="68">
        <v>391.97368083742788</v>
      </c>
      <c r="AJ1633" s="63">
        <v>116.55219603774518</v>
      </c>
      <c r="AK1633" s="68">
        <v>434.022132023072</v>
      </c>
      <c r="AL1633" s="63">
        <v>170.8419379806663</v>
      </c>
      <c r="AM1633" s="68">
        <v>377.67878658406323</v>
      </c>
      <c r="AN1633" s="63">
        <v>133.00138333086309</v>
      </c>
      <c r="AO1633" s="59">
        <v>345.67947019867552</v>
      </c>
      <c r="AS1633" s="333"/>
    </row>
    <row r="1634" spans="1:45" x14ac:dyDescent="0.25">
      <c r="A1634" s="63">
        <v>1633</v>
      </c>
      <c r="B1634" s="68"/>
      <c r="C1634" s="68" t="s">
        <v>42</v>
      </c>
      <c r="D1634" s="68" t="s">
        <v>1900</v>
      </c>
      <c r="E1634" s="73">
        <v>174.55835223463944</v>
      </c>
      <c r="F1634" s="68">
        <v>242.05706159008972</v>
      </c>
      <c r="G1634" s="73">
        <v>170</v>
      </c>
      <c r="H1634" s="68">
        <v>227</v>
      </c>
      <c r="I1634" s="63">
        <v>121.21470353263116</v>
      </c>
      <c r="J1634" s="68">
        <v>228.47682106812709</v>
      </c>
      <c r="K1634" s="63">
        <v>0</v>
      </c>
      <c r="L1634" s="68">
        <v>239.8014758168141</v>
      </c>
      <c r="M1634" s="63">
        <v>143.33832266595653</v>
      </c>
      <c r="N1634" s="59">
        <v>208.45548846667251</v>
      </c>
      <c r="O1634" s="63">
        <v>221.1987254244759</v>
      </c>
      <c r="P1634" s="59">
        <v>200.61828366122333</v>
      </c>
      <c r="Q1634" s="63">
        <v>124.07362000000001</v>
      </c>
      <c r="R1634" s="68">
        <v>166.7825</v>
      </c>
      <c r="S1634" s="63">
        <v>140.21232000000001</v>
      </c>
      <c r="T1634" s="28">
        <v>39.178930000000001</v>
      </c>
      <c r="U1634" s="68">
        <v>125.7003204443495</v>
      </c>
      <c r="V1634" s="63">
        <v>112.74536999999999</v>
      </c>
      <c r="W1634" s="68">
        <v>179.85264000000001</v>
      </c>
      <c r="X1634" s="63">
        <v>92.392110000000002</v>
      </c>
      <c r="Y1634" s="68">
        <v>215.66292000000001</v>
      </c>
      <c r="Z1634" s="63">
        <v>129.03895</v>
      </c>
      <c r="AA1634" s="68">
        <v>173.93699000000001</v>
      </c>
      <c r="AB1634" s="63">
        <v>111.62757999999999</v>
      </c>
      <c r="AC1634" s="68">
        <v>174.86142000000001</v>
      </c>
      <c r="AD1634" s="63">
        <v>157.47545891146842</v>
      </c>
      <c r="AE1634" s="68">
        <v>210.57231252884893</v>
      </c>
      <c r="AF1634" s="63">
        <v>132.26441381354675</v>
      </c>
      <c r="AG1634" s="68">
        <v>149.813185216834</v>
      </c>
      <c r="AH1634" s="63">
        <v>117.46712118966454</v>
      </c>
      <c r="AI1634" s="68">
        <v>164.2556376842555</v>
      </c>
      <c r="AJ1634" s="63">
        <v>83.975495281853668</v>
      </c>
      <c r="AK1634" s="68">
        <v>181.87594103823969</v>
      </c>
      <c r="AL1634" s="63">
        <v>123.09108575004529</v>
      </c>
      <c r="AM1634" s="68">
        <v>158.26539628284556</v>
      </c>
      <c r="AN1634" s="63">
        <v>95.827083642112541</v>
      </c>
      <c r="AO1634" s="59">
        <v>144.85615894039736</v>
      </c>
      <c r="AS1634" s="333"/>
    </row>
    <row r="1635" spans="1:45" x14ac:dyDescent="0.25">
      <c r="A1635" s="63">
        <v>1634</v>
      </c>
      <c r="B1635" s="68"/>
      <c r="C1635" s="68" t="s">
        <v>42</v>
      </c>
      <c r="D1635" s="68" t="s">
        <v>1901</v>
      </c>
      <c r="E1635" s="73">
        <v>260.81071451528481</v>
      </c>
      <c r="F1635" s="68">
        <v>282.5776269664043</v>
      </c>
      <c r="G1635" s="73">
        <v>254</v>
      </c>
      <c r="H1635" s="68">
        <v>265</v>
      </c>
      <c r="I1635" s="63">
        <v>181.10902763110772</v>
      </c>
      <c r="J1635" s="68">
        <v>266.72404221609548</v>
      </c>
      <c r="K1635" s="63">
        <v>0</v>
      </c>
      <c r="L1635" s="68">
        <v>279.94445414738209</v>
      </c>
      <c r="M1635" s="63">
        <v>214.16431739501741</v>
      </c>
      <c r="N1635" s="59">
        <v>243.35112089721679</v>
      </c>
      <c r="O1635" s="63">
        <v>330.49691916362872</v>
      </c>
      <c r="P1635" s="59">
        <v>234.20196110230916</v>
      </c>
      <c r="Q1635" s="63">
        <v>158.93727999999999</v>
      </c>
      <c r="R1635" s="68">
        <v>186.2234</v>
      </c>
      <c r="S1635" s="63">
        <v>173.98608999999999</v>
      </c>
      <c r="T1635" s="28">
        <v>65.985569999999996</v>
      </c>
      <c r="U1635" s="68">
        <v>139.27024140140995</v>
      </c>
      <c r="V1635" s="63">
        <v>129.14469</v>
      </c>
      <c r="W1635" s="68">
        <v>204.37799999999999</v>
      </c>
      <c r="X1635" s="63">
        <v>121.13633</v>
      </c>
      <c r="Y1635" s="68">
        <v>227.92811</v>
      </c>
      <c r="Z1635" s="63">
        <v>151.56956</v>
      </c>
      <c r="AA1635" s="68">
        <v>199.51596000000001</v>
      </c>
      <c r="AB1635" s="63">
        <v>134.15791999999999</v>
      </c>
      <c r="AC1635" s="68">
        <v>192.24530999999999</v>
      </c>
      <c r="AD1635" s="63">
        <v>235.28686213831165</v>
      </c>
      <c r="AE1635" s="68">
        <v>245.82230317244478</v>
      </c>
      <c r="AF1635" s="63">
        <v>160.76967541129389</v>
      </c>
      <c r="AG1635" s="68">
        <v>165.98619953001494</v>
      </c>
      <c r="AH1635" s="63">
        <v>142.78331110123017</v>
      </c>
      <c r="AI1635" s="68">
        <v>181.98778038880582</v>
      </c>
      <c r="AJ1635" s="63">
        <v>102.07366236846005</v>
      </c>
      <c r="AK1635" s="68">
        <v>201.51027558214057</v>
      </c>
      <c r="AL1635" s="63">
        <v>149.61933698927916</v>
      </c>
      <c r="AM1635" s="68">
        <v>175.35086519974365</v>
      </c>
      <c r="AN1635" s="63">
        <v>116.47947235808506</v>
      </c>
      <c r="AO1635" s="59">
        <v>160.49403973509934</v>
      </c>
      <c r="AS1635" s="333"/>
    </row>
    <row r="1636" spans="1:45" x14ac:dyDescent="0.25">
      <c r="A1636" s="63">
        <v>1635</v>
      </c>
      <c r="B1636" s="68"/>
      <c r="C1636" s="68" t="s">
        <v>42</v>
      </c>
      <c r="D1636" s="68" t="s">
        <v>1902</v>
      </c>
      <c r="E1636" s="73">
        <v>347.06307679593021</v>
      </c>
      <c r="F1636" s="68">
        <v>720.83953143128042</v>
      </c>
      <c r="G1636" s="73">
        <v>338</v>
      </c>
      <c r="H1636" s="68">
        <v>676.00000000000011</v>
      </c>
      <c r="I1636" s="63">
        <v>241.0033517295843</v>
      </c>
      <c r="J1636" s="68">
        <v>680.39793410596451</v>
      </c>
      <c r="K1636" s="63">
        <v>0</v>
      </c>
      <c r="L1636" s="68">
        <v>714.12245661747284</v>
      </c>
      <c r="M1636" s="63">
        <v>284.99031212407829</v>
      </c>
      <c r="N1636" s="59">
        <v>620.77493481705119</v>
      </c>
      <c r="O1636" s="63">
        <v>439.79511290278151</v>
      </c>
      <c r="P1636" s="59">
        <v>597.43594605721137</v>
      </c>
      <c r="Q1636" s="63">
        <v>240.96942000000001</v>
      </c>
      <c r="R1636" s="68">
        <v>535.13647000000003</v>
      </c>
      <c r="S1636" s="63">
        <v>285.54187999999999</v>
      </c>
      <c r="T1636" s="28">
        <v>119.59885</v>
      </c>
      <c r="U1636" s="68">
        <v>374.24413586840421</v>
      </c>
      <c r="V1636" s="63">
        <v>200.89175</v>
      </c>
      <c r="W1636" s="68">
        <v>542.62357999999995</v>
      </c>
      <c r="X1636" s="63">
        <v>174.51844</v>
      </c>
      <c r="Y1636" s="68">
        <v>596.90589999999997</v>
      </c>
      <c r="Z1636" s="63">
        <v>232.47493</v>
      </c>
      <c r="AA1636" s="68">
        <v>522.83414000000005</v>
      </c>
      <c r="AB1636" s="63">
        <v>197.65251000000001</v>
      </c>
      <c r="AC1636" s="68">
        <v>517.42619999999999</v>
      </c>
      <c r="AD1636" s="63">
        <v>313.09826536515487</v>
      </c>
      <c r="AE1636" s="68">
        <v>627.07878092291583</v>
      </c>
      <c r="AF1636" s="63">
        <v>247.42567066844524</v>
      </c>
      <c r="AG1636" s="68">
        <v>446.03471053193761</v>
      </c>
      <c r="AH1636" s="63">
        <v>219.7445284323897</v>
      </c>
      <c r="AI1636" s="68">
        <v>489.03383037812432</v>
      </c>
      <c r="AJ1636" s="63">
        <v>157.0920903117435</v>
      </c>
      <c r="AK1636" s="68">
        <v>541.49427900021362</v>
      </c>
      <c r="AL1636" s="63">
        <v>230.26522075655024</v>
      </c>
      <c r="AM1636" s="68">
        <v>471.19924802392649</v>
      </c>
      <c r="AN1636" s="63">
        <v>179.26273405464158</v>
      </c>
      <c r="AO1636" s="59">
        <v>431.27629139072849</v>
      </c>
      <c r="AS1636" s="333"/>
    </row>
    <row r="1637" spans="1:45" x14ac:dyDescent="0.25">
      <c r="A1637" s="63">
        <v>1636</v>
      </c>
      <c r="B1637" s="68"/>
      <c r="C1637" s="68" t="s">
        <v>42</v>
      </c>
      <c r="D1637" s="68" t="s">
        <v>1903</v>
      </c>
      <c r="E1637" s="73">
        <v>371.70660887611456</v>
      </c>
      <c r="F1637" s="68">
        <v>454.25686448184234</v>
      </c>
      <c r="G1637" s="73">
        <v>362</v>
      </c>
      <c r="H1637" s="68">
        <v>426</v>
      </c>
      <c r="I1637" s="63">
        <v>258.11601575772045</v>
      </c>
      <c r="J1637" s="68">
        <v>428.77147918511957</v>
      </c>
      <c r="K1637" s="63">
        <v>0</v>
      </c>
      <c r="L1637" s="68">
        <v>450.02391496899907</v>
      </c>
      <c r="M1637" s="63">
        <v>305.22631061809568</v>
      </c>
      <c r="N1637" s="59">
        <v>391.19840566873336</v>
      </c>
      <c r="O1637" s="63">
        <v>471.02316825682516</v>
      </c>
      <c r="P1637" s="59">
        <v>376.49069973427811</v>
      </c>
      <c r="Q1637" s="63">
        <v>213.28357</v>
      </c>
      <c r="R1637" s="68">
        <v>315.14729</v>
      </c>
      <c r="S1637" s="63">
        <v>230.27571</v>
      </c>
      <c r="T1637" s="28">
        <v>104.13348000000001</v>
      </c>
      <c r="U1637" s="68">
        <v>222.83238624225592</v>
      </c>
      <c r="V1637" s="63">
        <v>180.39259000000001</v>
      </c>
      <c r="W1637" s="68">
        <v>317.80777999999998</v>
      </c>
      <c r="X1637" s="63">
        <v>175.54501999999999</v>
      </c>
      <c r="Y1637" s="68">
        <v>359.77890000000002</v>
      </c>
      <c r="Z1637" s="63">
        <v>210.96843999999999</v>
      </c>
      <c r="AA1637" s="68">
        <v>323.31817999999998</v>
      </c>
      <c r="AB1637" s="63">
        <v>188.43555000000001</v>
      </c>
      <c r="AC1637" s="68">
        <v>294.50344999999999</v>
      </c>
      <c r="AD1637" s="63">
        <v>335.33009485853864</v>
      </c>
      <c r="AE1637" s="68">
        <v>395.17094774136405</v>
      </c>
      <c r="AF1637" s="63">
        <v>222.34104046242774</v>
      </c>
      <c r="AG1637" s="68">
        <v>265.57791924802393</v>
      </c>
      <c r="AH1637" s="63">
        <v>197.46628131021194</v>
      </c>
      <c r="AI1637" s="68">
        <v>291.18044862208927</v>
      </c>
      <c r="AJ1637" s="63">
        <v>141.16570327552986</v>
      </c>
      <c r="AK1637" s="68">
        <v>322.41644093142492</v>
      </c>
      <c r="AL1637" s="63">
        <v>206.92035966602441</v>
      </c>
      <c r="AM1637" s="68">
        <v>280.56138431958982</v>
      </c>
      <c r="AN1637" s="63">
        <v>161.08863198458573</v>
      </c>
      <c r="AO1637" s="59">
        <v>256.79046357615891</v>
      </c>
      <c r="AS1637" s="333"/>
    </row>
    <row r="1638" spans="1:45" x14ac:dyDescent="0.25">
      <c r="A1638" s="63">
        <v>1637</v>
      </c>
      <c r="B1638" s="68"/>
      <c r="C1638" s="68" t="s">
        <v>42</v>
      </c>
      <c r="D1638" s="68" t="s">
        <v>1904</v>
      </c>
      <c r="E1638" s="73">
        <v>296.74919879888705</v>
      </c>
      <c r="F1638" s="68">
        <v>414.80262977332552</v>
      </c>
      <c r="G1638" s="73">
        <v>289</v>
      </c>
      <c r="H1638" s="68">
        <v>389</v>
      </c>
      <c r="I1638" s="63">
        <v>206.06499600547298</v>
      </c>
      <c r="J1638" s="68">
        <v>391.53076385683454</v>
      </c>
      <c r="K1638" s="63">
        <v>0</v>
      </c>
      <c r="L1638" s="68">
        <v>410.93733080502506</v>
      </c>
      <c r="M1638" s="63">
        <v>243.67514853212612</v>
      </c>
      <c r="N1638" s="59">
        <v>357.22107935478238</v>
      </c>
      <c r="O1638" s="63">
        <v>376.03783322160905</v>
      </c>
      <c r="P1638" s="59">
        <v>343.79080327848402</v>
      </c>
      <c r="Q1638" s="63">
        <v>200.97874999999999</v>
      </c>
      <c r="R1638" s="68">
        <v>279.33510000000001</v>
      </c>
      <c r="S1638" s="63">
        <v>214.92399</v>
      </c>
      <c r="T1638" s="28">
        <v>86.606059999999999</v>
      </c>
      <c r="U1638" s="68">
        <v>213.54770348216192</v>
      </c>
      <c r="V1638" s="63">
        <v>170.14301</v>
      </c>
      <c r="W1638" s="68">
        <v>307.58888000000002</v>
      </c>
      <c r="X1638" s="63">
        <v>152.96028000000001</v>
      </c>
      <c r="Y1638" s="68">
        <v>356.71260000000001</v>
      </c>
      <c r="Z1638" s="63">
        <v>196.63077999999999</v>
      </c>
      <c r="AA1638" s="68">
        <v>312.06342999999998</v>
      </c>
      <c r="AB1638" s="63">
        <v>179.21859000000001</v>
      </c>
      <c r="AC1638" s="68">
        <v>280.18731000000002</v>
      </c>
      <c r="AD1638" s="63">
        <v>267.70828014949632</v>
      </c>
      <c r="AE1638" s="68">
        <v>360.84858843049443</v>
      </c>
      <c r="AF1638" s="63">
        <v>206.37809396768935</v>
      </c>
      <c r="AG1638" s="68">
        <v>254.5121726126896</v>
      </c>
      <c r="AH1638" s="63">
        <v>183.2892149597352</v>
      </c>
      <c r="AI1638" s="68">
        <v>279.04792992950223</v>
      </c>
      <c r="AJ1638" s="63">
        <v>131.03072970703028</v>
      </c>
      <c r="AK1638" s="68">
        <v>308.98242255928221</v>
      </c>
      <c r="AL1638" s="63">
        <v>192.06453897205341</v>
      </c>
      <c r="AM1638" s="68">
        <v>268.87132663960693</v>
      </c>
      <c r="AN1638" s="63">
        <v>149.52329430364114</v>
      </c>
      <c r="AO1638" s="59">
        <v>246.09086092715231</v>
      </c>
      <c r="AS1638" s="333"/>
    </row>
    <row r="1639" spans="1:45" x14ac:dyDescent="0.25">
      <c r="A1639" s="63">
        <v>1638</v>
      </c>
      <c r="B1639" s="68"/>
      <c r="C1639" s="68" t="s">
        <v>42</v>
      </c>
      <c r="D1639" s="68" t="s">
        <v>1905</v>
      </c>
      <c r="E1639" s="73">
        <v>277.23973590207441</v>
      </c>
      <c r="F1639" s="68">
        <v>456.38952581743786</v>
      </c>
      <c r="G1639" s="73">
        <v>270</v>
      </c>
      <c r="H1639" s="68">
        <v>428.00000000000006</v>
      </c>
      <c r="I1639" s="63">
        <v>192.51747031653184</v>
      </c>
      <c r="J1639" s="68">
        <v>430.78449082448634</v>
      </c>
      <c r="K1639" s="63">
        <v>0</v>
      </c>
      <c r="L1639" s="68">
        <v>452.13670330218696</v>
      </c>
      <c r="M1639" s="63">
        <v>227.65498305769566</v>
      </c>
      <c r="N1639" s="59">
        <v>393.03501790191996</v>
      </c>
      <c r="O1639" s="63">
        <v>351.31562273299113</v>
      </c>
      <c r="P1639" s="59">
        <v>378.25826170486164</v>
      </c>
      <c r="Q1639" s="63">
        <v>166.11509000000001</v>
      </c>
      <c r="R1639" s="68">
        <v>309.00806</v>
      </c>
      <c r="S1639" s="63">
        <v>180.12678</v>
      </c>
      <c r="T1639" s="28">
        <v>79.388890000000004</v>
      </c>
      <c r="U1639" s="68">
        <v>222.83238624225592</v>
      </c>
      <c r="V1639" s="63">
        <v>146.56898000000001</v>
      </c>
      <c r="W1639" s="68">
        <v>324.96100999999999</v>
      </c>
      <c r="X1639" s="63">
        <v>135.50844000000001</v>
      </c>
      <c r="Y1639" s="68">
        <v>347.51371</v>
      </c>
      <c r="Z1639" s="63">
        <v>167.95545000000001</v>
      </c>
      <c r="AA1639" s="68">
        <v>320.24869999999999</v>
      </c>
      <c r="AB1639" s="63">
        <v>151.56773000000001</v>
      </c>
      <c r="AC1639" s="68">
        <v>305.75184000000002</v>
      </c>
      <c r="AD1639" s="63">
        <v>250.1080818005675</v>
      </c>
      <c r="AE1639" s="68">
        <v>397.02621040681646</v>
      </c>
      <c r="AF1639" s="63">
        <v>175.59241144212243</v>
      </c>
      <c r="AG1639" s="68">
        <v>265.57791924802393</v>
      </c>
      <c r="AH1639" s="63">
        <v>155.94772985524429</v>
      </c>
      <c r="AI1639" s="68">
        <v>291.18044862208927</v>
      </c>
      <c r="AJ1639" s="63">
        <v>111.48470925349538</v>
      </c>
      <c r="AK1639" s="68">
        <v>322.41644093142492</v>
      </c>
      <c r="AL1639" s="63">
        <v>163.4140276336808</v>
      </c>
      <c r="AM1639" s="68">
        <v>280.56138431958982</v>
      </c>
      <c r="AN1639" s="63">
        <v>127.21871449039079</v>
      </c>
      <c r="AO1639" s="59">
        <v>256.79046357615891</v>
      </c>
      <c r="AS1639" s="333"/>
    </row>
    <row r="1640" spans="1:45" x14ac:dyDescent="0.25">
      <c r="A1640" s="63">
        <v>1639</v>
      </c>
      <c r="B1640" s="68"/>
      <c r="C1640" s="68" t="s">
        <v>42</v>
      </c>
      <c r="D1640" s="68" t="s">
        <v>1906</v>
      </c>
      <c r="E1640" s="73">
        <v>437.42269442327296</v>
      </c>
      <c r="F1640" s="68">
        <v>162.08226150525832</v>
      </c>
      <c r="G1640" s="73">
        <v>426</v>
      </c>
      <c r="H1640" s="68">
        <v>152</v>
      </c>
      <c r="I1640" s="63">
        <v>303.74978649941693</v>
      </c>
      <c r="J1640" s="68">
        <v>152.98888459187367</v>
      </c>
      <c r="K1640" s="63">
        <v>0</v>
      </c>
      <c r="L1640" s="68">
        <v>160.571913322272</v>
      </c>
      <c r="M1640" s="63">
        <v>359.18897326880875</v>
      </c>
      <c r="N1640" s="59">
        <v>139.58252972217718</v>
      </c>
      <c r="O1640" s="63">
        <v>554.29798253427487</v>
      </c>
      <c r="P1640" s="59">
        <v>134.33470976434339</v>
      </c>
      <c r="Q1640" s="63">
        <v>226.6138</v>
      </c>
      <c r="R1640" s="68">
        <v>102.32055</v>
      </c>
      <c r="S1640" s="63">
        <v>240.51017999999999</v>
      </c>
      <c r="T1640" s="28">
        <v>23.713570000000001</v>
      </c>
      <c r="U1640" s="68">
        <v>73.563255714590895</v>
      </c>
      <c r="V1640" s="63">
        <v>206.01652999999999</v>
      </c>
      <c r="W1640" s="68">
        <v>103.21089000000001</v>
      </c>
      <c r="X1640" s="63">
        <v>204.28923</v>
      </c>
      <c r="Y1640" s="68">
        <v>116.5193</v>
      </c>
      <c r="Z1640" s="63">
        <v>217.11314999999999</v>
      </c>
      <c r="AA1640" s="68">
        <v>106.40851000000001</v>
      </c>
      <c r="AB1640" s="63">
        <v>189.45966000000001</v>
      </c>
      <c r="AC1640" s="68">
        <v>105.32589</v>
      </c>
      <c r="AD1640" s="63">
        <v>394.61497350756207</v>
      </c>
      <c r="AE1640" s="68">
        <v>140.99996257438343</v>
      </c>
      <c r="AF1640" s="63">
        <v>238.30398695716616</v>
      </c>
      <c r="AG1640" s="68">
        <v>87.674761803033533</v>
      </c>
      <c r="AH1640" s="63">
        <v>211.6433476606887</v>
      </c>
      <c r="AI1640" s="68">
        <v>96.126878872035888</v>
      </c>
      <c r="AJ1640" s="63">
        <v>151.30067684402945</v>
      </c>
      <c r="AK1640" s="68">
        <v>106.43876094851528</v>
      </c>
      <c r="AL1640" s="63">
        <v>221.77618035999541</v>
      </c>
      <c r="AM1640" s="68">
        <v>92.621226233710743</v>
      </c>
      <c r="AN1640" s="63">
        <v>172.65396966553038</v>
      </c>
      <c r="AO1640" s="59">
        <v>84.773774834437091</v>
      </c>
      <c r="AS1640" s="333"/>
    </row>
    <row r="1641" spans="1:45" x14ac:dyDescent="0.25">
      <c r="A1641" s="63">
        <v>1640</v>
      </c>
      <c r="B1641" s="68"/>
      <c r="C1641" s="68" t="s">
        <v>42</v>
      </c>
      <c r="D1641" s="68" t="s">
        <v>1907</v>
      </c>
      <c r="E1641" s="73">
        <v>270.05203904535392</v>
      </c>
      <c r="F1641" s="68">
        <v>563.02259259721302</v>
      </c>
      <c r="G1641" s="73">
        <v>263</v>
      </c>
      <c r="H1641" s="68">
        <v>528</v>
      </c>
      <c r="I1641" s="63">
        <v>187.52627664165877</v>
      </c>
      <c r="J1641" s="68">
        <v>531.43507279282426</v>
      </c>
      <c r="K1641" s="63">
        <v>0</v>
      </c>
      <c r="L1641" s="68">
        <v>557.77611996157634</v>
      </c>
      <c r="M1641" s="63">
        <v>221.7528168302739</v>
      </c>
      <c r="N1641" s="59">
        <v>484.86562956124703</v>
      </c>
      <c r="O1641" s="63">
        <v>342.20743992139501</v>
      </c>
      <c r="P1641" s="59">
        <v>466.63636023403484</v>
      </c>
      <c r="Q1641" s="63">
        <v>182.52152000000001</v>
      </c>
      <c r="R1641" s="68">
        <v>379.60924</v>
      </c>
      <c r="S1641" s="63">
        <v>209.80676</v>
      </c>
      <c r="T1641" s="28">
        <v>100.00937999999999</v>
      </c>
      <c r="U1641" s="68">
        <v>266.39897457808161</v>
      </c>
      <c r="V1641" s="63">
        <v>157.84351000000001</v>
      </c>
      <c r="W1641" s="68">
        <v>387.29629999999997</v>
      </c>
      <c r="X1641" s="63">
        <v>153.98686000000001</v>
      </c>
      <c r="Y1641" s="68">
        <v>411.90595999999999</v>
      </c>
      <c r="Z1641" s="63">
        <v>190.48606000000001</v>
      </c>
      <c r="AA1641" s="68">
        <v>372.4298</v>
      </c>
      <c r="AB1641" s="63">
        <v>156.68826000000001</v>
      </c>
      <c r="AC1641" s="68">
        <v>371.19706000000002</v>
      </c>
      <c r="AD1641" s="63">
        <v>243.62379819833055</v>
      </c>
      <c r="AE1641" s="68">
        <v>489.78934367943714</v>
      </c>
      <c r="AF1641" s="63">
        <v>194.97598932859049</v>
      </c>
      <c r="AG1641" s="68">
        <v>317.50180730613118</v>
      </c>
      <c r="AH1641" s="63">
        <v>173.16273899510892</v>
      </c>
      <c r="AI1641" s="68">
        <v>348.10995941038237</v>
      </c>
      <c r="AJ1641" s="63">
        <v>123.79146287238773</v>
      </c>
      <c r="AK1641" s="68">
        <v>385.45298867763296</v>
      </c>
      <c r="AL1641" s="63">
        <v>181.45323847635984</v>
      </c>
      <c r="AM1641" s="68">
        <v>335.41473189489426</v>
      </c>
      <c r="AN1641" s="63">
        <v>141.2623388172521</v>
      </c>
      <c r="AO1641" s="59">
        <v>306.99629139072846</v>
      </c>
      <c r="AS1641" s="333"/>
    </row>
    <row r="1642" spans="1:45" x14ac:dyDescent="0.25">
      <c r="A1642" s="63">
        <v>1641</v>
      </c>
      <c r="B1642" s="68"/>
      <c r="C1642" s="68" t="s">
        <v>42</v>
      </c>
      <c r="D1642" s="68" t="s">
        <v>1908</v>
      </c>
      <c r="E1642" s="73">
        <v>150.94163399112938</v>
      </c>
      <c r="F1642" s="68">
        <v>229.26109357651669</v>
      </c>
      <c r="G1642" s="73">
        <v>147</v>
      </c>
      <c r="H1642" s="68">
        <v>215</v>
      </c>
      <c r="I1642" s="63">
        <v>104.815067172334</v>
      </c>
      <c r="J1642" s="68">
        <v>216.39875123192655</v>
      </c>
      <c r="K1642" s="63">
        <v>0</v>
      </c>
      <c r="L1642" s="68">
        <v>227.12474581768734</v>
      </c>
      <c r="M1642" s="63">
        <v>123.94549077585653</v>
      </c>
      <c r="N1642" s="59">
        <v>197.43581506755325</v>
      </c>
      <c r="O1642" s="63">
        <v>191.27183904351739</v>
      </c>
      <c r="P1642" s="59">
        <v>190.01291183772253</v>
      </c>
      <c r="Q1642" s="63">
        <v>99.463970000000003</v>
      </c>
      <c r="R1642" s="68">
        <v>168.82891000000001</v>
      </c>
      <c r="S1642" s="63">
        <v>113.60268000000001</v>
      </c>
      <c r="T1642" s="28">
        <v>31.961760000000002</v>
      </c>
      <c r="U1642" s="68">
        <v>122.12928861354412</v>
      </c>
      <c r="V1642" s="63">
        <v>78.921760000000006</v>
      </c>
      <c r="W1642" s="68">
        <v>177.80886000000001</v>
      </c>
      <c r="X1642" s="63">
        <v>66.727639999999994</v>
      </c>
      <c r="Y1642" s="68">
        <v>199.30932999999999</v>
      </c>
      <c r="Z1642" s="63">
        <v>95.243030000000005</v>
      </c>
      <c r="AA1642" s="68">
        <v>171.89068</v>
      </c>
      <c r="AB1642" s="63">
        <v>81.9285</v>
      </c>
      <c r="AC1642" s="68">
        <v>167.70335</v>
      </c>
      <c r="AD1642" s="63">
        <v>136.16995564697564</v>
      </c>
      <c r="AE1642" s="68">
        <v>199.44073653613444</v>
      </c>
      <c r="AF1642" s="63">
        <v>99.198310360160065</v>
      </c>
      <c r="AG1642" s="68">
        <v>145.55712881862848</v>
      </c>
      <c r="AH1642" s="63">
        <v>88.100340892248397</v>
      </c>
      <c r="AI1642" s="68">
        <v>159.58928434095279</v>
      </c>
      <c r="AJ1642" s="63">
        <v>62.981621461390247</v>
      </c>
      <c r="AK1642" s="68">
        <v>176.70901089510789</v>
      </c>
      <c r="AL1642" s="63">
        <v>92.318314312533957</v>
      </c>
      <c r="AM1642" s="68">
        <v>153.76922025208287</v>
      </c>
      <c r="AN1642" s="63">
        <v>71.870312731584406</v>
      </c>
      <c r="AO1642" s="59">
        <v>140.74092715231788</v>
      </c>
      <c r="AS1642" s="333"/>
    </row>
    <row r="1643" spans="1:45" x14ac:dyDescent="0.25">
      <c r="A1643" s="63">
        <v>1642</v>
      </c>
      <c r="B1643" s="68"/>
      <c r="C1643" s="68" t="s">
        <v>42</v>
      </c>
      <c r="D1643" s="68" t="s">
        <v>1909</v>
      </c>
      <c r="E1643" s="73">
        <v>259.78390067861045</v>
      </c>
      <c r="F1643" s="68">
        <v>367.88408039022443</v>
      </c>
      <c r="G1643" s="73">
        <v>253</v>
      </c>
      <c r="H1643" s="68">
        <v>345</v>
      </c>
      <c r="I1643" s="63">
        <v>180.39599996326871</v>
      </c>
      <c r="J1643" s="68">
        <v>347.24450779076585</v>
      </c>
      <c r="K1643" s="63">
        <v>0</v>
      </c>
      <c r="L1643" s="68">
        <v>364.45598747489362</v>
      </c>
      <c r="M1643" s="63">
        <v>213.3211507911</v>
      </c>
      <c r="N1643" s="59">
        <v>316.81561022467844</v>
      </c>
      <c r="O1643" s="63">
        <v>329.19575019054349</v>
      </c>
      <c r="P1643" s="59">
        <v>304.90443992564775</v>
      </c>
      <c r="Q1643" s="63">
        <v>180.47072</v>
      </c>
      <c r="R1643" s="68">
        <v>239.43009000000001</v>
      </c>
      <c r="S1643" s="63">
        <v>183.19712000000001</v>
      </c>
      <c r="T1643" s="28">
        <v>67.016599999999997</v>
      </c>
      <c r="U1643" s="68">
        <v>179.98000427259132</v>
      </c>
      <c r="V1643" s="63">
        <v>154.76864</v>
      </c>
      <c r="W1643" s="68">
        <v>260.58193999999997</v>
      </c>
      <c r="X1643" s="63">
        <v>158.09316999999999</v>
      </c>
      <c r="Y1643" s="68">
        <v>283.12146000000001</v>
      </c>
      <c r="Z1643" s="63">
        <v>180.24487999999999</v>
      </c>
      <c r="AA1643" s="68">
        <v>256.81286</v>
      </c>
      <c r="AB1643" s="63">
        <v>168.97753</v>
      </c>
      <c r="AC1643" s="68">
        <v>239.28405000000001</v>
      </c>
      <c r="AD1643" s="63">
        <v>234.36053590942063</v>
      </c>
      <c r="AE1643" s="68">
        <v>320.03280979054125</v>
      </c>
      <c r="AF1643" s="63">
        <v>190.41514747295096</v>
      </c>
      <c r="AG1643" s="68">
        <v>214.5052424695578</v>
      </c>
      <c r="AH1643" s="63">
        <v>169.11214860925844</v>
      </c>
      <c r="AI1643" s="68">
        <v>235.18420850245673</v>
      </c>
      <c r="AJ1643" s="63">
        <v>120.89575613853071</v>
      </c>
      <c r="AK1643" s="68">
        <v>260.41327921384317</v>
      </c>
      <c r="AL1643" s="63">
        <v>177.20871827808244</v>
      </c>
      <c r="AM1643" s="68">
        <v>226.60727195043793</v>
      </c>
      <c r="AN1643" s="63">
        <v>137.95795662269651</v>
      </c>
      <c r="AO1643" s="59">
        <v>207.4076821192053</v>
      </c>
      <c r="AS1643" s="333"/>
    </row>
    <row r="1644" spans="1:45" x14ac:dyDescent="0.25">
      <c r="A1644" s="63">
        <v>1643</v>
      </c>
      <c r="B1644" s="68"/>
      <c r="C1644" s="68" t="s">
        <v>42</v>
      </c>
      <c r="D1644" s="68" t="s">
        <v>1910</v>
      </c>
      <c r="E1644" s="73">
        <v>261.83752835195912</v>
      </c>
      <c r="F1644" s="68">
        <v>625.93610199728039</v>
      </c>
      <c r="G1644" s="73">
        <v>255</v>
      </c>
      <c r="H1644" s="68">
        <v>587</v>
      </c>
      <c r="I1644" s="63">
        <v>181.82205529894674</v>
      </c>
      <c r="J1644" s="68">
        <v>590.81891615414361</v>
      </c>
      <c r="K1644" s="63">
        <v>0</v>
      </c>
      <c r="L1644" s="68">
        <v>620.10337579061616</v>
      </c>
      <c r="M1644" s="63">
        <v>215.00748399893479</v>
      </c>
      <c r="N1644" s="59">
        <v>539.04569044025004</v>
      </c>
      <c r="O1644" s="63">
        <v>331.79808813671383</v>
      </c>
      <c r="P1644" s="59">
        <v>518.77943836624706</v>
      </c>
      <c r="Q1644" s="63">
        <v>178.41990999999999</v>
      </c>
      <c r="R1644" s="68">
        <v>526.95083</v>
      </c>
      <c r="S1644" s="63">
        <v>242.55708000000001</v>
      </c>
      <c r="T1644" s="28">
        <v>106.19553000000001</v>
      </c>
      <c r="U1644" s="68">
        <v>375.67254860072632</v>
      </c>
      <c r="V1644" s="63">
        <v>145.54401999999999</v>
      </c>
      <c r="W1644" s="68">
        <v>552.84248000000002</v>
      </c>
      <c r="X1644" s="63">
        <v>122.16291</v>
      </c>
      <c r="Y1644" s="68">
        <v>594.86170000000004</v>
      </c>
      <c r="Z1644" s="63">
        <v>167.95545000000001</v>
      </c>
      <c r="AA1644" s="68">
        <v>541.25099999999998</v>
      </c>
      <c r="AB1644" s="63">
        <v>144.39897999999999</v>
      </c>
      <c r="AC1644" s="68">
        <v>527.65201000000002</v>
      </c>
      <c r="AD1644" s="63">
        <v>236.21318836720263</v>
      </c>
      <c r="AE1644" s="68">
        <v>544.51959231028331</v>
      </c>
      <c r="AF1644" s="63">
        <v>185.85430561731138</v>
      </c>
      <c r="AG1644" s="68">
        <v>447.73713309121985</v>
      </c>
      <c r="AH1644" s="63">
        <v>165.06155822340793</v>
      </c>
      <c r="AI1644" s="68">
        <v>490.90037171544543</v>
      </c>
      <c r="AJ1644" s="63">
        <v>118.00004940467367</v>
      </c>
      <c r="AK1644" s="68">
        <v>543.56105105746633</v>
      </c>
      <c r="AL1644" s="63">
        <v>172.96419807980502</v>
      </c>
      <c r="AM1644" s="68">
        <v>472.99771843623159</v>
      </c>
      <c r="AN1644" s="63">
        <v>134.6535744281409</v>
      </c>
      <c r="AO1644" s="59">
        <v>432.92238410596025</v>
      </c>
      <c r="AS1644" s="333"/>
    </row>
    <row r="1645" spans="1:45" x14ac:dyDescent="0.25">
      <c r="A1645" s="63">
        <v>1644</v>
      </c>
      <c r="B1645" s="68"/>
      <c r="C1645" s="68" t="s">
        <v>42</v>
      </c>
      <c r="D1645" s="68" t="s">
        <v>1911</v>
      </c>
      <c r="E1645" s="73">
        <v>162.23658619454724</v>
      </c>
      <c r="F1645" s="68">
        <v>248.4550455968762</v>
      </c>
      <c r="G1645" s="73">
        <v>158</v>
      </c>
      <c r="H1645" s="68">
        <v>233</v>
      </c>
      <c r="I1645" s="63">
        <v>112.65837151856307</v>
      </c>
      <c r="J1645" s="68">
        <v>234.51585598622736</v>
      </c>
      <c r="K1645" s="63">
        <v>0</v>
      </c>
      <c r="L1645" s="68">
        <v>246.13984081637744</v>
      </c>
      <c r="M1645" s="63">
        <v>133.22032341894783</v>
      </c>
      <c r="N1645" s="59">
        <v>213.96532516623211</v>
      </c>
      <c r="O1645" s="63">
        <v>205.58469774745404</v>
      </c>
      <c r="P1645" s="59">
        <v>205.92096957297372</v>
      </c>
      <c r="Q1645" s="63">
        <v>100.48938</v>
      </c>
      <c r="R1645" s="68">
        <v>128.92389</v>
      </c>
      <c r="S1645" s="63">
        <v>105.4151</v>
      </c>
      <c r="T1645" s="28">
        <v>57.737380000000002</v>
      </c>
      <c r="U1645" s="68">
        <v>102.84571672719504</v>
      </c>
      <c r="V1645" s="63">
        <v>77.896799999999999</v>
      </c>
      <c r="W1645" s="68">
        <v>148.17404999999999</v>
      </c>
      <c r="X1645" s="63">
        <v>82.126320000000007</v>
      </c>
      <c r="Y1645" s="68">
        <v>168.64635999999999</v>
      </c>
      <c r="Z1645" s="63">
        <v>101.38773999999999</v>
      </c>
      <c r="AA1645" s="68">
        <v>149.38118</v>
      </c>
      <c r="AB1645" s="63">
        <v>88.073139999999995</v>
      </c>
      <c r="AC1645" s="68">
        <v>142.13882000000001</v>
      </c>
      <c r="AD1645" s="63">
        <v>146.35954416477654</v>
      </c>
      <c r="AE1645" s="68">
        <v>216.13810052520614</v>
      </c>
      <c r="AF1645" s="63">
        <v>102.61894175188972</v>
      </c>
      <c r="AG1645" s="68">
        <v>122.57442426831874</v>
      </c>
      <c r="AH1645" s="63">
        <v>91.138283681636281</v>
      </c>
      <c r="AI1645" s="68">
        <v>134.39097628711815</v>
      </c>
      <c r="AJ1645" s="63">
        <v>65.153401511783017</v>
      </c>
      <c r="AK1645" s="68">
        <v>148.80758812219611</v>
      </c>
      <c r="AL1645" s="63">
        <v>95.501704461242028</v>
      </c>
      <c r="AM1645" s="68">
        <v>129.48986968596455</v>
      </c>
      <c r="AN1645" s="63">
        <v>74.348599377501102</v>
      </c>
      <c r="AO1645" s="59">
        <v>118.51867549668874</v>
      </c>
      <c r="AS1645" s="333"/>
    </row>
    <row r="1646" spans="1:45" x14ac:dyDescent="0.25">
      <c r="A1646" s="63">
        <v>1645</v>
      </c>
      <c r="B1646" s="68"/>
      <c r="C1646" s="68" t="s">
        <v>42</v>
      </c>
      <c r="D1646" s="68" t="s">
        <v>1912</v>
      </c>
      <c r="E1646" s="73">
        <v>145.80756480775764</v>
      </c>
      <c r="F1646" s="68">
        <v>156.75060816626953</v>
      </c>
      <c r="G1646" s="73">
        <v>142</v>
      </c>
      <c r="H1646" s="68">
        <v>147</v>
      </c>
      <c r="I1646" s="63">
        <v>101.24992883313897</v>
      </c>
      <c r="J1646" s="68">
        <v>147.95635549345675</v>
      </c>
      <c r="K1646" s="63">
        <v>0</v>
      </c>
      <c r="L1646" s="68">
        <v>155.28994248930252</v>
      </c>
      <c r="M1646" s="63">
        <v>119.72965775626957</v>
      </c>
      <c r="N1646" s="59">
        <v>134.99099913921083</v>
      </c>
      <c r="O1646" s="63">
        <v>184.76599417809163</v>
      </c>
      <c r="P1646" s="59">
        <v>129.91580483788471</v>
      </c>
      <c r="Q1646" s="63">
        <v>55.371699999999997</v>
      </c>
      <c r="R1646" s="68">
        <v>77.763620000000003</v>
      </c>
      <c r="S1646" s="63">
        <v>61.406860000000002</v>
      </c>
      <c r="T1646" s="28">
        <v>28.868690000000001</v>
      </c>
      <c r="U1646" s="68">
        <v>59.993334757530441</v>
      </c>
      <c r="V1646" s="63">
        <v>53.297809999999998</v>
      </c>
      <c r="W1646" s="68">
        <v>87.882540000000006</v>
      </c>
      <c r="X1646" s="63">
        <v>55.435270000000003</v>
      </c>
      <c r="Y1646" s="68">
        <v>99.143619999999999</v>
      </c>
      <c r="Z1646" s="63">
        <v>71.688299999999998</v>
      </c>
      <c r="AA1646" s="68">
        <v>85.945340000000002</v>
      </c>
      <c r="AB1646" s="63">
        <v>62.470480000000002</v>
      </c>
      <c r="AC1646" s="68">
        <v>76.693610000000007</v>
      </c>
      <c r="AD1646" s="63">
        <v>131.53832450252068</v>
      </c>
      <c r="AE1646" s="68">
        <v>136.36180591075237</v>
      </c>
      <c r="AF1646" s="63">
        <v>67.272417370683257</v>
      </c>
      <c r="AG1646" s="68">
        <v>71.50174748985259</v>
      </c>
      <c r="AH1646" s="63">
        <v>59.74620819129489</v>
      </c>
      <c r="AI1646" s="68">
        <v>78.394736167485576</v>
      </c>
      <c r="AJ1646" s="63">
        <v>42.711674324391083</v>
      </c>
      <c r="AK1646" s="68">
        <v>86.804426404614404</v>
      </c>
      <c r="AL1646" s="63">
        <v>62.606672924591997</v>
      </c>
      <c r="AM1646" s="68">
        <v>75.535757316812649</v>
      </c>
      <c r="AN1646" s="63">
        <v>48.739637369695174</v>
      </c>
      <c r="AO1646" s="59">
        <v>69.135894039735106</v>
      </c>
      <c r="AS1646" s="333"/>
    </row>
    <row r="1647" spans="1:45" x14ac:dyDescent="0.25">
      <c r="A1647" s="63">
        <v>1646</v>
      </c>
      <c r="B1647" s="68"/>
      <c r="C1647" s="68" t="s">
        <v>42</v>
      </c>
      <c r="D1647" s="68" t="s">
        <v>1913</v>
      </c>
      <c r="E1647" s="73">
        <v>287.50787426881789</v>
      </c>
      <c r="F1647" s="68">
        <v>402.00666175975249</v>
      </c>
      <c r="G1647" s="73">
        <v>280</v>
      </c>
      <c r="H1647" s="68">
        <v>377</v>
      </c>
      <c r="I1647" s="63">
        <v>199.6477469949219</v>
      </c>
      <c r="J1647" s="68">
        <v>379.45269402063394</v>
      </c>
      <c r="K1647" s="63">
        <v>0</v>
      </c>
      <c r="L1647" s="68">
        <v>398.26060080589826</v>
      </c>
      <c r="M1647" s="63">
        <v>236.08664909686956</v>
      </c>
      <c r="N1647" s="59">
        <v>346.20140595566312</v>
      </c>
      <c r="O1647" s="63">
        <v>364.32731246384265</v>
      </c>
      <c r="P1647" s="59">
        <v>333.18543145498319</v>
      </c>
      <c r="Q1647" s="63">
        <v>141.50545</v>
      </c>
      <c r="R1647" s="68">
        <v>268.07983999999999</v>
      </c>
      <c r="S1647" s="63">
        <v>162.72817000000001</v>
      </c>
      <c r="T1647" s="28">
        <v>97.947329999999994</v>
      </c>
      <c r="U1647" s="68">
        <v>194.26413159581287</v>
      </c>
      <c r="V1647" s="63">
        <v>119.92007</v>
      </c>
      <c r="W1647" s="68">
        <v>278.97595999999999</v>
      </c>
      <c r="X1647" s="63">
        <v>112.9237</v>
      </c>
      <c r="Y1647" s="68">
        <v>311.74023999999997</v>
      </c>
      <c r="Z1647" s="63">
        <v>154.64191</v>
      </c>
      <c r="AA1647" s="68">
        <v>272.16023999999999</v>
      </c>
      <c r="AB1647" s="63">
        <v>146.44719000000001</v>
      </c>
      <c r="AC1647" s="68">
        <v>265.87117000000001</v>
      </c>
      <c r="AD1647" s="63">
        <v>259.37134408947742</v>
      </c>
      <c r="AE1647" s="68">
        <v>349.71701243777989</v>
      </c>
      <c r="AF1647" s="63">
        <v>155.06862309174448</v>
      </c>
      <c r="AG1647" s="68">
        <v>231.52946806237983</v>
      </c>
      <c r="AH1647" s="63">
        <v>137.72007311891704</v>
      </c>
      <c r="AI1647" s="68">
        <v>253.84962187566759</v>
      </c>
      <c r="AJ1647" s="63">
        <v>98.454028951138781</v>
      </c>
      <c r="AK1647" s="68">
        <v>281.08099978637046</v>
      </c>
      <c r="AL1647" s="63">
        <v>144.31368674143241</v>
      </c>
      <c r="AM1647" s="68">
        <v>244.59197607348858</v>
      </c>
      <c r="AN1647" s="63">
        <v>112.34899461489057</v>
      </c>
      <c r="AO1647" s="59">
        <v>223.86860927152318</v>
      </c>
      <c r="AS1647" s="333"/>
    </row>
    <row r="1648" spans="1:45" x14ac:dyDescent="0.25">
      <c r="A1648" s="63">
        <v>1647</v>
      </c>
      <c r="B1648" s="68"/>
      <c r="C1648" s="68" t="s">
        <v>42</v>
      </c>
      <c r="D1648" s="68" t="s">
        <v>1914</v>
      </c>
      <c r="E1648" s="73">
        <v>196.12144280480078</v>
      </c>
      <c r="F1648" s="68">
        <v>453.19053381404456</v>
      </c>
      <c r="G1648" s="73">
        <v>191</v>
      </c>
      <c r="H1648" s="68">
        <v>425</v>
      </c>
      <c r="I1648" s="63">
        <v>136.18828455725028</v>
      </c>
      <c r="J1648" s="68">
        <v>427.76497336543616</v>
      </c>
      <c r="K1648" s="63">
        <v>0</v>
      </c>
      <c r="L1648" s="68">
        <v>448.9675208024052</v>
      </c>
      <c r="M1648" s="63">
        <v>161.04482134822175</v>
      </c>
      <c r="N1648" s="59">
        <v>390.28009955214009</v>
      </c>
      <c r="O1648" s="63">
        <v>248.52327385926409</v>
      </c>
      <c r="P1648" s="59">
        <v>375.6069187489864</v>
      </c>
      <c r="Q1648" s="63">
        <v>134.32764</v>
      </c>
      <c r="R1648" s="68">
        <v>336.63461000000001</v>
      </c>
      <c r="S1648" s="63">
        <v>185.24401</v>
      </c>
      <c r="T1648" s="28">
        <v>68.047619999999995</v>
      </c>
      <c r="U1648" s="68">
        <v>237.11651356547748</v>
      </c>
      <c r="V1648" s="63">
        <v>107.62058</v>
      </c>
      <c r="W1648" s="68">
        <v>348.46447999999998</v>
      </c>
      <c r="X1648" s="63">
        <v>86.232640000000004</v>
      </c>
      <c r="Y1648" s="68">
        <v>383.28717999999998</v>
      </c>
      <c r="Z1648" s="63">
        <v>126.99071000000001</v>
      </c>
      <c r="AA1648" s="68">
        <v>342.75819000000001</v>
      </c>
      <c r="AB1648" s="63">
        <v>94.217780000000005</v>
      </c>
      <c r="AC1648" s="68">
        <v>329.27122000000003</v>
      </c>
      <c r="AD1648" s="63">
        <v>176.92830971817924</v>
      </c>
      <c r="AE1648" s="68">
        <v>394.24331640863784</v>
      </c>
      <c r="AF1648" s="63">
        <v>136.8252556691863</v>
      </c>
      <c r="AG1648" s="68">
        <v>282.60214484084599</v>
      </c>
      <c r="AH1648" s="63">
        <v>121.51771157551505</v>
      </c>
      <c r="AI1648" s="68">
        <v>309.84586199530014</v>
      </c>
      <c r="AJ1648" s="63">
        <v>86.871202015710693</v>
      </c>
      <c r="AK1648" s="68">
        <v>343.08416150395215</v>
      </c>
      <c r="AL1648" s="63">
        <v>127.33560594832272</v>
      </c>
      <c r="AM1648" s="68">
        <v>298.54608844264044</v>
      </c>
      <c r="AN1648" s="63">
        <v>99.131465836668156</v>
      </c>
      <c r="AO1648" s="59">
        <v>273.25139072847685</v>
      </c>
      <c r="AS1648" s="333"/>
    </row>
    <row r="1649" spans="1:45" x14ac:dyDescent="0.25">
      <c r="A1649" s="63">
        <v>1648</v>
      </c>
      <c r="B1649" s="68"/>
      <c r="C1649" s="68" t="s">
        <v>42</v>
      </c>
      <c r="D1649" s="68" t="s">
        <v>1915</v>
      </c>
      <c r="E1649" s="73">
        <v>293.66875728886401</v>
      </c>
      <c r="F1649" s="68">
        <v>688.84961139734787</v>
      </c>
      <c r="G1649" s="73">
        <v>286</v>
      </c>
      <c r="H1649" s="68">
        <v>646</v>
      </c>
      <c r="I1649" s="63">
        <v>203.92591300195593</v>
      </c>
      <c r="J1649" s="68">
        <v>650.20275951546307</v>
      </c>
      <c r="K1649" s="63">
        <v>0</v>
      </c>
      <c r="L1649" s="68">
        <v>682.43063161965597</v>
      </c>
      <c r="M1649" s="63">
        <v>241.14564872037391</v>
      </c>
      <c r="N1649" s="59">
        <v>593.22575131925305</v>
      </c>
      <c r="O1649" s="63">
        <v>372.13432630235354</v>
      </c>
      <c r="P1649" s="59">
        <v>570.92251649845934</v>
      </c>
      <c r="Q1649" s="63">
        <v>191.75013999999999</v>
      </c>
      <c r="R1649" s="68">
        <v>537.18287999999995</v>
      </c>
      <c r="S1649" s="63">
        <v>244.60397</v>
      </c>
      <c r="T1649" s="28">
        <v>114.44373</v>
      </c>
      <c r="U1649" s="68">
        <v>368.53048493911558</v>
      </c>
      <c r="V1649" s="63">
        <v>166.04318000000001</v>
      </c>
      <c r="W1649" s="68">
        <v>535.47035000000005</v>
      </c>
      <c r="X1649" s="63">
        <v>158.09316999999999</v>
      </c>
      <c r="Y1649" s="68">
        <v>574.41971999999998</v>
      </c>
      <c r="Z1649" s="63">
        <v>196.63077999999999</v>
      </c>
      <c r="AA1649" s="68">
        <v>518.74150999999995</v>
      </c>
      <c r="AB1649" s="63">
        <v>182.29091</v>
      </c>
      <c r="AC1649" s="68">
        <v>503.11005999999998</v>
      </c>
      <c r="AD1649" s="63">
        <v>264.92930146282333</v>
      </c>
      <c r="AE1649" s="68">
        <v>599.24984094112961</v>
      </c>
      <c r="AF1649" s="63">
        <v>210.9389358233289</v>
      </c>
      <c r="AG1649" s="68">
        <v>439.22502029480881</v>
      </c>
      <c r="AH1649" s="63">
        <v>187.33980534558569</v>
      </c>
      <c r="AI1649" s="68">
        <v>481.56766502884</v>
      </c>
      <c r="AJ1649" s="63">
        <v>133.92643644088733</v>
      </c>
      <c r="AK1649" s="68">
        <v>533.22719077120269</v>
      </c>
      <c r="AL1649" s="63">
        <v>196.30905917033087</v>
      </c>
      <c r="AM1649" s="68">
        <v>464.00536637470628</v>
      </c>
      <c r="AN1649" s="63">
        <v>152.82767649819675</v>
      </c>
      <c r="AO1649" s="59">
        <v>424.69192052980134</v>
      </c>
      <c r="AS1649" s="333"/>
    </row>
    <row r="1650" spans="1:45" x14ac:dyDescent="0.25">
      <c r="A1650" s="63">
        <v>1649</v>
      </c>
      <c r="B1650" s="68"/>
      <c r="C1650" s="68" t="s">
        <v>42</v>
      </c>
      <c r="D1650" s="68" t="s">
        <v>1916</v>
      </c>
      <c r="E1650" s="73">
        <v>240.27443778179779</v>
      </c>
      <c r="F1650" s="68">
        <v>405.20565376314579</v>
      </c>
      <c r="G1650" s="73">
        <v>233.99999999999997</v>
      </c>
      <c r="H1650" s="68">
        <v>380</v>
      </c>
      <c r="I1650" s="63">
        <v>166.84847427432757</v>
      </c>
      <c r="J1650" s="68">
        <v>382.47221147968418</v>
      </c>
      <c r="K1650" s="63">
        <v>0</v>
      </c>
      <c r="L1650" s="68">
        <v>401.42978330567996</v>
      </c>
      <c r="M1650" s="63">
        <v>197.30098531666957</v>
      </c>
      <c r="N1650" s="59">
        <v>348.95632430544293</v>
      </c>
      <c r="O1650" s="63">
        <v>304.47353970192563</v>
      </c>
      <c r="P1650" s="59">
        <v>335.83677441085842</v>
      </c>
      <c r="Q1650" s="63">
        <v>142.53084999999999</v>
      </c>
      <c r="R1650" s="68">
        <v>300.82242000000002</v>
      </c>
      <c r="S1650" s="63">
        <v>166.82195999999999</v>
      </c>
      <c r="T1650" s="28">
        <v>95.885289999999998</v>
      </c>
      <c r="U1650" s="68">
        <v>217.11873531296732</v>
      </c>
      <c r="V1650" s="63">
        <v>122.99495</v>
      </c>
      <c r="W1650" s="68">
        <v>314.74211000000003</v>
      </c>
      <c r="X1650" s="63">
        <v>122.16291</v>
      </c>
      <c r="Y1650" s="68">
        <v>346.49160999999998</v>
      </c>
      <c r="Z1650" s="63">
        <v>150.54544000000001</v>
      </c>
      <c r="AA1650" s="68">
        <v>308.99394999999998</v>
      </c>
      <c r="AB1650" s="63">
        <v>136.20613</v>
      </c>
      <c r="AC1650" s="68">
        <v>297.57119</v>
      </c>
      <c r="AD1650" s="63">
        <v>216.76033756049182</v>
      </c>
      <c r="AE1650" s="68">
        <v>352.49990643595856</v>
      </c>
      <c r="AF1650" s="63">
        <v>156.20883355565437</v>
      </c>
      <c r="AG1650" s="68">
        <v>258.76822901089508</v>
      </c>
      <c r="AH1650" s="63">
        <v>138.73272071537968</v>
      </c>
      <c r="AI1650" s="68">
        <v>283.71428327280495</v>
      </c>
      <c r="AJ1650" s="63">
        <v>99.177955634603038</v>
      </c>
      <c r="AK1650" s="68">
        <v>314.14935270241403</v>
      </c>
      <c r="AL1650" s="63">
        <v>145.37481679100176</v>
      </c>
      <c r="AM1650" s="68">
        <v>273.36750267036956</v>
      </c>
      <c r="AN1650" s="63">
        <v>113.17509016352948</v>
      </c>
      <c r="AO1650" s="59">
        <v>250.20609271523179</v>
      </c>
      <c r="AS1650" s="333"/>
    </row>
    <row r="1651" spans="1:45" x14ac:dyDescent="0.25">
      <c r="A1651" s="63">
        <v>1650</v>
      </c>
      <c r="B1651" s="68"/>
      <c r="C1651" s="68" t="s">
        <v>42</v>
      </c>
      <c r="D1651" s="68" t="s">
        <v>1917</v>
      </c>
      <c r="E1651" s="73">
        <v>189.96055978475468</v>
      </c>
      <c r="F1651" s="68">
        <v>185.54153619680886</v>
      </c>
      <c r="G1651" s="73">
        <v>185</v>
      </c>
      <c r="H1651" s="68">
        <v>174</v>
      </c>
      <c r="I1651" s="63">
        <v>131.91011855021625</v>
      </c>
      <c r="J1651" s="68">
        <v>175.13201262490801</v>
      </c>
      <c r="K1651" s="63">
        <v>0</v>
      </c>
      <c r="L1651" s="68">
        <v>183.81258498733769</v>
      </c>
      <c r="M1651" s="63">
        <v>155.9858217247174</v>
      </c>
      <c r="N1651" s="59">
        <v>159.78526428722915</v>
      </c>
      <c r="O1651" s="63">
        <v>240.71626002075317</v>
      </c>
      <c r="P1651" s="59">
        <v>153.77789144076149</v>
      </c>
      <c r="Q1651" s="63">
        <v>119.97201</v>
      </c>
      <c r="R1651" s="68">
        <v>110.50619</v>
      </c>
      <c r="S1651" s="63">
        <v>125.88405</v>
      </c>
      <c r="T1651" s="28">
        <v>37.116880000000002</v>
      </c>
      <c r="U1651" s="68">
        <v>88.561589403973514</v>
      </c>
      <c r="V1651" s="63">
        <v>96.346040000000002</v>
      </c>
      <c r="W1651" s="68">
        <v>125.69247</v>
      </c>
      <c r="X1651" s="63">
        <v>104.71106</v>
      </c>
      <c r="Y1651" s="68">
        <v>151.27067</v>
      </c>
      <c r="Z1651" s="63">
        <v>124.94247</v>
      </c>
      <c r="AA1651" s="68">
        <v>124.82537000000001</v>
      </c>
      <c r="AB1651" s="63">
        <v>99.338310000000007</v>
      </c>
      <c r="AC1651" s="68">
        <v>118.61944</v>
      </c>
      <c r="AD1651" s="63">
        <v>171.37035234483329</v>
      </c>
      <c r="AE1651" s="68">
        <v>161.40785189435996</v>
      </c>
      <c r="AF1651" s="63">
        <v>124.28294056617757</v>
      </c>
      <c r="AG1651" s="68">
        <v>105.55019867549669</v>
      </c>
      <c r="AH1651" s="63">
        <v>110.37858801442617</v>
      </c>
      <c r="AI1651" s="68">
        <v>115.72556291390728</v>
      </c>
      <c r="AJ1651" s="63">
        <v>78.908008497603873</v>
      </c>
      <c r="AK1651" s="68">
        <v>128.13986754966888</v>
      </c>
      <c r="AL1651" s="63">
        <v>115.6631754030598</v>
      </c>
      <c r="AM1651" s="68">
        <v>111.5051655629139</v>
      </c>
      <c r="AN1651" s="63">
        <v>90.044414801640244</v>
      </c>
      <c r="AO1651" s="59">
        <v>102.05774834437086</v>
      </c>
      <c r="AS1651" s="333"/>
    </row>
    <row r="1652" spans="1:45" x14ac:dyDescent="0.25">
      <c r="A1652" s="63">
        <v>1651</v>
      </c>
      <c r="B1652" s="68"/>
      <c r="C1652" s="68" t="s">
        <v>42</v>
      </c>
      <c r="D1652" s="68" t="s">
        <v>1918</v>
      </c>
      <c r="E1652" s="73">
        <v>259.78390067861045</v>
      </c>
      <c r="F1652" s="68">
        <v>215.39879489514593</v>
      </c>
      <c r="G1652" s="73">
        <v>253</v>
      </c>
      <c r="H1652" s="68">
        <v>202</v>
      </c>
      <c r="I1652" s="63">
        <v>180.39599996326871</v>
      </c>
      <c r="J1652" s="68">
        <v>203.31417557604263</v>
      </c>
      <c r="K1652" s="63">
        <v>0</v>
      </c>
      <c r="L1652" s="68">
        <v>213.39162165196674</v>
      </c>
      <c r="M1652" s="63">
        <v>213.3211507911</v>
      </c>
      <c r="N1652" s="59">
        <v>185.49783555184072</v>
      </c>
      <c r="O1652" s="63">
        <v>329.19575019054349</v>
      </c>
      <c r="P1652" s="59">
        <v>178.52375902893002</v>
      </c>
      <c r="Q1652" s="63">
        <v>120.99741</v>
      </c>
      <c r="R1652" s="68">
        <v>140.17914999999999</v>
      </c>
      <c r="S1652" s="63">
        <v>140.21232000000001</v>
      </c>
      <c r="T1652" s="28">
        <v>42.272010000000002</v>
      </c>
      <c r="U1652" s="68">
        <v>96.417859431745356</v>
      </c>
      <c r="V1652" s="63">
        <v>111.72041</v>
      </c>
      <c r="W1652" s="68">
        <v>136.93325999999999</v>
      </c>
      <c r="X1652" s="63">
        <v>105.73764</v>
      </c>
      <c r="Y1652" s="68">
        <v>156.38117</v>
      </c>
      <c r="Z1652" s="63">
        <v>129.03895</v>
      </c>
      <c r="AA1652" s="68">
        <v>140.17275000000001</v>
      </c>
      <c r="AB1652" s="63">
        <v>115.72401000000001</v>
      </c>
      <c r="AC1652" s="68">
        <v>126.8001</v>
      </c>
      <c r="AD1652" s="63">
        <v>234.36053590942063</v>
      </c>
      <c r="AE1652" s="68">
        <v>187.38152921069377</v>
      </c>
      <c r="AF1652" s="63">
        <v>134.54483474136651</v>
      </c>
      <c r="AG1652" s="68">
        <v>114.91352275154881</v>
      </c>
      <c r="AH1652" s="63">
        <v>119.49241638258978</v>
      </c>
      <c r="AI1652" s="68">
        <v>125.99154026917326</v>
      </c>
      <c r="AJ1652" s="63">
        <v>85.423348648782166</v>
      </c>
      <c r="AK1652" s="68">
        <v>139.50711386455885</v>
      </c>
      <c r="AL1652" s="63">
        <v>125.21334584918399</v>
      </c>
      <c r="AM1652" s="68">
        <v>121.39675283059175</v>
      </c>
      <c r="AN1652" s="63">
        <v>97.479274739390348</v>
      </c>
      <c r="AO1652" s="59">
        <v>111.1112582781457</v>
      </c>
      <c r="AS1652" s="333"/>
    </row>
    <row r="1653" spans="1:45" x14ac:dyDescent="0.25">
      <c r="A1653" s="63">
        <v>1652</v>
      </c>
      <c r="B1653" s="68"/>
      <c r="C1653" s="68" t="s">
        <v>42</v>
      </c>
      <c r="D1653" s="68" t="s">
        <v>1919</v>
      </c>
      <c r="E1653" s="73">
        <v>122.19084656424762</v>
      </c>
      <c r="F1653" s="68">
        <v>189.80685886799986</v>
      </c>
      <c r="G1653" s="73">
        <v>119.00000000000001</v>
      </c>
      <c r="H1653" s="68">
        <v>178</v>
      </c>
      <c r="I1653" s="63">
        <v>84.850292472841815</v>
      </c>
      <c r="J1653" s="68">
        <v>179.15803590364152</v>
      </c>
      <c r="K1653" s="63">
        <v>0</v>
      </c>
      <c r="L1653" s="68">
        <v>188.03816165371325</v>
      </c>
      <c r="M1653" s="63">
        <v>100.33682586616958</v>
      </c>
      <c r="N1653" s="59">
        <v>163.45848875360221</v>
      </c>
      <c r="O1653" s="63">
        <v>154.83910779713312</v>
      </c>
      <c r="P1653" s="59">
        <v>157.31301538192844</v>
      </c>
      <c r="Q1653" s="63">
        <v>94.336969999999994</v>
      </c>
      <c r="R1653" s="68">
        <v>166.7825</v>
      </c>
      <c r="S1653" s="63">
        <v>110.53234</v>
      </c>
      <c r="T1653" s="28">
        <v>37.116880000000002</v>
      </c>
      <c r="U1653" s="68">
        <v>119.98666951506088</v>
      </c>
      <c r="V1653" s="63">
        <v>84.046549999999996</v>
      </c>
      <c r="W1653" s="68">
        <v>174.74319</v>
      </c>
      <c r="X1653" s="63">
        <v>67.754220000000004</v>
      </c>
      <c r="Y1653" s="68">
        <v>193.17674</v>
      </c>
      <c r="Z1653" s="63">
        <v>94.218909999999994</v>
      </c>
      <c r="AA1653" s="68">
        <v>169.84435999999999</v>
      </c>
      <c r="AB1653" s="63">
        <v>75.783860000000004</v>
      </c>
      <c r="AC1653" s="68">
        <v>167.70335</v>
      </c>
      <c r="AD1653" s="63">
        <v>110.23282123802791</v>
      </c>
      <c r="AE1653" s="68">
        <v>165.11837722526479</v>
      </c>
      <c r="AF1653" s="63">
        <v>98.058099896250184</v>
      </c>
      <c r="AG1653" s="68">
        <v>143.00349497970518</v>
      </c>
      <c r="AH1653" s="63">
        <v>87.087693295785783</v>
      </c>
      <c r="AI1653" s="68">
        <v>156.78947233497115</v>
      </c>
      <c r="AJ1653" s="63">
        <v>62.257694777925991</v>
      </c>
      <c r="AK1653" s="68">
        <v>173.60885280922881</v>
      </c>
      <c r="AL1653" s="63">
        <v>91.257184262964614</v>
      </c>
      <c r="AM1653" s="68">
        <v>151.0715146336253</v>
      </c>
      <c r="AN1653" s="63">
        <v>71.044217182945502</v>
      </c>
      <c r="AO1653" s="59">
        <v>138.27178807947021</v>
      </c>
      <c r="AS1653" s="333"/>
    </row>
    <row r="1654" spans="1:45" x14ac:dyDescent="0.25">
      <c r="A1654" s="63">
        <v>1653</v>
      </c>
      <c r="B1654" s="68"/>
      <c r="C1654" s="68" t="s">
        <v>42</v>
      </c>
      <c r="D1654" s="68" t="s">
        <v>1920</v>
      </c>
      <c r="E1654" s="73">
        <v>347.06307679593021</v>
      </c>
      <c r="F1654" s="68">
        <v>375.3483950648087</v>
      </c>
      <c r="G1654" s="73">
        <v>338</v>
      </c>
      <c r="H1654" s="68">
        <v>352</v>
      </c>
      <c r="I1654" s="63">
        <v>241.0033517295843</v>
      </c>
      <c r="J1654" s="68">
        <v>354.29004852854951</v>
      </c>
      <c r="K1654" s="63">
        <v>0</v>
      </c>
      <c r="L1654" s="68">
        <v>371.85074664105088</v>
      </c>
      <c r="M1654" s="63">
        <v>284.99031212407829</v>
      </c>
      <c r="N1654" s="59">
        <v>323.24375304083134</v>
      </c>
      <c r="O1654" s="63">
        <v>439.79511290278151</v>
      </c>
      <c r="P1654" s="59">
        <v>311.09090682268987</v>
      </c>
      <c r="Q1654" s="63">
        <v>229.69</v>
      </c>
      <c r="R1654" s="68">
        <v>268.07983999999999</v>
      </c>
      <c r="S1654" s="63">
        <v>259.95569</v>
      </c>
      <c r="T1654" s="28">
        <v>65.985569999999996</v>
      </c>
      <c r="U1654" s="68">
        <v>194.26413159581287</v>
      </c>
      <c r="V1654" s="63">
        <v>213.19123999999999</v>
      </c>
      <c r="W1654" s="68">
        <v>275.91028999999997</v>
      </c>
      <c r="X1654" s="63">
        <v>206.34238999999999</v>
      </c>
      <c r="Y1654" s="68">
        <v>313.78444000000002</v>
      </c>
      <c r="Z1654" s="63">
        <v>242.71610999999999</v>
      </c>
      <c r="AA1654" s="68">
        <v>272.16023999999999</v>
      </c>
      <c r="AB1654" s="63">
        <v>207.89357000000001</v>
      </c>
      <c r="AC1654" s="68">
        <v>269.96149000000003</v>
      </c>
      <c r="AD1654" s="63">
        <v>313.09826536515487</v>
      </c>
      <c r="AE1654" s="68">
        <v>326.52622911962476</v>
      </c>
      <c r="AF1654" s="63">
        <v>251.98651252408476</v>
      </c>
      <c r="AG1654" s="68">
        <v>231.52946806237983</v>
      </c>
      <c r="AH1654" s="63">
        <v>223.79511881824018</v>
      </c>
      <c r="AI1654" s="68">
        <v>253.84962187566759</v>
      </c>
      <c r="AJ1654" s="63">
        <v>159.9877970456005</v>
      </c>
      <c r="AK1654" s="68">
        <v>281.08099978637046</v>
      </c>
      <c r="AL1654" s="63">
        <v>234.50974095482763</v>
      </c>
      <c r="AM1654" s="68">
        <v>244.59197607348858</v>
      </c>
      <c r="AN1654" s="63">
        <v>182.56711624919717</v>
      </c>
      <c r="AO1654" s="59">
        <v>223.86860927152318</v>
      </c>
      <c r="AS1654" s="333"/>
    </row>
    <row r="1655" spans="1:45" x14ac:dyDescent="0.25">
      <c r="A1655" s="63">
        <v>1654</v>
      </c>
      <c r="B1655" s="68"/>
      <c r="C1655" s="68" t="s">
        <v>42</v>
      </c>
      <c r="D1655" s="68" t="s">
        <v>1921</v>
      </c>
      <c r="E1655" s="73">
        <v>167.37065537791898</v>
      </c>
      <c r="F1655" s="68">
        <v>344.42480569867394</v>
      </c>
      <c r="G1655" s="73">
        <v>163</v>
      </c>
      <c r="H1655" s="68">
        <v>323</v>
      </c>
      <c r="I1655" s="63">
        <v>116.2235098577581</v>
      </c>
      <c r="J1655" s="68">
        <v>325.10137975773154</v>
      </c>
      <c r="K1655" s="63">
        <v>0</v>
      </c>
      <c r="L1655" s="68">
        <v>341.21531580982798</v>
      </c>
      <c r="M1655" s="63">
        <v>137.43615643853477</v>
      </c>
      <c r="N1655" s="59">
        <v>296.61287565962652</v>
      </c>
      <c r="O1655" s="63">
        <v>212.0905426128798</v>
      </c>
      <c r="P1655" s="59">
        <v>285.46125824922967</v>
      </c>
      <c r="Q1655" s="63">
        <v>115.8704</v>
      </c>
      <c r="R1655" s="68">
        <v>278.31189000000001</v>
      </c>
      <c r="S1655" s="63">
        <v>133.04819000000001</v>
      </c>
      <c r="T1655" s="28">
        <v>62.892499999999998</v>
      </c>
      <c r="U1655" s="68">
        <v>196.40675069429608</v>
      </c>
      <c r="V1655" s="63">
        <v>101.47083000000001</v>
      </c>
      <c r="W1655" s="68">
        <v>274.88839999999999</v>
      </c>
      <c r="X1655" s="63">
        <v>87.259219999999999</v>
      </c>
      <c r="Y1655" s="68">
        <v>316.85073999999997</v>
      </c>
      <c r="Z1655" s="63">
        <v>129.03895</v>
      </c>
      <c r="AA1655" s="68">
        <v>269.09075999999999</v>
      </c>
      <c r="AB1655" s="63">
        <v>99.338310000000007</v>
      </c>
      <c r="AC1655" s="68">
        <v>272.00666000000001</v>
      </c>
      <c r="AD1655" s="63">
        <v>150.99117530923147</v>
      </c>
      <c r="AE1655" s="68">
        <v>299.6249204705648</v>
      </c>
      <c r="AF1655" s="63">
        <v>123.14273010226768</v>
      </c>
      <c r="AG1655" s="68">
        <v>234.08310190130314</v>
      </c>
      <c r="AH1655" s="63">
        <v>109.36594041796354</v>
      </c>
      <c r="AI1655" s="68">
        <v>256.6494338816492</v>
      </c>
      <c r="AJ1655" s="63">
        <v>78.184081814139617</v>
      </c>
      <c r="AK1655" s="68">
        <v>284.18115787224951</v>
      </c>
      <c r="AL1655" s="63">
        <v>114.60204535349044</v>
      </c>
      <c r="AM1655" s="68">
        <v>247.28968169194616</v>
      </c>
      <c r="AN1655" s="63">
        <v>89.218319253001326</v>
      </c>
      <c r="AO1655" s="59">
        <v>226.33774834437085</v>
      </c>
      <c r="AS1655" s="333"/>
    </row>
    <row r="1656" spans="1:45" x14ac:dyDescent="0.25">
      <c r="A1656" s="63">
        <v>1655</v>
      </c>
      <c r="B1656" s="68"/>
      <c r="C1656" s="68" t="s">
        <v>42</v>
      </c>
      <c r="D1656" s="68" t="s">
        <v>1922</v>
      </c>
      <c r="E1656" s="73">
        <v>521.62142903056963</v>
      </c>
      <c r="F1656" s="68">
        <v>173.81189885103356</v>
      </c>
      <c r="G1656" s="73">
        <v>508</v>
      </c>
      <c r="H1656" s="68">
        <v>163</v>
      </c>
      <c r="I1656" s="63">
        <v>362.21805526221544</v>
      </c>
      <c r="J1656" s="68">
        <v>164.06044860839083</v>
      </c>
      <c r="K1656" s="63">
        <v>0</v>
      </c>
      <c r="L1656" s="68">
        <v>172.19224915480481</v>
      </c>
      <c r="M1656" s="63">
        <v>428.32863479003481</v>
      </c>
      <c r="N1656" s="59">
        <v>149.68389700470314</v>
      </c>
      <c r="O1656" s="63">
        <v>660.99383832725744</v>
      </c>
      <c r="P1656" s="59">
        <v>144.05630060255243</v>
      </c>
      <c r="Q1656" s="63">
        <v>325.05237</v>
      </c>
      <c r="R1656" s="68">
        <v>124.83107</v>
      </c>
      <c r="S1656" s="63">
        <v>340.80804999999998</v>
      </c>
      <c r="T1656" s="28">
        <v>40.209960000000002</v>
      </c>
      <c r="U1656" s="68">
        <v>90.704208502456737</v>
      </c>
      <c r="V1656" s="63">
        <v>308.51231999999999</v>
      </c>
      <c r="W1656" s="68">
        <v>127.73625</v>
      </c>
      <c r="X1656" s="63">
        <v>303.86739999999998</v>
      </c>
      <c r="Y1656" s="68">
        <v>152.29276999999999</v>
      </c>
      <c r="Z1656" s="63">
        <v>323.62148999999999</v>
      </c>
      <c r="AA1656" s="68">
        <v>126.87169</v>
      </c>
      <c r="AB1656" s="63">
        <v>284.70154000000002</v>
      </c>
      <c r="AC1656" s="68">
        <v>115.5517</v>
      </c>
      <c r="AD1656" s="63">
        <v>470.5737242766233</v>
      </c>
      <c r="AE1656" s="68">
        <v>151.20390723437168</v>
      </c>
      <c r="AF1656" s="63">
        <v>350.044612420335</v>
      </c>
      <c r="AG1656" s="68">
        <v>108.10383251441999</v>
      </c>
      <c r="AH1656" s="63">
        <v>310.88281211402602</v>
      </c>
      <c r="AI1656" s="68">
        <v>118.52537491988892</v>
      </c>
      <c r="AJ1656" s="63">
        <v>222.24549182352652</v>
      </c>
      <c r="AK1656" s="68">
        <v>131.24002563554797</v>
      </c>
      <c r="AL1656" s="63">
        <v>325.76692521779228</v>
      </c>
      <c r="AM1656" s="68">
        <v>114.20287118137151</v>
      </c>
      <c r="AN1656" s="63">
        <v>253.61133343214269</v>
      </c>
      <c r="AO1656" s="59">
        <v>104.52688741721855</v>
      </c>
      <c r="AS1656" s="333"/>
    </row>
    <row r="1657" spans="1:45" x14ac:dyDescent="0.25">
      <c r="A1657" s="63">
        <v>1656</v>
      </c>
      <c r="B1657" s="68"/>
      <c r="C1657" s="68" t="s">
        <v>42</v>
      </c>
      <c r="D1657" s="68" t="s">
        <v>1923</v>
      </c>
      <c r="E1657" s="73">
        <v>273.13248055537701</v>
      </c>
      <c r="F1657" s="68">
        <v>937.30465699422393</v>
      </c>
      <c r="G1657" s="73">
        <v>266</v>
      </c>
      <c r="H1657" s="68">
        <v>878.99999999999989</v>
      </c>
      <c r="I1657" s="63">
        <v>189.66535964517581</v>
      </c>
      <c r="J1657" s="68">
        <v>884.71861550169035</v>
      </c>
      <c r="K1657" s="63">
        <v>0</v>
      </c>
      <c r="L1657" s="68">
        <v>928.57047243603336</v>
      </c>
      <c r="M1657" s="63">
        <v>224.2823166420261</v>
      </c>
      <c r="N1657" s="59">
        <v>807.19107648548504</v>
      </c>
      <c r="O1657" s="63">
        <v>346.11094684065051</v>
      </c>
      <c r="P1657" s="59">
        <v>776.84348607143295</v>
      </c>
      <c r="Q1657" s="63">
        <v>183.54692</v>
      </c>
      <c r="R1657" s="68">
        <v>693.73333000000002</v>
      </c>
      <c r="S1657" s="63">
        <v>234.36949999999999</v>
      </c>
      <c r="T1657" s="28">
        <v>163.93290999999999</v>
      </c>
      <c r="U1657" s="68">
        <v>487.8029480880154</v>
      </c>
      <c r="V1657" s="63">
        <v>146.56898000000001</v>
      </c>
      <c r="W1657" s="68">
        <v>712.25730999999996</v>
      </c>
      <c r="X1657" s="63">
        <v>139.61474999999999</v>
      </c>
      <c r="Y1657" s="68">
        <v>751.24287000000004</v>
      </c>
      <c r="Z1657" s="63">
        <v>198.67901000000001</v>
      </c>
      <c r="AA1657" s="68">
        <v>685.51639</v>
      </c>
      <c r="AB1657" s="63">
        <v>166.92931999999999</v>
      </c>
      <c r="AC1657" s="68">
        <v>690.24246000000005</v>
      </c>
      <c r="AD1657" s="63">
        <v>246.40277688500353</v>
      </c>
      <c r="AE1657" s="68">
        <v>815.38794146633563</v>
      </c>
      <c r="AF1657" s="63">
        <v>198.39662072032013</v>
      </c>
      <c r="AG1657" s="68">
        <v>581.37730399487293</v>
      </c>
      <c r="AH1657" s="63">
        <v>176.20068178449679</v>
      </c>
      <c r="AI1657" s="68">
        <v>637.42386669515065</v>
      </c>
      <c r="AJ1657" s="63">
        <v>125.96324292278049</v>
      </c>
      <c r="AK1657" s="68">
        <v>705.80265755180517</v>
      </c>
      <c r="AL1657" s="63">
        <v>184.63662862506791</v>
      </c>
      <c r="AM1657" s="68">
        <v>614.17764580217897</v>
      </c>
      <c r="AN1657" s="63">
        <v>143.74062546316881</v>
      </c>
      <c r="AO1657" s="59">
        <v>562.14066225165561</v>
      </c>
      <c r="AS1657" s="333"/>
    </row>
    <row r="1658" spans="1:45" x14ac:dyDescent="0.25">
      <c r="A1658" s="63">
        <v>1657</v>
      </c>
      <c r="B1658" s="68"/>
      <c r="C1658" s="68" t="s">
        <v>42</v>
      </c>
      <c r="D1658" s="68" t="s">
        <v>1924</v>
      </c>
      <c r="E1658" s="73">
        <v>458.98578499343427</v>
      </c>
      <c r="F1658" s="68">
        <v>621.67077932608947</v>
      </c>
      <c r="G1658" s="73">
        <v>447</v>
      </c>
      <c r="H1658" s="68">
        <v>583</v>
      </c>
      <c r="I1658" s="63">
        <v>318.72336752403601</v>
      </c>
      <c r="J1658" s="68">
        <v>586.79289287541019</v>
      </c>
      <c r="K1658" s="63">
        <v>0</v>
      </c>
      <c r="L1658" s="68">
        <v>615.8777991242406</v>
      </c>
      <c r="M1658" s="63">
        <v>376.89547195107394</v>
      </c>
      <c r="N1658" s="59">
        <v>535.37246597387696</v>
      </c>
      <c r="O1658" s="63">
        <v>581.62253096906306</v>
      </c>
      <c r="P1658" s="59">
        <v>515.24431442508023</v>
      </c>
      <c r="Q1658" s="63">
        <v>212.25817000000001</v>
      </c>
      <c r="R1658" s="68">
        <v>406.21258</v>
      </c>
      <c r="S1658" s="63">
        <v>253.815</v>
      </c>
      <c r="T1658" s="28">
        <v>114.44373</v>
      </c>
      <c r="U1658" s="68">
        <v>289.96778466139716</v>
      </c>
      <c r="V1658" s="63">
        <v>184.49242000000001</v>
      </c>
      <c r="W1658" s="68">
        <v>421.01866999999999</v>
      </c>
      <c r="X1658" s="63">
        <v>194.02343999999999</v>
      </c>
      <c r="Y1658" s="68">
        <v>446.65733</v>
      </c>
      <c r="Z1658" s="63">
        <v>224.28198</v>
      </c>
      <c r="AA1658" s="68">
        <v>414.37930999999998</v>
      </c>
      <c r="AB1658" s="63">
        <v>183.31502</v>
      </c>
      <c r="AC1658" s="68">
        <v>406.98741000000001</v>
      </c>
      <c r="AD1658" s="63">
        <v>414.06782431427285</v>
      </c>
      <c r="AE1658" s="68">
        <v>540.80906697937849</v>
      </c>
      <c r="AF1658" s="63">
        <v>232.6029346376167</v>
      </c>
      <c r="AG1658" s="68">
        <v>345.59177953428753</v>
      </c>
      <c r="AH1658" s="63">
        <v>206.58010967837558</v>
      </c>
      <c r="AI1658" s="68">
        <v>378.90789147618028</v>
      </c>
      <c r="AJ1658" s="63">
        <v>147.68104342670816</v>
      </c>
      <c r="AK1658" s="68">
        <v>419.55472762230295</v>
      </c>
      <c r="AL1658" s="63">
        <v>216.47053011214859</v>
      </c>
      <c r="AM1658" s="68">
        <v>365.08949369792776</v>
      </c>
      <c r="AN1658" s="63">
        <v>168.52349192233584</v>
      </c>
      <c r="AO1658" s="59">
        <v>334.15682119205297</v>
      </c>
      <c r="AS1658" s="333"/>
    </row>
    <row r="1659" spans="1:45" x14ac:dyDescent="0.25">
      <c r="A1659" s="63">
        <v>1658</v>
      </c>
      <c r="B1659" s="68"/>
      <c r="C1659" s="68" t="s">
        <v>42</v>
      </c>
      <c r="D1659" s="68" t="s">
        <v>1925</v>
      </c>
      <c r="E1659" s="73">
        <v>188.93374594808034</v>
      </c>
      <c r="F1659" s="68">
        <v>312.43488566474133</v>
      </c>
      <c r="G1659" s="73">
        <v>184</v>
      </c>
      <c r="H1659" s="68">
        <v>293</v>
      </c>
      <c r="I1659" s="63">
        <v>131.19709088237724</v>
      </c>
      <c r="J1659" s="68">
        <v>294.90620516723015</v>
      </c>
      <c r="K1659" s="63">
        <v>0</v>
      </c>
      <c r="L1659" s="68">
        <v>309.52349081201112</v>
      </c>
      <c r="M1659" s="63">
        <v>155.14265512080001</v>
      </c>
      <c r="N1659" s="59">
        <v>269.06369216182838</v>
      </c>
      <c r="O1659" s="63">
        <v>239.41509104766803</v>
      </c>
      <c r="P1659" s="59">
        <v>258.94782869047765</v>
      </c>
      <c r="Q1659" s="63">
        <v>141.50545</v>
      </c>
      <c r="R1659" s="68">
        <v>272.17266000000001</v>
      </c>
      <c r="S1659" s="63">
        <v>168.86885000000001</v>
      </c>
      <c r="T1659" s="28">
        <v>67.016599999999997</v>
      </c>
      <c r="U1659" s="68">
        <v>188.55048066652424</v>
      </c>
      <c r="V1659" s="63">
        <v>122.99495</v>
      </c>
      <c r="W1659" s="68">
        <v>275.91028999999997</v>
      </c>
      <c r="X1659" s="63">
        <v>119.08317</v>
      </c>
      <c r="Y1659" s="68">
        <v>299.47505000000001</v>
      </c>
      <c r="Z1659" s="63">
        <v>149.52132</v>
      </c>
      <c r="AA1659" s="68">
        <v>259.88233000000002</v>
      </c>
      <c r="AB1659" s="63">
        <v>124.94096</v>
      </c>
      <c r="AC1659" s="68">
        <v>255.64536000000001</v>
      </c>
      <c r="AD1659" s="63">
        <v>170.44402611594231</v>
      </c>
      <c r="AE1659" s="68">
        <v>271.79598048877858</v>
      </c>
      <c r="AF1659" s="63">
        <v>153.92841262783458</v>
      </c>
      <c r="AG1659" s="68">
        <v>224.71977782525101</v>
      </c>
      <c r="AH1659" s="63">
        <v>136.7074255224544</v>
      </c>
      <c r="AI1659" s="68">
        <v>246.38345652638324</v>
      </c>
      <c r="AJ1659" s="63">
        <v>97.730102267674511</v>
      </c>
      <c r="AK1659" s="68">
        <v>272.81391155735952</v>
      </c>
      <c r="AL1659" s="63">
        <v>143.25255669186305</v>
      </c>
      <c r="AM1659" s="68">
        <v>237.39809442426832</v>
      </c>
      <c r="AN1659" s="63">
        <v>111.52289906625165</v>
      </c>
      <c r="AO1659" s="59">
        <v>217.28423841059603</v>
      </c>
      <c r="AS1659" s="333"/>
    </row>
    <row r="1660" spans="1:45" x14ac:dyDescent="0.25">
      <c r="A1660" s="63">
        <v>1659</v>
      </c>
      <c r="B1660" s="68"/>
      <c r="C1660" s="68" t="s">
        <v>42</v>
      </c>
      <c r="D1660" s="68" t="s">
        <v>1926</v>
      </c>
      <c r="E1660" s="73">
        <v>240.27443778179779</v>
      </c>
      <c r="F1660" s="68">
        <v>599.2778353023366</v>
      </c>
      <c r="G1660" s="73">
        <v>233.99999999999997</v>
      </c>
      <c r="H1660" s="68">
        <v>562</v>
      </c>
      <c r="I1660" s="63">
        <v>166.84847427432757</v>
      </c>
      <c r="J1660" s="68">
        <v>565.65627066205911</v>
      </c>
      <c r="K1660" s="63">
        <v>0</v>
      </c>
      <c r="L1660" s="68">
        <v>593.69352162576877</v>
      </c>
      <c r="M1660" s="63">
        <v>197.30098531666957</v>
      </c>
      <c r="N1660" s="59">
        <v>516.08803752541826</v>
      </c>
      <c r="O1660" s="63">
        <v>304.47353970192563</v>
      </c>
      <c r="P1660" s="59">
        <v>496.68491373395375</v>
      </c>
      <c r="Q1660" s="63">
        <v>155.86107000000001</v>
      </c>
      <c r="R1660" s="68">
        <v>457.37286</v>
      </c>
      <c r="S1660" s="63">
        <v>189.33779999999999</v>
      </c>
      <c r="T1660" s="28">
        <v>111.35065</v>
      </c>
      <c r="U1660" s="68">
        <v>312.82238837855158</v>
      </c>
      <c r="V1660" s="63">
        <v>124.01990000000001</v>
      </c>
      <c r="W1660" s="68">
        <v>457.80671000000001</v>
      </c>
      <c r="X1660" s="63">
        <v>129.34896000000001</v>
      </c>
      <c r="Y1660" s="68">
        <v>468.12141000000003</v>
      </c>
      <c r="Z1660" s="63">
        <v>156.69014999999999</v>
      </c>
      <c r="AA1660" s="68">
        <v>438.93511999999998</v>
      </c>
      <c r="AB1660" s="63">
        <v>132.10971000000001</v>
      </c>
      <c r="AC1660" s="68">
        <v>439.71001000000001</v>
      </c>
      <c r="AD1660" s="63">
        <v>216.76033756049182</v>
      </c>
      <c r="AE1660" s="68">
        <v>521.32880899212819</v>
      </c>
      <c r="AF1660" s="63">
        <v>164.19030680302356</v>
      </c>
      <c r="AG1660" s="68">
        <v>372.8305404828028</v>
      </c>
      <c r="AH1660" s="63">
        <v>145.82125389061804</v>
      </c>
      <c r="AI1660" s="68">
        <v>408.77255287331769</v>
      </c>
      <c r="AJ1660" s="63">
        <v>104.24544241885282</v>
      </c>
      <c r="AK1660" s="68">
        <v>452.62308053834653</v>
      </c>
      <c r="AL1660" s="63">
        <v>152.80272713798723</v>
      </c>
      <c r="AM1660" s="68">
        <v>393.8650202948088</v>
      </c>
      <c r="AN1660" s="63">
        <v>118.95775900400177</v>
      </c>
      <c r="AO1660" s="59">
        <v>360.49430463576158</v>
      </c>
      <c r="AS1660" s="333"/>
    </row>
    <row r="1661" spans="1:45" x14ac:dyDescent="0.25">
      <c r="A1661" s="63">
        <v>1660</v>
      </c>
      <c r="B1661" s="68"/>
      <c r="C1661" s="68" t="s">
        <v>42</v>
      </c>
      <c r="D1661" s="68" t="s">
        <v>1927</v>
      </c>
      <c r="E1661" s="73">
        <v>295.72238496221269</v>
      </c>
      <c r="F1661" s="68">
        <v>1159.1014358961563</v>
      </c>
      <c r="G1661" s="73">
        <v>288</v>
      </c>
      <c r="H1661" s="68">
        <v>1087</v>
      </c>
      <c r="I1661" s="63">
        <v>205.35196833763396</v>
      </c>
      <c r="J1661" s="68">
        <v>1094.0718259958333</v>
      </c>
      <c r="K1661" s="63">
        <v>0</v>
      </c>
      <c r="L1661" s="68">
        <v>1148.3004590875635</v>
      </c>
      <c r="M1661" s="63">
        <v>242.83198192820871</v>
      </c>
      <c r="N1661" s="59">
        <v>998.19874873688536</v>
      </c>
      <c r="O1661" s="63">
        <v>374.73666424852388</v>
      </c>
      <c r="P1661" s="59">
        <v>960.66993101211335</v>
      </c>
      <c r="Q1661" s="63">
        <v>181.49611999999999</v>
      </c>
      <c r="R1661" s="68">
        <v>908.60648000000003</v>
      </c>
      <c r="S1661" s="63">
        <v>234.36949999999999</v>
      </c>
      <c r="T1661" s="28">
        <v>207.23594</v>
      </c>
      <c r="U1661" s="68">
        <v>634.92945951719719</v>
      </c>
      <c r="V1661" s="63">
        <v>151.69377</v>
      </c>
      <c r="W1661" s="68">
        <v>912.54774999999995</v>
      </c>
      <c r="X1661" s="63">
        <v>160.14633000000001</v>
      </c>
      <c r="Y1661" s="68">
        <v>948.50801000000001</v>
      </c>
      <c r="Z1661" s="63">
        <v>200.72725</v>
      </c>
      <c r="AA1661" s="68">
        <v>900.37973999999997</v>
      </c>
      <c r="AB1661" s="63">
        <v>150.54362</v>
      </c>
      <c r="AC1661" s="68">
        <v>889.64584000000002</v>
      </c>
      <c r="AD1661" s="63">
        <v>266.7819539206053</v>
      </c>
      <c r="AE1661" s="68">
        <v>1008.3352586733866</v>
      </c>
      <c r="AF1661" s="63">
        <v>200.67704164813992</v>
      </c>
      <c r="AG1661" s="68">
        <v>756.72682760093994</v>
      </c>
      <c r="AH1661" s="63">
        <v>178.22597697742208</v>
      </c>
      <c r="AI1661" s="68">
        <v>829.67762443922243</v>
      </c>
      <c r="AJ1661" s="63">
        <v>127.41109628970901</v>
      </c>
      <c r="AK1661" s="68">
        <v>918.6801794488357</v>
      </c>
      <c r="AL1661" s="63">
        <v>186.75888872420666</v>
      </c>
      <c r="AM1661" s="68">
        <v>799.42009826960054</v>
      </c>
      <c r="AN1661" s="63">
        <v>145.39281656044662</v>
      </c>
      <c r="AO1661" s="59">
        <v>731.68821192052985</v>
      </c>
      <c r="AS1661" s="333"/>
    </row>
    <row r="1662" spans="1:45" x14ac:dyDescent="0.25">
      <c r="A1662" s="63">
        <v>1661</v>
      </c>
      <c r="B1662" s="68"/>
      <c r="C1662" s="68" t="s">
        <v>42</v>
      </c>
      <c r="D1662" s="68" t="s">
        <v>1928</v>
      </c>
      <c r="E1662" s="73">
        <v>257.73027300526172</v>
      </c>
      <c r="F1662" s="68">
        <v>572.61956860739281</v>
      </c>
      <c r="G1662" s="73">
        <v>251</v>
      </c>
      <c r="H1662" s="68">
        <v>537</v>
      </c>
      <c r="I1662" s="63">
        <v>178.96994462759071</v>
      </c>
      <c r="J1662" s="68">
        <v>540.49362516997473</v>
      </c>
      <c r="K1662" s="63">
        <v>0</v>
      </c>
      <c r="L1662" s="68">
        <v>567.28366746092138</v>
      </c>
      <c r="M1662" s="63">
        <v>211.63481758326523</v>
      </c>
      <c r="N1662" s="59">
        <v>493.13038461058647</v>
      </c>
      <c r="O1662" s="63">
        <v>326.59341224437321</v>
      </c>
      <c r="P1662" s="59">
        <v>474.59038910166043</v>
      </c>
      <c r="Q1662" s="63">
        <v>187.64852999999999</v>
      </c>
      <c r="R1662" s="68">
        <v>435.88553999999999</v>
      </c>
      <c r="S1662" s="63">
        <v>215.94744</v>
      </c>
      <c r="T1662" s="28">
        <v>93.823239999999998</v>
      </c>
      <c r="U1662" s="68">
        <v>299.96667378765221</v>
      </c>
      <c r="V1662" s="63">
        <v>151.69377</v>
      </c>
      <c r="W1662" s="68">
        <v>443.50024999999999</v>
      </c>
      <c r="X1662" s="63">
        <v>146.80080000000001</v>
      </c>
      <c r="Y1662" s="68">
        <v>466.07720999999998</v>
      </c>
      <c r="Z1662" s="63">
        <v>201.75137000000001</v>
      </c>
      <c r="AA1662" s="68">
        <v>407.21719999999999</v>
      </c>
      <c r="AB1662" s="63">
        <v>156.68826000000001</v>
      </c>
      <c r="AC1662" s="68">
        <v>409.03257000000002</v>
      </c>
      <c r="AD1662" s="63">
        <v>232.50788345163866</v>
      </c>
      <c r="AE1662" s="68">
        <v>498.138025673973</v>
      </c>
      <c r="AF1662" s="63">
        <v>197.25641025641028</v>
      </c>
      <c r="AG1662" s="68">
        <v>357.50873744926298</v>
      </c>
      <c r="AH1662" s="63">
        <v>175.18803418803421</v>
      </c>
      <c r="AI1662" s="68">
        <v>391.97368083742788</v>
      </c>
      <c r="AJ1662" s="63">
        <v>125.23931623931624</v>
      </c>
      <c r="AK1662" s="68">
        <v>434.022132023072</v>
      </c>
      <c r="AL1662" s="63">
        <v>183.57549857549859</v>
      </c>
      <c r="AM1662" s="68">
        <v>377.67878658406323</v>
      </c>
      <c r="AN1662" s="63">
        <v>142.91452991452991</v>
      </c>
      <c r="AO1662" s="59">
        <v>345.67947019867552</v>
      </c>
      <c r="AS1662" s="333"/>
    </row>
    <row r="1663" spans="1:45" x14ac:dyDescent="0.25">
      <c r="A1663" s="63">
        <v>1662</v>
      </c>
      <c r="B1663" s="68"/>
      <c r="C1663" s="68" t="s">
        <v>42</v>
      </c>
      <c r="D1663" s="68" t="s">
        <v>1929</v>
      </c>
      <c r="E1663" s="73">
        <v>154.02207550115244</v>
      </c>
      <c r="F1663" s="68">
        <v>254.85302960366272</v>
      </c>
      <c r="G1663" s="73">
        <v>150</v>
      </c>
      <c r="H1663" s="68">
        <v>239</v>
      </c>
      <c r="I1663" s="63">
        <v>106.95415017585101</v>
      </c>
      <c r="J1663" s="68">
        <v>240.55489090432766</v>
      </c>
      <c r="K1663" s="63">
        <v>0</v>
      </c>
      <c r="L1663" s="68">
        <v>252.47820581594084</v>
      </c>
      <c r="M1663" s="63">
        <v>126.4749905876087</v>
      </c>
      <c r="N1663" s="59">
        <v>219.47516186579176</v>
      </c>
      <c r="O1663" s="63">
        <v>195.17534596277284</v>
      </c>
      <c r="P1663" s="59">
        <v>211.22365548472413</v>
      </c>
      <c r="Q1663" s="63">
        <v>112.7942</v>
      </c>
      <c r="R1663" s="68">
        <v>168.82891000000001</v>
      </c>
      <c r="S1663" s="63">
        <v>117.69647000000001</v>
      </c>
      <c r="T1663" s="28">
        <v>46.39611</v>
      </c>
      <c r="U1663" s="68">
        <v>127.12873317667164</v>
      </c>
      <c r="V1663" s="63">
        <v>84.046549999999996</v>
      </c>
      <c r="W1663" s="68">
        <v>180.87452999999999</v>
      </c>
      <c r="X1663" s="63">
        <v>87.259219999999999</v>
      </c>
      <c r="Y1663" s="68">
        <v>208.50823</v>
      </c>
      <c r="Z1663" s="63">
        <v>116.74952</v>
      </c>
      <c r="AA1663" s="68">
        <v>182.12226000000001</v>
      </c>
      <c r="AB1663" s="63">
        <v>92.169560000000004</v>
      </c>
      <c r="AC1663" s="68">
        <v>170.77109999999999</v>
      </c>
      <c r="AD1663" s="63">
        <v>138.94893433364859</v>
      </c>
      <c r="AE1663" s="68">
        <v>221.70388852156341</v>
      </c>
      <c r="AF1663" s="63">
        <v>112.88083592707869</v>
      </c>
      <c r="AG1663" s="68">
        <v>151.51560777611621</v>
      </c>
      <c r="AH1663" s="63">
        <v>100.2521120497999</v>
      </c>
      <c r="AI1663" s="68">
        <v>166.12217902157659</v>
      </c>
      <c r="AJ1663" s="63">
        <v>71.66874166296131</v>
      </c>
      <c r="AK1663" s="68">
        <v>183.94271309549242</v>
      </c>
      <c r="AL1663" s="63">
        <v>105.05187490736623</v>
      </c>
      <c r="AM1663" s="68">
        <v>160.06386669515061</v>
      </c>
      <c r="AN1663" s="63">
        <v>81.783459315251221</v>
      </c>
      <c r="AO1663" s="59">
        <v>146.50225165562915</v>
      </c>
      <c r="AS1663" s="333"/>
    </row>
    <row r="1664" spans="1:45" x14ac:dyDescent="0.25">
      <c r="A1664" s="63">
        <v>1663</v>
      </c>
      <c r="B1664" s="68"/>
      <c r="C1664" s="68" t="s">
        <v>42</v>
      </c>
      <c r="D1664" s="68" t="s">
        <v>1930</v>
      </c>
      <c r="E1664" s="73">
        <v>196.12144280480078</v>
      </c>
      <c r="F1664" s="68">
        <v>252.7203682680672</v>
      </c>
      <c r="G1664" s="73">
        <v>191</v>
      </c>
      <c r="H1664" s="68">
        <v>237</v>
      </c>
      <c r="I1664" s="63">
        <v>136.18828455725028</v>
      </c>
      <c r="J1664" s="68">
        <v>238.54187926496087</v>
      </c>
      <c r="K1664" s="63">
        <v>0</v>
      </c>
      <c r="L1664" s="68">
        <v>250.36541748275303</v>
      </c>
      <c r="M1664" s="63">
        <v>161.04482134822175</v>
      </c>
      <c r="N1664" s="59">
        <v>217.63854963260519</v>
      </c>
      <c r="O1664" s="63">
        <v>248.52327385926409</v>
      </c>
      <c r="P1664" s="59">
        <v>209.45609351414063</v>
      </c>
      <c r="Q1664" s="63">
        <v>138.42923999999999</v>
      </c>
      <c r="R1664" s="68">
        <v>153.48081999999999</v>
      </c>
      <c r="S1664" s="63">
        <v>143.28265999999999</v>
      </c>
      <c r="T1664" s="28">
        <v>32.992789999999999</v>
      </c>
      <c r="U1664" s="68">
        <v>112.84460585345012</v>
      </c>
      <c r="V1664" s="63">
        <v>116.84520000000001</v>
      </c>
      <c r="W1664" s="68">
        <v>163.50239999999999</v>
      </c>
      <c r="X1664" s="63">
        <v>97.525009999999995</v>
      </c>
      <c r="Y1664" s="68">
        <v>196.24304000000001</v>
      </c>
      <c r="Z1664" s="63">
        <v>131.08717999999999</v>
      </c>
      <c r="AA1664" s="68">
        <v>156.54329999999999</v>
      </c>
      <c r="AB1664" s="63">
        <v>116.74811</v>
      </c>
      <c r="AC1664" s="68">
        <v>141.11624</v>
      </c>
      <c r="AD1664" s="63">
        <v>176.92830971817924</v>
      </c>
      <c r="AE1664" s="68">
        <v>219.84862585611097</v>
      </c>
      <c r="AF1664" s="63">
        <v>137.96546613309619</v>
      </c>
      <c r="AG1664" s="68">
        <v>134.49138218329418</v>
      </c>
      <c r="AH1664" s="63">
        <v>122.53035917197766</v>
      </c>
      <c r="AI1664" s="68">
        <v>147.45676564836575</v>
      </c>
      <c r="AJ1664" s="63">
        <v>87.595128699174936</v>
      </c>
      <c r="AK1664" s="68">
        <v>163.27499252296519</v>
      </c>
      <c r="AL1664" s="63">
        <v>128.39673599789205</v>
      </c>
      <c r="AM1664" s="68">
        <v>142.07916257209999</v>
      </c>
      <c r="AN1664" s="63">
        <v>99.957561385307045</v>
      </c>
      <c r="AO1664" s="59">
        <v>130.04132450331124</v>
      </c>
      <c r="AS1664" s="333"/>
    </row>
    <row r="1665" spans="1:45" x14ac:dyDescent="0.25">
      <c r="A1665" s="63">
        <v>1664</v>
      </c>
      <c r="B1665" s="68"/>
      <c r="C1665" s="68" t="s">
        <v>42</v>
      </c>
      <c r="D1665" s="68" t="s">
        <v>1931</v>
      </c>
      <c r="E1665" s="73">
        <v>321.39273087907145</v>
      </c>
      <c r="F1665" s="68">
        <v>729.37017677366237</v>
      </c>
      <c r="G1665" s="73">
        <v>313</v>
      </c>
      <c r="H1665" s="68">
        <v>684</v>
      </c>
      <c r="I1665" s="63">
        <v>223.17766003360913</v>
      </c>
      <c r="J1665" s="68">
        <v>688.44998066343146</v>
      </c>
      <c r="K1665" s="63">
        <v>0</v>
      </c>
      <c r="L1665" s="68">
        <v>722.57360995022395</v>
      </c>
      <c r="M1665" s="63">
        <v>263.91114702614351</v>
      </c>
      <c r="N1665" s="59">
        <v>628.12138374979725</v>
      </c>
      <c r="O1665" s="63">
        <v>407.2658885756527</v>
      </c>
      <c r="P1665" s="59">
        <v>604.50619393954514</v>
      </c>
      <c r="Q1665" s="63">
        <v>228.66460000000001</v>
      </c>
      <c r="R1665" s="68">
        <v>585.27354000000003</v>
      </c>
      <c r="S1665" s="63">
        <v>278.37774000000002</v>
      </c>
      <c r="T1665" s="28">
        <v>139.18832</v>
      </c>
      <c r="U1665" s="68">
        <v>410.66866054261908</v>
      </c>
      <c r="V1665" s="63">
        <v>187.56729000000001</v>
      </c>
      <c r="W1665" s="68">
        <v>596.78375000000005</v>
      </c>
      <c r="X1665" s="63">
        <v>157.06659999999999</v>
      </c>
      <c r="Y1665" s="68">
        <v>648.01085999999998</v>
      </c>
      <c r="Z1665" s="63">
        <v>234.52316999999999</v>
      </c>
      <c r="AA1665" s="68">
        <v>568.87629000000004</v>
      </c>
      <c r="AB1665" s="63">
        <v>191.50787</v>
      </c>
      <c r="AC1665" s="68">
        <v>576.73591999999996</v>
      </c>
      <c r="AD1665" s="63">
        <v>289.94010964288009</v>
      </c>
      <c r="AE1665" s="68">
        <v>634.49983158472537</v>
      </c>
      <c r="AF1665" s="63">
        <v>237.16377649325628</v>
      </c>
      <c r="AG1665" s="68">
        <v>489.44648579363383</v>
      </c>
      <c r="AH1665" s="63">
        <v>210.63070006422609</v>
      </c>
      <c r="AI1665" s="68">
        <v>536.63063447981199</v>
      </c>
      <c r="AJ1665" s="63">
        <v>150.57675016056518</v>
      </c>
      <c r="AK1665" s="68">
        <v>594.19696646015814</v>
      </c>
      <c r="AL1665" s="63">
        <v>220.71505031042602</v>
      </c>
      <c r="AM1665" s="68">
        <v>517.06024353770567</v>
      </c>
      <c r="AN1665" s="63">
        <v>171.82787411689145</v>
      </c>
      <c r="AO1665" s="59">
        <v>473.25165562913907</v>
      </c>
      <c r="AS1665" s="333"/>
    </row>
    <row r="1666" spans="1:45" x14ac:dyDescent="0.25">
      <c r="A1666" s="63">
        <v>1665</v>
      </c>
      <c r="B1666" s="68"/>
      <c r="C1666" s="68" t="s">
        <v>42</v>
      </c>
      <c r="D1666" s="68" t="s">
        <v>1932</v>
      </c>
      <c r="E1666" s="73">
        <v>359.38484283602236</v>
      </c>
      <c r="F1666" s="68">
        <v>1015.1467957434598</v>
      </c>
      <c r="G1666" s="73">
        <v>350</v>
      </c>
      <c r="H1666" s="68">
        <v>951.99999999999989</v>
      </c>
      <c r="I1666" s="63">
        <v>249.55968374365239</v>
      </c>
      <c r="J1666" s="68">
        <v>958.19354033857701</v>
      </c>
      <c r="K1666" s="63">
        <v>0</v>
      </c>
      <c r="L1666" s="68">
        <v>1005.6872465973876</v>
      </c>
      <c r="M1666" s="63">
        <v>295.10831137108698</v>
      </c>
      <c r="N1666" s="59">
        <v>874.22742299679385</v>
      </c>
      <c r="O1666" s="63">
        <v>455.40914057980331</v>
      </c>
      <c r="P1666" s="59">
        <v>841.35949799772948</v>
      </c>
      <c r="Q1666" s="63">
        <v>218.41058000000001</v>
      </c>
      <c r="R1666" s="68">
        <v>674.29241999999999</v>
      </c>
      <c r="S1666" s="63">
        <v>211.85364999999999</v>
      </c>
      <c r="T1666" s="28">
        <v>226.82541000000001</v>
      </c>
      <c r="U1666" s="68">
        <v>484.94612262337108</v>
      </c>
      <c r="V1666" s="63">
        <v>179.36762999999999</v>
      </c>
      <c r="W1666" s="68">
        <v>699.99463000000003</v>
      </c>
      <c r="X1666" s="63">
        <v>186.83739</v>
      </c>
      <c r="Y1666" s="68">
        <v>736.93349000000001</v>
      </c>
      <c r="Z1666" s="63">
        <v>218.13727</v>
      </c>
      <c r="AA1666" s="68">
        <v>700.86377000000005</v>
      </c>
      <c r="AB1666" s="63">
        <v>203.79714000000001</v>
      </c>
      <c r="AC1666" s="68">
        <v>649.33920000000001</v>
      </c>
      <c r="AD1666" s="63">
        <v>324.21418011184676</v>
      </c>
      <c r="AE1666" s="68">
        <v>883.10502875534871</v>
      </c>
      <c r="AF1666" s="63">
        <v>225.76167185415738</v>
      </c>
      <c r="AG1666" s="68">
        <v>577.97245887630845</v>
      </c>
      <c r="AH1666" s="63">
        <v>200.50422409959981</v>
      </c>
      <c r="AI1666" s="68">
        <v>633.69078402050843</v>
      </c>
      <c r="AJ1666" s="63">
        <v>143.33748332592262</v>
      </c>
      <c r="AK1666" s="68">
        <v>701.66911343729976</v>
      </c>
      <c r="AL1666" s="63">
        <v>210.10374981473245</v>
      </c>
      <c r="AM1666" s="68">
        <v>610.58070497756887</v>
      </c>
      <c r="AN1666" s="63">
        <v>163.56691863050244</v>
      </c>
      <c r="AO1666" s="59">
        <v>558.84847682119209</v>
      </c>
      <c r="AS1666" s="333"/>
    </row>
    <row r="1667" spans="1:45" x14ac:dyDescent="0.25">
      <c r="A1667" s="63">
        <v>1666</v>
      </c>
      <c r="B1667" s="68"/>
      <c r="C1667" s="68" t="s">
        <v>42</v>
      </c>
      <c r="D1667" s="68" t="s">
        <v>1933</v>
      </c>
      <c r="E1667" s="73">
        <v>472.33436487020077</v>
      </c>
      <c r="F1667" s="68">
        <v>286.84294963759527</v>
      </c>
      <c r="G1667" s="73">
        <v>459.99999999999994</v>
      </c>
      <c r="H1667" s="68">
        <v>269</v>
      </c>
      <c r="I1667" s="63">
        <v>327.99272720594308</v>
      </c>
      <c r="J1667" s="68">
        <v>270.75006549482902</v>
      </c>
      <c r="K1667" s="63">
        <v>0</v>
      </c>
      <c r="L1667" s="68">
        <v>284.17003081375765</v>
      </c>
      <c r="M1667" s="63">
        <v>387.85663780199997</v>
      </c>
      <c r="N1667" s="59">
        <v>247.02434536358987</v>
      </c>
      <c r="O1667" s="63">
        <v>598.53772761917003</v>
      </c>
      <c r="P1667" s="59">
        <v>237.7370850434761</v>
      </c>
      <c r="Q1667" s="63">
        <v>218.41058000000001</v>
      </c>
      <c r="R1667" s="68">
        <v>163.71288000000001</v>
      </c>
      <c r="S1667" s="63">
        <v>204.68951999999999</v>
      </c>
      <c r="T1667" s="28">
        <v>68.047619999999995</v>
      </c>
      <c r="U1667" s="68">
        <v>121.41508224738304</v>
      </c>
      <c r="V1667" s="63">
        <v>177.31771000000001</v>
      </c>
      <c r="W1667" s="68">
        <v>166.56807000000001</v>
      </c>
      <c r="X1667" s="63">
        <v>181.70448999999999</v>
      </c>
      <c r="Y1667" s="68">
        <v>200.33143000000001</v>
      </c>
      <c r="Z1667" s="63">
        <v>202.77548999999999</v>
      </c>
      <c r="AA1667" s="68">
        <v>178.02963</v>
      </c>
      <c r="AB1667" s="63">
        <v>189.45966000000001</v>
      </c>
      <c r="AC1667" s="68">
        <v>159.52269999999999</v>
      </c>
      <c r="AD1667" s="63">
        <v>426.1100652898557</v>
      </c>
      <c r="AE1667" s="68">
        <v>249.53282850334958</v>
      </c>
      <c r="AF1667" s="63">
        <v>217.78019860678822</v>
      </c>
      <c r="AG1667" s="68">
        <v>144.70591753898739</v>
      </c>
      <c r="AH1667" s="63">
        <v>193.41569092436146</v>
      </c>
      <c r="AI1667" s="68">
        <v>158.65601367229223</v>
      </c>
      <c r="AJ1667" s="63">
        <v>138.26999654167284</v>
      </c>
      <c r="AK1667" s="68">
        <v>175.67562486648151</v>
      </c>
      <c r="AL1667" s="63">
        <v>202.67583946774698</v>
      </c>
      <c r="AM1667" s="68">
        <v>152.86998504593035</v>
      </c>
      <c r="AN1667" s="63">
        <v>157.78424979003015</v>
      </c>
      <c r="AO1667" s="59">
        <v>139.917880794702</v>
      </c>
      <c r="AS1667" s="333"/>
    </row>
    <row r="1668" spans="1:45" x14ac:dyDescent="0.25">
      <c r="A1668" s="63">
        <v>1667</v>
      </c>
      <c r="B1668" s="68"/>
      <c r="C1668" s="68" t="s">
        <v>42</v>
      </c>
      <c r="D1668" s="68" t="s">
        <v>1934</v>
      </c>
      <c r="E1668" s="73">
        <v>289.56150194216661</v>
      </c>
      <c r="F1668" s="68">
        <v>496.91009119375241</v>
      </c>
      <c r="G1668" s="73">
        <v>282</v>
      </c>
      <c r="H1668" s="68">
        <v>466</v>
      </c>
      <c r="I1668" s="63">
        <v>201.0738023305999</v>
      </c>
      <c r="J1668" s="68">
        <v>469.03171197245473</v>
      </c>
      <c r="K1668" s="63">
        <v>0</v>
      </c>
      <c r="L1668" s="68">
        <v>492.27968163275489</v>
      </c>
      <c r="M1668" s="63">
        <v>237.77298230470436</v>
      </c>
      <c r="N1668" s="59">
        <v>427.93065033246421</v>
      </c>
      <c r="O1668" s="63">
        <v>366.92965041001293</v>
      </c>
      <c r="P1668" s="59">
        <v>411.84193914594744</v>
      </c>
      <c r="Q1668" s="63">
        <v>156.88647</v>
      </c>
      <c r="R1668" s="68">
        <v>300.82242000000002</v>
      </c>
      <c r="S1668" s="63">
        <v>159.65781999999999</v>
      </c>
      <c r="T1668" s="28">
        <v>103.10245999999999</v>
      </c>
      <c r="U1668" s="68">
        <v>221.40397350993376</v>
      </c>
      <c r="V1668" s="63">
        <v>121.96999</v>
      </c>
      <c r="W1668" s="68">
        <v>318.82967000000002</v>
      </c>
      <c r="X1668" s="63">
        <v>122.16291</v>
      </c>
      <c r="Y1668" s="68">
        <v>347.51371</v>
      </c>
      <c r="Z1668" s="63">
        <v>150.54544000000001</v>
      </c>
      <c r="AA1668" s="68">
        <v>316.15607</v>
      </c>
      <c r="AB1668" s="63">
        <v>134.15791999999999</v>
      </c>
      <c r="AC1668" s="68">
        <v>302.6841</v>
      </c>
      <c r="AD1668" s="63">
        <v>261.22399654725939</v>
      </c>
      <c r="AE1668" s="68">
        <v>432.27620105041228</v>
      </c>
      <c r="AF1668" s="63">
        <v>157.34904401956425</v>
      </c>
      <c r="AG1668" s="68">
        <v>263.87549668874175</v>
      </c>
      <c r="AH1668" s="63">
        <v>139.7453683118423</v>
      </c>
      <c r="AI1668" s="68">
        <v>289.31390728476822</v>
      </c>
      <c r="AJ1668" s="63">
        <v>99.90188231806728</v>
      </c>
      <c r="AK1668" s="68">
        <v>320.34966887417221</v>
      </c>
      <c r="AL1668" s="63">
        <v>146.43594684057109</v>
      </c>
      <c r="AM1668" s="68">
        <v>278.76291390728477</v>
      </c>
      <c r="AN1668" s="63">
        <v>114.00118571216836</v>
      </c>
      <c r="AO1668" s="59">
        <v>255.14437086092715</v>
      </c>
      <c r="AS1668" s="333"/>
    </row>
    <row r="1669" spans="1:45" x14ac:dyDescent="0.25">
      <c r="A1669" s="63">
        <v>1668</v>
      </c>
      <c r="B1669" s="68"/>
      <c r="C1669" s="68" t="s">
        <v>42</v>
      </c>
      <c r="D1669" s="68" t="s">
        <v>1935</v>
      </c>
      <c r="E1669" s="73">
        <v>189.96055978475468</v>
      </c>
      <c r="F1669" s="68">
        <v>461.72117915642662</v>
      </c>
      <c r="G1669" s="73">
        <v>185</v>
      </c>
      <c r="H1669" s="68">
        <v>433</v>
      </c>
      <c r="I1669" s="63">
        <v>131.91011855021625</v>
      </c>
      <c r="J1669" s="68">
        <v>435.81701992290323</v>
      </c>
      <c r="K1669" s="63">
        <v>0</v>
      </c>
      <c r="L1669" s="68">
        <v>457.41867413515638</v>
      </c>
      <c r="M1669" s="63">
        <v>155.9858217247174</v>
      </c>
      <c r="N1669" s="59">
        <v>397.62654848488626</v>
      </c>
      <c r="O1669" s="63">
        <v>240.71626002075317</v>
      </c>
      <c r="P1669" s="59">
        <v>382.67716663132023</v>
      </c>
      <c r="Q1669" s="63">
        <v>127.14982000000001</v>
      </c>
      <c r="R1669" s="68">
        <v>341.75063999999998</v>
      </c>
      <c r="S1669" s="63">
        <v>152.49368999999999</v>
      </c>
      <c r="T1669" s="28">
        <v>79.388890000000004</v>
      </c>
      <c r="U1669" s="68">
        <v>237.83071993163853</v>
      </c>
      <c r="V1669" s="63">
        <v>100.44587</v>
      </c>
      <c r="W1669" s="68">
        <v>349.48637000000002</v>
      </c>
      <c r="X1669" s="63">
        <v>98.551590000000004</v>
      </c>
      <c r="Y1669" s="68">
        <v>367.95569</v>
      </c>
      <c r="Z1669" s="63">
        <v>137.2319</v>
      </c>
      <c r="AA1669" s="68">
        <v>326.38765000000001</v>
      </c>
      <c r="AB1669" s="63">
        <v>107.53116</v>
      </c>
      <c r="AC1669" s="68">
        <v>326.20346999999998</v>
      </c>
      <c r="AD1669" s="63">
        <v>171.37035234483329</v>
      </c>
      <c r="AE1669" s="68">
        <v>401.6643670704475</v>
      </c>
      <c r="AF1669" s="63">
        <v>134.54483474136651</v>
      </c>
      <c r="AG1669" s="68">
        <v>283.45335612048706</v>
      </c>
      <c r="AH1669" s="63">
        <v>119.49241638258978</v>
      </c>
      <c r="AI1669" s="68">
        <v>310.7791326639607</v>
      </c>
      <c r="AJ1669" s="63">
        <v>85.423348648782166</v>
      </c>
      <c r="AK1669" s="68">
        <v>344.1175475325785</v>
      </c>
      <c r="AL1669" s="63">
        <v>125.21334584918399</v>
      </c>
      <c r="AM1669" s="68">
        <v>299.44532364879296</v>
      </c>
      <c r="AN1669" s="63">
        <v>97.479274739390348</v>
      </c>
      <c r="AO1669" s="59">
        <v>274.0744370860927</v>
      </c>
      <c r="AS1669" s="333"/>
    </row>
    <row r="1670" spans="1:45" x14ac:dyDescent="0.25">
      <c r="A1670" s="63">
        <v>1669</v>
      </c>
      <c r="B1670" s="68"/>
      <c r="C1670" s="68" t="s">
        <v>42</v>
      </c>
      <c r="D1670" s="68" t="s">
        <v>1936</v>
      </c>
      <c r="E1670" s="73">
        <v>202.28232582484688</v>
      </c>
      <c r="F1670" s="68">
        <v>475.58347783779737</v>
      </c>
      <c r="G1670" s="73">
        <v>197</v>
      </c>
      <c r="H1670" s="68">
        <v>446</v>
      </c>
      <c r="I1670" s="63">
        <v>140.46645056428434</v>
      </c>
      <c r="J1670" s="68">
        <v>448.90159557878718</v>
      </c>
      <c r="K1670" s="63">
        <v>0</v>
      </c>
      <c r="L1670" s="68">
        <v>471.15179830087703</v>
      </c>
      <c r="M1670" s="63">
        <v>166.10382097172609</v>
      </c>
      <c r="N1670" s="59">
        <v>409.56452800059884</v>
      </c>
      <c r="O1670" s="63">
        <v>256.33028769777502</v>
      </c>
      <c r="P1670" s="59">
        <v>394.16631944011277</v>
      </c>
      <c r="Q1670" s="63">
        <v>110.74339000000001</v>
      </c>
      <c r="R1670" s="68">
        <v>309.00806</v>
      </c>
      <c r="S1670" s="63">
        <v>144.30610999999999</v>
      </c>
      <c r="T1670" s="28">
        <v>107.22656000000001</v>
      </c>
      <c r="U1670" s="68">
        <v>222.83238624225592</v>
      </c>
      <c r="V1670" s="63">
        <v>92.246210000000005</v>
      </c>
      <c r="W1670" s="68">
        <v>321.89533999999998</v>
      </c>
      <c r="X1670" s="63">
        <v>100.60475</v>
      </c>
      <c r="Y1670" s="68">
        <v>344.44740999999999</v>
      </c>
      <c r="Z1670" s="63">
        <v>122.89424</v>
      </c>
      <c r="AA1670" s="68">
        <v>328.43396999999999</v>
      </c>
      <c r="AB1670" s="63">
        <v>114.6999</v>
      </c>
      <c r="AC1670" s="68">
        <v>298.59377000000001</v>
      </c>
      <c r="AD1670" s="63">
        <v>182.48626709152518</v>
      </c>
      <c r="AE1670" s="68">
        <v>413.72357439588819</v>
      </c>
      <c r="AF1670" s="63">
        <v>127.70357195790722</v>
      </c>
      <c r="AG1670" s="68">
        <v>265.57791924802393</v>
      </c>
      <c r="AH1670" s="63">
        <v>113.41653080381404</v>
      </c>
      <c r="AI1670" s="68">
        <v>291.18044862208927</v>
      </c>
      <c r="AJ1670" s="63">
        <v>81.079788547996642</v>
      </c>
      <c r="AK1670" s="68">
        <v>322.41644093142492</v>
      </c>
      <c r="AL1670" s="63">
        <v>118.84656555176785</v>
      </c>
      <c r="AM1670" s="68">
        <v>280.56138431958982</v>
      </c>
      <c r="AN1670" s="63">
        <v>92.52270144755694</v>
      </c>
      <c r="AO1670" s="59">
        <v>256.79046357615891</v>
      </c>
      <c r="AS1670" s="333"/>
    </row>
    <row r="1671" spans="1:45" x14ac:dyDescent="0.25">
      <c r="A1671" s="63">
        <v>1670</v>
      </c>
      <c r="B1671" s="68"/>
      <c r="C1671" s="68" t="s">
        <v>42</v>
      </c>
      <c r="D1671" s="68" t="s">
        <v>1937</v>
      </c>
      <c r="E1671" s="73">
        <v>271.07885288202829</v>
      </c>
      <c r="F1671" s="68">
        <v>382.81270973939297</v>
      </c>
      <c r="G1671" s="73">
        <v>264</v>
      </c>
      <c r="H1671" s="68">
        <v>359</v>
      </c>
      <c r="I1671" s="63">
        <v>188.23930430949781</v>
      </c>
      <c r="J1671" s="68">
        <v>361.33558926633316</v>
      </c>
      <c r="K1671" s="63">
        <v>0</v>
      </c>
      <c r="L1671" s="68">
        <v>379.24550580720819</v>
      </c>
      <c r="M1671" s="63">
        <v>222.59598343419131</v>
      </c>
      <c r="N1671" s="59">
        <v>329.67189585698424</v>
      </c>
      <c r="O1671" s="63">
        <v>343.50860889448023</v>
      </c>
      <c r="P1671" s="59">
        <v>317.27737371973205</v>
      </c>
      <c r="Q1671" s="63">
        <v>166.11509000000001</v>
      </c>
      <c r="R1671" s="68">
        <v>252.73176000000001</v>
      </c>
      <c r="S1671" s="63">
        <v>193.43159</v>
      </c>
      <c r="T1671" s="28">
        <v>62.892499999999998</v>
      </c>
      <c r="U1671" s="68">
        <v>173.55214697714163</v>
      </c>
      <c r="V1671" s="63">
        <v>153.74368000000001</v>
      </c>
      <c r="W1671" s="68">
        <v>247.29737</v>
      </c>
      <c r="X1671" s="63">
        <v>151.93369999999999</v>
      </c>
      <c r="Y1671" s="68">
        <v>269.83418</v>
      </c>
      <c r="Z1671" s="63">
        <v>182.29311999999999</v>
      </c>
      <c r="AA1671" s="68">
        <v>240.44232</v>
      </c>
      <c r="AB1671" s="63">
        <v>156.68826000000001</v>
      </c>
      <c r="AC1671" s="68">
        <v>235.19372999999999</v>
      </c>
      <c r="AD1671" s="63">
        <v>244.55012442722156</v>
      </c>
      <c r="AE1671" s="68">
        <v>333.01964844870821</v>
      </c>
      <c r="AF1671" s="63">
        <v>185.85430561731138</v>
      </c>
      <c r="AG1671" s="68">
        <v>206.84434095278786</v>
      </c>
      <c r="AH1671" s="63">
        <v>165.06155822340793</v>
      </c>
      <c r="AI1671" s="68">
        <v>226.78477248451185</v>
      </c>
      <c r="AJ1671" s="63">
        <v>118.00004940467367</v>
      </c>
      <c r="AK1671" s="68">
        <v>251.11280495620593</v>
      </c>
      <c r="AL1671" s="63">
        <v>172.96419807980502</v>
      </c>
      <c r="AM1671" s="68">
        <v>218.51415509506515</v>
      </c>
      <c r="AN1671" s="63">
        <v>134.6535744281409</v>
      </c>
      <c r="AO1671" s="59">
        <v>200.00026490066224</v>
      </c>
      <c r="AS1671" s="333"/>
    </row>
    <row r="1672" spans="1:45" x14ac:dyDescent="0.25">
      <c r="A1672" s="63">
        <v>1671</v>
      </c>
      <c r="B1672" s="68"/>
      <c r="C1672" s="68" t="s">
        <v>42</v>
      </c>
      <c r="D1672" s="68" t="s">
        <v>1938</v>
      </c>
      <c r="E1672" s="73">
        <v>169.42428305126771</v>
      </c>
      <c r="F1672" s="68">
        <v>263.38367494604472</v>
      </c>
      <c r="G1672" s="73">
        <v>165</v>
      </c>
      <c r="H1672" s="68">
        <v>247</v>
      </c>
      <c r="I1672" s="63">
        <v>117.64956519343613</v>
      </c>
      <c r="J1672" s="68">
        <v>248.6069374617947</v>
      </c>
      <c r="K1672" s="63">
        <v>0</v>
      </c>
      <c r="L1672" s="68">
        <v>260.92935914869201</v>
      </c>
      <c r="M1672" s="63">
        <v>139.12248964636959</v>
      </c>
      <c r="N1672" s="59">
        <v>226.8216107985379</v>
      </c>
      <c r="O1672" s="63">
        <v>214.69288055905014</v>
      </c>
      <c r="P1672" s="59">
        <v>218.29390336705799</v>
      </c>
      <c r="Q1672" s="63">
        <v>128.17522</v>
      </c>
      <c r="R1672" s="68">
        <v>203.61788999999999</v>
      </c>
      <c r="S1672" s="63">
        <v>138.16542000000001</v>
      </c>
      <c r="T1672" s="28">
        <v>51.551229999999997</v>
      </c>
      <c r="U1672" s="68">
        <v>145.69809869685963</v>
      </c>
      <c r="V1672" s="63">
        <v>108.64554</v>
      </c>
      <c r="W1672" s="68">
        <v>207.44367</v>
      </c>
      <c r="X1672" s="63">
        <v>110.87054000000001</v>
      </c>
      <c r="Y1672" s="68">
        <v>232.01651000000001</v>
      </c>
      <c r="Z1672" s="63">
        <v>129.03895</v>
      </c>
      <c r="AA1672" s="68">
        <v>198.49280999999999</v>
      </c>
      <c r="AB1672" s="63">
        <v>115.72401000000001</v>
      </c>
      <c r="AC1672" s="68">
        <v>199.40338</v>
      </c>
      <c r="AD1672" s="63">
        <v>152.84382776701349</v>
      </c>
      <c r="AE1672" s="68">
        <v>229.12493918337304</v>
      </c>
      <c r="AF1672" s="63">
        <v>135.68504520527642</v>
      </c>
      <c r="AG1672" s="68">
        <v>173.64710104678488</v>
      </c>
      <c r="AH1672" s="63">
        <v>120.50506397905242</v>
      </c>
      <c r="AI1672" s="68">
        <v>190.3872164067507</v>
      </c>
      <c r="AJ1672" s="63">
        <v>86.147275332246437</v>
      </c>
      <c r="AK1672" s="68">
        <v>210.81074983977783</v>
      </c>
      <c r="AL1672" s="63">
        <v>126.27447589875337</v>
      </c>
      <c r="AM1672" s="68">
        <v>183.44398205511644</v>
      </c>
      <c r="AN1672" s="63">
        <v>98.305370288029252</v>
      </c>
      <c r="AO1672" s="59">
        <v>167.90145695364239</v>
      </c>
      <c r="AS1672" s="333"/>
    </row>
    <row r="1673" spans="1:45" x14ac:dyDescent="0.25">
      <c r="A1673" s="63">
        <v>1672</v>
      </c>
      <c r="B1673" s="68"/>
      <c r="C1673" s="68" t="s">
        <v>42</v>
      </c>
      <c r="D1673" s="68" t="s">
        <v>1939</v>
      </c>
      <c r="E1673" s="73">
        <v>326.52680006244316</v>
      </c>
      <c r="F1673" s="68">
        <v>657.92602203121294</v>
      </c>
      <c r="G1673" s="73">
        <v>318</v>
      </c>
      <c r="H1673" s="68">
        <v>617</v>
      </c>
      <c r="I1673" s="63">
        <v>226.74279837280415</v>
      </c>
      <c r="J1673" s="68">
        <v>621.01409074464505</v>
      </c>
      <c r="K1673" s="63">
        <v>0</v>
      </c>
      <c r="L1673" s="68">
        <v>651.79520078843302</v>
      </c>
      <c r="M1673" s="63">
        <v>268.12698004573042</v>
      </c>
      <c r="N1673" s="59">
        <v>566.59487393804818</v>
      </c>
      <c r="O1673" s="63">
        <v>413.77173344107842</v>
      </c>
      <c r="P1673" s="59">
        <v>545.29286792499909</v>
      </c>
      <c r="Q1673" s="63">
        <v>228.66460000000001</v>
      </c>
      <c r="R1673" s="68">
        <v>518.76518999999996</v>
      </c>
      <c r="S1673" s="63">
        <v>282.47154</v>
      </c>
      <c r="T1673" s="28">
        <v>123.72295</v>
      </c>
      <c r="U1673" s="68">
        <v>359.96000854518263</v>
      </c>
      <c r="V1673" s="63">
        <v>188.59225000000001</v>
      </c>
      <c r="W1673" s="68">
        <v>534.44845999999995</v>
      </c>
      <c r="X1673" s="63">
        <v>176.57159999999999</v>
      </c>
      <c r="Y1673" s="68">
        <v>560.11032999999998</v>
      </c>
      <c r="Z1673" s="63">
        <v>232.47493</v>
      </c>
      <c r="AA1673" s="68">
        <v>505.44044000000002</v>
      </c>
      <c r="AB1673" s="63">
        <v>194.58018999999999</v>
      </c>
      <c r="AC1673" s="68">
        <v>493.90683000000001</v>
      </c>
      <c r="AD1673" s="63">
        <v>294.57174078733505</v>
      </c>
      <c r="AE1673" s="68">
        <v>572.34853229206954</v>
      </c>
      <c r="AF1673" s="63">
        <v>241.72461834889583</v>
      </c>
      <c r="AG1673" s="68">
        <v>429.0104849391156</v>
      </c>
      <c r="AH1673" s="63">
        <v>214.6812904500766</v>
      </c>
      <c r="AI1673" s="68">
        <v>470.36841700491345</v>
      </c>
      <c r="AJ1673" s="63">
        <v>153.47245689442221</v>
      </c>
      <c r="AK1673" s="68">
        <v>520.82655842768634</v>
      </c>
      <c r="AL1673" s="63">
        <v>224.95957050870348</v>
      </c>
      <c r="AM1673" s="68">
        <v>453.21454390087587</v>
      </c>
      <c r="AN1673" s="63">
        <v>175.13225631144707</v>
      </c>
      <c r="AO1673" s="59">
        <v>414.81536423841061</v>
      </c>
      <c r="AS1673" s="333"/>
    </row>
    <row r="1674" spans="1:45" x14ac:dyDescent="0.25">
      <c r="A1674" s="63">
        <v>1673</v>
      </c>
      <c r="B1674" s="68"/>
      <c r="C1674" s="68" t="s">
        <v>42</v>
      </c>
      <c r="D1674" s="68" t="s">
        <v>1940</v>
      </c>
      <c r="E1674" s="73">
        <v>247.46213463851825</v>
      </c>
      <c r="F1674" s="68">
        <v>261.25101361044921</v>
      </c>
      <c r="G1674" s="73">
        <v>241</v>
      </c>
      <c r="H1674" s="68">
        <v>245</v>
      </c>
      <c r="I1674" s="63">
        <v>171.83966794920065</v>
      </c>
      <c r="J1674" s="68">
        <v>246.59392582242791</v>
      </c>
      <c r="K1674" s="63">
        <v>0</v>
      </c>
      <c r="L1674" s="68">
        <v>258.81657081550418</v>
      </c>
      <c r="M1674" s="63">
        <v>203.2031515440913</v>
      </c>
      <c r="N1674" s="59">
        <v>224.98499856535136</v>
      </c>
      <c r="O1674" s="63">
        <v>313.5817225135217</v>
      </c>
      <c r="P1674" s="59">
        <v>216.52634139647449</v>
      </c>
      <c r="Q1674" s="63">
        <v>171.24209999999999</v>
      </c>
      <c r="R1674" s="68">
        <v>195.43225000000001</v>
      </c>
      <c r="S1674" s="63">
        <v>195.47848999999999</v>
      </c>
      <c r="T1674" s="28">
        <v>47.427129999999998</v>
      </c>
      <c r="U1674" s="68">
        <v>141.41286049989318</v>
      </c>
      <c r="V1674" s="63">
        <v>149.64384999999999</v>
      </c>
      <c r="W1674" s="68">
        <v>205.39989</v>
      </c>
      <c r="X1674" s="63">
        <v>147.82738000000001</v>
      </c>
      <c r="Y1674" s="68">
        <v>228.95021</v>
      </c>
      <c r="Z1674" s="63">
        <v>178.19664</v>
      </c>
      <c r="AA1674" s="68">
        <v>199.51596000000001</v>
      </c>
      <c r="AB1674" s="63">
        <v>143.37487999999999</v>
      </c>
      <c r="AC1674" s="68">
        <v>193.26788999999999</v>
      </c>
      <c r="AD1674" s="63">
        <v>223.24462116272878</v>
      </c>
      <c r="AE1674" s="68">
        <v>227.26967651792063</v>
      </c>
      <c r="AF1674" s="63">
        <v>182.43367422558174</v>
      </c>
      <c r="AG1674" s="68">
        <v>168.53983336893825</v>
      </c>
      <c r="AH1674" s="63">
        <v>162.02361543402006</v>
      </c>
      <c r="AI1674" s="68">
        <v>184.78759239478745</v>
      </c>
      <c r="AJ1674" s="63">
        <v>115.82826935428092</v>
      </c>
      <c r="AK1674" s="68">
        <v>204.61043366801965</v>
      </c>
      <c r="AL1674" s="63">
        <v>169.78080793109694</v>
      </c>
      <c r="AM1674" s="68">
        <v>178.04857081820123</v>
      </c>
      <c r="AN1674" s="63">
        <v>132.17528778222419</v>
      </c>
      <c r="AO1674" s="59">
        <v>162.96317880794703</v>
      </c>
      <c r="AS1674" s="333"/>
    </row>
    <row r="1675" spans="1:45" x14ac:dyDescent="0.25">
      <c r="A1675" s="63">
        <v>1674</v>
      </c>
      <c r="B1675" s="68"/>
      <c r="C1675" s="68" t="s">
        <v>42</v>
      </c>
      <c r="D1675" s="68" t="s">
        <v>1941</v>
      </c>
      <c r="E1675" s="73">
        <v>412.77916234308856</v>
      </c>
      <c r="F1675" s="68">
        <v>620.60444865829163</v>
      </c>
      <c r="G1675" s="73">
        <v>402</v>
      </c>
      <c r="H1675" s="68">
        <v>582</v>
      </c>
      <c r="I1675" s="63">
        <v>286.63712247128069</v>
      </c>
      <c r="J1675" s="68">
        <v>585.78638705572666</v>
      </c>
      <c r="K1675" s="63">
        <v>0</v>
      </c>
      <c r="L1675" s="68">
        <v>614.82140495764668</v>
      </c>
      <c r="M1675" s="63">
        <v>338.9529747747913</v>
      </c>
      <c r="N1675" s="59">
        <v>534.45415985728357</v>
      </c>
      <c r="O1675" s="63">
        <v>523.06992718023116</v>
      </c>
      <c r="P1675" s="59">
        <v>514.36053343978836</v>
      </c>
      <c r="Q1675" s="63">
        <v>265.57906000000003</v>
      </c>
      <c r="R1675" s="68">
        <v>399.05014</v>
      </c>
      <c r="S1675" s="63">
        <v>293.72946000000002</v>
      </c>
      <c r="T1675" s="28">
        <v>117.5368</v>
      </c>
      <c r="U1675" s="68">
        <v>286.39675283059177</v>
      </c>
      <c r="V1675" s="63">
        <v>219.34099000000001</v>
      </c>
      <c r="W1675" s="68">
        <v>414.88733000000002</v>
      </c>
      <c r="X1675" s="63">
        <v>198.12976</v>
      </c>
      <c r="Y1675" s="68">
        <v>468.12141000000003</v>
      </c>
      <c r="Z1675" s="63">
        <v>260.12612999999999</v>
      </c>
      <c r="AA1675" s="68">
        <v>403.12455999999997</v>
      </c>
      <c r="AB1675" s="63">
        <v>230.42391000000001</v>
      </c>
      <c r="AC1675" s="68">
        <v>382.44544999999999</v>
      </c>
      <c r="AD1675" s="63">
        <v>372.38314401417824</v>
      </c>
      <c r="AE1675" s="68">
        <v>539.88143564665222</v>
      </c>
      <c r="AF1675" s="63">
        <v>272.5103008744627</v>
      </c>
      <c r="AG1675" s="68">
        <v>341.33572313608204</v>
      </c>
      <c r="AH1675" s="63">
        <v>242.02277555456746</v>
      </c>
      <c r="AI1675" s="68">
        <v>374.24153813287757</v>
      </c>
      <c r="AJ1675" s="63">
        <v>173.01847734795712</v>
      </c>
      <c r="AK1675" s="68">
        <v>414.38779747917113</v>
      </c>
      <c r="AL1675" s="63">
        <v>253.61008184707606</v>
      </c>
      <c r="AM1675" s="68">
        <v>360.59331766716514</v>
      </c>
      <c r="AN1675" s="63">
        <v>197.43683612469738</v>
      </c>
      <c r="AO1675" s="59">
        <v>330.04158940397349</v>
      </c>
      <c r="AS1675" s="333"/>
    </row>
    <row r="1676" spans="1:45" x14ac:dyDescent="0.25">
      <c r="A1676" s="63">
        <v>1675</v>
      </c>
      <c r="B1676" s="68"/>
      <c r="C1676" s="68" t="s">
        <v>42</v>
      </c>
      <c r="D1676" s="68" t="s">
        <v>1942</v>
      </c>
      <c r="E1676" s="73">
        <v>395.32332711962465</v>
      </c>
      <c r="F1676" s="68">
        <v>437.19557379707828</v>
      </c>
      <c r="G1676" s="73">
        <v>385</v>
      </c>
      <c r="H1676" s="68">
        <v>410</v>
      </c>
      <c r="I1676" s="63">
        <v>274.51565211801761</v>
      </c>
      <c r="J1676" s="68">
        <v>412.6673860701855</v>
      </c>
      <c r="K1676" s="63">
        <v>0</v>
      </c>
      <c r="L1676" s="68">
        <v>433.12160830349677</v>
      </c>
      <c r="M1676" s="63">
        <v>324.61914250819569</v>
      </c>
      <c r="N1676" s="59">
        <v>376.50550780324102</v>
      </c>
      <c r="O1676" s="63">
        <v>500.95005463778364</v>
      </c>
      <c r="P1676" s="59">
        <v>362.35020396961039</v>
      </c>
      <c r="Q1676" s="63">
        <v>230.71539999999999</v>
      </c>
      <c r="R1676" s="68">
        <v>297.75279999999998</v>
      </c>
      <c r="S1676" s="63">
        <v>267.11982</v>
      </c>
      <c r="T1676" s="28">
        <v>88.668109999999999</v>
      </c>
      <c r="U1676" s="68">
        <v>216.40452894680624</v>
      </c>
      <c r="V1676" s="63">
        <v>194.74199999999999</v>
      </c>
      <c r="W1676" s="68">
        <v>319.85156000000001</v>
      </c>
      <c r="X1676" s="63">
        <v>192.99686</v>
      </c>
      <c r="Y1676" s="68">
        <v>356.71260000000001</v>
      </c>
      <c r="Z1676" s="63">
        <v>233.49905000000001</v>
      </c>
      <c r="AA1676" s="68">
        <v>303.87815999999998</v>
      </c>
      <c r="AB1676" s="63">
        <v>203.79714000000001</v>
      </c>
      <c r="AC1676" s="68">
        <v>295.52602999999999</v>
      </c>
      <c r="AD1676" s="63">
        <v>356.63559812303146</v>
      </c>
      <c r="AE1676" s="68">
        <v>380.32884641774473</v>
      </c>
      <c r="AF1676" s="63">
        <v>245.14524974062547</v>
      </c>
      <c r="AG1676" s="68">
        <v>257.91701773125402</v>
      </c>
      <c r="AH1676" s="63">
        <v>217.71923323946447</v>
      </c>
      <c r="AI1676" s="68">
        <v>282.78101260414439</v>
      </c>
      <c r="AJ1676" s="63">
        <v>155.64423694481499</v>
      </c>
      <c r="AK1676" s="68">
        <v>313.11596667378763</v>
      </c>
      <c r="AL1676" s="63">
        <v>228.14296065741155</v>
      </c>
      <c r="AM1676" s="68">
        <v>272.46826746421704</v>
      </c>
      <c r="AN1676" s="63">
        <v>177.61054295736378</v>
      </c>
      <c r="AO1676" s="59">
        <v>249.38304635761588</v>
      </c>
      <c r="AS1676" s="333"/>
    </row>
    <row r="1677" spans="1:45" x14ac:dyDescent="0.25">
      <c r="A1677" s="63">
        <v>1676</v>
      </c>
      <c r="B1677" s="68"/>
      <c r="C1677" s="68" t="s">
        <v>42</v>
      </c>
      <c r="D1677" s="68" t="s">
        <v>1943</v>
      </c>
      <c r="E1677" s="73">
        <v>266.97159753533089</v>
      </c>
      <c r="F1677" s="68">
        <v>413.73629910552779</v>
      </c>
      <c r="G1677" s="73">
        <v>260</v>
      </c>
      <c r="H1677" s="68">
        <v>388</v>
      </c>
      <c r="I1677" s="63">
        <v>185.38719363814178</v>
      </c>
      <c r="J1677" s="68">
        <v>390.52425803715118</v>
      </c>
      <c r="K1677" s="63">
        <v>0</v>
      </c>
      <c r="L1677" s="68">
        <v>409.88093663843114</v>
      </c>
      <c r="M1677" s="63">
        <v>219.22331701852175</v>
      </c>
      <c r="N1677" s="59">
        <v>356.3027732381891</v>
      </c>
      <c r="O1677" s="63">
        <v>338.30393300213962</v>
      </c>
      <c r="P1677" s="59">
        <v>342.90702229319231</v>
      </c>
      <c r="Q1677" s="63">
        <v>167.14049</v>
      </c>
      <c r="R1677" s="68">
        <v>300.82242000000002</v>
      </c>
      <c r="S1677" s="63">
        <v>181.15021999999999</v>
      </c>
      <c r="T1677" s="28">
        <v>75.264790000000005</v>
      </c>
      <c r="U1677" s="68">
        <v>217.11873531296732</v>
      </c>
      <c r="V1677" s="63">
        <v>135.29444000000001</v>
      </c>
      <c r="W1677" s="68">
        <v>320.87344999999999</v>
      </c>
      <c r="X1677" s="63">
        <v>125.24263999999999</v>
      </c>
      <c r="Y1677" s="68">
        <v>346.49160999999998</v>
      </c>
      <c r="Z1677" s="63">
        <v>163.85898</v>
      </c>
      <c r="AA1677" s="68">
        <v>306.94763999999998</v>
      </c>
      <c r="AB1677" s="63">
        <v>141.32666</v>
      </c>
      <c r="AC1677" s="68">
        <v>296.54861</v>
      </c>
      <c r="AD1677" s="63">
        <v>240.84481951165759</v>
      </c>
      <c r="AE1677" s="68">
        <v>359.92095709776822</v>
      </c>
      <c r="AF1677" s="63">
        <v>169.89135912257299</v>
      </c>
      <c r="AG1677" s="68">
        <v>258.76822901089508</v>
      </c>
      <c r="AH1677" s="63">
        <v>150.88449187293119</v>
      </c>
      <c r="AI1677" s="68">
        <v>283.71428327280495</v>
      </c>
      <c r="AJ1677" s="63">
        <v>107.8650758361741</v>
      </c>
      <c r="AK1677" s="68">
        <v>314.14935270241403</v>
      </c>
      <c r="AL1677" s="63">
        <v>158.10837738583405</v>
      </c>
      <c r="AM1677" s="68">
        <v>273.36750267036956</v>
      </c>
      <c r="AN1677" s="63">
        <v>123.08823674719629</v>
      </c>
      <c r="AO1677" s="59">
        <v>250.20609271523179</v>
      </c>
      <c r="AS1677" s="333"/>
    </row>
    <row r="1678" spans="1:45" x14ac:dyDescent="0.25">
      <c r="A1678" s="63">
        <v>1677</v>
      </c>
      <c r="B1678" s="68"/>
      <c r="C1678" s="68" t="s">
        <v>42</v>
      </c>
      <c r="D1678" s="68" t="s">
        <v>1944</v>
      </c>
      <c r="E1678" s="73">
        <v>262.86434218863354</v>
      </c>
      <c r="F1678" s="68">
        <v>347.62379770206712</v>
      </c>
      <c r="G1678" s="73">
        <v>256</v>
      </c>
      <c r="H1678" s="68">
        <v>326</v>
      </c>
      <c r="I1678" s="63">
        <v>182.53508296678575</v>
      </c>
      <c r="J1678" s="68">
        <v>328.12089721678166</v>
      </c>
      <c r="K1678" s="63">
        <v>0</v>
      </c>
      <c r="L1678" s="68">
        <v>344.38449830960963</v>
      </c>
      <c r="M1678" s="63">
        <v>215.8506506028522</v>
      </c>
      <c r="N1678" s="59">
        <v>299.36779400940628</v>
      </c>
      <c r="O1678" s="63">
        <v>333.099257109799</v>
      </c>
      <c r="P1678" s="59">
        <v>288.11260120510485</v>
      </c>
      <c r="Q1678" s="63">
        <v>174.31831</v>
      </c>
      <c r="R1678" s="68">
        <v>233.29085000000001</v>
      </c>
      <c r="S1678" s="63">
        <v>188.31435999999999</v>
      </c>
      <c r="T1678" s="28">
        <v>53.613280000000003</v>
      </c>
      <c r="U1678" s="68">
        <v>163.55325785088655</v>
      </c>
      <c r="V1678" s="63">
        <v>147.59394</v>
      </c>
      <c r="W1678" s="68">
        <v>229.92524</v>
      </c>
      <c r="X1678" s="63">
        <v>148.85396</v>
      </c>
      <c r="Y1678" s="68">
        <v>258.59107999999998</v>
      </c>
      <c r="Z1678" s="63">
        <v>182.29311999999999</v>
      </c>
      <c r="AA1678" s="68">
        <v>229.18756999999999</v>
      </c>
      <c r="AB1678" s="63">
        <v>156.68826000000001</v>
      </c>
      <c r="AC1678" s="68">
        <v>218.83242000000001</v>
      </c>
      <c r="AD1678" s="63">
        <v>237.13951459609365</v>
      </c>
      <c r="AE1678" s="68">
        <v>302.40781446874337</v>
      </c>
      <c r="AF1678" s="63">
        <v>184.7140951534015</v>
      </c>
      <c r="AG1678" s="68">
        <v>194.92738303781243</v>
      </c>
      <c r="AH1678" s="63">
        <v>164.04891062694529</v>
      </c>
      <c r="AI1678" s="68">
        <v>213.71898312326425</v>
      </c>
      <c r="AJ1678" s="63">
        <v>117.27612272120942</v>
      </c>
      <c r="AK1678" s="68">
        <v>236.64540055543688</v>
      </c>
      <c r="AL1678" s="63">
        <v>171.90306803023566</v>
      </c>
      <c r="AM1678" s="68">
        <v>205.92486220892971</v>
      </c>
      <c r="AN1678" s="63">
        <v>133.827478879502</v>
      </c>
      <c r="AO1678" s="59">
        <v>188.47761589403973</v>
      </c>
      <c r="AS1678" s="333"/>
    </row>
    <row r="1679" spans="1:45" x14ac:dyDescent="0.25">
      <c r="A1679" s="63">
        <v>1678</v>
      </c>
      <c r="B1679" s="68"/>
      <c r="C1679" s="68" t="s">
        <v>42</v>
      </c>
      <c r="D1679" s="68" t="s">
        <v>1945</v>
      </c>
      <c r="E1679" s="73">
        <v>293.66875728886401</v>
      </c>
      <c r="F1679" s="68">
        <v>918.11070497386436</v>
      </c>
      <c r="G1679" s="73">
        <v>286</v>
      </c>
      <c r="H1679" s="68">
        <v>861</v>
      </c>
      <c r="I1679" s="63">
        <v>203.92591300195593</v>
      </c>
      <c r="J1679" s="68">
        <v>866.60151074738951</v>
      </c>
      <c r="K1679" s="63">
        <v>0</v>
      </c>
      <c r="L1679" s="68">
        <v>909.55537743734328</v>
      </c>
      <c r="M1679" s="63">
        <v>241.14564872037391</v>
      </c>
      <c r="N1679" s="59">
        <v>790.66156638680616</v>
      </c>
      <c r="O1679" s="63">
        <v>372.13432630235354</v>
      </c>
      <c r="P1679" s="59">
        <v>760.93542833618176</v>
      </c>
      <c r="Q1679" s="63">
        <v>204.05495999999999</v>
      </c>
      <c r="R1679" s="68">
        <v>682.47806000000003</v>
      </c>
      <c r="S1679" s="63">
        <v>251.76811000000001</v>
      </c>
      <c r="T1679" s="28">
        <v>146.40548999999999</v>
      </c>
      <c r="U1679" s="68">
        <v>477.80405896176029</v>
      </c>
      <c r="V1679" s="63">
        <v>172.19291999999999</v>
      </c>
      <c r="W1679" s="68">
        <v>680.57871999999998</v>
      </c>
      <c r="X1679" s="63">
        <v>172.46528000000001</v>
      </c>
      <c r="Y1679" s="68">
        <v>739.99977999999999</v>
      </c>
      <c r="Z1679" s="63">
        <v>225.30609999999999</v>
      </c>
      <c r="AA1679" s="68">
        <v>669.14585</v>
      </c>
      <c r="AB1679" s="63">
        <v>183.31502</v>
      </c>
      <c r="AC1679" s="68">
        <v>664.67791999999997</v>
      </c>
      <c r="AD1679" s="63">
        <v>264.92930146282333</v>
      </c>
      <c r="AE1679" s="68">
        <v>798.6905774772639</v>
      </c>
      <c r="AF1679" s="63">
        <v>224.62146139024753</v>
      </c>
      <c r="AG1679" s="68">
        <v>569.46034607989748</v>
      </c>
      <c r="AH1679" s="63">
        <v>199.4915765031372</v>
      </c>
      <c r="AI1679" s="68">
        <v>624.358077333903</v>
      </c>
      <c r="AJ1679" s="63">
        <v>142.61355664245838</v>
      </c>
      <c r="AK1679" s="68">
        <v>691.33525315103611</v>
      </c>
      <c r="AL1679" s="63">
        <v>209.04261976516312</v>
      </c>
      <c r="AM1679" s="68">
        <v>601.58835291604362</v>
      </c>
      <c r="AN1679" s="63">
        <v>162.74082308186357</v>
      </c>
      <c r="AO1679" s="59">
        <v>550.61801324503313</v>
      </c>
      <c r="AS1679" s="333"/>
    </row>
    <row r="1680" spans="1:45" x14ac:dyDescent="0.25">
      <c r="A1680" s="63">
        <v>1679</v>
      </c>
      <c r="B1680" s="68"/>
      <c r="C1680" s="68" t="s">
        <v>42</v>
      </c>
      <c r="D1680" s="68" t="s">
        <v>1946</v>
      </c>
      <c r="E1680" s="73">
        <v>323.44635855242012</v>
      </c>
      <c r="F1680" s="68">
        <v>535.2979952344715</v>
      </c>
      <c r="G1680" s="73">
        <v>315</v>
      </c>
      <c r="H1680" s="68">
        <v>502</v>
      </c>
      <c r="I1680" s="63">
        <v>224.60371536928713</v>
      </c>
      <c r="J1680" s="68">
        <v>505.26592148105641</v>
      </c>
      <c r="K1680" s="63">
        <v>0</v>
      </c>
      <c r="L1680" s="68">
        <v>530.30987163013515</v>
      </c>
      <c r="M1680" s="63">
        <v>265.59748023397827</v>
      </c>
      <c r="N1680" s="59">
        <v>460.98967052982198</v>
      </c>
      <c r="O1680" s="63">
        <v>409.86822652182298</v>
      </c>
      <c r="P1680" s="59">
        <v>443.65805461644982</v>
      </c>
      <c r="Q1680" s="63">
        <v>203.02956</v>
      </c>
      <c r="R1680" s="68">
        <v>391.8877</v>
      </c>
      <c r="S1680" s="63">
        <v>212.87710000000001</v>
      </c>
      <c r="T1680" s="28">
        <v>98.978359999999995</v>
      </c>
      <c r="U1680" s="68">
        <v>281.39730826746421</v>
      </c>
      <c r="V1680" s="63">
        <v>171.16797</v>
      </c>
      <c r="W1680" s="68">
        <v>391.38386000000003</v>
      </c>
      <c r="X1680" s="63">
        <v>173.49186</v>
      </c>
      <c r="Y1680" s="68">
        <v>434.39213999999998</v>
      </c>
      <c r="Z1680" s="63">
        <v>203.79961</v>
      </c>
      <c r="AA1680" s="68">
        <v>413.35615000000001</v>
      </c>
      <c r="AB1680" s="63">
        <v>166.92931999999999</v>
      </c>
      <c r="AC1680" s="68">
        <v>375.28737999999998</v>
      </c>
      <c r="AD1680" s="63">
        <v>291.79276210066206</v>
      </c>
      <c r="AE1680" s="68">
        <v>465.67092902855575</v>
      </c>
      <c r="AF1680" s="63">
        <v>209.798725359419</v>
      </c>
      <c r="AG1680" s="68">
        <v>335.37724417859431</v>
      </c>
      <c r="AH1680" s="63">
        <v>186.32715774912307</v>
      </c>
      <c r="AI1680" s="68">
        <v>367.7086434522538</v>
      </c>
      <c r="AJ1680" s="63">
        <v>133.20250975742306</v>
      </c>
      <c r="AK1680" s="68">
        <v>407.1540952787866</v>
      </c>
      <c r="AL1680" s="63">
        <v>195.24792912076148</v>
      </c>
      <c r="AM1680" s="68">
        <v>354.2986712240974</v>
      </c>
      <c r="AN1680" s="63">
        <v>152.00158094955782</v>
      </c>
      <c r="AO1680" s="59">
        <v>324.28026490066225</v>
      </c>
      <c r="AS1680" s="333"/>
    </row>
    <row r="1681" spans="1:45" x14ac:dyDescent="0.25">
      <c r="A1681" s="63">
        <v>1680</v>
      </c>
      <c r="B1681" s="68"/>
      <c r="C1681" s="68" t="s">
        <v>42</v>
      </c>
      <c r="D1681" s="68" t="s">
        <v>1947</v>
      </c>
      <c r="E1681" s="73">
        <v>207.41639500821861</v>
      </c>
      <c r="F1681" s="68">
        <v>541.69597924125799</v>
      </c>
      <c r="G1681" s="73">
        <v>202</v>
      </c>
      <c r="H1681" s="68">
        <v>508</v>
      </c>
      <c r="I1681" s="63">
        <v>144.03158890347936</v>
      </c>
      <c r="J1681" s="68">
        <v>511.30495639915665</v>
      </c>
      <c r="K1681" s="63">
        <v>0</v>
      </c>
      <c r="L1681" s="68">
        <v>536.64823662969843</v>
      </c>
      <c r="M1681" s="63">
        <v>170.31965399131303</v>
      </c>
      <c r="N1681" s="59">
        <v>466.49950722938161</v>
      </c>
      <c r="O1681" s="63">
        <v>262.83613256320075</v>
      </c>
      <c r="P1681" s="59">
        <v>448.96074052820018</v>
      </c>
      <c r="Q1681" s="63">
        <v>116.89579999999999</v>
      </c>
      <c r="R1681" s="68">
        <v>399.05014</v>
      </c>
      <c r="S1681" s="63">
        <v>137.14197999999999</v>
      </c>
      <c r="T1681" s="28">
        <v>124.75397</v>
      </c>
      <c r="U1681" s="68">
        <v>269.970006408887</v>
      </c>
      <c r="V1681" s="63">
        <v>100.44587</v>
      </c>
      <c r="W1681" s="68">
        <v>380.14307000000002</v>
      </c>
      <c r="X1681" s="63">
        <v>117.03001</v>
      </c>
      <c r="Y1681" s="68">
        <v>396.57447000000002</v>
      </c>
      <c r="Z1681" s="63">
        <v>128.01482999999999</v>
      </c>
      <c r="AA1681" s="68">
        <v>385.73086000000001</v>
      </c>
      <c r="AB1681" s="63">
        <v>102.41063</v>
      </c>
      <c r="AC1681" s="68">
        <v>366.08415000000002</v>
      </c>
      <c r="AD1681" s="63">
        <v>187.11789823598014</v>
      </c>
      <c r="AE1681" s="68">
        <v>471.23671702491293</v>
      </c>
      <c r="AF1681" s="63">
        <v>129.98399288572699</v>
      </c>
      <c r="AG1681" s="68">
        <v>321.75786370433667</v>
      </c>
      <c r="AH1681" s="63">
        <v>115.44182599673928</v>
      </c>
      <c r="AI1681" s="68">
        <v>352.77631275368509</v>
      </c>
      <c r="AJ1681" s="63">
        <v>82.527641914925155</v>
      </c>
      <c r="AK1681" s="68">
        <v>390.61991882076478</v>
      </c>
      <c r="AL1681" s="63">
        <v>120.96882565090658</v>
      </c>
      <c r="AM1681" s="68">
        <v>339.91090792565689</v>
      </c>
      <c r="AN1681" s="63">
        <v>94.174892544834734</v>
      </c>
      <c r="AO1681" s="59">
        <v>311.11152317880794</v>
      </c>
      <c r="AS1681" s="333"/>
    </row>
    <row r="1682" spans="1:45" x14ac:dyDescent="0.25">
      <c r="A1682" s="63">
        <v>1681</v>
      </c>
      <c r="B1682" s="68"/>
      <c r="C1682" s="68" t="s">
        <v>42</v>
      </c>
      <c r="D1682" s="68" t="s">
        <v>1948</v>
      </c>
      <c r="E1682" s="73">
        <v>175.58516607131381</v>
      </c>
      <c r="F1682" s="68">
        <v>380.68004840379746</v>
      </c>
      <c r="G1682" s="73">
        <v>171</v>
      </c>
      <c r="H1682" s="68">
        <v>357</v>
      </c>
      <c r="I1682" s="63">
        <v>121.92773120047016</v>
      </c>
      <c r="J1682" s="68">
        <v>359.32257762696639</v>
      </c>
      <c r="K1682" s="63">
        <v>0</v>
      </c>
      <c r="L1682" s="68">
        <v>377.13271747402041</v>
      </c>
      <c r="M1682" s="63">
        <v>144.18148926987394</v>
      </c>
      <c r="N1682" s="59">
        <v>327.83528362379769</v>
      </c>
      <c r="O1682" s="63">
        <v>222.49989439756106</v>
      </c>
      <c r="P1682" s="59">
        <v>315.50981174914858</v>
      </c>
      <c r="Q1682" s="63">
        <v>169.19130000000001</v>
      </c>
      <c r="R1682" s="68">
        <v>381.65564999999998</v>
      </c>
      <c r="S1682" s="63">
        <v>194.45504</v>
      </c>
      <c r="T1682" s="28">
        <v>75.264790000000005</v>
      </c>
      <c r="U1682" s="68">
        <v>263.54214911343729</v>
      </c>
      <c r="V1682" s="63">
        <v>142.46915000000001</v>
      </c>
      <c r="W1682" s="68">
        <v>376.05551000000003</v>
      </c>
      <c r="X1682" s="63">
        <v>133.45527999999999</v>
      </c>
      <c r="Y1682" s="68">
        <v>413.95015999999998</v>
      </c>
      <c r="Z1682" s="63">
        <v>180.24487999999999</v>
      </c>
      <c r="AA1682" s="68">
        <v>366.29084999999998</v>
      </c>
      <c r="AB1682" s="63">
        <v>151.56773000000001</v>
      </c>
      <c r="AC1682" s="68">
        <v>358.92608000000001</v>
      </c>
      <c r="AD1682" s="63">
        <v>158.40178514035944</v>
      </c>
      <c r="AE1682" s="68">
        <v>331.1643857832558</v>
      </c>
      <c r="AF1682" s="63">
        <v>180.15325329776198</v>
      </c>
      <c r="AG1682" s="68">
        <v>314.09696218756676</v>
      </c>
      <c r="AH1682" s="63">
        <v>159.9983202410948</v>
      </c>
      <c r="AI1682" s="68">
        <v>344.37687673574021</v>
      </c>
      <c r="AJ1682" s="63">
        <v>114.38041598735241</v>
      </c>
      <c r="AK1682" s="68">
        <v>381.31944456312755</v>
      </c>
      <c r="AL1682" s="63">
        <v>167.65854783195823</v>
      </c>
      <c r="AM1682" s="68">
        <v>331.8177910702841</v>
      </c>
      <c r="AN1682" s="63">
        <v>130.52309668494641</v>
      </c>
      <c r="AO1682" s="59">
        <v>303.70410596026488</v>
      </c>
      <c r="AS1682" s="333"/>
    </row>
    <row r="1683" spans="1:45" x14ac:dyDescent="0.25">
      <c r="A1683" s="63">
        <v>1682</v>
      </c>
      <c r="B1683" s="68"/>
      <c r="C1683" s="68" t="s">
        <v>42</v>
      </c>
      <c r="D1683" s="68" t="s">
        <v>1949</v>
      </c>
      <c r="E1683" s="73">
        <v>319.33910320572272</v>
      </c>
      <c r="F1683" s="68">
        <v>1007.6824810688756</v>
      </c>
      <c r="G1683" s="73">
        <v>311</v>
      </c>
      <c r="H1683" s="68">
        <v>945.00000000000011</v>
      </c>
      <c r="I1683" s="63">
        <v>221.75160469793113</v>
      </c>
      <c r="J1683" s="68">
        <v>951.14799960079347</v>
      </c>
      <c r="K1683" s="63">
        <v>0</v>
      </c>
      <c r="L1683" s="68">
        <v>998.29248743123048</v>
      </c>
      <c r="M1683" s="63">
        <v>262.22481381830869</v>
      </c>
      <c r="N1683" s="59">
        <v>867.79928018064106</v>
      </c>
      <c r="O1683" s="63">
        <v>404.66355062948236</v>
      </c>
      <c r="P1683" s="59">
        <v>835.17303110068747</v>
      </c>
      <c r="Q1683" s="63">
        <v>244.04562999999999</v>
      </c>
      <c r="R1683" s="68">
        <v>806.28593000000001</v>
      </c>
      <c r="S1683" s="63">
        <v>284.51843000000002</v>
      </c>
      <c r="T1683" s="28">
        <v>220.63926000000001</v>
      </c>
      <c r="U1683" s="68">
        <v>576.36453749198893</v>
      </c>
      <c r="V1683" s="63">
        <v>185.51738</v>
      </c>
      <c r="W1683" s="68">
        <v>843.05922999999996</v>
      </c>
      <c r="X1683" s="63">
        <v>179.65133</v>
      </c>
      <c r="Y1683" s="68">
        <v>884.11576000000002</v>
      </c>
      <c r="Z1683" s="63">
        <v>239.64375999999999</v>
      </c>
      <c r="AA1683" s="68">
        <v>818.52702999999997</v>
      </c>
      <c r="AB1683" s="63">
        <v>201.74893</v>
      </c>
      <c r="AC1683" s="68">
        <v>799.65867000000003</v>
      </c>
      <c r="AD1683" s="63">
        <v>288.08745718509812</v>
      </c>
      <c r="AE1683" s="68">
        <v>876.61160942626532</v>
      </c>
      <c r="AF1683" s="63">
        <v>247.42567066844524</v>
      </c>
      <c r="AG1683" s="68">
        <v>686.92750267036956</v>
      </c>
      <c r="AH1683" s="63">
        <v>219.7445284323897</v>
      </c>
      <c r="AI1683" s="68">
        <v>753.14942960905785</v>
      </c>
      <c r="AJ1683" s="63">
        <v>157.0920903117435</v>
      </c>
      <c r="AK1683" s="68">
        <v>833.94252510147408</v>
      </c>
      <c r="AL1683" s="63">
        <v>230.26522075655024</v>
      </c>
      <c r="AM1683" s="68">
        <v>725.6828113650929</v>
      </c>
      <c r="AN1683" s="63">
        <v>179.26273405464158</v>
      </c>
      <c r="AO1683" s="59">
        <v>664.19841059602652</v>
      </c>
      <c r="AS1683" s="333"/>
    </row>
    <row r="1684" spans="1:45" x14ac:dyDescent="0.25">
      <c r="A1684" s="63">
        <v>1683</v>
      </c>
      <c r="B1684" s="68"/>
      <c r="C1684" s="68" t="s">
        <v>42</v>
      </c>
      <c r="D1684" s="68" t="s">
        <v>1950</v>
      </c>
      <c r="E1684" s="73">
        <v>314.20503402235096</v>
      </c>
      <c r="F1684" s="68">
        <v>714.44154742449382</v>
      </c>
      <c r="G1684" s="73">
        <v>306</v>
      </c>
      <c r="H1684" s="68">
        <v>670</v>
      </c>
      <c r="I1684" s="63">
        <v>218.18646635873606</v>
      </c>
      <c r="J1684" s="68">
        <v>674.35889918786415</v>
      </c>
      <c r="K1684" s="63">
        <v>0</v>
      </c>
      <c r="L1684" s="68">
        <v>707.78409161790944</v>
      </c>
      <c r="M1684" s="63">
        <v>258.00898079872172</v>
      </c>
      <c r="N1684" s="59">
        <v>615.26509811749145</v>
      </c>
      <c r="O1684" s="63">
        <v>398.15770576405657</v>
      </c>
      <c r="P1684" s="59">
        <v>592.13326014546089</v>
      </c>
      <c r="Q1684" s="63">
        <v>209.18197000000001</v>
      </c>
      <c r="R1684" s="68">
        <v>558.67020000000002</v>
      </c>
      <c r="S1684" s="63">
        <v>240.51017999999999</v>
      </c>
      <c r="T1684" s="28">
        <v>116.50578</v>
      </c>
      <c r="U1684" s="68">
        <v>396.38453321939755</v>
      </c>
      <c r="V1684" s="63">
        <v>170.14301</v>
      </c>
      <c r="W1684" s="68">
        <v>580.43350999999996</v>
      </c>
      <c r="X1684" s="63">
        <v>165.27923000000001</v>
      </c>
      <c r="Y1684" s="68">
        <v>603.0385</v>
      </c>
      <c r="Z1684" s="63">
        <v>204.82373000000001</v>
      </c>
      <c r="AA1684" s="68">
        <v>566.82997</v>
      </c>
      <c r="AB1684" s="63">
        <v>182.29091</v>
      </c>
      <c r="AC1684" s="68">
        <v>542.99072999999999</v>
      </c>
      <c r="AD1684" s="63">
        <v>283.45582604064316</v>
      </c>
      <c r="AE1684" s="68">
        <v>621.51299292655847</v>
      </c>
      <c r="AF1684" s="63">
        <v>217.78019860678822</v>
      </c>
      <c r="AG1684" s="68">
        <v>472.42226020081182</v>
      </c>
      <c r="AH1684" s="63">
        <v>193.41569092436146</v>
      </c>
      <c r="AI1684" s="68">
        <v>517.96522110660112</v>
      </c>
      <c r="AJ1684" s="63">
        <v>138.26999654167284</v>
      </c>
      <c r="AK1684" s="68">
        <v>573.52924588763085</v>
      </c>
      <c r="AL1684" s="63">
        <v>202.67583946774698</v>
      </c>
      <c r="AM1684" s="68">
        <v>499.075539414655</v>
      </c>
      <c r="AN1684" s="63">
        <v>157.78424979003015</v>
      </c>
      <c r="AO1684" s="59">
        <v>456.79072847682119</v>
      </c>
      <c r="AS1684" s="333"/>
    </row>
    <row r="1685" spans="1:45" x14ac:dyDescent="0.25">
      <c r="A1685" s="63">
        <v>1684</v>
      </c>
      <c r="B1685" s="68"/>
      <c r="C1685" s="68" t="s">
        <v>42</v>
      </c>
      <c r="D1685" s="68" t="s">
        <v>1951</v>
      </c>
      <c r="E1685" s="73">
        <v>107.81545285080671</v>
      </c>
      <c r="F1685" s="68">
        <v>171.67923751543807</v>
      </c>
      <c r="G1685" s="73">
        <v>105</v>
      </c>
      <c r="H1685" s="68">
        <v>161.00000000000003</v>
      </c>
      <c r="I1685" s="63">
        <v>74.86790512309571</v>
      </c>
      <c r="J1685" s="68">
        <v>162.04743696902409</v>
      </c>
      <c r="K1685" s="63">
        <v>0</v>
      </c>
      <c r="L1685" s="68">
        <v>170.07946082161706</v>
      </c>
      <c r="M1685" s="63">
        <v>88.532493411326087</v>
      </c>
      <c r="N1685" s="59">
        <v>147.84728477151663</v>
      </c>
      <c r="O1685" s="63">
        <v>136.62274217394099</v>
      </c>
      <c r="P1685" s="59">
        <v>142.28873863196898</v>
      </c>
      <c r="Q1685" s="63">
        <v>66.651120000000006</v>
      </c>
      <c r="R1685" s="68">
        <v>142.22556</v>
      </c>
      <c r="S1685" s="63">
        <v>80.852360000000004</v>
      </c>
      <c r="T1685" s="28">
        <v>23.713570000000001</v>
      </c>
      <c r="U1685" s="68">
        <v>99.988891262550737</v>
      </c>
      <c r="V1685" s="63">
        <v>60.472520000000003</v>
      </c>
      <c r="W1685" s="68">
        <v>148.17404999999999</v>
      </c>
      <c r="X1685" s="63">
        <v>63.6479</v>
      </c>
      <c r="Y1685" s="68">
        <v>151.27067</v>
      </c>
      <c r="Z1685" s="63">
        <v>72.712419999999995</v>
      </c>
      <c r="AA1685" s="68">
        <v>140.17275000000001</v>
      </c>
      <c r="AB1685" s="63">
        <v>55.301740000000002</v>
      </c>
      <c r="AC1685" s="68">
        <v>141.11624</v>
      </c>
      <c r="AD1685" s="63">
        <v>97.264254033554025</v>
      </c>
      <c r="AE1685" s="68">
        <v>149.3486445689193</v>
      </c>
      <c r="AF1685" s="63">
        <v>74.113680154142585</v>
      </c>
      <c r="AG1685" s="68">
        <v>119.16957914975433</v>
      </c>
      <c r="AH1685" s="63">
        <v>65.822093770070651</v>
      </c>
      <c r="AI1685" s="68">
        <v>130.65789361247596</v>
      </c>
      <c r="AJ1685" s="63">
        <v>47.055234425176621</v>
      </c>
      <c r="AK1685" s="68">
        <v>144.67404400769067</v>
      </c>
      <c r="AL1685" s="63">
        <v>68.973453222008132</v>
      </c>
      <c r="AM1685" s="68">
        <v>125.89292886135441</v>
      </c>
      <c r="AN1685" s="63">
        <v>53.696210661528582</v>
      </c>
      <c r="AO1685" s="59">
        <v>115.22649006622517</v>
      </c>
      <c r="AS1685" s="333"/>
    </row>
    <row r="1686" spans="1:45" x14ac:dyDescent="0.25">
      <c r="A1686" s="63">
        <v>1685</v>
      </c>
      <c r="B1686" s="68"/>
      <c r="C1686" s="68" t="s">
        <v>42</v>
      </c>
      <c r="D1686" s="68" t="s">
        <v>1952</v>
      </c>
      <c r="E1686" s="73">
        <v>210.49683651824165</v>
      </c>
      <c r="F1686" s="68">
        <v>571.55323793959508</v>
      </c>
      <c r="G1686" s="73">
        <v>205</v>
      </c>
      <c r="H1686" s="68">
        <v>536</v>
      </c>
      <c r="I1686" s="63">
        <v>146.17067190699638</v>
      </c>
      <c r="J1686" s="68">
        <v>539.48711935029132</v>
      </c>
      <c r="K1686" s="63">
        <v>0</v>
      </c>
      <c r="L1686" s="68">
        <v>566.22727329432757</v>
      </c>
      <c r="M1686" s="63">
        <v>172.84915380306521</v>
      </c>
      <c r="N1686" s="59">
        <v>492.2120784939932</v>
      </c>
      <c r="O1686" s="63">
        <v>266.7396394824562</v>
      </c>
      <c r="P1686" s="59">
        <v>473.70660811636873</v>
      </c>
      <c r="Q1686" s="63">
        <v>154.83566999999999</v>
      </c>
      <c r="R1686" s="68">
        <v>441.00157000000002</v>
      </c>
      <c r="S1686" s="63">
        <v>186.26746</v>
      </c>
      <c r="T1686" s="28">
        <v>77.326840000000004</v>
      </c>
      <c r="U1686" s="68">
        <v>309.25135654774618</v>
      </c>
      <c r="V1686" s="63">
        <v>136.3194</v>
      </c>
      <c r="W1686" s="68">
        <v>440.43457999999998</v>
      </c>
      <c r="X1686" s="63">
        <v>118.05659</v>
      </c>
      <c r="Y1686" s="68">
        <v>477.32029999999997</v>
      </c>
      <c r="Z1686" s="63">
        <v>143.37661</v>
      </c>
      <c r="AA1686" s="68">
        <v>450.18986999999998</v>
      </c>
      <c r="AB1686" s="63">
        <v>138.25434000000001</v>
      </c>
      <c r="AC1686" s="68">
        <v>422.32612999999998</v>
      </c>
      <c r="AD1686" s="63">
        <v>189.89687692265309</v>
      </c>
      <c r="AE1686" s="68">
        <v>497.2103943412468</v>
      </c>
      <c r="AF1686" s="63">
        <v>163.05009633911368</v>
      </c>
      <c r="AG1686" s="68">
        <v>368.57448408459732</v>
      </c>
      <c r="AH1686" s="63">
        <v>144.80860629415542</v>
      </c>
      <c r="AI1686" s="68">
        <v>404.10619953001498</v>
      </c>
      <c r="AJ1686" s="63">
        <v>103.52151573538858</v>
      </c>
      <c r="AK1686" s="68">
        <v>447.45615039521471</v>
      </c>
      <c r="AL1686" s="63">
        <v>151.7415970884179</v>
      </c>
      <c r="AM1686" s="68">
        <v>389.36884426404612</v>
      </c>
      <c r="AN1686" s="63">
        <v>118.13166345536288</v>
      </c>
      <c r="AO1686" s="59">
        <v>356.3790728476821</v>
      </c>
      <c r="AS1686" s="333"/>
    </row>
    <row r="1687" spans="1:45" x14ac:dyDescent="0.25">
      <c r="A1687" s="63">
        <v>1686</v>
      </c>
      <c r="B1687" s="68"/>
      <c r="C1687" s="68" t="s">
        <v>42</v>
      </c>
      <c r="D1687" s="68" t="s">
        <v>1953</v>
      </c>
      <c r="E1687" s="73">
        <v>556.53309947749744</v>
      </c>
      <c r="F1687" s="68">
        <v>503.30807520053895</v>
      </c>
      <c r="G1687" s="73">
        <v>542</v>
      </c>
      <c r="H1687" s="68">
        <v>472</v>
      </c>
      <c r="I1687" s="63">
        <v>386.46099596874166</v>
      </c>
      <c r="J1687" s="68">
        <v>475.07074689055503</v>
      </c>
      <c r="K1687" s="63">
        <v>0</v>
      </c>
      <c r="L1687" s="68">
        <v>498.61804663231828</v>
      </c>
      <c r="M1687" s="63">
        <v>456.99629932322608</v>
      </c>
      <c r="N1687" s="59">
        <v>433.44048703202384</v>
      </c>
      <c r="O1687" s="63">
        <v>705.23358341215248</v>
      </c>
      <c r="P1687" s="59">
        <v>417.14462505769785</v>
      </c>
      <c r="Q1687" s="63">
        <v>422.46553999999998</v>
      </c>
      <c r="R1687" s="68">
        <v>366.30757</v>
      </c>
      <c r="S1687" s="63">
        <v>464.64521000000002</v>
      </c>
      <c r="T1687" s="28">
        <v>76.295820000000006</v>
      </c>
      <c r="U1687" s="68">
        <v>269.970006408887</v>
      </c>
      <c r="V1687" s="63">
        <v>402.80844999999999</v>
      </c>
      <c r="W1687" s="68">
        <v>388.31819000000002</v>
      </c>
      <c r="X1687" s="63">
        <v>375.72793000000001</v>
      </c>
      <c r="Y1687" s="68">
        <v>451.76781999999997</v>
      </c>
      <c r="Z1687" s="63">
        <v>434.22629999999998</v>
      </c>
      <c r="AA1687" s="68">
        <v>370.38348000000002</v>
      </c>
      <c r="AB1687" s="63">
        <v>373.79878000000002</v>
      </c>
      <c r="AC1687" s="68">
        <v>376.30995999999999</v>
      </c>
      <c r="AD1687" s="63">
        <v>502.06881605891692</v>
      </c>
      <c r="AE1687" s="68">
        <v>437.84198904676953</v>
      </c>
      <c r="AF1687" s="63">
        <v>458.36460649177411</v>
      </c>
      <c r="AG1687" s="68">
        <v>321.75786370433667</v>
      </c>
      <c r="AH1687" s="63">
        <v>407.08433377797536</v>
      </c>
      <c r="AI1687" s="68">
        <v>352.77631275368509</v>
      </c>
      <c r="AJ1687" s="63">
        <v>291.01852675263081</v>
      </c>
      <c r="AK1687" s="68">
        <v>390.61991882076478</v>
      </c>
      <c r="AL1687" s="63">
        <v>426.57427992688105</v>
      </c>
      <c r="AM1687" s="68">
        <v>339.91090792565689</v>
      </c>
      <c r="AN1687" s="63">
        <v>332.09041055283831</v>
      </c>
      <c r="AO1687" s="59">
        <v>311.11152317880794</v>
      </c>
      <c r="AS1687" s="333"/>
    </row>
    <row r="1688" spans="1:45" x14ac:dyDescent="0.25">
      <c r="A1688" s="63">
        <v>1687</v>
      </c>
      <c r="B1688" s="68"/>
      <c r="C1688" s="68" t="s">
        <v>42</v>
      </c>
      <c r="D1688" s="68" t="s">
        <v>1954</v>
      </c>
      <c r="E1688" s="73">
        <v>175.58516607131381</v>
      </c>
      <c r="F1688" s="68">
        <v>104.50040544417969</v>
      </c>
      <c r="G1688" s="73">
        <v>171</v>
      </c>
      <c r="H1688" s="68">
        <v>98</v>
      </c>
      <c r="I1688" s="63">
        <v>121.92773120047016</v>
      </c>
      <c r="J1688" s="68">
        <v>98.637570328971165</v>
      </c>
      <c r="K1688" s="63">
        <v>0</v>
      </c>
      <c r="L1688" s="68">
        <v>103.52662832620167</v>
      </c>
      <c r="M1688" s="63">
        <v>144.18148926987394</v>
      </c>
      <c r="N1688" s="59">
        <v>89.993999426140547</v>
      </c>
      <c r="O1688" s="63">
        <v>222.49989439756106</v>
      </c>
      <c r="P1688" s="59">
        <v>86.6105365585898</v>
      </c>
      <c r="Q1688" s="63">
        <v>134.32764</v>
      </c>
      <c r="R1688" s="68">
        <v>63.438740000000003</v>
      </c>
      <c r="S1688" s="63">
        <v>139.18887000000001</v>
      </c>
      <c r="T1688" s="28">
        <v>14.434340000000001</v>
      </c>
      <c r="U1688" s="68">
        <v>49.994445631275369</v>
      </c>
      <c r="V1688" s="63">
        <v>122.99495</v>
      </c>
      <c r="W1688" s="68">
        <v>66.422849999999997</v>
      </c>
      <c r="X1688" s="63">
        <v>116.00342999999999</v>
      </c>
      <c r="Y1688" s="68">
        <v>89.944730000000007</v>
      </c>
      <c r="Z1688" s="63">
        <v>130.06307000000001</v>
      </c>
      <c r="AA1688" s="68">
        <v>75.713750000000005</v>
      </c>
      <c r="AB1688" s="63">
        <v>115.72401000000001</v>
      </c>
      <c r="AC1688" s="68">
        <v>68.512960000000007</v>
      </c>
      <c r="AD1688" s="63">
        <v>158.40178514035944</v>
      </c>
      <c r="AE1688" s="68">
        <v>90.907870607168249</v>
      </c>
      <c r="AF1688" s="63">
        <v>140.24588706091598</v>
      </c>
      <c r="AG1688" s="68">
        <v>59.584789574877163</v>
      </c>
      <c r="AH1688" s="63">
        <v>124.55565436490294</v>
      </c>
      <c r="AI1688" s="68">
        <v>65.32894680623798</v>
      </c>
      <c r="AJ1688" s="63">
        <v>89.042982066103463</v>
      </c>
      <c r="AK1688" s="68">
        <v>72.337022003845334</v>
      </c>
      <c r="AL1688" s="63">
        <v>130.51899609703079</v>
      </c>
      <c r="AM1688" s="68">
        <v>62.946464430677203</v>
      </c>
      <c r="AN1688" s="63">
        <v>101.60975248258487</v>
      </c>
      <c r="AO1688" s="59">
        <v>57.613245033112584</v>
      </c>
      <c r="AS1688" s="333"/>
    </row>
    <row r="1689" spans="1:45" x14ac:dyDescent="0.25">
      <c r="A1689" s="63">
        <v>1688</v>
      </c>
      <c r="B1689" s="68"/>
      <c r="C1689" s="68" t="s">
        <v>42</v>
      </c>
      <c r="D1689" s="68" t="s">
        <v>1955</v>
      </c>
      <c r="E1689" s="73">
        <v>221.79178872165951</v>
      </c>
      <c r="F1689" s="68">
        <v>142.88830948489877</v>
      </c>
      <c r="G1689" s="73">
        <v>215.99999999999997</v>
      </c>
      <c r="H1689" s="68">
        <v>134</v>
      </c>
      <c r="I1689" s="63">
        <v>154.01397625322545</v>
      </c>
      <c r="J1689" s="68">
        <v>134.87177983757283</v>
      </c>
      <c r="K1689" s="63">
        <v>0</v>
      </c>
      <c r="L1689" s="68">
        <v>141.55681832358189</v>
      </c>
      <c r="M1689" s="63">
        <v>182.12398644615652</v>
      </c>
      <c r="N1689" s="59">
        <v>123.0530196234983</v>
      </c>
      <c r="O1689" s="63">
        <v>281.05249818639288</v>
      </c>
      <c r="P1689" s="59">
        <v>118.42665202909218</v>
      </c>
      <c r="Q1689" s="63">
        <v>168.16588999999999</v>
      </c>
      <c r="R1689" s="68">
        <v>107.43658000000001</v>
      </c>
      <c r="S1689" s="63">
        <v>186.26746</v>
      </c>
      <c r="T1689" s="28">
        <v>20.62049</v>
      </c>
      <c r="U1689" s="68">
        <v>78.562700277718434</v>
      </c>
      <c r="V1689" s="63">
        <v>151.69377</v>
      </c>
      <c r="W1689" s="68">
        <v>110.36412</v>
      </c>
      <c r="X1689" s="63">
        <v>145.77422999999999</v>
      </c>
      <c r="Y1689" s="68">
        <v>142.07177999999999</v>
      </c>
      <c r="Z1689" s="63">
        <v>167.95545000000001</v>
      </c>
      <c r="AA1689" s="68">
        <v>108.45483</v>
      </c>
      <c r="AB1689" s="63">
        <v>156.68826000000001</v>
      </c>
      <c r="AC1689" s="68">
        <v>103.28072</v>
      </c>
      <c r="AD1689" s="63">
        <v>200.08646544045399</v>
      </c>
      <c r="AE1689" s="68">
        <v>124.3025985853117</v>
      </c>
      <c r="AF1689" s="63">
        <v>181.29346376167183</v>
      </c>
      <c r="AG1689" s="68">
        <v>93.633240760521261</v>
      </c>
      <c r="AH1689" s="63">
        <v>161.01096783755742</v>
      </c>
      <c r="AI1689" s="68">
        <v>102.65977355265969</v>
      </c>
      <c r="AJ1689" s="63">
        <v>115.10434267081665</v>
      </c>
      <c r="AK1689" s="68">
        <v>113.67246314889981</v>
      </c>
      <c r="AL1689" s="63">
        <v>168.71967788152759</v>
      </c>
      <c r="AM1689" s="68">
        <v>98.915872676778463</v>
      </c>
      <c r="AN1689" s="63">
        <v>131.34919223358528</v>
      </c>
      <c r="AO1689" s="59">
        <v>90.535099337748349</v>
      </c>
      <c r="AS1689" s="333"/>
    </row>
    <row r="1690" spans="1:45" x14ac:dyDescent="0.25">
      <c r="A1690" s="63">
        <v>1689</v>
      </c>
      <c r="B1690" s="68"/>
      <c r="C1690" s="68" t="s">
        <v>42</v>
      </c>
      <c r="D1690" s="68" t="s">
        <v>1956</v>
      </c>
      <c r="E1690" s="73">
        <v>388.13563026290416</v>
      </c>
      <c r="F1690" s="68">
        <v>422.26694444790979</v>
      </c>
      <c r="G1690" s="73">
        <v>378</v>
      </c>
      <c r="H1690" s="68">
        <v>396</v>
      </c>
      <c r="I1690" s="63">
        <v>269.52445844314457</v>
      </c>
      <c r="J1690" s="68">
        <v>398.57630459461825</v>
      </c>
      <c r="K1690" s="63">
        <v>0</v>
      </c>
      <c r="L1690" s="68">
        <v>418.33208997118231</v>
      </c>
      <c r="M1690" s="63">
        <v>318.71697628077391</v>
      </c>
      <c r="N1690" s="59">
        <v>363.64922217093527</v>
      </c>
      <c r="O1690" s="63">
        <v>491.84187182618757</v>
      </c>
      <c r="P1690" s="59">
        <v>349.97727017552614</v>
      </c>
      <c r="Q1690" s="63">
        <v>261.47746000000001</v>
      </c>
      <c r="R1690" s="68">
        <v>294.68317999999999</v>
      </c>
      <c r="S1690" s="63">
        <v>272.23705999999999</v>
      </c>
      <c r="T1690" s="28">
        <v>87.637090000000001</v>
      </c>
      <c r="U1690" s="68">
        <v>212.11929074983979</v>
      </c>
      <c r="V1690" s="63">
        <v>229.59057000000001</v>
      </c>
      <c r="W1690" s="68">
        <v>304.52321000000001</v>
      </c>
      <c r="X1690" s="63">
        <v>242.27266</v>
      </c>
      <c r="Y1690" s="68">
        <v>329.11592999999999</v>
      </c>
      <c r="Z1690" s="63">
        <v>264.22260999999997</v>
      </c>
      <c r="AA1690" s="68">
        <v>303.87815999999998</v>
      </c>
      <c r="AB1690" s="63">
        <v>241.68907999999999</v>
      </c>
      <c r="AC1690" s="68">
        <v>286.32279999999997</v>
      </c>
      <c r="AD1690" s="63">
        <v>350.15131452079447</v>
      </c>
      <c r="AE1690" s="68">
        <v>367.34200775957788</v>
      </c>
      <c r="AF1690" s="63">
        <v>280.49177412183195</v>
      </c>
      <c r="AG1690" s="68">
        <v>252.80975005340738</v>
      </c>
      <c r="AH1690" s="63">
        <v>249.11130872980587</v>
      </c>
      <c r="AI1690" s="68">
        <v>277.18138859218118</v>
      </c>
      <c r="AJ1690" s="63">
        <v>178.08596413220693</v>
      </c>
      <c r="AK1690" s="68">
        <v>306.91565050202951</v>
      </c>
      <c r="AL1690" s="63">
        <v>261.03799219406159</v>
      </c>
      <c r="AM1690" s="68">
        <v>267.07285622730188</v>
      </c>
      <c r="AN1690" s="63">
        <v>203.21950496516973</v>
      </c>
      <c r="AO1690" s="59">
        <v>244.44476821192052</v>
      </c>
      <c r="AS1690" s="333"/>
    </row>
    <row r="1691" spans="1:45" x14ac:dyDescent="0.25">
      <c r="A1691" s="63">
        <v>1690</v>
      </c>
      <c r="B1691" s="68"/>
      <c r="C1691" s="68" t="s">
        <v>42</v>
      </c>
      <c r="D1691" s="68" t="s">
        <v>1957</v>
      </c>
      <c r="E1691" s="73">
        <v>224.87223023168258</v>
      </c>
      <c r="F1691" s="68">
        <v>371.08307239361773</v>
      </c>
      <c r="G1691" s="73">
        <v>219</v>
      </c>
      <c r="H1691" s="68">
        <v>348</v>
      </c>
      <c r="I1691" s="63">
        <v>156.15305925674249</v>
      </c>
      <c r="J1691" s="68">
        <v>350.26402524981603</v>
      </c>
      <c r="K1691" s="63">
        <v>0</v>
      </c>
      <c r="L1691" s="68">
        <v>367.62516997467537</v>
      </c>
      <c r="M1691" s="63">
        <v>184.65348625790872</v>
      </c>
      <c r="N1691" s="59">
        <v>319.57052857445831</v>
      </c>
      <c r="O1691" s="63">
        <v>284.95600510564839</v>
      </c>
      <c r="P1691" s="59">
        <v>307.55578288152299</v>
      </c>
      <c r="Q1691" s="63">
        <v>134.32764</v>
      </c>
      <c r="R1691" s="68">
        <v>230.22123999999999</v>
      </c>
      <c r="S1691" s="63">
        <v>133.04819000000001</v>
      </c>
      <c r="T1691" s="28">
        <v>89.69914</v>
      </c>
      <c r="U1691" s="68">
        <v>170.69532151249732</v>
      </c>
      <c r="V1691" s="63">
        <v>101.47083000000001</v>
      </c>
      <c r="W1691" s="68">
        <v>241.16603000000001</v>
      </c>
      <c r="X1691" s="63">
        <v>114.97685</v>
      </c>
      <c r="Y1691" s="68">
        <v>261.65737999999999</v>
      </c>
      <c r="Z1691" s="63">
        <v>139.28013000000001</v>
      </c>
      <c r="AA1691" s="68">
        <v>236.34968000000001</v>
      </c>
      <c r="AB1691" s="63">
        <v>109.57937</v>
      </c>
      <c r="AC1691" s="68">
        <v>236.21630999999999</v>
      </c>
      <c r="AD1691" s="63">
        <v>202.86544412712698</v>
      </c>
      <c r="AE1691" s="68">
        <v>322.81570378871993</v>
      </c>
      <c r="AF1691" s="63">
        <v>135.68504520527642</v>
      </c>
      <c r="AG1691" s="68">
        <v>203.43949583422346</v>
      </c>
      <c r="AH1691" s="63">
        <v>120.50506397905242</v>
      </c>
      <c r="AI1691" s="68">
        <v>223.05168980986969</v>
      </c>
      <c r="AJ1691" s="63">
        <v>86.147275332246437</v>
      </c>
      <c r="AK1691" s="68">
        <v>246.97926084170049</v>
      </c>
      <c r="AL1691" s="63">
        <v>126.27447589875337</v>
      </c>
      <c r="AM1691" s="68">
        <v>214.91721427045502</v>
      </c>
      <c r="AN1691" s="63">
        <v>98.305370288029252</v>
      </c>
      <c r="AO1691" s="59">
        <v>196.70807947019867</v>
      </c>
      <c r="AS1691" s="333"/>
    </row>
    <row r="1692" spans="1:45" x14ac:dyDescent="0.25">
      <c r="A1692" s="63">
        <v>1691</v>
      </c>
      <c r="B1692" s="68"/>
      <c r="C1692" s="68" t="s">
        <v>42</v>
      </c>
      <c r="D1692" s="68" t="s">
        <v>1958</v>
      </c>
      <c r="E1692" s="73">
        <v>247.46213463851825</v>
      </c>
      <c r="F1692" s="68">
        <v>284.71028830199981</v>
      </c>
      <c r="G1692" s="73">
        <v>241</v>
      </c>
      <c r="H1692" s="68">
        <v>267</v>
      </c>
      <c r="I1692" s="63">
        <v>171.83966794920065</v>
      </c>
      <c r="J1692" s="68">
        <v>268.73705385546231</v>
      </c>
      <c r="K1692" s="63">
        <v>0</v>
      </c>
      <c r="L1692" s="68">
        <v>282.05724248056987</v>
      </c>
      <c r="M1692" s="63">
        <v>203.2031515440913</v>
      </c>
      <c r="N1692" s="59">
        <v>245.18773313040333</v>
      </c>
      <c r="O1692" s="63">
        <v>313.5817225135217</v>
      </c>
      <c r="P1692" s="59">
        <v>235.96952307289263</v>
      </c>
      <c r="Q1692" s="63">
        <v>112.7942</v>
      </c>
      <c r="R1692" s="68">
        <v>135.06313</v>
      </c>
      <c r="S1692" s="63">
        <v>102.34475999999999</v>
      </c>
      <c r="T1692" s="28">
        <v>62.892499999999998</v>
      </c>
      <c r="U1692" s="68">
        <v>108.55936765648366</v>
      </c>
      <c r="V1692" s="63">
        <v>97.370999999999995</v>
      </c>
      <c r="W1692" s="68">
        <v>144.08649</v>
      </c>
      <c r="X1692" s="63">
        <v>89.312380000000005</v>
      </c>
      <c r="Y1692" s="68">
        <v>174.77895000000001</v>
      </c>
      <c r="Z1692" s="63">
        <v>98.315389999999994</v>
      </c>
      <c r="AA1692" s="68">
        <v>171.89068</v>
      </c>
      <c r="AB1692" s="63">
        <v>98.3142</v>
      </c>
      <c r="AC1692" s="68">
        <v>146.22914</v>
      </c>
      <c r="AD1692" s="63">
        <v>223.24462116272878</v>
      </c>
      <c r="AE1692" s="68">
        <v>247.67756583789719</v>
      </c>
      <c r="AF1692" s="63">
        <v>110.60041499925893</v>
      </c>
      <c r="AG1692" s="68">
        <v>129.38411450544754</v>
      </c>
      <c r="AH1692" s="63">
        <v>98.226816856874663</v>
      </c>
      <c r="AI1692" s="68">
        <v>141.85714163640247</v>
      </c>
      <c r="AJ1692" s="63">
        <v>70.220888296032811</v>
      </c>
      <c r="AK1692" s="68">
        <v>157.07467635120702</v>
      </c>
      <c r="AL1692" s="63">
        <v>102.92961480822753</v>
      </c>
      <c r="AM1692" s="68">
        <v>136.68375133518478</v>
      </c>
      <c r="AN1692" s="63">
        <v>80.131268217973428</v>
      </c>
      <c r="AO1692" s="59">
        <v>125.1030463576159</v>
      </c>
      <c r="AS1692" s="333"/>
    </row>
    <row r="1693" spans="1:45" x14ac:dyDescent="0.25">
      <c r="A1693" s="63">
        <v>1692</v>
      </c>
      <c r="B1693" s="68"/>
      <c r="C1693" s="68" t="s">
        <v>42</v>
      </c>
      <c r="D1693" s="68" t="s">
        <v>1959</v>
      </c>
      <c r="E1693" s="73">
        <v>216.65771953828775</v>
      </c>
      <c r="F1693" s="68">
        <v>290.04194164098857</v>
      </c>
      <c r="G1693" s="73">
        <v>211</v>
      </c>
      <c r="H1693" s="68">
        <v>272</v>
      </c>
      <c r="I1693" s="63">
        <v>150.44883791403043</v>
      </c>
      <c r="J1693" s="68">
        <v>273.76958295387919</v>
      </c>
      <c r="K1693" s="63">
        <v>0</v>
      </c>
      <c r="L1693" s="68">
        <v>287.33921331353935</v>
      </c>
      <c r="M1693" s="63">
        <v>177.90815342656956</v>
      </c>
      <c r="N1693" s="59">
        <v>249.77926371336969</v>
      </c>
      <c r="O1693" s="63">
        <v>274.5466533209671</v>
      </c>
      <c r="P1693" s="59">
        <v>240.38842799935131</v>
      </c>
      <c r="Q1693" s="63">
        <v>123.04822</v>
      </c>
      <c r="R1693" s="68">
        <v>155.52724000000001</v>
      </c>
      <c r="S1693" s="63">
        <v>122.81371</v>
      </c>
      <c r="T1693" s="28">
        <v>75.264790000000005</v>
      </c>
      <c r="U1693" s="68">
        <v>124.27190771202734</v>
      </c>
      <c r="V1693" s="63">
        <v>98.395960000000002</v>
      </c>
      <c r="W1693" s="68">
        <v>172.69941</v>
      </c>
      <c r="X1693" s="63">
        <v>106.76421999999999</v>
      </c>
      <c r="Y1693" s="68">
        <v>206.46403000000001</v>
      </c>
      <c r="Z1693" s="63">
        <v>136.20778000000001</v>
      </c>
      <c r="AA1693" s="68">
        <v>168.8212</v>
      </c>
      <c r="AB1693" s="63">
        <v>115.72401000000001</v>
      </c>
      <c r="AC1693" s="68">
        <v>170.77109999999999</v>
      </c>
      <c r="AD1693" s="63">
        <v>195.45483429599904</v>
      </c>
      <c r="AE1693" s="68">
        <v>252.31572250152823</v>
      </c>
      <c r="AF1693" s="63">
        <v>129.98399288572699</v>
      </c>
      <c r="AG1693" s="68">
        <v>148.11076265755182</v>
      </c>
      <c r="AH1693" s="63">
        <v>115.44182599673928</v>
      </c>
      <c r="AI1693" s="68">
        <v>162.38909634693442</v>
      </c>
      <c r="AJ1693" s="63">
        <v>82.527641914925155</v>
      </c>
      <c r="AK1693" s="68">
        <v>179.80916898098698</v>
      </c>
      <c r="AL1693" s="63">
        <v>120.96882565090658</v>
      </c>
      <c r="AM1693" s="68">
        <v>156.46692587054048</v>
      </c>
      <c r="AN1693" s="63">
        <v>94.174892544834734</v>
      </c>
      <c r="AO1693" s="59">
        <v>143.21006622516558</v>
      </c>
      <c r="AS1693" s="333"/>
    </row>
    <row r="1694" spans="1:45" x14ac:dyDescent="0.25">
      <c r="A1694" s="63">
        <v>1693</v>
      </c>
      <c r="B1694" s="68"/>
      <c r="C1694" s="68" t="s">
        <v>42</v>
      </c>
      <c r="D1694" s="68" t="s">
        <v>1960</v>
      </c>
      <c r="E1694" s="73">
        <v>109.86908052415541</v>
      </c>
      <c r="F1694" s="68">
        <v>138.62298681370777</v>
      </c>
      <c r="G1694" s="73">
        <v>107</v>
      </c>
      <c r="H1694" s="68">
        <v>130</v>
      </c>
      <c r="I1694" s="63">
        <v>76.293960458773725</v>
      </c>
      <c r="J1694" s="68">
        <v>130.8457565588393</v>
      </c>
      <c r="K1694" s="63">
        <v>0</v>
      </c>
      <c r="L1694" s="68">
        <v>137.33124165720631</v>
      </c>
      <c r="M1694" s="63">
        <v>90.218826619160865</v>
      </c>
      <c r="N1694" s="59">
        <v>119.37979515712522</v>
      </c>
      <c r="O1694" s="63">
        <v>139.2250801201113</v>
      </c>
      <c r="P1694" s="59">
        <v>114.89152808792525</v>
      </c>
      <c r="Q1694" s="63">
        <v>66.651120000000006</v>
      </c>
      <c r="R1694" s="68">
        <v>71.624380000000002</v>
      </c>
      <c r="S1694" s="63">
        <v>68.570989999999995</v>
      </c>
      <c r="T1694" s="28">
        <v>32.992789999999999</v>
      </c>
      <c r="U1694" s="68">
        <v>54.279683828241829</v>
      </c>
      <c r="V1694" s="63">
        <v>57.397640000000003</v>
      </c>
      <c r="W1694" s="68">
        <v>71.532300000000006</v>
      </c>
      <c r="X1694" s="63">
        <v>63.6479</v>
      </c>
      <c r="Y1694" s="68">
        <v>85.85633</v>
      </c>
      <c r="Z1694" s="63">
        <v>66.567710000000005</v>
      </c>
      <c r="AA1694" s="68">
        <v>80.829539999999994</v>
      </c>
      <c r="AB1694" s="63">
        <v>60.422269999999997</v>
      </c>
      <c r="AC1694" s="68">
        <v>71.580699999999993</v>
      </c>
      <c r="AD1694" s="63">
        <v>99.116906491335996</v>
      </c>
      <c r="AE1694" s="68">
        <v>120.59207325440687</v>
      </c>
      <c r="AF1694" s="63">
        <v>70.693048762412928</v>
      </c>
      <c r="AG1694" s="68">
        <v>64.692057252723771</v>
      </c>
      <c r="AH1694" s="63">
        <v>62.784150980682767</v>
      </c>
      <c r="AI1694" s="68">
        <v>70.928570818201237</v>
      </c>
      <c r="AJ1694" s="63">
        <v>44.883454374783852</v>
      </c>
      <c r="AK1694" s="68">
        <v>78.537338175603509</v>
      </c>
      <c r="AL1694" s="63">
        <v>65.790063073300061</v>
      </c>
      <c r="AM1694" s="68">
        <v>68.34187566759239</v>
      </c>
      <c r="AN1694" s="63">
        <v>51.217924015611878</v>
      </c>
      <c r="AO1694" s="59">
        <v>62.551523178807948</v>
      </c>
      <c r="AS1694" s="333"/>
    </row>
    <row r="1695" spans="1:45" x14ac:dyDescent="0.25">
      <c r="A1695" s="63">
        <v>1694</v>
      </c>
      <c r="B1695" s="68"/>
      <c r="C1695" s="68" t="s">
        <v>42</v>
      </c>
      <c r="D1695" s="68" t="s">
        <v>1961</v>
      </c>
      <c r="E1695" s="73">
        <v>138.61986795103721</v>
      </c>
      <c r="F1695" s="68">
        <v>205.80181888496611</v>
      </c>
      <c r="G1695" s="73">
        <v>135</v>
      </c>
      <c r="H1695" s="68">
        <v>193</v>
      </c>
      <c r="I1695" s="63">
        <v>96.258735158265921</v>
      </c>
      <c r="J1695" s="68">
        <v>194.25562319889218</v>
      </c>
      <c r="K1695" s="63">
        <v>0</v>
      </c>
      <c r="L1695" s="68">
        <v>203.88407415262165</v>
      </c>
      <c r="M1695" s="63">
        <v>113.82749152884783</v>
      </c>
      <c r="N1695" s="59">
        <v>177.23308050250125</v>
      </c>
      <c r="O1695" s="63">
        <v>175.65781136649557</v>
      </c>
      <c r="P1695" s="59">
        <v>170.56973016130439</v>
      </c>
      <c r="Q1695" s="63">
        <v>85.108350000000002</v>
      </c>
      <c r="R1695" s="68">
        <v>108.45977999999999</v>
      </c>
      <c r="S1695" s="63">
        <v>90.063389999999998</v>
      </c>
      <c r="T1695" s="28">
        <v>45.365079999999999</v>
      </c>
      <c r="U1695" s="68">
        <v>84.990557573168132</v>
      </c>
      <c r="V1695" s="63">
        <v>64.57235</v>
      </c>
      <c r="W1695" s="68">
        <v>124.67058</v>
      </c>
      <c r="X1695" s="63">
        <v>62.621319999999997</v>
      </c>
      <c r="Y1695" s="68">
        <v>145.13808</v>
      </c>
      <c r="Z1695" s="63">
        <v>81.929490000000001</v>
      </c>
      <c r="AA1695" s="68">
        <v>122.77905</v>
      </c>
      <c r="AB1695" s="63">
        <v>77.832080000000005</v>
      </c>
      <c r="AC1695" s="68">
        <v>108.39363</v>
      </c>
      <c r="AD1695" s="63">
        <v>125.05404090028375</v>
      </c>
      <c r="AE1695" s="68">
        <v>179.03284721615788</v>
      </c>
      <c r="AF1695" s="63">
        <v>85.515784793241437</v>
      </c>
      <c r="AG1695" s="68">
        <v>101.29414227729117</v>
      </c>
      <c r="AH1695" s="63">
        <v>75.948569734696903</v>
      </c>
      <c r="AI1695" s="68">
        <v>111.05920957060457</v>
      </c>
      <c r="AJ1695" s="63">
        <v>54.294501259819178</v>
      </c>
      <c r="AK1695" s="68">
        <v>122.97293740653707</v>
      </c>
      <c r="AL1695" s="63">
        <v>79.584753717701687</v>
      </c>
      <c r="AM1695" s="68">
        <v>107.00898953215125</v>
      </c>
      <c r="AN1695" s="63">
        <v>61.95716614791759</v>
      </c>
      <c r="AO1695" s="59">
        <v>97.942516556291395</v>
      </c>
      <c r="AS1695" s="333"/>
    </row>
    <row r="1696" spans="1:45" x14ac:dyDescent="0.25">
      <c r="A1696" s="63">
        <v>1695</v>
      </c>
      <c r="B1696" s="68"/>
      <c r="C1696" s="68" t="s">
        <v>42</v>
      </c>
      <c r="D1696" s="68" t="s">
        <v>1962</v>
      </c>
      <c r="E1696" s="73">
        <v>409.69872083306552</v>
      </c>
      <c r="F1696" s="68">
        <v>202.60282688157289</v>
      </c>
      <c r="G1696" s="73">
        <v>399</v>
      </c>
      <c r="H1696" s="68">
        <v>190</v>
      </c>
      <c r="I1696" s="63">
        <v>284.4980394677637</v>
      </c>
      <c r="J1696" s="68">
        <v>191.23610573984209</v>
      </c>
      <c r="K1696" s="63">
        <v>0</v>
      </c>
      <c r="L1696" s="68">
        <v>200.71489165283998</v>
      </c>
      <c r="M1696" s="63">
        <v>336.42347496303915</v>
      </c>
      <c r="N1696" s="59">
        <v>174.47816215272147</v>
      </c>
      <c r="O1696" s="63">
        <v>519.16642026097577</v>
      </c>
      <c r="P1696" s="59">
        <v>167.91838720542921</v>
      </c>
      <c r="Q1696" s="63">
        <v>141.50545</v>
      </c>
      <c r="R1696" s="68">
        <v>94.134910000000005</v>
      </c>
      <c r="S1696" s="63">
        <v>148.3999</v>
      </c>
      <c r="T1696" s="28">
        <v>46.39611</v>
      </c>
      <c r="U1696" s="68">
        <v>68.563811151463369</v>
      </c>
      <c r="V1696" s="63">
        <v>134.26947999999999</v>
      </c>
      <c r="W1696" s="68">
        <v>98.101439999999997</v>
      </c>
      <c r="X1696" s="63">
        <v>133.45527999999999</v>
      </c>
      <c r="Y1696" s="68">
        <v>111.40881</v>
      </c>
      <c r="Z1696" s="63">
        <v>146.44896</v>
      </c>
      <c r="AA1696" s="68">
        <v>97.200090000000003</v>
      </c>
      <c r="AB1696" s="63">
        <v>139.27844999999999</v>
      </c>
      <c r="AC1696" s="68">
        <v>89.987160000000003</v>
      </c>
      <c r="AD1696" s="63">
        <v>369.60416532750531</v>
      </c>
      <c r="AE1696" s="68">
        <v>176.24995321797928</v>
      </c>
      <c r="AF1696" s="63">
        <v>156.20883355565437</v>
      </c>
      <c r="AG1696" s="68">
        <v>81.71628284554582</v>
      </c>
      <c r="AH1696" s="63">
        <v>138.73272071537968</v>
      </c>
      <c r="AI1696" s="68">
        <v>89.59398419141209</v>
      </c>
      <c r="AJ1696" s="63">
        <v>99.177955634603038</v>
      </c>
      <c r="AK1696" s="68">
        <v>99.205058748130739</v>
      </c>
      <c r="AL1696" s="63">
        <v>145.37481679100176</v>
      </c>
      <c r="AM1696" s="68">
        <v>86.326579790643024</v>
      </c>
      <c r="AN1696" s="63">
        <v>113.17509016352948</v>
      </c>
      <c r="AO1696" s="59">
        <v>79.012450331125834</v>
      </c>
      <c r="AS1696" s="333"/>
    </row>
    <row r="1697" spans="1:45" x14ac:dyDescent="0.25">
      <c r="A1697" s="63">
        <v>1696</v>
      </c>
      <c r="B1697" s="68"/>
      <c r="C1697" s="68" t="s">
        <v>42</v>
      </c>
      <c r="D1697" s="68" t="s">
        <v>1963</v>
      </c>
      <c r="E1697" s="73">
        <v>208.44320884489298</v>
      </c>
      <c r="F1697" s="68">
        <v>173.81189885103356</v>
      </c>
      <c r="G1697" s="73">
        <v>203</v>
      </c>
      <c r="H1697" s="68">
        <v>163</v>
      </c>
      <c r="I1697" s="63">
        <v>144.74461657131837</v>
      </c>
      <c r="J1697" s="68">
        <v>164.06044860839083</v>
      </c>
      <c r="K1697" s="63">
        <v>0</v>
      </c>
      <c r="L1697" s="68">
        <v>172.19224915480481</v>
      </c>
      <c r="M1697" s="63">
        <v>171.16282059523044</v>
      </c>
      <c r="N1697" s="59">
        <v>149.68389700470314</v>
      </c>
      <c r="O1697" s="63">
        <v>264.13730153628592</v>
      </c>
      <c r="P1697" s="59">
        <v>144.05630060255243</v>
      </c>
      <c r="Q1697" s="63">
        <v>144.58165</v>
      </c>
      <c r="R1697" s="68">
        <v>136.08633</v>
      </c>
      <c r="S1697" s="63">
        <v>161.70472000000001</v>
      </c>
      <c r="T1697" s="28">
        <v>24.744589999999999</v>
      </c>
      <c r="U1697" s="68">
        <v>97.132065797906435</v>
      </c>
      <c r="V1697" s="63">
        <v>128.11974000000001</v>
      </c>
      <c r="W1697" s="68">
        <v>141.02081999999999</v>
      </c>
      <c r="X1697" s="63">
        <v>114.97685</v>
      </c>
      <c r="Y1697" s="68">
        <v>164.55796000000001</v>
      </c>
      <c r="Z1697" s="63">
        <v>137.2319</v>
      </c>
      <c r="AA1697" s="68">
        <v>141.19591</v>
      </c>
      <c r="AB1697" s="63">
        <v>128.01328000000001</v>
      </c>
      <c r="AC1697" s="68">
        <v>125.77751000000001</v>
      </c>
      <c r="AD1697" s="63">
        <v>188.04422446487112</v>
      </c>
      <c r="AE1697" s="68">
        <v>151.20390723437168</v>
      </c>
      <c r="AF1697" s="63">
        <v>151.64799170001481</v>
      </c>
      <c r="AG1697" s="68">
        <v>115.76473403118992</v>
      </c>
      <c r="AH1697" s="63">
        <v>134.68213032952917</v>
      </c>
      <c r="AI1697" s="68">
        <v>126.9248109378338</v>
      </c>
      <c r="AJ1697" s="63">
        <v>96.282248900746012</v>
      </c>
      <c r="AK1697" s="68">
        <v>140.54049989318523</v>
      </c>
      <c r="AL1697" s="63">
        <v>141.13029659272433</v>
      </c>
      <c r="AM1697" s="68">
        <v>122.29598803674429</v>
      </c>
      <c r="AN1697" s="63">
        <v>109.87070796897386</v>
      </c>
      <c r="AO1697" s="59">
        <v>111.93430463576159</v>
      </c>
      <c r="AS1697" s="333"/>
    </row>
    <row r="1698" spans="1:45" x14ac:dyDescent="0.25">
      <c r="A1698" s="63">
        <v>1697</v>
      </c>
      <c r="B1698" s="68"/>
      <c r="C1698" s="68" t="s">
        <v>42</v>
      </c>
      <c r="D1698" s="68" t="s">
        <v>1964</v>
      </c>
      <c r="E1698" s="73">
        <v>196.12144280480078</v>
      </c>
      <c r="F1698" s="68">
        <v>132.22500280692125</v>
      </c>
      <c r="G1698" s="73">
        <v>191</v>
      </c>
      <c r="H1698" s="68">
        <v>124</v>
      </c>
      <c r="I1698" s="63">
        <v>136.18828455725028</v>
      </c>
      <c r="J1698" s="68">
        <v>124.80672164073903</v>
      </c>
      <c r="K1698" s="63">
        <v>0</v>
      </c>
      <c r="L1698" s="68">
        <v>130.99287665764294</v>
      </c>
      <c r="M1698" s="63">
        <v>161.04482134822175</v>
      </c>
      <c r="N1698" s="59">
        <v>113.86995845756559</v>
      </c>
      <c r="O1698" s="63">
        <v>248.52327385926409</v>
      </c>
      <c r="P1698" s="59">
        <v>109.58884217617485</v>
      </c>
      <c r="Q1698" s="63">
        <v>128.17522</v>
      </c>
      <c r="R1698" s="68">
        <v>90.042079999999999</v>
      </c>
      <c r="S1698" s="63">
        <v>143.28265999999999</v>
      </c>
      <c r="T1698" s="28">
        <v>14.434340000000001</v>
      </c>
      <c r="U1698" s="68">
        <v>66.421192052980132</v>
      </c>
      <c r="V1698" s="63">
        <v>114.79528000000001</v>
      </c>
      <c r="W1698" s="68">
        <v>96.057659999999998</v>
      </c>
      <c r="X1698" s="63">
        <v>118.05659</v>
      </c>
      <c r="Y1698" s="68">
        <v>111.40881</v>
      </c>
      <c r="Z1698" s="63">
        <v>125.96659</v>
      </c>
      <c r="AA1698" s="68">
        <v>100.26956</v>
      </c>
      <c r="AB1698" s="63">
        <v>110.60348</v>
      </c>
      <c r="AC1698" s="68">
        <v>88.964579999999998</v>
      </c>
      <c r="AD1698" s="63">
        <v>176.92830971817924</v>
      </c>
      <c r="AE1698" s="68">
        <v>115.02628525804963</v>
      </c>
      <c r="AF1698" s="63">
        <v>137.96546613309619</v>
      </c>
      <c r="AG1698" s="68">
        <v>79.162649006622516</v>
      </c>
      <c r="AH1698" s="63">
        <v>122.53035917197766</v>
      </c>
      <c r="AI1698" s="68">
        <v>86.794172185430469</v>
      </c>
      <c r="AJ1698" s="63">
        <v>87.595128699174936</v>
      </c>
      <c r="AK1698" s="68">
        <v>96.104900662251652</v>
      </c>
      <c r="AL1698" s="63">
        <v>128.39673599789205</v>
      </c>
      <c r="AM1698" s="68">
        <v>83.628874172185434</v>
      </c>
      <c r="AN1698" s="63">
        <v>99.957561385307045</v>
      </c>
      <c r="AO1698" s="59">
        <v>76.543311258278152</v>
      </c>
      <c r="AS1698" s="333"/>
    </row>
    <row r="1699" spans="1:45" x14ac:dyDescent="0.25">
      <c r="A1699" s="63">
        <v>1698</v>
      </c>
      <c r="B1699" s="68"/>
      <c r="C1699" s="68" t="s">
        <v>42</v>
      </c>
      <c r="D1699" s="68" t="s">
        <v>1965</v>
      </c>
      <c r="E1699" s="73">
        <v>461.03941266678299</v>
      </c>
      <c r="F1699" s="68">
        <v>234.59274691550544</v>
      </c>
      <c r="G1699" s="73">
        <v>449.00000000000006</v>
      </c>
      <c r="H1699" s="68">
        <v>220</v>
      </c>
      <c r="I1699" s="63">
        <v>320.14942285971409</v>
      </c>
      <c r="J1699" s="68">
        <v>221.43128033034344</v>
      </c>
      <c r="K1699" s="63">
        <v>0</v>
      </c>
      <c r="L1699" s="68">
        <v>232.40671665065682</v>
      </c>
      <c r="M1699" s="63">
        <v>378.58180515890876</v>
      </c>
      <c r="N1699" s="59">
        <v>202.02734565051958</v>
      </c>
      <c r="O1699" s="63">
        <v>584.2248689152334</v>
      </c>
      <c r="P1699" s="59">
        <v>194.43181676418118</v>
      </c>
      <c r="Q1699" s="63">
        <v>318.89996000000002</v>
      </c>
      <c r="R1699" s="68">
        <v>157.57364999999999</v>
      </c>
      <c r="S1699" s="63">
        <v>326.47978000000001</v>
      </c>
      <c r="T1699" s="28">
        <v>34.023809999999997</v>
      </c>
      <c r="U1699" s="68">
        <v>115.70143131809442</v>
      </c>
      <c r="V1699" s="63">
        <v>291.08803999999998</v>
      </c>
      <c r="W1699" s="68">
        <v>159.41484</v>
      </c>
      <c r="X1699" s="63">
        <v>288.46870999999999</v>
      </c>
      <c r="Y1699" s="68">
        <v>192.15464</v>
      </c>
      <c r="Z1699" s="63">
        <v>310.30793999999997</v>
      </c>
      <c r="AA1699" s="68">
        <v>164.72856999999999</v>
      </c>
      <c r="AB1699" s="63">
        <v>277.53280000000001</v>
      </c>
      <c r="AC1699" s="68">
        <v>152.36463000000001</v>
      </c>
      <c r="AD1699" s="63">
        <v>415.92047677205488</v>
      </c>
      <c r="AE1699" s="68">
        <v>204.07889319976547</v>
      </c>
      <c r="AF1699" s="63">
        <v>336.36208685341637</v>
      </c>
      <c r="AG1699" s="68">
        <v>137.89622730185857</v>
      </c>
      <c r="AH1699" s="63">
        <v>298.73104095647449</v>
      </c>
      <c r="AI1699" s="68">
        <v>151.18984832300791</v>
      </c>
      <c r="AJ1699" s="63">
        <v>213.55837162195544</v>
      </c>
      <c r="AK1699" s="68">
        <v>167.40853663747063</v>
      </c>
      <c r="AL1699" s="63">
        <v>313.03336462295999</v>
      </c>
      <c r="AM1699" s="68">
        <v>145.67610339671012</v>
      </c>
      <c r="AN1699" s="63">
        <v>243.69818684847587</v>
      </c>
      <c r="AO1699" s="59">
        <v>133.33350993377482</v>
      </c>
      <c r="AS1699" s="333"/>
    </row>
    <row r="1700" spans="1:45" x14ac:dyDescent="0.25">
      <c r="A1700" s="63">
        <v>1699</v>
      </c>
      <c r="B1700" s="68"/>
      <c r="C1700" s="68" t="s">
        <v>42</v>
      </c>
      <c r="D1700" s="68" t="s">
        <v>1966</v>
      </c>
      <c r="E1700" s="73">
        <v>286.48106043214352</v>
      </c>
      <c r="F1700" s="68">
        <v>293.24093364438181</v>
      </c>
      <c r="G1700" s="73">
        <v>279</v>
      </c>
      <c r="H1700" s="68">
        <v>275</v>
      </c>
      <c r="I1700" s="63">
        <v>198.93471932708289</v>
      </c>
      <c r="J1700" s="68">
        <v>276.78910041292932</v>
      </c>
      <c r="K1700" s="63">
        <v>0</v>
      </c>
      <c r="L1700" s="68">
        <v>290.50839581332104</v>
      </c>
      <c r="M1700" s="63">
        <v>235.24348249295215</v>
      </c>
      <c r="N1700" s="59">
        <v>252.5341820631495</v>
      </c>
      <c r="O1700" s="63">
        <v>363.02614349075748</v>
      </c>
      <c r="P1700" s="59">
        <v>243.03977095522652</v>
      </c>
      <c r="Q1700" s="63">
        <v>130.22603000000001</v>
      </c>
      <c r="R1700" s="68">
        <v>194.40904</v>
      </c>
      <c r="S1700" s="63">
        <v>145.32955999999999</v>
      </c>
      <c r="T1700" s="28">
        <v>59.799430000000001</v>
      </c>
      <c r="U1700" s="68">
        <v>142.84127323221534</v>
      </c>
      <c r="V1700" s="63">
        <v>103.52075000000001</v>
      </c>
      <c r="W1700" s="68">
        <v>212.55311</v>
      </c>
      <c r="X1700" s="63">
        <v>113.95028000000001</v>
      </c>
      <c r="Y1700" s="68">
        <v>234.06071</v>
      </c>
      <c r="Z1700" s="63">
        <v>137.2319</v>
      </c>
      <c r="AA1700" s="68">
        <v>205.65492</v>
      </c>
      <c r="AB1700" s="63">
        <v>135.18203</v>
      </c>
      <c r="AC1700" s="68">
        <v>178.95175</v>
      </c>
      <c r="AD1700" s="63">
        <v>258.4450178605864</v>
      </c>
      <c r="AE1700" s="68">
        <v>255.09861649970685</v>
      </c>
      <c r="AF1700" s="63">
        <v>142.52630798873574</v>
      </c>
      <c r="AG1700" s="68">
        <v>170.24225592822046</v>
      </c>
      <c r="AH1700" s="63">
        <v>126.58094955782818</v>
      </c>
      <c r="AI1700" s="68">
        <v>186.65413373210853</v>
      </c>
      <c r="AJ1700" s="63">
        <v>90.490835433031961</v>
      </c>
      <c r="AK1700" s="68">
        <v>206.67720572527239</v>
      </c>
      <c r="AL1700" s="63">
        <v>132.64125619616951</v>
      </c>
      <c r="AM1700" s="68">
        <v>179.84704123050631</v>
      </c>
      <c r="AN1700" s="63">
        <v>103.26194357986266</v>
      </c>
      <c r="AO1700" s="59">
        <v>164.60927152317882</v>
      </c>
      <c r="AS1700" s="333"/>
    </row>
    <row r="1701" spans="1:45" x14ac:dyDescent="0.25">
      <c r="A1701" s="63">
        <v>1700</v>
      </c>
      <c r="B1701" s="68"/>
      <c r="C1701" s="68" t="s">
        <v>42</v>
      </c>
      <c r="D1701" s="68" t="s">
        <v>1967</v>
      </c>
      <c r="E1701" s="73">
        <v>100.62775599408626</v>
      </c>
      <c r="F1701" s="68">
        <v>166.34758417644932</v>
      </c>
      <c r="G1701" s="73">
        <v>98</v>
      </c>
      <c r="H1701" s="68">
        <v>156</v>
      </c>
      <c r="I1701" s="63">
        <v>69.876711448222665</v>
      </c>
      <c r="J1701" s="68">
        <v>157.01490787060717</v>
      </c>
      <c r="K1701" s="63">
        <v>0</v>
      </c>
      <c r="L1701" s="68">
        <v>164.79748998864758</v>
      </c>
      <c r="M1701" s="63">
        <v>82.630327183904356</v>
      </c>
      <c r="N1701" s="59">
        <v>143.25575418855027</v>
      </c>
      <c r="O1701" s="63">
        <v>127.51455936234493</v>
      </c>
      <c r="P1701" s="59">
        <v>137.8698337055103</v>
      </c>
      <c r="Q1701" s="63">
        <v>71.778130000000004</v>
      </c>
      <c r="R1701" s="68">
        <v>90.042079999999999</v>
      </c>
      <c r="S1701" s="63">
        <v>73.688230000000004</v>
      </c>
      <c r="T1701" s="28">
        <v>32.992789999999999</v>
      </c>
      <c r="U1701" s="68">
        <v>67.135398419141211</v>
      </c>
      <c r="V1701" s="63">
        <v>65.597300000000004</v>
      </c>
      <c r="W1701" s="68">
        <v>94.01388</v>
      </c>
      <c r="X1701" s="63">
        <v>61.594740000000002</v>
      </c>
      <c r="Y1701" s="68">
        <v>105.27621000000001</v>
      </c>
      <c r="Z1701" s="63">
        <v>75.784779999999998</v>
      </c>
      <c r="AA1701" s="68">
        <v>95.153769999999994</v>
      </c>
      <c r="AB1701" s="63">
        <v>61.446379999999998</v>
      </c>
      <c r="AC1701" s="68">
        <v>94.077489999999997</v>
      </c>
      <c r="AD1701" s="63">
        <v>90.779970431317096</v>
      </c>
      <c r="AE1701" s="68">
        <v>144.71048790528823</v>
      </c>
      <c r="AF1701" s="63">
        <v>76.394101081962361</v>
      </c>
      <c r="AG1701" s="68">
        <v>80.013860286263622</v>
      </c>
      <c r="AH1701" s="63">
        <v>67.847388962995907</v>
      </c>
      <c r="AI1701" s="68">
        <v>87.727442854091009</v>
      </c>
      <c r="AJ1701" s="63">
        <v>48.503087792105134</v>
      </c>
      <c r="AK1701" s="68">
        <v>97.138286690878019</v>
      </c>
      <c r="AL1701" s="63">
        <v>71.095713321146846</v>
      </c>
      <c r="AM1701" s="68">
        <v>84.528109378337959</v>
      </c>
      <c r="AN1701" s="63">
        <v>55.348401758806382</v>
      </c>
      <c r="AO1701" s="59">
        <v>77.366357615894046</v>
      </c>
      <c r="AS1701" s="333"/>
    </row>
    <row r="1702" spans="1:45" x14ac:dyDescent="0.25">
      <c r="A1702" s="63">
        <v>1701</v>
      </c>
      <c r="B1702" s="68"/>
      <c r="C1702" s="68" t="s">
        <v>42</v>
      </c>
      <c r="D1702" s="68" t="s">
        <v>1968</v>
      </c>
      <c r="E1702" s="73">
        <v>173.53153839796511</v>
      </c>
      <c r="F1702" s="68">
        <v>139.6893174815055</v>
      </c>
      <c r="G1702" s="73">
        <v>169</v>
      </c>
      <c r="H1702" s="68">
        <v>131</v>
      </c>
      <c r="I1702" s="63">
        <v>120.50167586479215</v>
      </c>
      <c r="J1702" s="68">
        <v>131.85226237852268</v>
      </c>
      <c r="K1702" s="63">
        <v>0</v>
      </c>
      <c r="L1702" s="68">
        <v>138.3876358238002</v>
      </c>
      <c r="M1702" s="63">
        <v>142.49515606203914</v>
      </c>
      <c r="N1702" s="59">
        <v>120.29810127371847</v>
      </c>
      <c r="O1702" s="63">
        <v>219.89755645139076</v>
      </c>
      <c r="P1702" s="59">
        <v>115.77530907321697</v>
      </c>
      <c r="Q1702" s="63">
        <v>90.23536</v>
      </c>
      <c r="R1702" s="68">
        <v>80.83323</v>
      </c>
      <c r="S1702" s="63">
        <v>82.899249999999995</v>
      </c>
      <c r="T1702" s="28">
        <v>41.24098</v>
      </c>
      <c r="U1702" s="68">
        <v>65.706985686819053</v>
      </c>
      <c r="V1702" s="63">
        <v>76.871840000000006</v>
      </c>
      <c r="W1702" s="68">
        <v>90.948210000000003</v>
      </c>
      <c r="X1702" s="63">
        <v>71.860529999999997</v>
      </c>
      <c r="Y1702" s="68">
        <v>110.38670999999999</v>
      </c>
      <c r="Z1702" s="63">
        <v>83.977729999999994</v>
      </c>
      <c r="AA1702" s="68">
        <v>92.084289999999996</v>
      </c>
      <c r="AB1702" s="63">
        <v>74.75976</v>
      </c>
      <c r="AC1702" s="68">
        <v>91.009749999999997</v>
      </c>
      <c r="AD1702" s="63">
        <v>156.54913268257744</v>
      </c>
      <c r="AE1702" s="68">
        <v>121.51970458713306</v>
      </c>
      <c r="AF1702" s="63">
        <v>88.936416184971094</v>
      </c>
      <c r="AG1702" s="68">
        <v>78.31143772698141</v>
      </c>
      <c r="AH1702" s="63">
        <v>78.986512524084773</v>
      </c>
      <c r="AI1702" s="68">
        <v>85.860901516769914</v>
      </c>
      <c r="AJ1702" s="63">
        <v>56.46628131021194</v>
      </c>
      <c r="AK1702" s="68">
        <v>95.071514633625299</v>
      </c>
      <c r="AL1702" s="63">
        <v>82.768143866409758</v>
      </c>
      <c r="AM1702" s="68">
        <v>82.729638966032894</v>
      </c>
      <c r="AN1702" s="63">
        <v>64.435452793834287</v>
      </c>
      <c r="AO1702" s="59">
        <v>75.720264900662258</v>
      </c>
      <c r="AS1702" s="333"/>
    </row>
    <row r="1703" spans="1:45" x14ac:dyDescent="0.25">
      <c r="A1703" s="63">
        <v>1702</v>
      </c>
      <c r="B1703" s="68"/>
      <c r="C1703" s="68" t="s">
        <v>42</v>
      </c>
      <c r="D1703" s="68" t="s">
        <v>1969</v>
      </c>
      <c r="E1703" s="73">
        <v>348.08989063260452</v>
      </c>
      <c r="F1703" s="68">
        <v>404.139323095348</v>
      </c>
      <c r="G1703" s="73">
        <v>339</v>
      </c>
      <c r="H1703" s="68">
        <v>379.00000000000006</v>
      </c>
      <c r="I1703" s="63">
        <v>241.71637939742331</v>
      </c>
      <c r="J1703" s="68">
        <v>381.46570566000076</v>
      </c>
      <c r="K1703" s="63">
        <v>0</v>
      </c>
      <c r="L1703" s="68">
        <v>400.3733891390861</v>
      </c>
      <c r="M1703" s="63">
        <v>285.83347872799567</v>
      </c>
      <c r="N1703" s="59">
        <v>348.03801818884972</v>
      </c>
      <c r="O1703" s="63">
        <v>441.09628187586662</v>
      </c>
      <c r="P1703" s="59">
        <v>334.95299342556672</v>
      </c>
      <c r="Q1703" s="63">
        <v>182.52152000000001</v>
      </c>
      <c r="R1703" s="68">
        <v>226.12841</v>
      </c>
      <c r="S1703" s="63">
        <v>179.10333</v>
      </c>
      <c r="T1703" s="28">
        <v>93.823239999999998</v>
      </c>
      <c r="U1703" s="68">
        <v>174.98055970946379</v>
      </c>
      <c r="V1703" s="63">
        <v>159.89343</v>
      </c>
      <c r="W1703" s="68">
        <v>247.29737</v>
      </c>
      <c r="X1703" s="63">
        <v>157.06659999999999</v>
      </c>
      <c r="Y1703" s="68">
        <v>285.16566</v>
      </c>
      <c r="Z1703" s="63">
        <v>176.14840000000001</v>
      </c>
      <c r="AA1703" s="68">
        <v>247.60443000000001</v>
      </c>
      <c r="AB1703" s="63">
        <v>164.88111000000001</v>
      </c>
      <c r="AC1703" s="68">
        <v>242.3518</v>
      </c>
      <c r="AD1703" s="63">
        <v>314.02459159404583</v>
      </c>
      <c r="AE1703" s="68">
        <v>351.57227510323236</v>
      </c>
      <c r="AF1703" s="63">
        <v>189.27493700904105</v>
      </c>
      <c r="AG1703" s="68">
        <v>208.54676351207007</v>
      </c>
      <c r="AH1703" s="63">
        <v>168.0995010127958</v>
      </c>
      <c r="AI1703" s="68">
        <v>228.65131382183293</v>
      </c>
      <c r="AJ1703" s="63">
        <v>120.17182945506644</v>
      </c>
      <c r="AK1703" s="68">
        <v>253.17957701345867</v>
      </c>
      <c r="AL1703" s="63">
        <v>176.14758822851309</v>
      </c>
      <c r="AM1703" s="68">
        <v>220.31262550737023</v>
      </c>
      <c r="AN1703" s="63">
        <v>137.13186107405761</v>
      </c>
      <c r="AO1703" s="59">
        <v>201.64635761589403</v>
      </c>
      <c r="AS1703" s="333"/>
    </row>
    <row r="1704" spans="1:45" x14ac:dyDescent="0.25">
      <c r="A1704" s="63">
        <v>1703</v>
      </c>
      <c r="B1704" s="68"/>
      <c r="C1704" s="68" t="s">
        <v>42</v>
      </c>
      <c r="D1704" s="68" t="s">
        <v>1970</v>
      </c>
      <c r="E1704" s="73">
        <v>170.45109688794204</v>
      </c>
      <c r="F1704" s="68">
        <v>162.08226150525832</v>
      </c>
      <c r="G1704" s="73">
        <v>166</v>
      </c>
      <c r="H1704" s="68">
        <v>152</v>
      </c>
      <c r="I1704" s="63">
        <v>118.36259286127513</v>
      </c>
      <c r="J1704" s="68">
        <v>152.98888459187367</v>
      </c>
      <c r="K1704" s="63">
        <v>0</v>
      </c>
      <c r="L1704" s="68">
        <v>160.571913322272</v>
      </c>
      <c r="M1704" s="63">
        <v>139.96565625028697</v>
      </c>
      <c r="N1704" s="59">
        <v>139.58252972217718</v>
      </c>
      <c r="O1704" s="63">
        <v>215.99404953213531</v>
      </c>
      <c r="P1704" s="59">
        <v>134.33470976434339</v>
      </c>
      <c r="Q1704" s="63">
        <v>83.057550000000006</v>
      </c>
      <c r="R1704" s="68">
        <v>104.36696000000001</v>
      </c>
      <c r="S1704" s="63">
        <v>90.063389999999998</v>
      </c>
      <c r="T1704" s="28">
        <v>28.868690000000001</v>
      </c>
      <c r="U1704" s="68">
        <v>73.563255714590895</v>
      </c>
      <c r="V1704" s="63">
        <v>69.697140000000005</v>
      </c>
      <c r="W1704" s="68">
        <v>102.18899999999999</v>
      </c>
      <c r="X1704" s="63">
        <v>68.780799999999999</v>
      </c>
      <c r="Y1704" s="68">
        <v>114.4751</v>
      </c>
      <c r="Z1704" s="63">
        <v>81.929490000000001</v>
      </c>
      <c r="AA1704" s="68">
        <v>104.3622</v>
      </c>
      <c r="AB1704" s="63">
        <v>75.783860000000004</v>
      </c>
      <c r="AC1704" s="68">
        <v>102.25814</v>
      </c>
      <c r="AD1704" s="63">
        <v>153.77015399590448</v>
      </c>
      <c r="AE1704" s="68">
        <v>140.99996257438343</v>
      </c>
      <c r="AF1704" s="63">
        <v>86.655995257151332</v>
      </c>
      <c r="AG1704" s="68">
        <v>87.674761803033533</v>
      </c>
      <c r="AH1704" s="63">
        <v>76.961217331159531</v>
      </c>
      <c r="AI1704" s="68">
        <v>96.126878872035888</v>
      </c>
      <c r="AJ1704" s="63">
        <v>55.018427943283434</v>
      </c>
      <c r="AK1704" s="68">
        <v>106.43876094851528</v>
      </c>
      <c r="AL1704" s="63">
        <v>80.645883767271059</v>
      </c>
      <c r="AM1704" s="68">
        <v>92.621226233710743</v>
      </c>
      <c r="AN1704" s="63">
        <v>62.783261696556494</v>
      </c>
      <c r="AO1704" s="59">
        <v>84.773774834437091</v>
      </c>
      <c r="AS1704" s="333"/>
    </row>
    <row r="1705" spans="1:45" x14ac:dyDescent="0.25">
      <c r="A1705" s="63">
        <v>1704</v>
      </c>
      <c r="B1705" s="68"/>
      <c r="C1705" s="68" t="s">
        <v>42</v>
      </c>
      <c r="D1705" s="68" t="s">
        <v>1971</v>
      </c>
      <c r="E1705" s="73">
        <v>233.08674092507738</v>
      </c>
      <c r="F1705" s="68">
        <v>388.14436307838173</v>
      </c>
      <c r="G1705" s="73">
        <v>227</v>
      </c>
      <c r="H1705" s="68">
        <v>364</v>
      </c>
      <c r="I1705" s="63">
        <v>161.85728059945455</v>
      </c>
      <c r="J1705" s="68">
        <v>366.3681183647501</v>
      </c>
      <c r="K1705" s="63">
        <v>0</v>
      </c>
      <c r="L1705" s="68">
        <v>384.52747664017767</v>
      </c>
      <c r="M1705" s="63">
        <v>191.39881908924784</v>
      </c>
      <c r="N1705" s="59">
        <v>334.26342643995059</v>
      </c>
      <c r="O1705" s="63">
        <v>295.36535689032956</v>
      </c>
      <c r="P1705" s="59">
        <v>321.69627864619071</v>
      </c>
      <c r="Q1705" s="63">
        <v>168.16588999999999</v>
      </c>
      <c r="R1705" s="68">
        <v>233.29085000000001</v>
      </c>
      <c r="S1705" s="63">
        <v>182.17366999999999</v>
      </c>
      <c r="T1705" s="28">
        <v>57.737380000000002</v>
      </c>
      <c r="U1705" s="68">
        <v>171.40952787865839</v>
      </c>
      <c r="V1705" s="63">
        <v>128.11974000000001</v>
      </c>
      <c r="W1705" s="68">
        <v>260.58193999999997</v>
      </c>
      <c r="X1705" s="63">
        <v>134.48186000000001</v>
      </c>
      <c r="Y1705" s="68">
        <v>273.92257000000001</v>
      </c>
      <c r="Z1705" s="63">
        <v>182.29311999999999</v>
      </c>
      <c r="AA1705" s="68">
        <v>230.21073000000001</v>
      </c>
      <c r="AB1705" s="63">
        <v>142.35077000000001</v>
      </c>
      <c r="AC1705" s="68">
        <v>237.23889</v>
      </c>
      <c r="AD1705" s="63">
        <v>210.27605395825489</v>
      </c>
      <c r="AE1705" s="68">
        <v>337.65780511233925</v>
      </c>
      <c r="AF1705" s="63">
        <v>174.45220097821252</v>
      </c>
      <c r="AG1705" s="68">
        <v>204.29070711386456</v>
      </c>
      <c r="AH1705" s="63">
        <v>154.93508225878168</v>
      </c>
      <c r="AI1705" s="68">
        <v>223.98496047853024</v>
      </c>
      <c r="AJ1705" s="63">
        <v>110.76078257003111</v>
      </c>
      <c r="AK1705" s="68">
        <v>248.01264687032685</v>
      </c>
      <c r="AL1705" s="63">
        <v>162.35289758411145</v>
      </c>
      <c r="AM1705" s="68">
        <v>215.81644947660757</v>
      </c>
      <c r="AN1705" s="63">
        <v>126.39261894175188</v>
      </c>
      <c r="AO1705" s="59">
        <v>197.53112582781458</v>
      </c>
      <c r="AS1705" s="333"/>
    </row>
    <row r="1706" spans="1:45" x14ac:dyDescent="0.25">
      <c r="A1706" s="63">
        <v>1705</v>
      </c>
      <c r="B1706" s="68"/>
      <c r="C1706" s="68" t="s">
        <v>42</v>
      </c>
      <c r="D1706" s="68" t="s">
        <v>1972</v>
      </c>
      <c r="E1706" s="73">
        <v>112.94952203417846</v>
      </c>
      <c r="F1706" s="68">
        <v>326.29718434611209</v>
      </c>
      <c r="G1706" s="73">
        <v>109.99999999999999</v>
      </c>
      <c r="H1706" s="68">
        <v>306</v>
      </c>
      <c r="I1706" s="63">
        <v>78.43304346229074</v>
      </c>
      <c r="J1706" s="68">
        <v>307.99078082311405</v>
      </c>
      <c r="K1706" s="63">
        <v>0</v>
      </c>
      <c r="L1706" s="68">
        <v>323.25661497773177</v>
      </c>
      <c r="M1706" s="63">
        <v>92.748326430913039</v>
      </c>
      <c r="N1706" s="59">
        <v>281.00167167754086</v>
      </c>
      <c r="O1706" s="63">
        <v>143.12858703936675</v>
      </c>
      <c r="P1706" s="59">
        <v>270.43698149927019</v>
      </c>
      <c r="Q1706" s="63">
        <v>92.286159999999995</v>
      </c>
      <c r="R1706" s="68">
        <v>223.05879999999999</v>
      </c>
      <c r="S1706" s="63">
        <v>96.204070000000002</v>
      </c>
      <c r="T1706" s="28">
        <v>58.7684</v>
      </c>
      <c r="U1706" s="68">
        <v>166.41008331553087</v>
      </c>
      <c r="V1706" s="63">
        <v>61.49747</v>
      </c>
      <c r="W1706" s="68">
        <v>230.94712999999999</v>
      </c>
      <c r="X1706" s="63">
        <v>54.40869</v>
      </c>
      <c r="Y1706" s="68">
        <v>268.81207999999998</v>
      </c>
      <c r="Z1706" s="63">
        <v>87.050079999999994</v>
      </c>
      <c r="AA1706" s="68">
        <v>235.32651999999999</v>
      </c>
      <c r="AB1706" s="63">
        <v>63.494590000000002</v>
      </c>
      <c r="AC1706" s="68">
        <v>236.21630999999999</v>
      </c>
      <c r="AD1706" s="63">
        <v>101.89588517800897</v>
      </c>
      <c r="AE1706" s="68">
        <v>283.85518781421922</v>
      </c>
      <c r="AF1706" s="63">
        <v>84.375574329331556</v>
      </c>
      <c r="AG1706" s="68">
        <v>198.33222815637683</v>
      </c>
      <c r="AH1706" s="63">
        <v>74.935922138234275</v>
      </c>
      <c r="AI1706" s="68">
        <v>217.45206579790644</v>
      </c>
      <c r="AJ1706" s="63">
        <v>53.570574576354922</v>
      </c>
      <c r="AK1706" s="68">
        <v>240.77894466994232</v>
      </c>
      <c r="AL1706" s="63">
        <v>78.523623668132331</v>
      </c>
      <c r="AM1706" s="68">
        <v>209.52180303353984</v>
      </c>
      <c r="AN1706" s="63">
        <v>61.131070599278694</v>
      </c>
      <c r="AO1706" s="59">
        <v>191.76980132450331</v>
      </c>
      <c r="AS1706" s="333"/>
    </row>
    <row r="1707" spans="1:45" x14ac:dyDescent="0.25">
      <c r="A1707" s="63">
        <v>1706</v>
      </c>
      <c r="B1707" s="68"/>
      <c r="C1707" s="68" t="s">
        <v>42</v>
      </c>
      <c r="D1707" s="68" t="s">
        <v>1973</v>
      </c>
      <c r="E1707" s="73">
        <v>124.24447423759632</v>
      </c>
      <c r="F1707" s="68">
        <v>207.93448022056162</v>
      </c>
      <c r="G1707" s="73">
        <v>121.00000000000001</v>
      </c>
      <c r="H1707" s="68">
        <v>195</v>
      </c>
      <c r="I1707" s="63">
        <v>86.27634780851983</v>
      </c>
      <c r="J1707" s="68">
        <v>196.26863483825898</v>
      </c>
      <c r="K1707" s="63">
        <v>0</v>
      </c>
      <c r="L1707" s="68">
        <v>205.99686248580946</v>
      </c>
      <c r="M1707" s="63">
        <v>102.02315907400435</v>
      </c>
      <c r="N1707" s="59">
        <v>179.06969273568782</v>
      </c>
      <c r="O1707" s="63">
        <v>157.44144574330343</v>
      </c>
      <c r="P1707" s="59">
        <v>172.33729213188786</v>
      </c>
      <c r="Q1707" s="63">
        <v>77.930539999999993</v>
      </c>
      <c r="R1707" s="68">
        <v>149.38800000000001</v>
      </c>
      <c r="S1707" s="63">
        <v>98.250969999999995</v>
      </c>
      <c r="T1707" s="28">
        <v>45.365079999999999</v>
      </c>
      <c r="U1707" s="68">
        <v>107.1309549241615</v>
      </c>
      <c r="V1707" s="63">
        <v>70.722089999999994</v>
      </c>
      <c r="W1707" s="68">
        <v>154.30538999999999</v>
      </c>
      <c r="X1707" s="63">
        <v>60.568159999999999</v>
      </c>
      <c r="Y1707" s="68">
        <v>175.80105</v>
      </c>
      <c r="Z1707" s="63">
        <v>80.905370000000005</v>
      </c>
      <c r="AA1707" s="68">
        <v>154.49698000000001</v>
      </c>
      <c r="AB1707" s="63">
        <v>69.639229999999998</v>
      </c>
      <c r="AC1707" s="68">
        <v>148.27431000000001</v>
      </c>
      <c r="AD1707" s="63">
        <v>112.08547369580988</v>
      </c>
      <c r="AE1707" s="68">
        <v>180.88810988161029</v>
      </c>
      <c r="AF1707" s="63">
        <v>85.515784793241437</v>
      </c>
      <c r="AG1707" s="68">
        <v>127.68169194616534</v>
      </c>
      <c r="AH1707" s="63">
        <v>75.948569734696903</v>
      </c>
      <c r="AI1707" s="68">
        <v>139.99060029908139</v>
      </c>
      <c r="AJ1707" s="63">
        <v>54.294501259819178</v>
      </c>
      <c r="AK1707" s="68">
        <v>155.00790429395428</v>
      </c>
      <c r="AL1707" s="63">
        <v>79.584753717701687</v>
      </c>
      <c r="AM1707" s="68">
        <v>134.88528092287973</v>
      </c>
      <c r="AN1707" s="63">
        <v>61.95716614791759</v>
      </c>
      <c r="AO1707" s="59">
        <v>123.45695364238411</v>
      </c>
      <c r="AS1707" s="333"/>
    </row>
    <row r="1708" spans="1:45" x14ac:dyDescent="0.25">
      <c r="A1708" s="63">
        <v>1707</v>
      </c>
      <c r="B1708" s="68"/>
      <c r="C1708" s="68" t="s">
        <v>42</v>
      </c>
      <c r="D1708" s="68" t="s">
        <v>1974</v>
      </c>
      <c r="E1708" s="73">
        <v>202.28232582484688</v>
      </c>
      <c r="F1708" s="68">
        <v>336.96049102408966</v>
      </c>
      <c r="G1708" s="73">
        <v>197</v>
      </c>
      <c r="H1708" s="68">
        <v>316</v>
      </c>
      <c r="I1708" s="63">
        <v>140.46645056428434</v>
      </c>
      <c r="J1708" s="68">
        <v>318.05583901994788</v>
      </c>
      <c r="K1708" s="63">
        <v>0</v>
      </c>
      <c r="L1708" s="68">
        <v>333.82055664367073</v>
      </c>
      <c r="M1708" s="63">
        <v>166.10382097172609</v>
      </c>
      <c r="N1708" s="59">
        <v>290.18473284347363</v>
      </c>
      <c r="O1708" s="63">
        <v>256.33028769777502</v>
      </c>
      <c r="P1708" s="59">
        <v>279.27479135218755</v>
      </c>
      <c r="Q1708" s="63">
        <v>124.07362000000001</v>
      </c>
      <c r="R1708" s="68">
        <v>211.80354</v>
      </c>
      <c r="S1708" s="63">
        <v>127.93095</v>
      </c>
      <c r="T1708" s="28">
        <v>62.892499999999998</v>
      </c>
      <c r="U1708" s="68">
        <v>157.12540055543687</v>
      </c>
      <c r="V1708" s="63">
        <v>100.44587</v>
      </c>
      <c r="W1708" s="68">
        <v>227.88146</v>
      </c>
      <c r="X1708" s="63">
        <v>97.525009999999995</v>
      </c>
      <c r="Y1708" s="68">
        <v>249.39219</v>
      </c>
      <c r="Z1708" s="63">
        <v>133.13542000000001</v>
      </c>
      <c r="AA1708" s="68">
        <v>215.88650000000001</v>
      </c>
      <c r="AB1708" s="63">
        <v>105.48294</v>
      </c>
      <c r="AC1708" s="68">
        <v>216.78726</v>
      </c>
      <c r="AD1708" s="63">
        <v>182.48626709152518</v>
      </c>
      <c r="AE1708" s="68">
        <v>293.13150114148129</v>
      </c>
      <c r="AF1708" s="63">
        <v>127.70357195790722</v>
      </c>
      <c r="AG1708" s="68">
        <v>187.26648152104252</v>
      </c>
      <c r="AH1708" s="63">
        <v>113.41653080381404</v>
      </c>
      <c r="AI1708" s="68">
        <v>205.31954710531937</v>
      </c>
      <c r="AJ1708" s="63">
        <v>81.079788547996642</v>
      </c>
      <c r="AK1708" s="68">
        <v>227.34492629779962</v>
      </c>
      <c r="AL1708" s="63">
        <v>118.84656555176785</v>
      </c>
      <c r="AM1708" s="68">
        <v>197.83174535355693</v>
      </c>
      <c r="AN1708" s="63">
        <v>92.52270144755694</v>
      </c>
      <c r="AO1708" s="59">
        <v>181.0701986754967</v>
      </c>
      <c r="AS1708" s="333"/>
    </row>
    <row r="1709" spans="1:45" x14ac:dyDescent="0.25">
      <c r="A1709" s="63">
        <v>1708</v>
      </c>
      <c r="B1709" s="68"/>
      <c r="C1709" s="68" t="s">
        <v>42</v>
      </c>
      <c r="D1709" s="68" t="s">
        <v>1975</v>
      </c>
      <c r="E1709" s="73">
        <v>271.07885288202829</v>
      </c>
      <c r="F1709" s="68">
        <v>107.69939744757296</v>
      </c>
      <c r="G1709" s="73">
        <v>264</v>
      </c>
      <c r="H1709" s="68">
        <v>101</v>
      </c>
      <c r="I1709" s="63">
        <v>188.23930430949781</v>
      </c>
      <c r="J1709" s="68">
        <v>101.65708778802131</v>
      </c>
      <c r="K1709" s="63">
        <v>0</v>
      </c>
      <c r="L1709" s="68">
        <v>106.69581082598337</v>
      </c>
      <c r="M1709" s="63">
        <v>222.59598343419131</v>
      </c>
      <c r="N1709" s="59">
        <v>92.748917775920361</v>
      </c>
      <c r="O1709" s="63">
        <v>343.50860889448023</v>
      </c>
      <c r="P1709" s="59">
        <v>89.261879514465008</v>
      </c>
      <c r="Q1709" s="63">
        <v>143.55625000000001</v>
      </c>
      <c r="R1709" s="68">
        <v>65.485150000000004</v>
      </c>
      <c r="S1709" s="63">
        <v>142.25922</v>
      </c>
      <c r="T1709" s="28">
        <v>21.651520000000001</v>
      </c>
      <c r="U1709" s="68">
        <v>48.566032898953218</v>
      </c>
      <c r="V1709" s="63">
        <v>134.26947999999999</v>
      </c>
      <c r="W1709" s="68">
        <v>69.488519999999994</v>
      </c>
      <c r="X1709" s="63">
        <v>136.53501</v>
      </c>
      <c r="Y1709" s="68">
        <v>78.701629999999994</v>
      </c>
      <c r="Z1709" s="63">
        <v>149.52132</v>
      </c>
      <c r="AA1709" s="68">
        <v>67.528480000000002</v>
      </c>
      <c r="AB1709" s="63">
        <v>134.15791999999999</v>
      </c>
      <c r="AC1709" s="68">
        <v>62.377470000000002</v>
      </c>
      <c r="AD1709" s="63">
        <v>244.55012442722156</v>
      </c>
      <c r="AE1709" s="68">
        <v>93.690764605346885</v>
      </c>
      <c r="AF1709" s="63">
        <v>156.20883355565437</v>
      </c>
      <c r="AG1709" s="68">
        <v>57.882367015594959</v>
      </c>
      <c r="AH1709" s="63">
        <v>138.73272071537968</v>
      </c>
      <c r="AI1709" s="68">
        <v>63.462405468916899</v>
      </c>
      <c r="AJ1709" s="63">
        <v>99.177955634603038</v>
      </c>
      <c r="AK1709" s="68">
        <v>70.270249946592614</v>
      </c>
      <c r="AL1709" s="63">
        <v>145.37481679100176</v>
      </c>
      <c r="AM1709" s="68">
        <v>61.147994018372145</v>
      </c>
      <c r="AN1709" s="63">
        <v>113.17509016352948</v>
      </c>
      <c r="AO1709" s="59">
        <v>55.967152317880796</v>
      </c>
      <c r="AS1709" s="333"/>
    </row>
    <row r="1710" spans="1:45" x14ac:dyDescent="0.25">
      <c r="A1710" s="63">
        <v>1709</v>
      </c>
      <c r="B1710" s="68"/>
      <c r="C1710" s="68" t="s">
        <v>42</v>
      </c>
      <c r="D1710" s="68" t="s">
        <v>1976</v>
      </c>
      <c r="E1710" s="73">
        <v>291.61512961551529</v>
      </c>
      <c r="F1710" s="68">
        <v>472.38448583440407</v>
      </c>
      <c r="G1710" s="73">
        <v>284</v>
      </c>
      <c r="H1710" s="68">
        <v>443</v>
      </c>
      <c r="I1710" s="63">
        <v>202.49985766627793</v>
      </c>
      <c r="J1710" s="68">
        <v>445.882078119737</v>
      </c>
      <c r="K1710" s="63">
        <v>0</v>
      </c>
      <c r="L1710" s="68">
        <v>467.98261580109528</v>
      </c>
      <c r="M1710" s="63">
        <v>239.45931551253915</v>
      </c>
      <c r="N1710" s="59">
        <v>406.80960965081897</v>
      </c>
      <c r="O1710" s="63">
        <v>369.53198835618326</v>
      </c>
      <c r="P1710" s="59">
        <v>391.51497648423754</v>
      </c>
      <c r="Q1710" s="63">
        <v>207.13115999999999</v>
      </c>
      <c r="R1710" s="68">
        <v>381.65564999999998</v>
      </c>
      <c r="S1710" s="63">
        <v>239.48674</v>
      </c>
      <c r="T1710" s="28">
        <v>80.419920000000005</v>
      </c>
      <c r="U1710" s="68">
        <v>273.5410382396924</v>
      </c>
      <c r="V1710" s="63">
        <v>168.09308999999999</v>
      </c>
      <c r="W1710" s="68">
        <v>402.62464999999997</v>
      </c>
      <c r="X1710" s="63">
        <v>147.82738000000001</v>
      </c>
      <c r="Y1710" s="68">
        <v>446.65733</v>
      </c>
      <c r="Z1710" s="63">
        <v>199.70312999999999</v>
      </c>
      <c r="AA1710" s="68">
        <v>384.70771000000002</v>
      </c>
      <c r="AB1710" s="63">
        <v>164.88111000000001</v>
      </c>
      <c r="AC1710" s="68">
        <v>376.30995999999999</v>
      </c>
      <c r="AD1710" s="63">
        <v>263.07664900504136</v>
      </c>
      <c r="AE1710" s="68">
        <v>410.94068039770951</v>
      </c>
      <c r="AF1710" s="63">
        <v>208.65851489550911</v>
      </c>
      <c r="AG1710" s="68">
        <v>326.01392010254222</v>
      </c>
      <c r="AH1710" s="63">
        <v>185.31451015266043</v>
      </c>
      <c r="AI1710" s="68">
        <v>357.44266609698781</v>
      </c>
      <c r="AJ1710" s="63">
        <v>132.47858307395879</v>
      </c>
      <c r="AK1710" s="68">
        <v>395.7868489638966</v>
      </c>
      <c r="AL1710" s="63">
        <v>194.18679907119213</v>
      </c>
      <c r="AM1710" s="68">
        <v>344.40708395641957</v>
      </c>
      <c r="AN1710" s="63">
        <v>151.17548540091892</v>
      </c>
      <c r="AO1710" s="59">
        <v>315.22675496688743</v>
      </c>
      <c r="AS1710" s="333"/>
    </row>
    <row r="1711" spans="1:45" x14ac:dyDescent="0.25">
      <c r="A1711" s="63">
        <v>1710</v>
      </c>
      <c r="B1711" s="68"/>
      <c r="C1711" s="68" t="s">
        <v>42</v>
      </c>
      <c r="D1711" s="68" t="s">
        <v>1977</v>
      </c>
      <c r="E1711" s="73">
        <v>351.17033214262761</v>
      </c>
      <c r="F1711" s="68">
        <v>395.608677752966</v>
      </c>
      <c r="G1711" s="73">
        <v>342</v>
      </c>
      <c r="H1711" s="68">
        <v>371.00000000000006</v>
      </c>
      <c r="I1711" s="63">
        <v>243.85546240094033</v>
      </c>
      <c r="J1711" s="68">
        <v>373.41365910253376</v>
      </c>
      <c r="K1711" s="63">
        <v>0</v>
      </c>
      <c r="L1711" s="68">
        <v>391.92223580633492</v>
      </c>
      <c r="M1711" s="63">
        <v>288.36297853974787</v>
      </c>
      <c r="N1711" s="59">
        <v>340.69156925610355</v>
      </c>
      <c r="O1711" s="63">
        <v>444.99978879512213</v>
      </c>
      <c r="P1711" s="59">
        <v>327.88274554323283</v>
      </c>
      <c r="Q1711" s="63">
        <v>205.08036000000001</v>
      </c>
      <c r="R1711" s="68">
        <v>291.61356999999998</v>
      </c>
      <c r="S1711" s="63">
        <v>236.41639000000001</v>
      </c>
      <c r="T1711" s="28">
        <v>96.916309999999996</v>
      </c>
      <c r="U1711" s="68">
        <v>215.69032258064516</v>
      </c>
      <c r="V1711" s="63">
        <v>177.31771000000001</v>
      </c>
      <c r="W1711" s="68">
        <v>316.78588999999999</v>
      </c>
      <c r="X1711" s="63">
        <v>170.41211999999999</v>
      </c>
      <c r="Y1711" s="68">
        <v>351.60210999999998</v>
      </c>
      <c r="Z1711" s="63">
        <v>208.92019999999999</v>
      </c>
      <c r="AA1711" s="68">
        <v>304.90132</v>
      </c>
      <c r="AB1711" s="63">
        <v>175.12217000000001</v>
      </c>
      <c r="AC1711" s="68">
        <v>298.59377000000001</v>
      </c>
      <c r="AD1711" s="63">
        <v>316.80357028071887</v>
      </c>
      <c r="AE1711" s="68">
        <v>344.1512244414227</v>
      </c>
      <c r="AF1711" s="63">
        <v>217.78019860678822</v>
      </c>
      <c r="AG1711" s="68">
        <v>257.0658064516129</v>
      </c>
      <c r="AH1711" s="63">
        <v>193.41569092436146</v>
      </c>
      <c r="AI1711" s="68">
        <v>281.8477419354839</v>
      </c>
      <c r="AJ1711" s="63">
        <v>138.26999654167284</v>
      </c>
      <c r="AK1711" s="68">
        <v>312.08258064516127</v>
      </c>
      <c r="AL1711" s="63">
        <v>202.67583946774698</v>
      </c>
      <c r="AM1711" s="68">
        <v>271.56903225806451</v>
      </c>
      <c r="AN1711" s="63">
        <v>157.78424979003015</v>
      </c>
      <c r="AO1711" s="59">
        <v>248.56</v>
      </c>
      <c r="AS1711" s="333"/>
    </row>
    <row r="1712" spans="1:45" x14ac:dyDescent="0.25">
      <c r="A1712" s="63">
        <v>1711</v>
      </c>
      <c r="B1712" s="68"/>
      <c r="C1712" s="68" t="s">
        <v>42</v>
      </c>
      <c r="D1712" s="68" t="s">
        <v>1978</v>
      </c>
      <c r="E1712" s="73">
        <v>199.20188431482381</v>
      </c>
      <c r="F1712" s="68">
        <v>182.34254419341559</v>
      </c>
      <c r="G1712" s="73">
        <v>194</v>
      </c>
      <c r="H1712" s="68">
        <v>171</v>
      </c>
      <c r="I1712" s="63">
        <v>138.32736756076733</v>
      </c>
      <c r="J1712" s="68">
        <v>172.11249516585787</v>
      </c>
      <c r="K1712" s="63">
        <v>0</v>
      </c>
      <c r="L1712" s="68">
        <v>180.64340248755599</v>
      </c>
      <c r="M1712" s="63">
        <v>163.57432115997392</v>
      </c>
      <c r="N1712" s="59">
        <v>157.03034593744931</v>
      </c>
      <c r="O1712" s="63">
        <v>252.42678077851954</v>
      </c>
      <c r="P1712" s="59">
        <v>151.12654848488629</v>
      </c>
      <c r="Q1712" s="63">
        <v>126.12442</v>
      </c>
      <c r="R1712" s="68">
        <v>147.34159</v>
      </c>
      <c r="S1712" s="63">
        <v>137.14197999999999</v>
      </c>
      <c r="T1712" s="28">
        <v>35.054839999999999</v>
      </c>
      <c r="U1712" s="68">
        <v>107.84516129032258</v>
      </c>
      <c r="V1712" s="63">
        <v>107.62058</v>
      </c>
      <c r="W1712" s="68">
        <v>157.37106</v>
      </c>
      <c r="X1712" s="63">
        <v>94.445269999999994</v>
      </c>
      <c r="Y1712" s="68">
        <v>177.84524999999999</v>
      </c>
      <c r="Z1712" s="63">
        <v>117.77364</v>
      </c>
      <c r="AA1712" s="68">
        <v>152.45066</v>
      </c>
      <c r="AB1712" s="63">
        <v>106.50705000000001</v>
      </c>
      <c r="AC1712" s="68">
        <v>144.18397999999999</v>
      </c>
      <c r="AD1712" s="63">
        <v>179.70728840485219</v>
      </c>
      <c r="AE1712" s="68">
        <v>158.62495789618134</v>
      </c>
      <c r="AF1712" s="63">
        <v>127.70357195790722</v>
      </c>
      <c r="AG1712" s="68">
        <v>128.53290322580645</v>
      </c>
      <c r="AH1712" s="63">
        <v>113.41653080381404</v>
      </c>
      <c r="AI1712" s="68">
        <v>140.92387096774195</v>
      </c>
      <c r="AJ1712" s="63">
        <v>81.079788547996642</v>
      </c>
      <c r="AK1712" s="68">
        <v>156.04129032258064</v>
      </c>
      <c r="AL1712" s="63">
        <v>118.84656555176785</v>
      </c>
      <c r="AM1712" s="68">
        <v>135.78451612903226</v>
      </c>
      <c r="AN1712" s="63">
        <v>92.52270144755694</v>
      </c>
      <c r="AO1712" s="59">
        <v>124.28</v>
      </c>
      <c r="AS1712" s="333"/>
    </row>
    <row r="1713" spans="1:45" x14ac:dyDescent="0.25">
      <c r="A1713" s="63">
        <v>1712</v>
      </c>
      <c r="B1713" s="68"/>
      <c r="C1713" s="68" t="s">
        <v>42</v>
      </c>
      <c r="D1713" s="68" t="s">
        <v>1979</v>
      </c>
      <c r="E1713" s="73">
        <v>317.28547553237405</v>
      </c>
      <c r="F1713" s="68">
        <v>279.378634963011</v>
      </c>
      <c r="G1713" s="73">
        <v>309</v>
      </c>
      <c r="H1713" s="68">
        <v>262</v>
      </c>
      <c r="I1713" s="63">
        <v>220.3255493622531</v>
      </c>
      <c r="J1713" s="68">
        <v>263.70452475704536</v>
      </c>
      <c r="K1713" s="63">
        <v>0</v>
      </c>
      <c r="L1713" s="68">
        <v>276.77527164760039</v>
      </c>
      <c r="M1713" s="63">
        <v>260.53848061047393</v>
      </c>
      <c r="N1713" s="59">
        <v>240.59620254743695</v>
      </c>
      <c r="O1713" s="63">
        <v>402.06121268331208</v>
      </c>
      <c r="P1713" s="59">
        <v>231.55061814643395</v>
      </c>
      <c r="Q1713" s="63">
        <v>150.73406</v>
      </c>
      <c r="R1713" s="68">
        <v>191.33942999999999</v>
      </c>
      <c r="S1713" s="63">
        <v>151.47023999999999</v>
      </c>
      <c r="T1713" s="28">
        <v>68.047619999999995</v>
      </c>
      <c r="U1713" s="68">
        <v>140.69865413373211</v>
      </c>
      <c r="V1713" s="63">
        <v>138.36931000000001</v>
      </c>
      <c r="W1713" s="68">
        <v>196.20287999999999</v>
      </c>
      <c r="X1713" s="63">
        <v>143.72107</v>
      </c>
      <c r="Y1713" s="68">
        <v>222.81761</v>
      </c>
      <c r="Z1713" s="63">
        <v>163.85898</v>
      </c>
      <c r="AA1713" s="68">
        <v>200.53912</v>
      </c>
      <c r="AB1713" s="63">
        <v>148.49540999999999</v>
      </c>
      <c r="AC1713" s="68">
        <v>188.15497999999999</v>
      </c>
      <c r="AD1713" s="63">
        <v>286.23480472731615</v>
      </c>
      <c r="AE1713" s="68">
        <v>243.03940917426613</v>
      </c>
      <c r="AF1713" s="63">
        <v>166.47072773084335</v>
      </c>
      <c r="AG1713" s="68">
        <v>167.68862208929716</v>
      </c>
      <c r="AH1713" s="63">
        <v>147.84654908354332</v>
      </c>
      <c r="AI1713" s="68">
        <v>183.8543217261269</v>
      </c>
      <c r="AJ1713" s="63">
        <v>105.69329578578134</v>
      </c>
      <c r="AK1713" s="68">
        <v>203.5770476393933</v>
      </c>
      <c r="AL1713" s="63">
        <v>154.92498723712598</v>
      </c>
      <c r="AM1713" s="68">
        <v>177.1493356120487</v>
      </c>
      <c r="AN1713" s="63">
        <v>120.60995010127958</v>
      </c>
      <c r="AO1713" s="59">
        <v>162.14013245033112</v>
      </c>
      <c r="AS1713" s="333"/>
    </row>
    <row r="1714" spans="1:45" x14ac:dyDescent="0.25">
      <c r="A1714" s="63">
        <v>1713</v>
      </c>
      <c r="B1714" s="68"/>
      <c r="C1714" s="68" t="s">
        <v>42</v>
      </c>
      <c r="D1714" s="68" t="s">
        <v>1980</v>
      </c>
      <c r="E1714" s="73">
        <v>262.86434218863354</v>
      </c>
      <c r="F1714" s="68">
        <v>438.26190446487601</v>
      </c>
      <c r="G1714" s="73">
        <v>256</v>
      </c>
      <c r="H1714" s="68">
        <v>410.99999999999994</v>
      </c>
      <c r="I1714" s="63">
        <v>182.53508296678575</v>
      </c>
      <c r="J1714" s="68">
        <v>413.67389188986886</v>
      </c>
      <c r="K1714" s="63">
        <v>0</v>
      </c>
      <c r="L1714" s="68">
        <v>434.17800247009063</v>
      </c>
      <c r="M1714" s="63">
        <v>215.8506506028522</v>
      </c>
      <c r="N1714" s="59">
        <v>377.42381391983429</v>
      </c>
      <c r="O1714" s="63">
        <v>333.099257109799</v>
      </c>
      <c r="P1714" s="59">
        <v>363.2339849549021</v>
      </c>
      <c r="Q1714" s="63">
        <v>144.58165</v>
      </c>
      <c r="R1714" s="68">
        <v>312.07767999999999</v>
      </c>
      <c r="S1714" s="63">
        <v>151.47023999999999</v>
      </c>
      <c r="T1714" s="28">
        <v>77.326840000000004</v>
      </c>
      <c r="U1714" s="68">
        <v>224.26079897457808</v>
      </c>
      <c r="V1714" s="63">
        <v>116.84520000000001</v>
      </c>
      <c r="W1714" s="68">
        <v>313.72021999999998</v>
      </c>
      <c r="X1714" s="63">
        <v>112.9237</v>
      </c>
      <c r="Y1714" s="68">
        <v>357.73469999999998</v>
      </c>
      <c r="Z1714" s="63">
        <v>147.47308000000001</v>
      </c>
      <c r="AA1714" s="68">
        <v>320.24869999999999</v>
      </c>
      <c r="AB1714" s="63">
        <v>121.86864</v>
      </c>
      <c r="AC1714" s="68">
        <v>300.63893999999999</v>
      </c>
      <c r="AD1714" s="63">
        <v>237.13951459609365</v>
      </c>
      <c r="AE1714" s="68">
        <v>381.25647775047094</v>
      </c>
      <c r="AF1714" s="63">
        <v>147.08714984437529</v>
      </c>
      <c r="AG1714" s="68">
        <v>267.28034180730612</v>
      </c>
      <c r="AH1714" s="63">
        <v>130.63153994367869</v>
      </c>
      <c r="AI1714" s="68">
        <v>293.04698995941038</v>
      </c>
      <c r="AJ1714" s="63">
        <v>93.386542166889001</v>
      </c>
      <c r="AK1714" s="68">
        <v>324.48321298867762</v>
      </c>
      <c r="AL1714" s="63">
        <v>136.88577639444694</v>
      </c>
      <c r="AM1714" s="68">
        <v>282.35985473189487</v>
      </c>
      <c r="AN1714" s="63">
        <v>106.56632577441827</v>
      </c>
      <c r="AO1714" s="59">
        <v>258.43655629139073</v>
      </c>
      <c r="AS1714" s="333"/>
    </row>
    <row r="1715" spans="1:45" x14ac:dyDescent="0.25">
      <c r="A1715" s="63">
        <v>1714</v>
      </c>
      <c r="B1715" s="68"/>
      <c r="C1715" s="68" t="s">
        <v>42</v>
      </c>
      <c r="D1715" s="68" t="s">
        <v>1981</v>
      </c>
      <c r="E1715" s="73">
        <v>185.85330443805728</v>
      </c>
      <c r="F1715" s="68">
        <v>478.78246984119062</v>
      </c>
      <c r="G1715" s="73">
        <v>181</v>
      </c>
      <c r="H1715" s="68">
        <v>449</v>
      </c>
      <c r="I1715" s="63">
        <v>129.05800787886022</v>
      </c>
      <c r="J1715" s="68">
        <v>451.9211130378373</v>
      </c>
      <c r="K1715" s="63">
        <v>0</v>
      </c>
      <c r="L1715" s="68">
        <v>474.32098080065867</v>
      </c>
      <c r="M1715" s="63">
        <v>152.61315530904784</v>
      </c>
      <c r="N1715" s="59">
        <v>412.3194463503786</v>
      </c>
      <c r="O1715" s="63">
        <v>235.51158412841258</v>
      </c>
      <c r="P1715" s="59">
        <v>396.81766239598795</v>
      </c>
      <c r="Q1715" s="63">
        <v>136.37844000000001</v>
      </c>
      <c r="R1715" s="68">
        <v>386.77168</v>
      </c>
      <c r="S1715" s="63">
        <v>171.9392</v>
      </c>
      <c r="T1715" s="28">
        <v>77.326840000000004</v>
      </c>
      <c r="U1715" s="68">
        <v>269.970006408887</v>
      </c>
      <c r="V1715" s="63">
        <v>111.72041</v>
      </c>
      <c r="W1715" s="68">
        <v>388.31819000000002</v>
      </c>
      <c r="X1715" s="63">
        <v>95.471850000000003</v>
      </c>
      <c r="Y1715" s="68">
        <v>432.34793999999999</v>
      </c>
      <c r="Z1715" s="63">
        <v>154.64191</v>
      </c>
      <c r="AA1715" s="68">
        <v>371.40663999999998</v>
      </c>
      <c r="AB1715" s="63">
        <v>113.67579000000001</v>
      </c>
      <c r="AC1715" s="68">
        <v>379.37770999999998</v>
      </c>
      <c r="AD1715" s="63">
        <v>167.66504742926932</v>
      </c>
      <c r="AE1715" s="68">
        <v>416.50646839406676</v>
      </c>
      <c r="AF1715" s="63">
        <v>145.94693938046541</v>
      </c>
      <c r="AG1715" s="68">
        <v>321.75786370433667</v>
      </c>
      <c r="AH1715" s="63">
        <v>129.61889234721605</v>
      </c>
      <c r="AI1715" s="68">
        <v>352.77631275368509</v>
      </c>
      <c r="AJ1715" s="63">
        <v>92.66261548342473</v>
      </c>
      <c r="AK1715" s="68">
        <v>390.61991882076478</v>
      </c>
      <c r="AL1715" s="63">
        <v>135.82464634487755</v>
      </c>
      <c r="AM1715" s="68">
        <v>339.91090792565689</v>
      </c>
      <c r="AN1715" s="63">
        <v>105.74023022577936</v>
      </c>
      <c r="AO1715" s="59">
        <v>311.11152317880794</v>
      </c>
      <c r="AS1715" s="333"/>
    </row>
    <row r="1716" spans="1:45" x14ac:dyDescent="0.25">
      <c r="A1716" s="63">
        <v>1715</v>
      </c>
      <c r="B1716" s="68"/>
      <c r="C1716" s="68" t="s">
        <v>42</v>
      </c>
      <c r="D1716" s="68" t="s">
        <v>1982</v>
      </c>
      <c r="E1716" s="73">
        <v>127.32491574761936</v>
      </c>
      <c r="F1716" s="68">
        <v>231.39375491211217</v>
      </c>
      <c r="G1716" s="73">
        <v>124.00000000000001</v>
      </c>
      <c r="H1716" s="68">
        <v>217</v>
      </c>
      <c r="I1716" s="63">
        <v>88.415430812036846</v>
      </c>
      <c r="J1716" s="68">
        <v>218.41176287129329</v>
      </c>
      <c r="K1716" s="63">
        <v>0</v>
      </c>
      <c r="L1716" s="68">
        <v>229.23753415087512</v>
      </c>
      <c r="M1716" s="63">
        <v>104.55265888575653</v>
      </c>
      <c r="N1716" s="59">
        <v>199.27242730073976</v>
      </c>
      <c r="O1716" s="63">
        <v>161.34495266255888</v>
      </c>
      <c r="P1716" s="59">
        <v>191.78047380830597</v>
      </c>
      <c r="Q1716" s="63">
        <v>77.930539999999993</v>
      </c>
      <c r="R1716" s="68">
        <v>158.59684999999999</v>
      </c>
      <c r="S1716" s="63">
        <v>94.157179999999997</v>
      </c>
      <c r="T1716" s="28">
        <v>50.520200000000003</v>
      </c>
      <c r="U1716" s="68">
        <v>114.98722495193334</v>
      </c>
      <c r="V1716" s="63">
        <v>72.772009999999995</v>
      </c>
      <c r="W1716" s="68">
        <v>160.43673000000001</v>
      </c>
      <c r="X1716" s="63">
        <v>62.621319999999997</v>
      </c>
      <c r="Y1716" s="68">
        <v>187.04414</v>
      </c>
      <c r="Z1716" s="63">
        <v>79.881249999999994</v>
      </c>
      <c r="AA1716" s="68">
        <v>162.68225000000001</v>
      </c>
      <c r="AB1716" s="63">
        <v>70.663330000000002</v>
      </c>
      <c r="AC1716" s="68">
        <v>159.52269999999999</v>
      </c>
      <c r="AD1716" s="63">
        <v>114.86445238248285</v>
      </c>
      <c r="AE1716" s="68">
        <v>201.29599920158682</v>
      </c>
      <c r="AF1716" s="63">
        <v>85.515784793241437</v>
      </c>
      <c r="AG1716" s="68">
        <v>137.04501602221748</v>
      </c>
      <c r="AH1716" s="63">
        <v>75.948569734696903</v>
      </c>
      <c r="AI1716" s="68">
        <v>150.25657765434735</v>
      </c>
      <c r="AJ1716" s="63">
        <v>54.294501259819178</v>
      </c>
      <c r="AK1716" s="68">
        <v>166.37515060884425</v>
      </c>
      <c r="AL1716" s="63">
        <v>79.584753717701687</v>
      </c>
      <c r="AM1716" s="68">
        <v>144.77686819055756</v>
      </c>
      <c r="AN1716" s="63">
        <v>61.95716614791759</v>
      </c>
      <c r="AO1716" s="59">
        <v>132.51046357615894</v>
      </c>
      <c r="AS1716" s="333"/>
    </row>
    <row r="1717" spans="1:45" x14ac:dyDescent="0.25">
      <c r="A1717" s="63">
        <v>1716</v>
      </c>
      <c r="B1717" s="68"/>
      <c r="C1717" s="68" t="s">
        <v>42</v>
      </c>
      <c r="D1717" s="68" t="s">
        <v>1983</v>
      </c>
      <c r="E1717" s="73">
        <v>224.87223023168258</v>
      </c>
      <c r="F1717" s="68">
        <v>343.35847503087615</v>
      </c>
      <c r="G1717" s="73">
        <v>219</v>
      </c>
      <c r="H1717" s="68">
        <v>322.00000000000006</v>
      </c>
      <c r="I1717" s="63">
        <v>156.15305925674249</v>
      </c>
      <c r="J1717" s="68">
        <v>324.09487393804818</v>
      </c>
      <c r="K1717" s="63">
        <v>0</v>
      </c>
      <c r="L1717" s="68">
        <v>340.15892164323412</v>
      </c>
      <c r="M1717" s="63">
        <v>184.65348625790872</v>
      </c>
      <c r="N1717" s="59">
        <v>295.69456954303325</v>
      </c>
      <c r="O1717" s="63">
        <v>284.95600510564839</v>
      </c>
      <c r="P1717" s="59">
        <v>284.57747726393796</v>
      </c>
      <c r="Q1717" s="63">
        <v>129.20062999999999</v>
      </c>
      <c r="R1717" s="68">
        <v>239.43009000000001</v>
      </c>
      <c r="S1717" s="63">
        <v>141.23577</v>
      </c>
      <c r="T1717" s="28">
        <v>59.799430000000001</v>
      </c>
      <c r="U1717" s="68">
        <v>168.55270241401411</v>
      </c>
      <c r="V1717" s="63">
        <v>99.420910000000006</v>
      </c>
      <c r="W1717" s="68">
        <v>242.18791999999999</v>
      </c>
      <c r="X1717" s="63">
        <v>87.259219999999999</v>
      </c>
      <c r="Y1717" s="68">
        <v>276.98887000000002</v>
      </c>
      <c r="Z1717" s="63">
        <v>125.96659</v>
      </c>
      <c r="AA1717" s="68">
        <v>230.21073000000001</v>
      </c>
      <c r="AB1717" s="63">
        <v>100.36241</v>
      </c>
      <c r="AC1717" s="68">
        <v>230.08081999999999</v>
      </c>
      <c r="AD1717" s="63">
        <v>202.86544412712698</v>
      </c>
      <c r="AE1717" s="68">
        <v>298.6972891378386</v>
      </c>
      <c r="AF1717" s="63">
        <v>126.56336149399733</v>
      </c>
      <c r="AG1717" s="68">
        <v>200.88586199530016</v>
      </c>
      <c r="AH1717" s="63">
        <v>112.40388320735141</v>
      </c>
      <c r="AI1717" s="68">
        <v>220.25187780388805</v>
      </c>
      <c r="AJ1717" s="63">
        <v>80.355861864532386</v>
      </c>
      <c r="AK1717" s="68">
        <v>243.87910275582141</v>
      </c>
      <c r="AL1717" s="63">
        <v>117.78543550219851</v>
      </c>
      <c r="AM1717" s="68">
        <v>212.21950865199744</v>
      </c>
      <c r="AN1717" s="63">
        <v>91.696605898918037</v>
      </c>
      <c r="AO1717" s="59">
        <v>194.238940397351</v>
      </c>
      <c r="AS1717" s="333"/>
    </row>
    <row r="1718" spans="1:45" x14ac:dyDescent="0.25">
      <c r="A1718" s="63">
        <v>1717</v>
      </c>
      <c r="B1718" s="68"/>
      <c r="C1718" s="68" t="s">
        <v>42</v>
      </c>
      <c r="D1718" s="68" t="s">
        <v>1984</v>
      </c>
      <c r="E1718" s="73">
        <v>209.47002268156731</v>
      </c>
      <c r="F1718" s="68">
        <v>286.84294963759527</v>
      </c>
      <c r="G1718" s="73">
        <v>204</v>
      </c>
      <c r="H1718" s="68">
        <v>269</v>
      </c>
      <c r="I1718" s="63">
        <v>145.45764423915739</v>
      </c>
      <c r="J1718" s="68">
        <v>270.75006549482902</v>
      </c>
      <c r="K1718" s="63">
        <v>0</v>
      </c>
      <c r="L1718" s="68">
        <v>284.17003081375765</v>
      </c>
      <c r="M1718" s="63">
        <v>172.00598719914782</v>
      </c>
      <c r="N1718" s="59">
        <v>247.02434536358987</v>
      </c>
      <c r="O1718" s="63">
        <v>265.43847050937109</v>
      </c>
      <c r="P1718" s="59">
        <v>237.7370850434761</v>
      </c>
      <c r="Q1718" s="63">
        <v>113.81959999999999</v>
      </c>
      <c r="R1718" s="68">
        <v>149.38800000000001</v>
      </c>
      <c r="S1718" s="63">
        <v>124.86060999999999</v>
      </c>
      <c r="T1718" s="28">
        <v>53.613280000000003</v>
      </c>
      <c r="U1718" s="68">
        <v>110.70198675496688</v>
      </c>
      <c r="V1718" s="63">
        <v>92.246210000000005</v>
      </c>
      <c r="W1718" s="68">
        <v>160.43673000000001</v>
      </c>
      <c r="X1718" s="63">
        <v>90.33896</v>
      </c>
      <c r="Y1718" s="68">
        <v>184.99995000000001</v>
      </c>
      <c r="Z1718" s="63">
        <v>121.87012</v>
      </c>
      <c r="AA1718" s="68">
        <v>153.47381999999999</v>
      </c>
      <c r="AB1718" s="63">
        <v>95.241879999999995</v>
      </c>
      <c r="AC1718" s="68">
        <v>149.29688999999999</v>
      </c>
      <c r="AD1718" s="63">
        <v>188.97055069376211</v>
      </c>
      <c r="AE1718" s="68">
        <v>249.53282850334958</v>
      </c>
      <c r="AF1718" s="63">
        <v>118.58188824662814</v>
      </c>
      <c r="AG1718" s="68">
        <v>131.93774834437087</v>
      </c>
      <c r="AH1718" s="63">
        <v>105.31535003211305</v>
      </c>
      <c r="AI1718" s="68">
        <v>144.65695364238411</v>
      </c>
      <c r="AJ1718" s="63">
        <v>75.288375080282592</v>
      </c>
      <c r="AK1718" s="68">
        <v>160.1748344370861</v>
      </c>
      <c r="AL1718" s="63">
        <v>110.35752515521301</v>
      </c>
      <c r="AM1718" s="68">
        <v>139.38145695364238</v>
      </c>
      <c r="AN1718" s="63">
        <v>85.913937058445725</v>
      </c>
      <c r="AO1718" s="59">
        <v>127.57218543046358</v>
      </c>
      <c r="AS1718" s="333"/>
    </row>
    <row r="1719" spans="1:45" x14ac:dyDescent="0.25">
      <c r="A1719" s="63">
        <v>1718</v>
      </c>
      <c r="B1719" s="68"/>
      <c r="C1719" s="68" t="s">
        <v>42</v>
      </c>
      <c r="D1719" s="68" t="s">
        <v>1985</v>
      </c>
      <c r="E1719" s="73">
        <v>370.67979503944019</v>
      </c>
      <c r="F1719" s="68">
        <v>165.28125350865156</v>
      </c>
      <c r="G1719" s="73">
        <v>361</v>
      </c>
      <c r="H1719" s="68">
        <v>155</v>
      </c>
      <c r="I1719" s="63">
        <v>257.40298808988143</v>
      </c>
      <c r="J1719" s="68">
        <v>156.00840205092379</v>
      </c>
      <c r="K1719" s="63">
        <v>0</v>
      </c>
      <c r="L1719" s="68">
        <v>163.74109582205367</v>
      </c>
      <c r="M1719" s="63">
        <v>304.38314401417824</v>
      </c>
      <c r="N1719" s="59">
        <v>142.33744807195697</v>
      </c>
      <c r="O1719" s="63">
        <v>469.72199928373993</v>
      </c>
      <c r="P1719" s="59">
        <v>136.98605272021857</v>
      </c>
      <c r="Q1719" s="63">
        <v>196.87714</v>
      </c>
      <c r="R1719" s="68">
        <v>99.250929999999997</v>
      </c>
      <c r="S1719" s="63">
        <v>198.54883000000001</v>
      </c>
      <c r="T1719" s="28">
        <v>48.458150000000003</v>
      </c>
      <c r="U1719" s="68">
        <v>74.991668446913053</v>
      </c>
      <c r="V1719" s="63">
        <v>176.29275999999999</v>
      </c>
      <c r="W1719" s="68">
        <v>105.25467</v>
      </c>
      <c r="X1719" s="63">
        <v>174.51844</v>
      </c>
      <c r="Y1719" s="68">
        <v>126.74029</v>
      </c>
      <c r="Z1719" s="63">
        <v>196.63077999999999</v>
      </c>
      <c r="AA1719" s="68">
        <v>104.3622</v>
      </c>
      <c r="AB1719" s="63">
        <v>189.45966000000001</v>
      </c>
      <c r="AC1719" s="68">
        <v>96.122649999999993</v>
      </c>
      <c r="AD1719" s="63">
        <v>334.40376862964763</v>
      </c>
      <c r="AE1719" s="68">
        <v>143.78285657256203</v>
      </c>
      <c r="AF1719" s="63">
        <v>209.798725359419</v>
      </c>
      <c r="AG1719" s="68">
        <v>89.377184362315745</v>
      </c>
      <c r="AH1719" s="63">
        <v>186.32715774912307</v>
      </c>
      <c r="AI1719" s="68">
        <v>97.99342020935697</v>
      </c>
      <c r="AJ1719" s="63">
        <v>133.20250975742306</v>
      </c>
      <c r="AK1719" s="68">
        <v>108.505533005768</v>
      </c>
      <c r="AL1719" s="63">
        <v>195.24792912076148</v>
      </c>
      <c r="AM1719" s="68">
        <v>94.419696646015808</v>
      </c>
      <c r="AN1719" s="63">
        <v>152.00158094955782</v>
      </c>
      <c r="AO1719" s="59">
        <v>86.419867549668879</v>
      </c>
      <c r="AS1719" s="333"/>
    </row>
    <row r="1720" spans="1:45" x14ac:dyDescent="0.25">
      <c r="A1720" s="63">
        <v>1719</v>
      </c>
      <c r="B1720" s="68"/>
      <c r="C1720" s="68" t="s">
        <v>42</v>
      </c>
      <c r="D1720" s="68" t="s">
        <v>1986</v>
      </c>
      <c r="E1720" s="73">
        <v>230.00629941505429</v>
      </c>
      <c r="F1720" s="68">
        <v>123.69435746453922</v>
      </c>
      <c r="G1720" s="73">
        <v>223.99999999999997</v>
      </c>
      <c r="H1720" s="68">
        <v>116</v>
      </c>
      <c r="I1720" s="63">
        <v>159.71819759593751</v>
      </c>
      <c r="J1720" s="68">
        <v>116.75467508327199</v>
      </c>
      <c r="K1720" s="63">
        <v>0</v>
      </c>
      <c r="L1720" s="68">
        <v>122.54172332489178</v>
      </c>
      <c r="M1720" s="63">
        <v>188.86931927749563</v>
      </c>
      <c r="N1720" s="59">
        <v>106.52350952481942</v>
      </c>
      <c r="O1720" s="63">
        <v>291.46184997107412</v>
      </c>
      <c r="P1720" s="59">
        <v>102.51859429384099</v>
      </c>
      <c r="Q1720" s="63">
        <v>151.75946999999999</v>
      </c>
      <c r="R1720" s="68">
        <v>70.601179999999999</v>
      </c>
      <c r="S1720" s="63">
        <v>159.65781999999999</v>
      </c>
      <c r="T1720" s="28">
        <v>28.868690000000001</v>
      </c>
      <c r="U1720" s="68">
        <v>56.42230292672506</v>
      </c>
      <c r="V1720" s="63">
        <v>138.36931000000001</v>
      </c>
      <c r="W1720" s="68">
        <v>77.663640000000001</v>
      </c>
      <c r="X1720" s="63">
        <v>142.69449</v>
      </c>
      <c r="Y1720" s="68">
        <v>95.055220000000006</v>
      </c>
      <c r="Z1720" s="63">
        <v>152.59368000000001</v>
      </c>
      <c r="AA1720" s="68">
        <v>83.899019999999993</v>
      </c>
      <c r="AB1720" s="63">
        <v>139.27844999999999</v>
      </c>
      <c r="AC1720" s="68">
        <v>82.829099999999997</v>
      </c>
      <c r="AD1720" s="63">
        <v>207.49707527158191</v>
      </c>
      <c r="AE1720" s="68">
        <v>107.60523459623997</v>
      </c>
      <c r="AF1720" s="63">
        <v>164.19030680302356</v>
      </c>
      <c r="AG1720" s="68">
        <v>67.245691091647089</v>
      </c>
      <c r="AH1720" s="63">
        <v>145.82125389061804</v>
      </c>
      <c r="AI1720" s="68">
        <v>73.728382824182873</v>
      </c>
      <c r="AJ1720" s="63">
        <v>104.24544241885282</v>
      </c>
      <c r="AK1720" s="68">
        <v>81.637496261482596</v>
      </c>
      <c r="AL1720" s="63">
        <v>152.80272713798723</v>
      </c>
      <c r="AM1720" s="68">
        <v>71.039581286049994</v>
      </c>
      <c r="AN1720" s="63">
        <v>118.95775900400177</v>
      </c>
      <c r="AO1720" s="59">
        <v>65.020662251655622</v>
      </c>
      <c r="AS1720" s="333"/>
    </row>
    <row r="1721" spans="1:45" x14ac:dyDescent="0.25">
      <c r="A1721" s="63">
        <v>1720</v>
      </c>
      <c r="B1721" s="68"/>
      <c r="C1721" s="68" t="s">
        <v>42</v>
      </c>
      <c r="D1721" s="68" t="s">
        <v>1987</v>
      </c>
      <c r="E1721" s="73">
        <v>317.28547553237405</v>
      </c>
      <c r="F1721" s="68">
        <v>316.70020833593236</v>
      </c>
      <c r="G1721" s="73">
        <v>309</v>
      </c>
      <c r="H1721" s="68">
        <v>297</v>
      </c>
      <c r="I1721" s="63">
        <v>220.3255493622531</v>
      </c>
      <c r="J1721" s="68">
        <v>298.93222844596363</v>
      </c>
      <c r="K1721" s="63">
        <v>0</v>
      </c>
      <c r="L1721" s="68">
        <v>313.74906747838673</v>
      </c>
      <c r="M1721" s="63">
        <v>260.53848061047393</v>
      </c>
      <c r="N1721" s="59">
        <v>272.73691662820147</v>
      </c>
      <c r="O1721" s="63">
        <v>402.06121268331208</v>
      </c>
      <c r="P1721" s="59">
        <v>262.48295263164459</v>
      </c>
      <c r="Q1721" s="63">
        <v>167.14049</v>
      </c>
      <c r="R1721" s="68">
        <v>170.87531999999999</v>
      </c>
      <c r="S1721" s="63">
        <v>163.75161</v>
      </c>
      <c r="T1721" s="28">
        <v>75.264790000000005</v>
      </c>
      <c r="U1721" s="68">
        <v>133.55659047212134</v>
      </c>
      <c r="V1721" s="63">
        <v>144.51906</v>
      </c>
      <c r="W1721" s="68">
        <v>191.09343000000001</v>
      </c>
      <c r="X1721" s="63">
        <v>142.69449</v>
      </c>
      <c r="Y1721" s="68">
        <v>217.70712</v>
      </c>
      <c r="Z1721" s="63">
        <v>167.95545000000001</v>
      </c>
      <c r="AA1721" s="68">
        <v>187.23805999999999</v>
      </c>
      <c r="AB1721" s="63">
        <v>142.35077000000001</v>
      </c>
      <c r="AC1721" s="68">
        <v>185.08724000000001</v>
      </c>
      <c r="AD1721" s="63">
        <v>286.23480472731615</v>
      </c>
      <c r="AE1721" s="68">
        <v>275.50650581968335</v>
      </c>
      <c r="AF1721" s="63">
        <v>172.17178005039275</v>
      </c>
      <c r="AG1721" s="68">
        <v>159.17650929288612</v>
      </c>
      <c r="AH1721" s="63">
        <v>152.90978706585642</v>
      </c>
      <c r="AI1721" s="68">
        <v>174.52161503952146</v>
      </c>
      <c r="AJ1721" s="63">
        <v>109.31292920310261</v>
      </c>
      <c r="AK1721" s="68">
        <v>193.24318735312968</v>
      </c>
      <c r="AL1721" s="63">
        <v>160.23063748497273</v>
      </c>
      <c r="AM1721" s="68">
        <v>168.15698355052339</v>
      </c>
      <c r="AN1721" s="63">
        <v>124.74042784447408</v>
      </c>
      <c r="AO1721" s="59">
        <v>153.90966887417218</v>
      </c>
      <c r="AS1721" s="333"/>
    </row>
    <row r="1722" spans="1:45" x14ac:dyDescent="0.25">
      <c r="A1722" s="63">
        <v>1721</v>
      </c>
      <c r="B1722" s="68"/>
      <c r="C1722" s="68" t="s">
        <v>42</v>
      </c>
      <c r="D1722" s="68" t="s">
        <v>1988</v>
      </c>
      <c r="E1722" s="73">
        <v>298.80282647223578</v>
      </c>
      <c r="F1722" s="68">
        <v>421.20061378011206</v>
      </c>
      <c r="G1722" s="73">
        <v>291</v>
      </c>
      <c r="H1722" s="68">
        <v>395.00000000000006</v>
      </c>
      <c r="I1722" s="63">
        <v>207.49105134115098</v>
      </c>
      <c r="J1722" s="68">
        <v>397.56979877493484</v>
      </c>
      <c r="K1722" s="63">
        <v>0</v>
      </c>
      <c r="L1722" s="68">
        <v>417.27569580458839</v>
      </c>
      <c r="M1722" s="63">
        <v>245.36148173996091</v>
      </c>
      <c r="N1722" s="59">
        <v>362.730916054342</v>
      </c>
      <c r="O1722" s="63">
        <v>378.64017116777933</v>
      </c>
      <c r="P1722" s="59">
        <v>349.09348919023444</v>
      </c>
      <c r="Q1722" s="63">
        <v>194.82633999999999</v>
      </c>
      <c r="R1722" s="68">
        <v>274.21906999999999</v>
      </c>
      <c r="S1722" s="63">
        <v>225.15846999999999</v>
      </c>
      <c r="T1722" s="28">
        <v>86.606059999999999</v>
      </c>
      <c r="U1722" s="68">
        <v>205.69143345439008</v>
      </c>
      <c r="V1722" s="63">
        <v>174.24284</v>
      </c>
      <c r="W1722" s="68">
        <v>297.36998</v>
      </c>
      <c r="X1722" s="63">
        <v>155.01344</v>
      </c>
      <c r="Y1722" s="68">
        <v>346.49160999999998</v>
      </c>
      <c r="Z1722" s="63">
        <v>211.99256</v>
      </c>
      <c r="AA1722" s="68">
        <v>283.41498999999999</v>
      </c>
      <c r="AB1722" s="63">
        <v>174.09806</v>
      </c>
      <c r="AC1722" s="68">
        <v>284.27762999999999</v>
      </c>
      <c r="AD1722" s="63">
        <v>269.56093260727835</v>
      </c>
      <c r="AE1722" s="68">
        <v>366.41437642685167</v>
      </c>
      <c r="AF1722" s="63">
        <v>210.9389358233289</v>
      </c>
      <c r="AG1722" s="68">
        <v>245.14884853663747</v>
      </c>
      <c r="AH1722" s="63">
        <v>187.33980534558569</v>
      </c>
      <c r="AI1722" s="68">
        <v>268.7819525742363</v>
      </c>
      <c r="AJ1722" s="63">
        <v>133.92643644088733</v>
      </c>
      <c r="AK1722" s="68">
        <v>297.61517624439222</v>
      </c>
      <c r="AL1722" s="63">
        <v>196.30905917033087</v>
      </c>
      <c r="AM1722" s="68">
        <v>258.9797393719291</v>
      </c>
      <c r="AN1722" s="63">
        <v>152.82767649819675</v>
      </c>
      <c r="AO1722" s="59">
        <v>237.03735099337749</v>
      </c>
      <c r="AS1722" s="333"/>
    </row>
    <row r="1723" spans="1:45" x14ac:dyDescent="0.25">
      <c r="A1723" s="63">
        <v>1722</v>
      </c>
      <c r="B1723" s="68"/>
      <c r="C1723" s="68" t="s">
        <v>42</v>
      </c>
      <c r="D1723" s="68" t="s">
        <v>1989</v>
      </c>
      <c r="E1723" s="73">
        <v>319.33910320572272</v>
      </c>
      <c r="F1723" s="68">
        <v>356.15444304444918</v>
      </c>
      <c r="G1723" s="73">
        <v>311</v>
      </c>
      <c r="H1723" s="68">
        <v>334</v>
      </c>
      <c r="I1723" s="63">
        <v>221.75160469793113</v>
      </c>
      <c r="J1723" s="68">
        <v>336.17294377424867</v>
      </c>
      <c r="K1723" s="63">
        <v>0</v>
      </c>
      <c r="L1723" s="68">
        <v>352.8356516423608</v>
      </c>
      <c r="M1723" s="63">
        <v>262.22481381830869</v>
      </c>
      <c r="N1723" s="59">
        <v>306.71424294215245</v>
      </c>
      <c r="O1723" s="63">
        <v>404.66355062948236</v>
      </c>
      <c r="P1723" s="59">
        <v>295.18284908743874</v>
      </c>
      <c r="Q1723" s="63">
        <v>166.11509000000001</v>
      </c>
      <c r="R1723" s="68">
        <v>204.64109999999999</v>
      </c>
      <c r="S1723" s="63">
        <v>165.79850999999999</v>
      </c>
      <c r="T1723" s="28">
        <v>87.637090000000001</v>
      </c>
      <c r="U1723" s="68">
        <v>159.98222602008119</v>
      </c>
      <c r="V1723" s="63">
        <v>135.29444000000001</v>
      </c>
      <c r="W1723" s="68">
        <v>224.81578999999999</v>
      </c>
      <c r="X1723" s="63">
        <v>148.85396</v>
      </c>
      <c r="Y1723" s="68">
        <v>255.52479</v>
      </c>
      <c r="Z1723" s="63">
        <v>172.05193</v>
      </c>
      <c r="AA1723" s="68">
        <v>235.32651999999999</v>
      </c>
      <c r="AB1723" s="63">
        <v>146.44719000000001</v>
      </c>
      <c r="AC1723" s="68">
        <v>214.74209999999999</v>
      </c>
      <c r="AD1723" s="63">
        <v>288.08745718509812</v>
      </c>
      <c r="AE1723" s="68">
        <v>309.82886513055303</v>
      </c>
      <c r="AF1723" s="63">
        <v>173.31199051430266</v>
      </c>
      <c r="AG1723" s="68">
        <v>190.67132663960692</v>
      </c>
      <c r="AH1723" s="63">
        <v>153.92243466231906</v>
      </c>
      <c r="AI1723" s="68">
        <v>209.05262977996153</v>
      </c>
      <c r="AJ1723" s="63">
        <v>110.03685588656687</v>
      </c>
      <c r="AK1723" s="68">
        <v>231.47847041230506</v>
      </c>
      <c r="AL1723" s="63">
        <v>161.29176753454212</v>
      </c>
      <c r="AM1723" s="68">
        <v>201.42868617816706</v>
      </c>
      <c r="AN1723" s="63">
        <v>125.56652339311299</v>
      </c>
      <c r="AO1723" s="59">
        <v>184.36238410596027</v>
      </c>
      <c r="AS1723" s="333"/>
    </row>
    <row r="1724" spans="1:45" x14ac:dyDescent="0.25">
      <c r="A1724" s="63">
        <v>1723</v>
      </c>
      <c r="B1724" s="68"/>
      <c r="C1724" s="68" t="s">
        <v>42</v>
      </c>
      <c r="D1724" s="68" t="s">
        <v>1990</v>
      </c>
      <c r="E1724" s="73">
        <v>239.24762394512345</v>
      </c>
      <c r="F1724" s="68">
        <v>430.79758979029185</v>
      </c>
      <c r="G1724" s="73">
        <v>233</v>
      </c>
      <c r="H1724" s="68">
        <v>404</v>
      </c>
      <c r="I1724" s="63">
        <v>166.13544660648859</v>
      </c>
      <c r="J1724" s="68">
        <v>406.62835115208526</v>
      </c>
      <c r="K1724" s="63">
        <v>0</v>
      </c>
      <c r="L1724" s="68">
        <v>426.78324330393349</v>
      </c>
      <c r="M1724" s="63">
        <v>196.45781871275219</v>
      </c>
      <c r="N1724" s="59">
        <v>370.99567110368145</v>
      </c>
      <c r="O1724" s="63">
        <v>303.17237072884046</v>
      </c>
      <c r="P1724" s="59">
        <v>357.04751805786003</v>
      </c>
      <c r="Q1724" s="63">
        <v>148.68325999999999</v>
      </c>
      <c r="R1724" s="68">
        <v>295.70639</v>
      </c>
      <c r="S1724" s="63">
        <v>154.54059000000001</v>
      </c>
      <c r="T1724" s="28">
        <v>86.606059999999999</v>
      </c>
      <c r="U1724" s="68">
        <v>214.261909848323</v>
      </c>
      <c r="V1724" s="63">
        <v>113.77033</v>
      </c>
      <c r="W1724" s="68">
        <v>297.36998</v>
      </c>
      <c r="X1724" s="63">
        <v>104.71106</v>
      </c>
      <c r="Y1724" s="68">
        <v>352.62421000000001</v>
      </c>
      <c r="Z1724" s="63">
        <v>153.61779000000001</v>
      </c>
      <c r="AA1724" s="68">
        <v>304.90132</v>
      </c>
      <c r="AB1724" s="63">
        <v>135.18203</v>
      </c>
      <c r="AC1724" s="68">
        <v>286.32279999999997</v>
      </c>
      <c r="AD1724" s="63">
        <v>215.83401133160083</v>
      </c>
      <c r="AE1724" s="68">
        <v>374.76305842138754</v>
      </c>
      <c r="AF1724" s="63">
        <v>150.50778123610493</v>
      </c>
      <c r="AG1724" s="68">
        <v>255.36338389233069</v>
      </c>
      <c r="AH1724" s="63">
        <v>133.66948273306653</v>
      </c>
      <c r="AI1724" s="68">
        <v>279.98120059816279</v>
      </c>
      <c r="AJ1724" s="63">
        <v>95.558322217281741</v>
      </c>
      <c r="AK1724" s="68">
        <v>310.01580858790857</v>
      </c>
      <c r="AL1724" s="63">
        <v>140.06916654315498</v>
      </c>
      <c r="AM1724" s="68">
        <v>269.77056184575946</v>
      </c>
      <c r="AN1724" s="63">
        <v>109.04461242033496</v>
      </c>
      <c r="AO1724" s="59">
        <v>246.91390728476821</v>
      </c>
      <c r="AS1724" s="333"/>
    </row>
    <row r="1725" spans="1:45" x14ac:dyDescent="0.25">
      <c r="A1725" s="63">
        <v>1724</v>
      </c>
      <c r="B1725" s="68"/>
      <c r="C1725" s="68" t="s">
        <v>42</v>
      </c>
      <c r="D1725" s="68" t="s">
        <v>1991</v>
      </c>
      <c r="E1725" s="73">
        <v>234.11355476175169</v>
      </c>
      <c r="F1725" s="68">
        <v>138.62298681370777</v>
      </c>
      <c r="G1725" s="73">
        <v>227.99999999999997</v>
      </c>
      <c r="H1725" s="68">
        <v>130</v>
      </c>
      <c r="I1725" s="63">
        <v>162.57030826729354</v>
      </c>
      <c r="J1725" s="68">
        <v>130.8457565588393</v>
      </c>
      <c r="K1725" s="63">
        <v>0</v>
      </c>
      <c r="L1725" s="68">
        <v>137.33124165720631</v>
      </c>
      <c r="M1725" s="63">
        <v>192.24198569316522</v>
      </c>
      <c r="N1725" s="59">
        <v>119.37979515712522</v>
      </c>
      <c r="O1725" s="63">
        <v>296.66652586341468</v>
      </c>
      <c r="P1725" s="59">
        <v>114.89152808792525</v>
      </c>
      <c r="Q1725" s="63">
        <v>134.32764</v>
      </c>
      <c r="R1725" s="68">
        <v>92.088489999999993</v>
      </c>
      <c r="S1725" s="63">
        <v>129.97783999999999</v>
      </c>
      <c r="T1725" s="28">
        <v>30.93074</v>
      </c>
      <c r="U1725" s="68">
        <v>74.991668446913053</v>
      </c>
      <c r="V1725" s="63">
        <v>111.72041</v>
      </c>
      <c r="W1725" s="68">
        <v>107.29845</v>
      </c>
      <c r="X1725" s="63">
        <v>118.05659</v>
      </c>
      <c r="Y1725" s="68">
        <v>123.67400000000001</v>
      </c>
      <c r="Z1725" s="63">
        <v>129.03895</v>
      </c>
      <c r="AA1725" s="68">
        <v>112.54747</v>
      </c>
      <c r="AB1725" s="63">
        <v>119.82043</v>
      </c>
      <c r="AC1725" s="68">
        <v>102.25814</v>
      </c>
      <c r="AD1725" s="63">
        <v>211.20238018714588</v>
      </c>
      <c r="AE1725" s="68">
        <v>120.59207325440687</v>
      </c>
      <c r="AF1725" s="63">
        <v>137.96546613309619</v>
      </c>
      <c r="AG1725" s="68">
        <v>89.377184362315745</v>
      </c>
      <c r="AH1725" s="63">
        <v>122.53035917197766</v>
      </c>
      <c r="AI1725" s="68">
        <v>97.99342020935697</v>
      </c>
      <c r="AJ1725" s="63">
        <v>87.595128699174936</v>
      </c>
      <c r="AK1725" s="68">
        <v>108.505533005768</v>
      </c>
      <c r="AL1725" s="63">
        <v>128.39673599789205</v>
      </c>
      <c r="AM1725" s="68">
        <v>94.419696646015808</v>
      </c>
      <c r="AN1725" s="63">
        <v>99.957561385307045</v>
      </c>
      <c r="AO1725" s="59">
        <v>86.419867549668879</v>
      </c>
      <c r="AS1725" s="333"/>
    </row>
    <row r="1726" spans="1:45" x14ac:dyDescent="0.25">
      <c r="A1726" s="63">
        <v>1725</v>
      </c>
      <c r="B1726" s="68"/>
      <c r="C1726" s="68" t="s">
        <v>42</v>
      </c>
      <c r="D1726" s="68" t="s">
        <v>1992</v>
      </c>
      <c r="E1726" s="73">
        <v>233.08674092507738</v>
      </c>
      <c r="F1726" s="68">
        <v>448.92521114285358</v>
      </c>
      <c r="G1726" s="73">
        <v>227</v>
      </c>
      <c r="H1726" s="68">
        <v>421</v>
      </c>
      <c r="I1726" s="63">
        <v>161.85728059945455</v>
      </c>
      <c r="J1726" s="68">
        <v>423.73895008670269</v>
      </c>
      <c r="K1726" s="63">
        <v>0</v>
      </c>
      <c r="L1726" s="68">
        <v>444.74194413602964</v>
      </c>
      <c r="M1726" s="63">
        <v>191.39881908924784</v>
      </c>
      <c r="N1726" s="59">
        <v>386.60687508576706</v>
      </c>
      <c r="O1726" s="63">
        <v>295.36535689032956</v>
      </c>
      <c r="P1726" s="59">
        <v>372.07179480781946</v>
      </c>
      <c r="Q1726" s="63">
        <v>148.68325999999999</v>
      </c>
      <c r="R1726" s="68">
        <v>305.93844000000001</v>
      </c>
      <c r="S1726" s="63">
        <v>159.65781999999999</v>
      </c>
      <c r="T1726" s="28">
        <v>110.31963</v>
      </c>
      <c r="U1726" s="68">
        <v>222.83238624225592</v>
      </c>
      <c r="V1726" s="63">
        <v>127.09478</v>
      </c>
      <c r="W1726" s="68">
        <v>321.89533999999998</v>
      </c>
      <c r="X1726" s="63">
        <v>132.42869999999999</v>
      </c>
      <c r="Y1726" s="68">
        <v>340.35901999999999</v>
      </c>
      <c r="Z1726" s="63">
        <v>151.56956</v>
      </c>
      <c r="AA1726" s="68">
        <v>317.17923000000002</v>
      </c>
      <c r="AB1726" s="63">
        <v>144.39897999999999</v>
      </c>
      <c r="AC1726" s="68">
        <v>301.66152</v>
      </c>
      <c r="AD1726" s="63">
        <v>210.27605395825489</v>
      </c>
      <c r="AE1726" s="68">
        <v>390.53279107773301</v>
      </c>
      <c r="AF1726" s="63">
        <v>160.76967541129389</v>
      </c>
      <c r="AG1726" s="68">
        <v>265.57791924802393</v>
      </c>
      <c r="AH1726" s="63">
        <v>142.78331110123017</v>
      </c>
      <c r="AI1726" s="68">
        <v>291.18044862208927</v>
      </c>
      <c r="AJ1726" s="63">
        <v>102.07366236846005</v>
      </c>
      <c r="AK1726" s="68">
        <v>322.41644093142492</v>
      </c>
      <c r="AL1726" s="63">
        <v>149.61933698927916</v>
      </c>
      <c r="AM1726" s="68">
        <v>280.56138431958982</v>
      </c>
      <c r="AN1726" s="63">
        <v>116.47947235808506</v>
      </c>
      <c r="AO1726" s="59">
        <v>256.79046357615891</v>
      </c>
      <c r="AS1726" s="333"/>
    </row>
    <row r="1727" spans="1:45" x14ac:dyDescent="0.25">
      <c r="A1727" s="63">
        <v>1726</v>
      </c>
      <c r="B1727" s="68"/>
      <c r="C1727" s="68" t="s">
        <v>42</v>
      </c>
      <c r="D1727" s="68" t="s">
        <v>1993</v>
      </c>
      <c r="E1727" s="73">
        <v>214.60409186493905</v>
      </c>
      <c r="F1727" s="68">
        <v>399.87400042415697</v>
      </c>
      <c r="G1727" s="73">
        <v>209</v>
      </c>
      <c r="H1727" s="68">
        <v>375</v>
      </c>
      <c r="I1727" s="63">
        <v>149.02278257835241</v>
      </c>
      <c r="J1727" s="68">
        <v>377.43968238126723</v>
      </c>
      <c r="K1727" s="63">
        <v>0</v>
      </c>
      <c r="L1727" s="68">
        <v>396.14781247271048</v>
      </c>
      <c r="M1727" s="63">
        <v>176.22182021873479</v>
      </c>
      <c r="N1727" s="59">
        <v>344.36479372247658</v>
      </c>
      <c r="O1727" s="63">
        <v>271.94431537479682</v>
      </c>
      <c r="P1727" s="59">
        <v>331.41786948439977</v>
      </c>
      <c r="Q1727" s="63">
        <v>135.35303999999999</v>
      </c>
      <c r="R1727" s="68">
        <v>236.36046999999999</v>
      </c>
      <c r="S1727" s="63">
        <v>131.00129000000001</v>
      </c>
      <c r="T1727" s="28">
        <v>93.823239999999998</v>
      </c>
      <c r="U1727" s="68">
        <v>182.83682973723563</v>
      </c>
      <c r="V1727" s="63">
        <v>110.69544999999999</v>
      </c>
      <c r="W1727" s="68">
        <v>264.66950000000003</v>
      </c>
      <c r="X1727" s="63">
        <v>118.05659</v>
      </c>
      <c r="Y1727" s="68">
        <v>286.18776000000003</v>
      </c>
      <c r="Z1727" s="63">
        <v>141.32837000000001</v>
      </c>
      <c r="AA1727" s="68">
        <v>257.83602000000002</v>
      </c>
      <c r="AB1727" s="63">
        <v>115.72401000000001</v>
      </c>
      <c r="AC1727" s="68">
        <v>254.62277</v>
      </c>
      <c r="AD1727" s="63">
        <v>193.60218183821706</v>
      </c>
      <c r="AE1727" s="68">
        <v>347.86174977232747</v>
      </c>
      <c r="AF1727" s="63">
        <v>139.10567659700607</v>
      </c>
      <c r="AG1727" s="68">
        <v>217.9100875881222</v>
      </c>
      <c r="AH1727" s="63">
        <v>123.54300676844029</v>
      </c>
      <c r="AI1727" s="68">
        <v>238.91729117709892</v>
      </c>
      <c r="AJ1727" s="63">
        <v>88.319055382639206</v>
      </c>
      <c r="AK1727" s="68">
        <v>264.54682332834864</v>
      </c>
      <c r="AL1727" s="63">
        <v>129.45786604746144</v>
      </c>
      <c r="AM1727" s="68">
        <v>230.20421277504806</v>
      </c>
      <c r="AN1727" s="63">
        <v>100.78365693394595</v>
      </c>
      <c r="AO1727" s="59">
        <v>210.69986754966888</v>
      </c>
      <c r="AS1727" s="333"/>
    </row>
    <row r="1728" spans="1:45" x14ac:dyDescent="0.25">
      <c r="A1728" s="63">
        <v>1727</v>
      </c>
      <c r="B1728" s="68"/>
      <c r="C1728" s="68" t="s">
        <v>42</v>
      </c>
      <c r="D1728" s="68" t="s">
        <v>1994</v>
      </c>
      <c r="E1728" s="73">
        <v>203.30913966152121</v>
      </c>
      <c r="F1728" s="68">
        <v>350.82278970546037</v>
      </c>
      <c r="G1728" s="73">
        <v>198</v>
      </c>
      <c r="H1728" s="68">
        <v>329</v>
      </c>
      <c r="I1728" s="63">
        <v>141.17947823212333</v>
      </c>
      <c r="J1728" s="68">
        <v>331.14041467583178</v>
      </c>
      <c r="K1728" s="63">
        <v>0</v>
      </c>
      <c r="L1728" s="68">
        <v>347.55368080939132</v>
      </c>
      <c r="M1728" s="63">
        <v>166.94698757564348</v>
      </c>
      <c r="N1728" s="59">
        <v>302.1227123591861</v>
      </c>
      <c r="O1728" s="63">
        <v>257.63145667086013</v>
      </c>
      <c r="P1728" s="59">
        <v>290.76394416098003</v>
      </c>
      <c r="Q1728" s="63">
        <v>110.74339000000001</v>
      </c>
      <c r="R1728" s="68">
        <v>210.78032999999999</v>
      </c>
      <c r="S1728" s="63">
        <v>114.62613</v>
      </c>
      <c r="T1728" s="28">
        <v>83.512990000000002</v>
      </c>
      <c r="U1728" s="68">
        <v>157.83960692159795</v>
      </c>
      <c r="V1728" s="63">
        <v>98.395960000000002</v>
      </c>
      <c r="W1728" s="68">
        <v>231.96902</v>
      </c>
      <c r="X1728" s="63">
        <v>94.445269999999994</v>
      </c>
      <c r="Y1728" s="68">
        <v>246.32588999999999</v>
      </c>
      <c r="Z1728" s="63">
        <v>116.74952</v>
      </c>
      <c r="AA1728" s="68">
        <v>221.00229999999999</v>
      </c>
      <c r="AB1728" s="63">
        <v>108.55526</v>
      </c>
      <c r="AC1728" s="68">
        <v>211.67435</v>
      </c>
      <c r="AD1728" s="63">
        <v>183.41259332041616</v>
      </c>
      <c r="AE1728" s="68">
        <v>305.19070846692199</v>
      </c>
      <c r="AF1728" s="63">
        <v>119.72209871053802</v>
      </c>
      <c r="AG1728" s="68">
        <v>188.11769280068361</v>
      </c>
      <c r="AH1728" s="63">
        <v>106.32799762857566</v>
      </c>
      <c r="AI1728" s="68">
        <v>206.25281777397993</v>
      </c>
      <c r="AJ1728" s="63">
        <v>76.012301763746848</v>
      </c>
      <c r="AK1728" s="68">
        <v>228.37831232642597</v>
      </c>
      <c r="AL1728" s="63">
        <v>111.41865520478237</v>
      </c>
      <c r="AM1728" s="68">
        <v>198.73098055970945</v>
      </c>
      <c r="AN1728" s="63">
        <v>86.740032607084629</v>
      </c>
      <c r="AO1728" s="59">
        <v>181.89324503311258</v>
      </c>
      <c r="AS1728" s="333"/>
    </row>
    <row r="1729" spans="1:45" x14ac:dyDescent="0.25">
      <c r="A1729" s="63">
        <v>1728</v>
      </c>
      <c r="B1729" s="68"/>
      <c r="C1729" s="68" t="s">
        <v>42</v>
      </c>
      <c r="D1729" s="68" t="s">
        <v>1995</v>
      </c>
      <c r="E1729" s="73">
        <v>333.71449691916365</v>
      </c>
      <c r="F1729" s="68">
        <v>352.95545104105594</v>
      </c>
      <c r="G1729" s="73">
        <v>325</v>
      </c>
      <c r="H1729" s="68">
        <v>331</v>
      </c>
      <c r="I1729" s="63">
        <v>231.73399204767722</v>
      </c>
      <c r="J1729" s="68">
        <v>333.15342631519854</v>
      </c>
      <c r="K1729" s="63">
        <v>0</v>
      </c>
      <c r="L1729" s="68">
        <v>349.66646914257916</v>
      </c>
      <c r="M1729" s="63">
        <v>274.02914627315221</v>
      </c>
      <c r="N1729" s="59">
        <v>303.9593245923727</v>
      </c>
      <c r="O1729" s="63">
        <v>422.87991625267449</v>
      </c>
      <c r="P1729" s="59">
        <v>292.53150613156356</v>
      </c>
      <c r="Q1729" s="63">
        <v>132.27682999999999</v>
      </c>
      <c r="R1729" s="68">
        <v>215.89635999999999</v>
      </c>
      <c r="S1729" s="63">
        <v>136.11852999999999</v>
      </c>
      <c r="T1729" s="28">
        <v>74.233770000000007</v>
      </c>
      <c r="U1729" s="68">
        <v>159.26801965392011</v>
      </c>
      <c r="V1729" s="63">
        <v>112.74536999999999</v>
      </c>
      <c r="W1729" s="68">
        <v>212.55311</v>
      </c>
      <c r="X1729" s="63">
        <v>110.87054000000001</v>
      </c>
      <c r="Y1729" s="68">
        <v>262.67948000000001</v>
      </c>
      <c r="Z1729" s="63">
        <v>146.44896</v>
      </c>
      <c r="AA1729" s="68">
        <v>223.04862</v>
      </c>
      <c r="AB1729" s="63">
        <v>118.79633</v>
      </c>
      <c r="AC1729" s="68">
        <v>215.76468</v>
      </c>
      <c r="AD1729" s="63">
        <v>301.05602438957197</v>
      </c>
      <c r="AE1729" s="68">
        <v>307.0459711323744</v>
      </c>
      <c r="AF1729" s="63">
        <v>140.24588706091598</v>
      </c>
      <c r="AG1729" s="68">
        <v>189.82011535996583</v>
      </c>
      <c r="AH1729" s="63">
        <v>124.55565436490294</v>
      </c>
      <c r="AI1729" s="68">
        <v>208.11935911130101</v>
      </c>
      <c r="AJ1729" s="63">
        <v>89.042982066103463</v>
      </c>
      <c r="AK1729" s="68">
        <v>230.4450843836787</v>
      </c>
      <c r="AL1729" s="63">
        <v>130.51899609703079</v>
      </c>
      <c r="AM1729" s="68">
        <v>200.52945097201453</v>
      </c>
      <c r="AN1729" s="63">
        <v>101.60975248258487</v>
      </c>
      <c r="AO1729" s="59">
        <v>183.53933774834437</v>
      </c>
      <c r="AS1729" s="333"/>
    </row>
    <row r="1730" spans="1:45" x14ac:dyDescent="0.25">
      <c r="A1730" s="63">
        <v>1729</v>
      </c>
      <c r="B1730" s="68"/>
      <c r="C1730" s="68" t="s">
        <v>42</v>
      </c>
      <c r="D1730" s="68" t="s">
        <v>1996</v>
      </c>
      <c r="E1730" s="73">
        <v>213.57727802826471</v>
      </c>
      <c r="F1730" s="68">
        <v>499.04275252934787</v>
      </c>
      <c r="G1730" s="73">
        <v>208</v>
      </c>
      <c r="H1730" s="68">
        <v>467.99999999999994</v>
      </c>
      <c r="I1730" s="63">
        <v>148.30975491051339</v>
      </c>
      <c r="J1730" s="68">
        <v>471.0447236118215</v>
      </c>
      <c r="K1730" s="63">
        <v>0</v>
      </c>
      <c r="L1730" s="68">
        <v>494.39246996594267</v>
      </c>
      <c r="M1730" s="63">
        <v>175.37865361481738</v>
      </c>
      <c r="N1730" s="59">
        <v>429.76726256565075</v>
      </c>
      <c r="O1730" s="63">
        <v>270.64314640171165</v>
      </c>
      <c r="P1730" s="59">
        <v>413.60950111653085</v>
      </c>
      <c r="Q1730" s="63">
        <v>154.83566999999999</v>
      </c>
      <c r="R1730" s="68">
        <v>388.81808999999998</v>
      </c>
      <c r="S1730" s="63">
        <v>179.10333</v>
      </c>
      <c r="T1730" s="28">
        <v>107.22656000000001</v>
      </c>
      <c r="U1730" s="68">
        <v>275.68365733817558</v>
      </c>
      <c r="V1730" s="63">
        <v>124.01990000000001</v>
      </c>
      <c r="W1730" s="68">
        <v>399.55898000000002</v>
      </c>
      <c r="X1730" s="63">
        <v>121.13633</v>
      </c>
      <c r="Y1730" s="68">
        <v>438.48054000000002</v>
      </c>
      <c r="Z1730" s="63">
        <v>165.90722</v>
      </c>
      <c r="AA1730" s="68">
        <v>381.63823000000002</v>
      </c>
      <c r="AB1730" s="63">
        <v>151.56773000000001</v>
      </c>
      <c r="AC1730" s="68">
        <v>370.17446999999999</v>
      </c>
      <c r="AD1730" s="63">
        <v>192.67585560932605</v>
      </c>
      <c r="AE1730" s="68">
        <v>434.1314637158647</v>
      </c>
      <c r="AF1730" s="63">
        <v>166.47072773084335</v>
      </c>
      <c r="AG1730" s="68">
        <v>328.56755394146552</v>
      </c>
      <c r="AH1730" s="63">
        <v>147.84654908354332</v>
      </c>
      <c r="AI1730" s="68">
        <v>360.24247810296947</v>
      </c>
      <c r="AJ1730" s="63">
        <v>105.69329578578134</v>
      </c>
      <c r="AK1730" s="68">
        <v>398.88700704977566</v>
      </c>
      <c r="AL1730" s="63">
        <v>154.92498723712598</v>
      </c>
      <c r="AM1730" s="68">
        <v>347.10478957487715</v>
      </c>
      <c r="AN1730" s="63">
        <v>120.60995010127958</v>
      </c>
      <c r="AO1730" s="59">
        <v>317.69589403973509</v>
      </c>
      <c r="AS1730" s="333"/>
    </row>
    <row r="1731" spans="1:45" x14ac:dyDescent="0.25">
      <c r="A1731" s="63">
        <v>1730</v>
      </c>
      <c r="B1731" s="68"/>
      <c r="C1731" s="68" t="s">
        <v>42</v>
      </c>
      <c r="D1731" s="68" t="s">
        <v>1997</v>
      </c>
      <c r="E1731" s="73">
        <v>281.34699124877181</v>
      </c>
      <c r="F1731" s="68">
        <v>376.41472573260643</v>
      </c>
      <c r="G1731" s="73">
        <v>274</v>
      </c>
      <c r="H1731" s="68">
        <v>353</v>
      </c>
      <c r="I1731" s="63">
        <v>195.36958098788787</v>
      </c>
      <c r="J1731" s="68">
        <v>355.29655434823286</v>
      </c>
      <c r="K1731" s="63">
        <v>0</v>
      </c>
      <c r="L1731" s="68">
        <v>372.90714080764479</v>
      </c>
      <c r="M1731" s="63">
        <v>231.02764947336524</v>
      </c>
      <c r="N1731" s="59">
        <v>324.16205915742461</v>
      </c>
      <c r="O1731" s="63">
        <v>356.52029862533175</v>
      </c>
      <c r="P1731" s="59">
        <v>311.97468780798164</v>
      </c>
      <c r="Q1731" s="63">
        <v>166.11509000000001</v>
      </c>
      <c r="R1731" s="68">
        <v>260.91739999999999</v>
      </c>
      <c r="S1731" s="63">
        <v>181.15021999999999</v>
      </c>
      <c r="T1731" s="28">
        <v>79.388890000000004</v>
      </c>
      <c r="U1731" s="68">
        <v>187.12206793420211</v>
      </c>
      <c r="V1731" s="63">
        <v>146.56898000000001</v>
      </c>
      <c r="W1731" s="68">
        <v>267.73516999999998</v>
      </c>
      <c r="X1731" s="63">
        <v>134.48186000000001</v>
      </c>
      <c r="Y1731" s="68">
        <v>298.45294999999999</v>
      </c>
      <c r="Z1731" s="63">
        <v>168.97957</v>
      </c>
      <c r="AA1731" s="68">
        <v>259.88233000000002</v>
      </c>
      <c r="AB1731" s="63">
        <v>152.59182999999999</v>
      </c>
      <c r="AC1731" s="68">
        <v>248.48729</v>
      </c>
      <c r="AD1731" s="63">
        <v>253.81338671613148</v>
      </c>
      <c r="AE1731" s="68">
        <v>327.45386045235091</v>
      </c>
      <c r="AF1731" s="63">
        <v>176.73262190603231</v>
      </c>
      <c r="AG1731" s="68">
        <v>223.0173552659688</v>
      </c>
      <c r="AH1731" s="63">
        <v>156.96037745170693</v>
      </c>
      <c r="AI1731" s="68">
        <v>244.51691518906216</v>
      </c>
      <c r="AJ1731" s="63">
        <v>112.20863593695964</v>
      </c>
      <c r="AK1731" s="68">
        <v>270.74713950010681</v>
      </c>
      <c r="AL1731" s="63">
        <v>164.47515768325019</v>
      </c>
      <c r="AM1731" s="68">
        <v>235.59962401196324</v>
      </c>
      <c r="AN1731" s="63">
        <v>128.0448100390297</v>
      </c>
      <c r="AO1731" s="59">
        <v>215.63814569536424</v>
      </c>
      <c r="AS1731" s="333"/>
    </row>
    <row r="1732" spans="1:45" x14ac:dyDescent="0.25">
      <c r="A1732" s="63">
        <v>1731</v>
      </c>
      <c r="B1732" s="68"/>
      <c r="C1732" s="68" t="s">
        <v>42</v>
      </c>
      <c r="D1732" s="68" t="s">
        <v>1998</v>
      </c>
      <c r="E1732" s="73">
        <v>219.73816104831081</v>
      </c>
      <c r="F1732" s="68">
        <v>248.4550455968762</v>
      </c>
      <c r="G1732" s="73">
        <v>214</v>
      </c>
      <c r="H1732" s="68">
        <v>233</v>
      </c>
      <c r="I1732" s="63">
        <v>152.58792091754745</v>
      </c>
      <c r="J1732" s="68">
        <v>234.51585598622736</v>
      </c>
      <c r="K1732" s="63">
        <v>0</v>
      </c>
      <c r="L1732" s="68">
        <v>246.13984081637744</v>
      </c>
      <c r="M1732" s="63">
        <v>180.43765323832173</v>
      </c>
      <c r="N1732" s="59">
        <v>213.96532516623211</v>
      </c>
      <c r="O1732" s="63">
        <v>278.4501602402226</v>
      </c>
      <c r="P1732" s="59">
        <v>205.92096957297372</v>
      </c>
      <c r="Q1732" s="63">
        <v>111.7688</v>
      </c>
      <c r="R1732" s="68">
        <v>165.75928999999999</v>
      </c>
      <c r="S1732" s="63">
        <v>118.71992</v>
      </c>
      <c r="T1732" s="28">
        <v>54.644300000000001</v>
      </c>
      <c r="U1732" s="68">
        <v>119.98666951506088</v>
      </c>
      <c r="V1732" s="63">
        <v>97.370999999999995</v>
      </c>
      <c r="W1732" s="68">
        <v>172.69941</v>
      </c>
      <c r="X1732" s="63">
        <v>104.71106</v>
      </c>
      <c r="Y1732" s="68">
        <v>189.08833999999999</v>
      </c>
      <c r="Z1732" s="63">
        <v>126.99071000000001</v>
      </c>
      <c r="AA1732" s="68">
        <v>166.77488</v>
      </c>
      <c r="AB1732" s="63">
        <v>108.55526</v>
      </c>
      <c r="AC1732" s="68">
        <v>160.54527999999999</v>
      </c>
      <c r="AD1732" s="63">
        <v>198.23381298267199</v>
      </c>
      <c r="AE1732" s="68">
        <v>216.13810052520614</v>
      </c>
      <c r="AF1732" s="63">
        <v>124.28294056617757</v>
      </c>
      <c r="AG1732" s="68">
        <v>143.00349497970518</v>
      </c>
      <c r="AH1732" s="63">
        <v>110.37858801442617</v>
      </c>
      <c r="AI1732" s="68">
        <v>156.78947233497115</v>
      </c>
      <c r="AJ1732" s="63">
        <v>78.908008497603873</v>
      </c>
      <c r="AK1732" s="68">
        <v>173.60885280922881</v>
      </c>
      <c r="AL1732" s="63">
        <v>115.6631754030598</v>
      </c>
      <c r="AM1732" s="68">
        <v>151.0715146336253</v>
      </c>
      <c r="AN1732" s="63">
        <v>90.044414801640244</v>
      </c>
      <c r="AO1732" s="59">
        <v>138.27178807947021</v>
      </c>
      <c r="AS1732" s="333"/>
    </row>
    <row r="1733" spans="1:45" x14ac:dyDescent="0.25">
      <c r="A1733" s="63">
        <v>1732</v>
      </c>
      <c r="B1733" s="68"/>
      <c r="C1733" s="68" t="s">
        <v>42</v>
      </c>
      <c r="D1733" s="68" t="s">
        <v>1999</v>
      </c>
      <c r="E1733" s="73">
        <v>195.09462896812641</v>
      </c>
      <c r="F1733" s="68">
        <v>284.71028830199981</v>
      </c>
      <c r="G1733" s="73">
        <v>190</v>
      </c>
      <c r="H1733" s="68">
        <v>267</v>
      </c>
      <c r="I1733" s="63">
        <v>135.4752568894113</v>
      </c>
      <c r="J1733" s="68">
        <v>268.73705385546231</v>
      </c>
      <c r="K1733" s="63">
        <v>0</v>
      </c>
      <c r="L1733" s="68">
        <v>282.05724248056987</v>
      </c>
      <c r="M1733" s="63">
        <v>160.20165474430436</v>
      </c>
      <c r="N1733" s="59">
        <v>245.18773313040333</v>
      </c>
      <c r="O1733" s="63">
        <v>247.22210488617893</v>
      </c>
      <c r="P1733" s="59">
        <v>235.96952307289263</v>
      </c>
      <c r="Q1733" s="63">
        <v>107.66719000000001</v>
      </c>
      <c r="R1733" s="68">
        <v>205.6643</v>
      </c>
      <c r="S1733" s="63">
        <v>120.76682</v>
      </c>
      <c r="T1733" s="28">
        <v>63.923520000000003</v>
      </c>
      <c r="U1733" s="68">
        <v>146.41230506302071</v>
      </c>
      <c r="V1733" s="63">
        <v>94.296130000000005</v>
      </c>
      <c r="W1733" s="68">
        <v>212.55311</v>
      </c>
      <c r="X1733" s="63">
        <v>87.259219999999999</v>
      </c>
      <c r="Y1733" s="68">
        <v>232.01651000000001</v>
      </c>
      <c r="Z1733" s="63">
        <v>107.53246</v>
      </c>
      <c r="AA1733" s="68">
        <v>211.79387</v>
      </c>
      <c r="AB1733" s="63">
        <v>104.45884</v>
      </c>
      <c r="AC1733" s="68">
        <v>189.17756</v>
      </c>
      <c r="AD1733" s="63">
        <v>176.00198348928825</v>
      </c>
      <c r="AE1733" s="68">
        <v>247.67756583789719</v>
      </c>
      <c r="AF1733" s="63">
        <v>115.16125685489847</v>
      </c>
      <c r="AG1733" s="68">
        <v>174.49831232642597</v>
      </c>
      <c r="AH1733" s="63">
        <v>102.27740724272516</v>
      </c>
      <c r="AI1733" s="68">
        <v>191.32048707541125</v>
      </c>
      <c r="AJ1733" s="63">
        <v>73.116595029889822</v>
      </c>
      <c r="AK1733" s="68">
        <v>211.84413586840418</v>
      </c>
      <c r="AL1733" s="63">
        <v>107.17413500650495</v>
      </c>
      <c r="AM1733" s="68">
        <v>184.34321726126896</v>
      </c>
      <c r="AN1733" s="63">
        <v>83.435650412529029</v>
      </c>
      <c r="AO1733" s="59">
        <v>168.72450331125827</v>
      </c>
      <c r="AS1733" s="333"/>
    </row>
    <row r="1734" spans="1:45" x14ac:dyDescent="0.25">
      <c r="A1734" s="63">
        <v>1733</v>
      </c>
      <c r="B1734" s="68"/>
      <c r="C1734" s="68" t="s">
        <v>42</v>
      </c>
      <c r="D1734" s="68" t="s">
        <v>2000</v>
      </c>
      <c r="E1734" s="73">
        <v>286.48106043214352</v>
      </c>
      <c r="F1734" s="68">
        <v>221.79677890193241</v>
      </c>
      <c r="G1734" s="73">
        <v>279</v>
      </c>
      <c r="H1734" s="68">
        <v>208</v>
      </c>
      <c r="I1734" s="63">
        <v>198.93471932708289</v>
      </c>
      <c r="J1734" s="68">
        <v>209.3532104941429</v>
      </c>
      <c r="K1734" s="63">
        <v>0</v>
      </c>
      <c r="L1734" s="68">
        <v>219.72998665153008</v>
      </c>
      <c r="M1734" s="63">
        <v>235.24348249295215</v>
      </c>
      <c r="N1734" s="59">
        <v>191.00767225140035</v>
      </c>
      <c r="O1734" s="63">
        <v>363.02614349075748</v>
      </c>
      <c r="P1734" s="59">
        <v>183.8264449406804</v>
      </c>
      <c r="Q1734" s="63">
        <v>157.91188</v>
      </c>
      <c r="R1734" s="68">
        <v>148.3648</v>
      </c>
      <c r="S1734" s="63">
        <v>176.03299000000001</v>
      </c>
      <c r="T1734" s="28">
        <v>39.178930000000001</v>
      </c>
      <c r="U1734" s="68">
        <v>105.70254219183936</v>
      </c>
      <c r="V1734" s="63">
        <v>138.36931000000001</v>
      </c>
      <c r="W1734" s="68">
        <v>157.37106</v>
      </c>
      <c r="X1734" s="63">
        <v>135.50844000000001</v>
      </c>
      <c r="Y1734" s="68">
        <v>175.80105</v>
      </c>
      <c r="Z1734" s="63">
        <v>164.88310000000001</v>
      </c>
      <c r="AA1734" s="68">
        <v>144.26539</v>
      </c>
      <c r="AB1734" s="63">
        <v>145.42309</v>
      </c>
      <c r="AC1734" s="68">
        <v>138.04848999999999</v>
      </c>
      <c r="AD1734" s="63">
        <v>258.4450178605864</v>
      </c>
      <c r="AE1734" s="68">
        <v>192.94731720705099</v>
      </c>
      <c r="AF1734" s="63">
        <v>169.89135912257299</v>
      </c>
      <c r="AG1734" s="68">
        <v>125.97926938688315</v>
      </c>
      <c r="AH1734" s="63">
        <v>150.88449187293119</v>
      </c>
      <c r="AI1734" s="68">
        <v>138.12405896176031</v>
      </c>
      <c r="AJ1734" s="63">
        <v>107.8650758361741</v>
      </c>
      <c r="AK1734" s="68">
        <v>152.94113223670155</v>
      </c>
      <c r="AL1734" s="63">
        <v>158.10837738583405</v>
      </c>
      <c r="AM1734" s="68">
        <v>133.08681051057465</v>
      </c>
      <c r="AN1734" s="63">
        <v>123.08823674719629</v>
      </c>
      <c r="AO1734" s="59">
        <v>121.81086092715232</v>
      </c>
      <c r="AS1734" s="333"/>
    </row>
    <row r="1735" spans="1:45" x14ac:dyDescent="0.25">
      <c r="A1735" s="63">
        <v>1734</v>
      </c>
      <c r="B1735" s="68"/>
      <c r="C1735" s="68" t="s">
        <v>42</v>
      </c>
      <c r="D1735" s="68" t="s">
        <v>2001</v>
      </c>
      <c r="E1735" s="73">
        <v>178.66560758133684</v>
      </c>
      <c r="F1735" s="68">
        <v>288.97561097319078</v>
      </c>
      <c r="G1735" s="73">
        <v>174</v>
      </c>
      <c r="H1735" s="68">
        <v>271</v>
      </c>
      <c r="I1735" s="63">
        <v>124.06681420398719</v>
      </c>
      <c r="J1735" s="68">
        <v>272.76307713419578</v>
      </c>
      <c r="K1735" s="63">
        <v>0</v>
      </c>
      <c r="L1735" s="68">
        <v>286.28281914694549</v>
      </c>
      <c r="M1735" s="63">
        <v>146.71098908162611</v>
      </c>
      <c r="N1735" s="59">
        <v>248.86095759677642</v>
      </c>
      <c r="O1735" s="63">
        <v>226.40340131681651</v>
      </c>
      <c r="P1735" s="59">
        <v>239.50464701405957</v>
      </c>
      <c r="Q1735" s="63">
        <v>96.387770000000003</v>
      </c>
      <c r="R1735" s="68">
        <v>199.52507</v>
      </c>
      <c r="S1735" s="63">
        <v>110.53234</v>
      </c>
      <c r="T1735" s="28">
        <v>53.613280000000003</v>
      </c>
      <c r="U1735" s="68">
        <v>144.98389233069858</v>
      </c>
      <c r="V1735" s="63">
        <v>85.0715</v>
      </c>
      <c r="W1735" s="68">
        <v>209.48743999999999</v>
      </c>
      <c r="X1735" s="63">
        <v>86.232640000000004</v>
      </c>
      <c r="Y1735" s="68">
        <v>220.77341999999999</v>
      </c>
      <c r="Z1735" s="63">
        <v>108.55656999999999</v>
      </c>
      <c r="AA1735" s="68">
        <v>210.77071000000001</v>
      </c>
      <c r="AB1735" s="63">
        <v>91.14546</v>
      </c>
      <c r="AC1735" s="68">
        <v>198.38079999999999</v>
      </c>
      <c r="AD1735" s="63">
        <v>161.18076382703239</v>
      </c>
      <c r="AE1735" s="68">
        <v>251.38809116880202</v>
      </c>
      <c r="AF1735" s="63">
        <v>107.17978360752927</v>
      </c>
      <c r="AG1735" s="68">
        <v>172.79588976714376</v>
      </c>
      <c r="AH1735" s="63">
        <v>95.188874067486793</v>
      </c>
      <c r="AI1735" s="68">
        <v>189.45394573809014</v>
      </c>
      <c r="AJ1735" s="63">
        <v>68.049108245640042</v>
      </c>
      <c r="AK1735" s="68">
        <v>209.77736381115147</v>
      </c>
      <c r="AL1735" s="63">
        <v>99.746224659519456</v>
      </c>
      <c r="AM1735" s="68">
        <v>182.54474684896388</v>
      </c>
      <c r="AN1735" s="63">
        <v>77.652981572056717</v>
      </c>
      <c r="AO1735" s="59">
        <v>167.07841059602649</v>
      </c>
      <c r="AS1735" s="333"/>
    </row>
    <row r="1736" spans="1:45" x14ac:dyDescent="0.25">
      <c r="A1736" s="63">
        <v>1735</v>
      </c>
      <c r="B1736" s="68"/>
      <c r="C1736" s="68" t="s">
        <v>42</v>
      </c>
      <c r="D1736" s="68" t="s">
        <v>2002</v>
      </c>
      <c r="E1736" s="73">
        <v>379.92111956950936</v>
      </c>
      <c r="F1736" s="68">
        <v>438.26190446487601</v>
      </c>
      <c r="G1736" s="73">
        <v>370</v>
      </c>
      <c r="H1736" s="68">
        <v>410.99999999999994</v>
      </c>
      <c r="I1736" s="63">
        <v>263.82023710043251</v>
      </c>
      <c r="J1736" s="68">
        <v>413.67389188986886</v>
      </c>
      <c r="K1736" s="63">
        <v>0</v>
      </c>
      <c r="L1736" s="68">
        <v>434.17800247009063</v>
      </c>
      <c r="M1736" s="63">
        <v>311.97164344943479</v>
      </c>
      <c r="N1736" s="59">
        <v>377.42381391983429</v>
      </c>
      <c r="O1736" s="63">
        <v>481.43252004150634</v>
      </c>
      <c r="P1736" s="59">
        <v>363.2339849549021</v>
      </c>
      <c r="Q1736" s="63">
        <v>271.73147999999998</v>
      </c>
      <c r="R1736" s="68">
        <v>297.75279999999998</v>
      </c>
      <c r="S1736" s="63">
        <v>296.7998</v>
      </c>
      <c r="T1736" s="28">
        <v>89.69914</v>
      </c>
      <c r="U1736" s="68">
        <v>222.83238624225592</v>
      </c>
      <c r="V1736" s="63">
        <v>236.76526999999999</v>
      </c>
      <c r="W1736" s="68">
        <v>321.89533999999998</v>
      </c>
      <c r="X1736" s="63">
        <v>239.19291999999999</v>
      </c>
      <c r="Y1736" s="68">
        <v>373.06619000000001</v>
      </c>
      <c r="Z1736" s="63">
        <v>283.68086</v>
      </c>
      <c r="AA1736" s="68">
        <v>313.08659</v>
      </c>
      <c r="AB1736" s="63">
        <v>241.68907999999999</v>
      </c>
      <c r="AC1736" s="68">
        <v>295.52602999999999</v>
      </c>
      <c r="AD1736" s="63">
        <v>342.74070468966659</v>
      </c>
      <c r="AE1736" s="68">
        <v>381.25647775047094</v>
      </c>
      <c r="AF1736" s="63">
        <v>290.75366829702091</v>
      </c>
      <c r="AG1736" s="68">
        <v>265.57791924802393</v>
      </c>
      <c r="AH1736" s="63">
        <v>258.22513709796948</v>
      </c>
      <c r="AI1736" s="68">
        <v>291.18044862208927</v>
      </c>
      <c r="AJ1736" s="63">
        <v>184.60130428338522</v>
      </c>
      <c r="AK1736" s="68">
        <v>322.41644093142492</v>
      </c>
      <c r="AL1736" s="63">
        <v>270.58816264018577</v>
      </c>
      <c r="AM1736" s="68">
        <v>280.56138431958982</v>
      </c>
      <c r="AN1736" s="63">
        <v>210.65436490291984</v>
      </c>
      <c r="AO1736" s="59">
        <v>256.79046357615891</v>
      </c>
      <c r="AS1736" s="333"/>
    </row>
    <row r="1737" spans="1:45" x14ac:dyDescent="0.25">
      <c r="A1737" s="63">
        <v>1736</v>
      </c>
      <c r="B1737" s="68"/>
      <c r="C1737" s="68" t="s">
        <v>42</v>
      </c>
      <c r="D1737" s="68" t="s">
        <v>2003</v>
      </c>
      <c r="E1737" s="73">
        <v>189.96055978475468</v>
      </c>
      <c r="F1737" s="68">
        <v>447.85888047505586</v>
      </c>
      <c r="G1737" s="73">
        <v>185</v>
      </c>
      <c r="H1737" s="68">
        <v>420.00000000000006</v>
      </c>
      <c r="I1737" s="63">
        <v>131.91011855021625</v>
      </c>
      <c r="J1737" s="68">
        <v>422.73244426701933</v>
      </c>
      <c r="K1737" s="63">
        <v>0</v>
      </c>
      <c r="L1737" s="68">
        <v>443.68554996943578</v>
      </c>
      <c r="M1737" s="63">
        <v>155.9858217247174</v>
      </c>
      <c r="N1737" s="59">
        <v>385.68856896917379</v>
      </c>
      <c r="O1737" s="63">
        <v>240.71626002075317</v>
      </c>
      <c r="P1737" s="59">
        <v>371.18801382252775</v>
      </c>
      <c r="Q1737" s="63">
        <v>86.133750000000006</v>
      </c>
      <c r="R1737" s="68">
        <v>306.96165000000002</v>
      </c>
      <c r="S1737" s="63">
        <v>94.157179999999997</v>
      </c>
      <c r="T1737" s="28">
        <v>84.544020000000003</v>
      </c>
      <c r="U1737" s="68">
        <v>218.54714804528948</v>
      </c>
      <c r="V1737" s="63">
        <v>80.971670000000003</v>
      </c>
      <c r="W1737" s="68">
        <v>312.69833</v>
      </c>
      <c r="X1737" s="63">
        <v>81.09975</v>
      </c>
      <c r="Y1737" s="68">
        <v>331.16012000000001</v>
      </c>
      <c r="Z1737" s="63">
        <v>96.267150000000001</v>
      </c>
      <c r="AA1737" s="68">
        <v>315.13290999999998</v>
      </c>
      <c r="AB1737" s="63">
        <v>86.024929999999998</v>
      </c>
      <c r="AC1737" s="68">
        <v>298.59377000000001</v>
      </c>
      <c r="AD1737" s="63">
        <v>171.37035234483329</v>
      </c>
      <c r="AE1737" s="68">
        <v>389.6051597450068</v>
      </c>
      <c r="AF1737" s="63">
        <v>96.917889432340303</v>
      </c>
      <c r="AG1737" s="68">
        <v>260.47065157017732</v>
      </c>
      <c r="AH1737" s="63">
        <v>86.075045699323155</v>
      </c>
      <c r="AI1737" s="68">
        <v>285.58082461012606</v>
      </c>
      <c r="AJ1737" s="63">
        <v>61.533768094461742</v>
      </c>
      <c r="AK1737" s="68">
        <v>316.21612475966674</v>
      </c>
      <c r="AL1737" s="63">
        <v>90.196054213395257</v>
      </c>
      <c r="AM1737" s="68">
        <v>275.16597308267467</v>
      </c>
      <c r="AN1737" s="63">
        <v>70.218121634306613</v>
      </c>
      <c r="AO1737" s="59">
        <v>251.85218543046358</v>
      </c>
      <c r="AS1737" s="333"/>
    </row>
    <row r="1738" spans="1:45" x14ac:dyDescent="0.25">
      <c r="A1738" s="63">
        <v>1737</v>
      </c>
      <c r="B1738" s="68"/>
      <c r="C1738" s="68" t="s">
        <v>42</v>
      </c>
      <c r="D1738" s="68" t="s">
        <v>2004</v>
      </c>
      <c r="E1738" s="73">
        <v>209.47002268156731</v>
      </c>
      <c r="F1738" s="68">
        <v>576.88489127858384</v>
      </c>
      <c r="G1738" s="73">
        <v>204</v>
      </c>
      <c r="H1738" s="68">
        <v>541</v>
      </c>
      <c r="I1738" s="63">
        <v>145.45764423915739</v>
      </c>
      <c r="J1738" s="68">
        <v>544.51964844870815</v>
      </c>
      <c r="K1738" s="63">
        <v>0</v>
      </c>
      <c r="L1738" s="68">
        <v>571.50924412729694</v>
      </c>
      <c r="M1738" s="63">
        <v>172.00598719914782</v>
      </c>
      <c r="N1738" s="59">
        <v>496.8036090769595</v>
      </c>
      <c r="O1738" s="63">
        <v>265.43847050937109</v>
      </c>
      <c r="P1738" s="59">
        <v>478.12551304282738</v>
      </c>
      <c r="Q1738" s="63">
        <v>154.83566999999999</v>
      </c>
      <c r="R1738" s="68">
        <v>433.83913000000001</v>
      </c>
      <c r="S1738" s="63">
        <v>176.03299000000001</v>
      </c>
      <c r="T1738" s="28">
        <v>97.947329999999994</v>
      </c>
      <c r="U1738" s="68">
        <v>307.82294381542408</v>
      </c>
      <c r="V1738" s="63">
        <v>130.16964999999999</v>
      </c>
      <c r="W1738" s="68">
        <v>434.30324000000002</v>
      </c>
      <c r="X1738" s="63">
        <v>128.32238000000001</v>
      </c>
      <c r="Y1738" s="68">
        <v>481.40870000000001</v>
      </c>
      <c r="Z1738" s="63">
        <v>156.69014999999999</v>
      </c>
      <c r="AA1738" s="68">
        <v>447.12038999999999</v>
      </c>
      <c r="AB1738" s="63">
        <v>139.27844999999999</v>
      </c>
      <c r="AC1738" s="68">
        <v>414.14548000000002</v>
      </c>
      <c r="AD1738" s="63">
        <v>188.97055069376211</v>
      </c>
      <c r="AE1738" s="68">
        <v>501.84855100487778</v>
      </c>
      <c r="AF1738" s="63">
        <v>164.19030680302356</v>
      </c>
      <c r="AG1738" s="68">
        <v>366.87206152531508</v>
      </c>
      <c r="AH1738" s="63">
        <v>145.82125389061804</v>
      </c>
      <c r="AI1738" s="68">
        <v>402.23965819269387</v>
      </c>
      <c r="AJ1738" s="63">
        <v>104.24544241885282</v>
      </c>
      <c r="AK1738" s="68">
        <v>445.389378337962</v>
      </c>
      <c r="AL1738" s="63">
        <v>152.80272713798723</v>
      </c>
      <c r="AM1738" s="68">
        <v>387.57037385174107</v>
      </c>
      <c r="AN1738" s="63">
        <v>118.95775900400177</v>
      </c>
      <c r="AO1738" s="59">
        <v>354.73298013245034</v>
      </c>
      <c r="AS1738" s="333"/>
    </row>
    <row r="1739" spans="1:45" x14ac:dyDescent="0.25">
      <c r="A1739" s="63">
        <v>1738</v>
      </c>
      <c r="B1739" s="68"/>
      <c r="C1739" s="68" t="s">
        <v>42</v>
      </c>
      <c r="D1739" s="68" t="s">
        <v>2005</v>
      </c>
      <c r="E1739" s="73">
        <v>210.49683651824165</v>
      </c>
      <c r="F1739" s="68">
        <v>580.08388328197714</v>
      </c>
      <c r="G1739" s="73">
        <v>205</v>
      </c>
      <c r="H1739" s="68">
        <v>544</v>
      </c>
      <c r="I1739" s="63">
        <v>146.17067190699638</v>
      </c>
      <c r="J1739" s="68">
        <v>547.53916590775839</v>
      </c>
      <c r="K1739" s="63">
        <v>0</v>
      </c>
      <c r="L1739" s="68">
        <v>574.67842662707869</v>
      </c>
      <c r="M1739" s="63">
        <v>172.84915380306521</v>
      </c>
      <c r="N1739" s="59">
        <v>499.55852742673937</v>
      </c>
      <c r="O1739" s="63">
        <v>266.7396394824562</v>
      </c>
      <c r="P1739" s="59">
        <v>480.77685599870262</v>
      </c>
      <c r="Q1739" s="63">
        <v>140.48005000000001</v>
      </c>
      <c r="R1739" s="68">
        <v>404.16617000000002</v>
      </c>
      <c r="S1739" s="63">
        <v>157.61093</v>
      </c>
      <c r="T1739" s="28">
        <v>86.606059999999999</v>
      </c>
      <c r="U1739" s="68">
        <v>278.54048280281989</v>
      </c>
      <c r="V1739" s="63">
        <v>128.11974000000001</v>
      </c>
      <c r="W1739" s="68">
        <v>377.07740000000001</v>
      </c>
      <c r="X1739" s="63">
        <v>129.34896000000001</v>
      </c>
      <c r="Y1739" s="68">
        <v>429.28163999999998</v>
      </c>
      <c r="Z1739" s="63">
        <v>153.61779000000001</v>
      </c>
      <c r="AA1739" s="68">
        <v>399.03192999999999</v>
      </c>
      <c r="AB1739" s="63">
        <v>129.03738999999999</v>
      </c>
      <c r="AC1739" s="68">
        <v>372.21964000000003</v>
      </c>
      <c r="AD1739" s="63">
        <v>189.89687692265309</v>
      </c>
      <c r="AE1739" s="68">
        <v>504.63144500305646</v>
      </c>
      <c r="AF1739" s="63">
        <v>155.06862309174448</v>
      </c>
      <c r="AG1739" s="68">
        <v>331.97239906002989</v>
      </c>
      <c r="AH1739" s="63">
        <v>137.72007311891704</v>
      </c>
      <c r="AI1739" s="68">
        <v>363.97556077761163</v>
      </c>
      <c r="AJ1739" s="63">
        <v>98.454028951138781</v>
      </c>
      <c r="AK1739" s="68">
        <v>403.02055116428113</v>
      </c>
      <c r="AL1739" s="63">
        <v>144.31368674143241</v>
      </c>
      <c r="AM1739" s="68">
        <v>350.7017303994873</v>
      </c>
      <c r="AN1739" s="63">
        <v>112.34899461489057</v>
      </c>
      <c r="AO1739" s="59">
        <v>320.98807947019867</v>
      </c>
      <c r="AS1739" s="333"/>
    </row>
    <row r="1740" spans="1:45" x14ac:dyDescent="0.25">
      <c r="A1740" s="63">
        <v>1739</v>
      </c>
      <c r="B1740" s="68"/>
      <c r="C1740" s="68" t="s">
        <v>42</v>
      </c>
      <c r="D1740" s="68" t="s">
        <v>2006</v>
      </c>
      <c r="E1740" s="73">
        <v>202.28232582484688</v>
      </c>
      <c r="F1740" s="68">
        <v>604.60948864132536</v>
      </c>
      <c r="G1740" s="73">
        <v>197</v>
      </c>
      <c r="H1740" s="68">
        <v>567</v>
      </c>
      <c r="I1740" s="63">
        <v>140.46645056428434</v>
      </c>
      <c r="J1740" s="68">
        <v>570.68879976047606</v>
      </c>
      <c r="K1740" s="63">
        <v>0</v>
      </c>
      <c r="L1740" s="68">
        <v>598.97549245873824</v>
      </c>
      <c r="M1740" s="63">
        <v>166.10382097172609</v>
      </c>
      <c r="N1740" s="59">
        <v>520.67956810838461</v>
      </c>
      <c r="O1740" s="63">
        <v>256.33028769777502</v>
      </c>
      <c r="P1740" s="59">
        <v>501.10381866041246</v>
      </c>
      <c r="Q1740" s="63">
        <v>134.32764</v>
      </c>
      <c r="R1740" s="68">
        <v>472.72093999999998</v>
      </c>
      <c r="S1740" s="63">
        <v>138.16542000000001</v>
      </c>
      <c r="T1740" s="28">
        <v>183.52237</v>
      </c>
      <c r="U1740" s="68">
        <v>346.39008758812219</v>
      </c>
      <c r="V1740" s="63">
        <v>104.5457</v>
      </c>
      <c r="W1740" s="68">
        <v>496.63853</v>
      </c>
      <c r="X1740" s="63">
        <v>112.9237</v>
      </c>
      <c r="Y1740" s="68">
        <v>526.38106000000005</v>
      </c>
      <c r="Z1740" s="63">
        <v>134.15953999999999</v>
      </c>
      <c r="AA1740" s="68">
        <v>500.32465000000002</v>
      </c>
      <c r="AB1740" s="63">
        <v>111.62757999999999</v>
      </c>
      <c r="AC1740" s="68">
        <v>472.43261999999999</v>
      </c>
      <c r="AD1740" s="63">
        <v>182.48626709152518</v>
      </c>
      <c r="AE1740" s="68">
        <v>525.96696565575917</v>
      </c>
      <c r="AF1740" s="63">
        <v>136.8252556691863</v>
      </c>
      <c r="AG1740" s="68">
        <v>412.83747062593466</v>
      </c>
      <c r="AH1740" s="63">
        <v>121.51771157551505</v>
      </c>
      <c r="AI1740" s="68">
        <v>452.6362743003632</v>
      </c>
      <c r="AJ1740" s="63">
        <v>86.871202015710693</v>
      </c>
      <c r="AK1740" s="68">
        <v>501.19222388378552</v>
      </c>
      <c r="AL1740" s="63">
        <v>127.33560594832272</v>
      </c>
      <c r="AM1740" s="68">
        <v>436.12907498397777</v>
      </c>
      <c r="AN1740" s="63">
        <v>99.131465836668156</v>
      </c>
      <c r="AO1740" s="59">
        <v>399.17748344370858</v>
      </c>
      <c r="AS1740" s="333"/>
    </row>
    <row r="1741" spans="1:45" x14ac:dyDescent="0.25">
      <c r="A1741" s="63">
        <v>1740</v>
      </c>
      <c r="B1741" s="68"/>
      <c r="C1741" s="68" t="s">
        <v>42</v>
      </c>
      <c r="D1741" s="68" t="s">
        <v>2007</v>
      </c>
      <c r="E1741" s="73">
        <v>370.67979503944019</v>
      </c>
      <c r="F1741" s="68">
        <v>1164.4330892351452</v>
      </c>
      <c r="G1741" s="73">
        <v>361</v>
      </c>
      <c r="H1741" s="68">
        <v>1092</v>
      </c>
      <c r="I1741" s="63">
        <v>257.40298808988143</v>
      </c>
      <c r="J1741" s="68">
        <v>1099.1043550942502</v>
      </c>
      <c r="K1741" s="63">
        <v>0</v>
      </c>
      <c r="L1741" s="68">
        <v>1153.5824299205328</v>
      </c>
      <c r="M1741" s="63">
        <v>304.38314401417824</v>
      </c>
      <c r="N1741" s="59">
        <v>1002.7902793198518</v>
      </c>
      <c r="O1741" s="63">
        <v>469.72199928373993</v>
      </c>
      <c r="P1741" s="59">
        <v>965.08883593857206</v>
      </c>
      <c r="Q1741" s="63">
        <v>281.98549000000003</v>
      </c>
      <c r="R1741" s="68">
        <v>866.65504999999996</v>
      </c>
      <c r="S1741" s="63">
        <v>320.33909999999997</v>
      </c>
      <c r="T1741" s="28">
        <v>198.98774</v>
      </c>
      <c r="U1741" s="68">
        <v>323.53548387096777</v>
      </c>
      <c r="V1741" s="63">
        <v>227.54065</v>
      </c>
      <c r="W1741" s="68">
        <v>872.69403999999997</v>
      </c>
      <c r="X1741" s="63">
        <v>213.52843999999999</v>
      </c>
      <c r="Y1741" s="68">
        <v>915.80083999999999</v>
      </c>
      <c r="Z1741" s="63">
        <v>277.53615000000002</v>
      </c>
      <c r="AA1741" s="68">
        <v>854.33758999999998</v>
      </c>
      <c r="AB1741" s="63">
        <v>229.3998</v>
      </c>
      <c r="AC1741" s="68">
        <v>836.47159999999997</v>
      </c>
      <c r="AD1741" s="63">
        <v>334.40376862964763</v>
      </c>
      <c r="AE1741" s="68">
        <v>1012.9734153370176</v>
      </c>
      <c r="AF1741" s="63">
        <v>112.88083592707869</v>
      </c>
      <c r="AG1741" s="68">
        <v>385.59870967741938</v>
      </c>
      <c r="AH1741" s="63">
        <v>100.2521120497999</v>
      </c>
      <c r="AI1741" s="68">
        <v>422.77161290322579</v>
      </c>
      <c r="AJ1741" s="63">
        <v>71.66874166296131</v>
      </c>
      <c r="AK1741" s="68">
        <v>468.12387096774194</v>
      </c>
      <c r="AL1741" s="63">
        <v>105.05187490736623</v>
      </c>
      <c r="AM1741" s="68">
        <v>407.35354838709679</v>
      </c>
      <c r="AN1741" s="63">
        <v>81.783459315251221</v>
      </c>
      <c r="AO1741" s="59">
        <v>372.84</v>
      </c>
      <c r="AS1741" s="333"/>
    </row>
    <row r="1742" spans="1:45" x14ac:dyDescent="0.25">
      <c r="A1742" s="63">
        <v>1741</v>
      </c>
      <c r="B1742" s="68"/>
      <c r="C1742" s="68" t="s">
        <v>42</v>
      </c>
      <c r="D1742" s="68" t="s">
        <v>2008</v>
      </c>
      <c r="E1742" s="73">
        <v>206.38958117154428</v>
      </c>
      <c r="F1742" s="68">
        <v>251.65403760026948</v>
      </c>
      <c r="G1742" s="73">
        <v>201</v>
      </c>
      <c r="H1742" s="68">
        <v>236</v>
      </c>
      <c r="I1742" s="63">
        <v>143.31856123564035</v>
      </c>
      <c r="J1742" s="68">
        <v>237.53537344527751</v>
      </c>
      <c r="K1742" s="63">
        <v>0</v>
      </c>
      <c r="L1742" s="68">
        <v>249.30902331615914</v>
      </c>
      <c r="M1742" s="63">
        <v>169.47648738739565</v>
      </c>
      <c r="N1742" s="59">
        <v>216.72024351601192</v>
      </c>
      <c r="O1742" s="63">
        <v>261.53496359011558</v>
      </c>
      <c r="P1742" s="59">
        <v>208.57231252884893</v>
      </c>
      <c r="Q1742" s="63">
        <v>228.66460000000001</v>
      </c>
      <c r="R1742" s="68">
        <v>277.28868999999997</v>
      </c>
      <c r="S1742" s="63">
        <v>220.04123000000001</v>
      </c>
      <c r="T1742" s="28">
        <v>122.69192</v>
      </c>
      <c r="U1742" s="68">
        <v>214.261909848323</v>
      </c>
      <c r="V1742" s="63">
        <v>179.36762999999999</v>
      </c>
      <c r="W1742" s="68">
        <v>295.32619999999997</v>
      </c>
      <c r="X1742" s="63">
        <v>191.97028</v>
      </c>
      <c r="Y1742" s="68">
        <v>354.66840000000002</v>
      </c>
      <c r="Z1742" s="63">
        <v>240.66788</v>
      </c>
      <c r="AA1742" s="68">
        <v>299.78552999999999</v>
      </c>
      <c r="AB1742" s="63">
        <v>205.84536</v>
      </c>
      <c r="AC1742" s="68">
        <v>286.32279999999997</v>
      </c>
      <c r="AD1742" s="63">
        <v>186.19157200708912</v>
      </c>
      <c r="AE1742" s="68">
        <v>218.92099452338476</v>
      </c>
      <c r="AF1742" s="63">
        <v>234.88335556543652</v>
      </c>
      <c r="AG1742" s="68">
        <v>255.36338389233069</v>
      </c>
      <c r="AH1742" s="63">
        <v>208.60540487130083</v>
      </c>
      <c r="AI1742" s="68">
        <v>279.98120059816279</v>
      </c>
      <c r="AJ1742" s="63">
        <v>149.1288967936367</v>
      </c>
      <c r="AK1742" s="68">
        <v>310.01580858790857</v>
      </c>
      <c r="AL1742" s="63">
        <v>218.59279021128734</v>
      </c>
      <c r="AM1742" s="68">
        <v>269.77056184575946</v>
      </c>
      <c r="AN1742" s="63">
        <v>170.17568301961367</v>
      </c>
      <c r="AO1742" s="59">
        <v>246.91390728476821</v>
      </c>
      <c r="AS1742" s="333"/>
    </row>
    <row r="1743" spans="1:45" x14ac:dyDescent="0.25">
      <c r="A1743" s="63">
        <v>1742</v>
      </c>
      <c r="B1743" s="68"/>
      <c r="C1743" s="68" t="s">
        <v>42</v>
      </c>
      <c r="D1743" s="68" t="s">
        <v>2009</v>
      </c>
      <c r="E1743" s="73">
        <v>325.49998622576885</v>
      </c>
      <c r="F1743" s="68">
        <v>453.19053381404456</v>
      </c>
      <c r="G1743" s="73">
        <v>317</v>
      </c>
      <c r="H1743" s="68">
        <v>425</v>
      </c>
      <c r="I1743" s="63">
        <v>226.02977070496516</v>
      </c>
      <c r="J1743" s="68">
        <v>427.76497336543616</v>
      </c>
      <c r="K1743" s="63">
        <v>0</v>
      </c>
      <c r="L1743" s="68">
        <v>448.9675208024052</v>
      </c>
      <c r="M1743" s="63">
        <v>267.28381344181304</v>
      </c>
      <c r="N1743" s="59">
        <v>390.28009955214009</v>
      </c>
      <c r="O1743" s="63">
        <v>412.47056446799331</v>
      </c>
      <c r="P1743" s="59">
        <v>375.6069187489864</v>
      </c>
      <c r="Q1743" s="63">
        <v>152.78487000000001</v>
      </c>
      <c r="R1743" s="68">
        <v>277.28868999999997</v>
      </c>
      <c r="S1743" s="63">
        <v>173.98608999999999</v>
      </c>
      <c r="T1743" s="28">
        <v>119.59885</v>
      </c>
      <c r="U1743" s="68">
        <v>213.54770348216192</v>
      </c>
      <c r="V1743" s="63">
        <v>128.11974000000001</v>
      </c>
      <c r="W1743" s="68">
        <v>309.63265999999999</v>
      </c>
      <c r="X1743" s="63">
        <v>135.50844000000001</v>
      </c>
      <c r="Y1743" s="68">
        <v>337.29271999999997</v>
      </c>
      <c r="Z1743" s="63">
        <v>151.56956</v>
      </c>
      <c r="AA1743" s="68">
        <v>318.20238000000001</v>
      </c>
      <c r="AB1743" s="63">
        <v>132.10971000000001</v>
      </c>
      <c r="AC1743" s="68">
        <v>290.41311999999999</v>
      </c>
      <c r="AD1743" s="63">
        <v>293.64541455844409</v>
      </c>
      <c r="AE1743" s="68">
        <v>394.24331640863784</v>
      </c>
      <c r="AF1743" s="63">
        <v>161.9098858752038</v>
      </c>
      <c r="AG1743" s="68">
        <v>254.5121726126896</v>
      </c>
      <c r="AH1743" s="63">
        <v>143.79595869769281</v>
      </c>
      <c r="AI1743" s="68">
        <v>279.04792992950223</v>
      </c>
      <c r="AJ1743" s="63">
        <v>102.79758905192431</v>
      </c>
      <c r="AK1743" s="68">
        <v>308.98242255928221</v>
      </c>
      <c r="AL1743" s="63">
        <v>150.68046703884855</v>
      </c>
      <c r="AM1743" s="68">
        <v>268.87132663960693</v>
      </c>
      <c r="AN1743" s="63">
        <v>117.30556790672398</v>
      </c>
      <c r="AO1743" s="59">
        <v>246.09086092715231</v>
      </c>
      <c r="AS1743" s="333"/>
    </row>
    <row r="1744" spans="1:45" x14ac:dyDescent="0.25">
      <c r="A1744" s="63">
        <v>1743</v>
      </c>
      <c r="B1744" s="68"/>
      <c r="C1744" s="68" t="s">
        <v>42</v>
      </c>
      <c r="D1744" s="68" t="s">
        <v>2010</v>
      </c>
      <c r="E1744" s="73">
        <v>266.97159753533089</v>
      </c>
      <c r="F1744" s="68">
        <v>278.31230429521327</v>
      </c>
      <c r="G1744" s="73">
        <v>260</v>
      </c>
      <c r="H1744" s="68">
        <v>261</v>
      </c>
      <c r="I1744" s="63">
        <v>185.38719363814178</v>
      </c>
      <c r="J1744" s="68">
        <v>262.69801893736201</v>
      </c>
      <c r="K1744" s="63">
        <v>0</v>
      </c>
      <c r="L1744" s="68">
        <v>275.71887748100647</v>
      </c>
      <c r="M1744" s="63">
        <v>219.22331701852175</v>
      </c>
      <c r="N1744" s="59">
        <v>239.6778964308437</v>
      </c>
      <c r="O1744" s="63">
        <v>338.30393300213962</v>
      </c>
      <c r="P1744" s="59">
        <v>230.66683716114224</v>
      </c>
      <c r="Q1744" s="63">
        <v>169.19130000000001</v>
      </c>
      <c r="R1744" s="68">
        <v>167.8057</v>
      </c>
      <c r="S1744" s="63">
        <v>171.9392</v>
      </c>
      <c r="T1744" s="28">
        <v>55.675330000000002</v>
      </c>
      <c r="U1744" s="68">
        <v>124.98611407818842</v>
      </c>
      <c r="V1744" s="63">
        <v>144.51906</v>
      </c>
      <c r="W1744" s="68">
        <v>184.96208999999999</v>
      </c>
      <c r="X1744" s="63">
        <v>148.85396</v>
      </c>
      <c r="Y1744" s="68">
        <v>194.19883999999999</v>
      </c>
      <c r="Z1744" s="63">
        <v>160.78662</v>
      </c>
      <c r="AA1744" s="68">
        <v>185.19174000000001</v>
      </c>
      <c r="AB1744" s="63">
        <v>156.68826000000001</v>
      </c>
      <c r="AC1744" s="68">
        <v>164.63561000000001</v>
      </c>
      <c r="AD1744" s="63">
        <v>240.84481951165759</v>
      </c>
      <c r="AE1744" s="68">
        <v>242.11177784153995</v>
      </c>
      <c r="AF1744" s="63">
        <v>176.73262190603231</v>
      </c>
      <c r="AG1744" s="68">
        <v>148.96197393719291</v>
      </c>
      <c r="AH1744" s="63">
        <v>156.96037745170693</v>
      </c>
      <c r="AI1744" s="68">
        <v>163.32236701559495</v>
      </c>
      <c r="AJ1744" s="63">
        <v>112.20863593695964</v>
      </c>
      <c r="AK1744" s="68">
        <v>180.84255500961333</v>
      </c>
      <c r="AL1744" s="63">
        <v>164.47515768325019</v>
      </c>
      <c r="AM1744" s="68">
        <v>157.366161076693</v>
      </c>
      <c r="AN1744" s="63">
        <v>128.0448100390297</v>
      </c>
      <c r="AO1744" s="59">
        <v>144.03311258278146</v>
      </c>
      <c r="AS1744" s="333"/>
    </row>
    <row r="1745" spans="1:45" x14ac:dyDescent="0.25">
      <c r="A1745" s="63">
        <v>1744</v>
      </c>
      <c r="B1745" s="68"/>
      <c r="C1745" s="68" t="s">
        <v>42</v>
      </c>
      <c r="D1745" s="68" t="s">
        <v>2011</v>
      </c>
      <c r="E1745" s="73">
        <v>272.10566671870265</v>
      </c>
      <c r="F1745" s="68">
        <v>314.56754700033679</v>
      </c>
      <c r="G1745" s="73">
        <v>265</v>
      </c>
      <c r="H1745" s="68">
        <v>295</v>
      </c>
      <c r="I1745" s="63">
        <v>188.9523319773368</v>
      </c>
      <c r="J1745" s="68">
        <v>296.91921680659686</v>
      </c>
      <c r="K1745" s="63">
        <v>0</v>
      </c>
      <c r="L1745" s="68">
        <v>311.6362791451989</v>
      </c>
      <c r="M1745" s="63">
        <v>223.43915003810869</v>
      </c>
      <c r="N1745" s="59">
        <v>270.90030439501487</v>
      </c>
      <c r="O1745" s="63">
        <v>344.80977786756534</v>
      </c>
      <c r="P1745" s="59">
        <v>260.71539066106112</v>
      </c>
      <c r="Q1745" s="63">
        <v>144.58165</v>
      </c>
      <c r="R1745" s="68">
        <v>195.43225000000001</v>
      </c>
      <c r="S1745" s="63">
        <v>153.51714000000001</v>
      </c>
      <c r="T1745" s="28">
        <v>65.985569999999996</v>
      </c>
      <c r="U1745" s="68">
        <v>142.84127323221534</v>
      </c>
      <c r="V1745" s="63">
        <v>129.14469</v>
      </c>
      <c r="W1745" s="68">
        <v>198.24665999999999</v>
      </c>
      <c r="X1745" s="63">
        <v>130.37554</v>
      </c>
      <c r="Y1745" s="68">
        <v>233.03861000000001</v>
      </c>
      <c r="Z1745" s="63">
        <v>157.71427</v>
      </c>
      <c r="AA1745" s="68">
        <v>203.6086</v>
      </c>
      <c r="AB1745" s="63">
        <v>136.20613</v>
      </c>
      <c r="AC1745" s="68">
        <v>190.20014</v>
      </c>
      <c r="AD1745" s="63">
        <v>245.47645065611252</v>
      </c>
      <c r="AE1745" s="68">
        <v>273.65124315423094</v>
      </c>
      <c r="AF1745" s="63">
        <v>158.48925448347413</v>
      </c>
      <c r="AG1745" s="68">
        <v>170.24225592822046</v>
      </c>
      <c r="AH1745" s="63">
        <v>140.75801590830491</v>
      </c>
      <c r="AI1745" s="68">
        <v>186.65413373210853</v>
      </c>
      <c r="AJ1745" s="63">
        <v>100.62580900153154</v>
      </c>
      <c r="AK1745" s="68">
        <v>206.67720572527239</v>
      </c>
      <c r="AL1745" s="63">
        <v>147.49707689014048</v>
      </c>
      <c r="AM1745" s="68">
        <v>179.84704123050631</v>
      </c>
      <c r="AN1745" s="63">
        <v>114.82728126080727</v>
      </c>
      <c r="AO1745" s="59">
        <v>164.60927152317882</v>
      </c>
      <c r="AS1745" s="333"/>
    </row>
    <row r="1746" spans="1:45" x14ac:dyDescent="0.25">
      <c r="A1746" s="63">
        <v>1745</v>
      </c>
      <c r="B1746" s="68"/>
      <c r="C1746" s="68" t="s">
        <v>42</v>
      </c>
      <c r="D1746" s="68" t="s">
        <v>2012</v>
      </c>
      <c r="E1746" s="73">
        <v>333.71449691916365</v>
      </c>
      <c r="F1746" s="68">
        <v>510.77238987512322</v>
      </c>
      <c r="G1746" s="73">
        <v>325</v>
      </c>
      <c r="H1746" s="68">
        <v>479</v>
      </c>
      <c r="I1746" s="63">
        <v>231.73399204767722</v>
      </c>
      <c r="J1746" s="68">
        <v>482.11628762833868</v>
      </c>
      <c r="K1746" s="63">
        <v>0</v>
      </c>
      <c r="L1746" s="68">
        <v>506.01280579847554</v>
      </c>
      <c r="M1746" s="63">
        <v>274.02914627315221</v>
      </c>
      <c r="N1746" s="59">
        <v>439.86862984817674</v>
      </c>
      <c r="O1746" s="63">
        <v>422.87991625267449</v>
      </c>
      <c r="P1746" s="59">
        <v>423.33109195473997</v>
      </c>
      <c r="Q1746" s="63">
        <v>209.18197000000001</v>
      </c>
      <c r="R1746" s="68">
        <v>365.28435999999999</v>
      </c>
      <c r="S1746" s="63">
        <v>216.97089</v>
      </c>
      <c r="T1746" s="28">
        <v>137.12627000000001</v>
      </c>
      <c r="U1746" s="68">
        <v>267.82738731040376</v>
      </c>
      <c r="V1746" s="63">
        <v>175.26779999999999</v>
      </c>
      <c r="W1746" s="68">
        <v>377.07740000000001</v>
      </c>
      <c r="X1746" s="63">
        <v>190.94370000000001</v>
      </c>
      <c r="Y1746" s="68">
        <v>419.06065000000001</v>
      </c>
      <c r="Z1746" s="63">
        <v>224.28198</v>
      </c>
      <c r="AA1746" s="68">
        <v>386.75402000000003</v>
      </c>
      <c r="AB1746" s="63">
        <v>190.48375999999999</v>
      </c>
      <c r="AC1746" s="68">
        <v>365.06157000000002</v>
      </c>
      <c r="AD1746" s="63">
        <v>301.05602438957197</v>
      </c>
      <c r="AE1746" s="68">
        <v>444.33540837585298</v>
      </c>
      <c r="AF1746" s="63">
        <v>223.48125092633762</v>
      </c>
      <c r="AG1746" s="68">
        <v>319.20422986541337</v>
      </c>
      <c r="AH1746" s="63">
        <v>198.47892890667458</v>
      </c>
      <c r="AI1746" s="68">
        <v>349.97650074770348</v>
      </c>
      <c r="AJ1746" s="63">
        <v>141.88962995899413</v>
      </c>
      <c r="AK1746" s="68">
        <v>387.51976073488572</v>
      </c>
      <c r="AL1746" s="63">
        <v>207.98148971559377</v>
      </c>
      <c r="AM1746" s="68">
        <v>337.21320230719931</v>
      </c>
      <c r="AN1746" s="63">
        <v>161.91472753322464</v>
      </c>
      <c r="AO1746" s="59">
        <v>308.64238410596028</v>
      </c>
      <c r="AS1746" s="333"/>
    </row>
    <row r="1747" spans="1:45" x14ac:dyDescent="0.25">
      <c r="A1747" s="63">
        <v>1746</v>
      </c>
      <c r="B1747" s="68"/>
      <c r="C1747" s="68" t="s">
        <v>42</v>
      </c>
      <c r="D1747" s="68" t="s">
        <v>2013</v>
      </c>
      <c r="E1747" s="73">
        <v>400.45739630299636</v>
      </c>
      <c r="F1747" s="68">
        <v>382.81270973939297</v>
      </c>
      <c r="G1747" s="73">
        <v>390</v>
      </c>
      <c r="H1747" s="68">
        <v>359</v>
      </c>
      <c r="I1747" s="63">
        <v>278.08079045721263</v>
      </c>
      <c r="J1747" s="68">
        <v>361.33558926633316</v>
      </c>
      <c r="K1747" s="63">
        <v>0</v>
      </c>
      <c r="L1747" s="68">
        <v>379.24550580720819</v>
      </c>
      <c r="M1747" s="63">
        <v>328.8349755277826</v>
      </c>
      <c r="N1747" s="59">
        <v>329.67189585698424</v>
      </c>
      <c r="O1747" s="63">
        <v>507.45589950320937</v>
      </c>
      <c r="P1747" s="59">
        <v>317.27737371973205</v>
      </c>
      <c r="Q1747" s="63">
        <v>160.98808</v>
      </c>
      <c r="R1747" s="68">
        <v>181.10737</v>
      </c>
      <c r="S1747" s="63">
        <v>170.91575</v>
      </c>
      <c r="T1747" s="28">
        <v>67.016599999999997</v>
      </c>
      <c r="U1747" s="68">
        <v>135.69920957060458</v>
      </c>
      <c r="V1747" s="63">
        <v>138.36931000000001</v>
      </c>
      <c r="W1747" s="68">
        <v>194.1591</v>
      </c>
      <c r="X1747" s="63">
        <v>128.32238000000001</v>
      </c>
      <c r="Y1747" s="68">
        <v>226.90601000000001</v>
      </c>
      <c r="Z1747" s="63">
        <v>160.78662</v>
      </c>
      <c r="AA1747" s="68">
        <v>190.30753999999999</v>
      </c>
      <c r="AB1747" s="63">
        <v>151.56773000000001</v>
      </c>
      <c r="AC1747" s="68">
        <v>180.99691000000001</v>
      </c>
      <c r="AD1747" s="63">
        <v>361.26722926748636</v>
      </c>
      <c r="AE1747" s="68">
        <v>333.01964844870821</v>
      </c>
      <c r="AF1747" s="63">
        <v>168.75114865866311</v>
      </c>
      <c r="AG1747" s="68">
        <v>161.73014313180946</v>
      </c>
      <c r="AH1747" s="63">
        <v>149.87184427646855</v>
      </c>
      <c r="AI1747" s="68">
        <v>177.3214270455031</v>
      </c>
      <c r="AJ1747" s="63">
        <v>107.14114915270984</v>
      </c>
      <c r="AK1747" s="68">
        <v>196.34334543900877</v>
      </c>
      <c r="AL1747" s="63">
        <v>157.04724733626466</v>
      </c>
      <c r="AM1747" s="68">
        <v>170.854689168981</v>
      </c>
      <c r="AN1747" s="63">
        <v>122.26214119855739</v>
      </c>
      <c r="AO1747" s="59">
        <v>156.37880794701988</v>
      </c>
      <c r="AS1747" s="333"/>
    </row>
    <row r="1748" spans="1:45" x14ac:dyDescent="0.25">
      <c r="A1748" s="63">
        <v>1747</v>
      </c>
      <c r="B1748" s="68"/>
      <c r="C1748" s="68" t="s">
        <v>42</v>
      </c>
      <c r="D1748" s="68" t="s">
        <v>2014</v>
      </c>
      <c r="E1748" s="73">
        <v>142.72712329773461</v>
      </c>
      <c r="F1748" s="68">
        <v>358.28710438004464</v>
      </c>
      <c r="G1748" s="73">
        <v>139</v>
      </c>
      <c r="H1748" s="68">
        <v>336</v>
      </c>
      <c r="I1748" s="63">
        <v>99.110845829621951</v>
      </c>
      <c r="J1748" s="68">
        <v>338.18595541361543</v>
      </c>
      <c r="K1748" s="63">
        <v>0</v>
      </c>
      <c r="L1748" s="68">
        <v>354.94843997554858</v>
      </c>
      <c r="M1748" s="63">
        <v>117.2001579445174</v>
      </c>
      <c r="N1748" s="59">
        <v>308.550855175339</v>
      </c>
      <c r="O1748" s="63">
        <v>180.86248725883618</v>
      </c>
      <c r="P1748" s="59">
        <v>296.95041105802215</v>
      </c>
      <c r="Q1748" s="63">
        <v>71.778130000000004</v>
      </c>
      <c r="R1748" s="68">
        <v>222.03559000000001</v>
      </c>
      <c r="S1748" s="63">
        <v>86.993049999999997</v>
      </c>
      <c r="T1748" s="28">
        <v>65.985569999999996</v>
      </c>
      <c r="U1748" s="68">
        <v>157.12540055543687</v>
      </c>
      <c r="V1748" s="63">
        <v>53.297809999999998</v>
      </c>
      <c r="W1748" s="68">
        <v>227.88146</v>
      </c>
      <c r="X1748" s="63">
        <v>52.355530000000002</v>
      </c>
      <c r="Y1748" s="68">
        <v>247.34799000000001</v>
      </c>
      <c r="Z1748" s="63">
        <v>81.929490000000001</v>
      </c>
      <c r="AA1748" s="68">
        <v>218.95598000000001</v>
      </c>
      <c r="AB1748" s="63">
        <v>53.253529999999998</v>
      </c>
      <c r="AC1748" s="68">
        <v>218.83242000000001</v>
      </c>
      <c r="AD1748" s="63">
        <v>128.75934581584772</v>
      </c>
      <c r="AE1748" s="68">
        <v>311.68412779600544</v>
      </c>
      <c r="AF1748" s="63">
        <v>74.113680154142585</v>
      </c>
      <c r="AG1748" s="68">
        <v>187.26648152104252</v>
      </c>
      <c r="AH1748" s="63">
        <v>65.822093770070651</v>
      </c>
      <c r="AI1748" s="68">
        <v>205.31954710531937</v>
      </c>
      <c r="AJ1748" s="63">
        <v>47.055234425176621</v>
      </c>
      <c r="AK1748" s="68">
        <v>227.34492629779962</v>
      </c>
      <c r="AL1748" s="63">
        <v>68.973453222008132</v>
      </c>
      <c r="AM1748" s="68">
        <v>197.83174535355693</v>
      </c>
      <c r="AN1748" s="63">
        <v>53.696210661528582</v>
      </c>
      <c r="AO1748" s="59">
        <v>181.0701986754967</v>
      </c>
      <c r="AS1748" s="333"/>
    </row>
    <row r="1749" spans="1:45" x14ac:dyDescent="0.25">
      <c r="A1749" s="63">
        <v>1748</v>
      </c>
      <c r="B1749" s="68"/>
      <c r="C1749" s="68" t="s">
        <v>42</v>
      </c>
      <c r="D1749" s="68" t="s">
        <v>2015</v>
      </c>
      <c r="E1749" s="73">
        <v>404.56465164969376</v>
      </c>
      <c r="F1749" s="68">
        <v>829.60525954665104</v>
      </c>
      <c r="G1749" s="73">
        <v>394</v>
      </c>
      <c r="H1749" s="68">
        <v>778</v>
      </c>
      <c r="I1749" s="63">
        <v>280.93290112856869</v>
      </c>
      <c r="J1749" s="68">
        <v>783.06152771366908</v>
      </c>
      <c r="K1749" s="63">
        <v>0</v>
      </c>
      <c r="L1749" s="68">
        <v>821.87466161005011</v>
      </c>
      <c r="M1749" s="63">
        <v>332.20764194345219</v>
      </c>
      <c r="N1749" s="59">
        <v>714.44215870956475</v>
      </c>
      <c r="O1749" s="63">
        <v>512.66057539555004</v>
      </c>
      <c r="P1749" s="59">
        <v>687.58160655696804</v>
      </c>
      <c r="Q1749" s="63">
        <v>235.84241</v>
      </c>
      <c r="R1749" s="68">
        <v>594.48239000000001</v>
      </c>
      <c r="S1749" s="63">
        <v>285.54187999999999</v>
      </c>
      <c r="T1749" s="28">
        <v>158.77778000000001</v>
      </c>
      <c r="U1749" s="68">
        <v>415.66810510574663</v>
      </c>
      <c r="V1749" s="63">
        <v>197.81686999999999</v>
      </c>
      <c r="W1749" s="68">
        <v>608.02454</v>
      </c>
      <c r="X1749" s="63">
        <v>190.94370000000001</v>
      </c>
      <c r="Y1749" s="68">
        <v>645.96666000000005</v>
      </c>
      <c r="Z1749" s="63">
        <v>242.71610999999999</v>
      </c>
      <c r="AA1749" s="68">
        <v>588.31629999999996</v>
      </c>
      <c r="AB1749" s="63">
        <v>211.98999000000001</v>
      </c>
      <c r="AC1749" s="68">
        <v>562.41977999999995</v>
      </c>
      <c r="AD1749" s="63">
        <v>364.97253418305036</v>
      </c>
      <c r="AE1749" s="68">
        <v>721.69717686098886</v>
      </c>
      <c r="AF1749" s="63">
        <v>253.12672298799467</v>
      </c>
      <c r="AG1749" s="68">
        <v>495.40496475112155</v>
      </c>
      <c r="AH1749" s="63">
        <v>224.80776641470283</v>
      </c>
      <c r="AI1749" s="68">
        <v>543.16352916043581</v>
      </c>
      <c r="AJ1749" s="63">
        <v>160.71172372906477</v>
      </c>
      <c r="AK1749" s="68">
        <v>601.43066866054266</v>
      </c>
      <c r="AL1749" s="63">
        <v>235.57087100439702</v>
      </c>
      <c r="AM1749" s="68">
        <v>523.35488998077335</v>
      </c>
      <c r="AN1749" s="63">
        <v>183.39321179783607</v>
      </c>
      <c r="AO1749" s="59">
        <v>479.01298013245031</v>
      </c>
      <c r="AS1749" s="333"/>
    </row>
    <row r="1750" spans="1:45" x14ac:dyDescent="0.25">
      <c r="A1750" s="63">
        <v>1749</v>
      </c>
      <c r="B1750" s="68"/>
      <c r="C1750" s="68" t="s">
        <v>42</v>
      </c>
      <c r="D1750" s="68" t="s">
        <v>2016</v>
      </c>
      <c r="E1750" s="73">
        <v>187.90693211140598</v>
      </c>
      <c r="F1750" s="68">
        <v>339.09315235968512</v>
      </c>
      <c r="G1750" s="73">
        <v>183</v>
      </c>
      <c r="H1750" s="68">
        <v>318</v>
      </c>
      <c r="I1750" s="63">
        <v>130.48406321453825</v>
      </c>
      <c r="J1750" s="68">
        <v>320.06885065931459</v>
      </c>
      <c r="K1750" s="63">
        <v>0</v>
      </c>
      <c r="L1750" s="68">
        <v>335.93334497685851</v>
      </c>
      <c r="M1750" s="63">
        <v>154.2994885168826</v>
      </c>
      <c r="N1750" s="59">
        <v>292.02134507666011</v>
      </c>
      <c r="O1750" s="63">
        <v>238.11392207458286</v>
      </c>
      <c r="P1750" s="59">
        <v>281.04235332277096</v>
      </c>
      <c r="Q1750" s="63">
        <v>102.54018000000001</v>
      </c>
      <c r="R1750" s="68">
        <v>201.57148000000001</v>
      </c>
      <c r="S1750" s="63">
        <v>105.4151</v>
      </c>
      <c r="T1750" s="28">
        <v>69.078649999999996</v>
      </c>
      <c r="U1750" s="68">
        <v>145.69809869685963</v>
      </c>
      <c r="V1750" s="63">
        <v>85.0715</v>
      </c>
      <c r="W1750" s="68">
        <v>209.48743999999999</v>
      </c>
      <c r="X1750" s="63">
        <v>74.940269999999998</v>
      </c>
      <c r="Y1750" s="68">
        <v>233.03861000000001</v>
      </c>
      <c r="Z1750" s="63">
        <v>105.48421999999999</v>
      </c>
      <c r="AA1750" s="68">
        <v>207.70123000000001</v>
      </c>
      <c r="AB1750" s="63">
        <v>92.169560000000004</v>
      </c>
      <c r="AC1750" s="68">
        <v>198.38079999999999</v>
      </c>
      <c r="AD1750" s="63">
        <v>169.51769988705129</v>
      </c>
      <c r="AE1750" s="68">
        <v>294.98676380693371</v>
      </c>
      <c r="AF1750" s="63">
        <v>104.8993626797095</v>
      </c>
      <c r="AG1750" s="68">
        <v>173.64710104678488</v>
      </c>
      <c r="AH1750" s="63">
        <v>93.163578874561537</v>
      </c>
      <c r="AI1750" s="68">
        <v>190.3872164067507</v>
      </c>
      <c r="AJ1750" s="63">
        <v>66.601254878711529</v>
      </c>
      <c r="AK1750" s="68">
        <v>210.81074983977783</v>
      </c>
      <c r="AL1750" s="63">
        <v>97.623964560380742</v>
      </c>
      <c r="AM1750" s="68">
        <v>183.44398205511644</v>
      </c>
      <c r="AN1750" s="63">
        <v>76.00079047477891</v>
      </c>
      <c r="AO1750" s="59">
        <v>167.90145695364239</v>
      </c>
      <c r="AS1750" s="333"/>
    </row>
    <row r="1751" spans="1:45" x14ac:dyDescent="0.25">
      <c r="A1751" s="63">
        <v>1750</v>
      </c>
      <c r="B1751" s="68"/>
      <c r="C1751" s="68" t="s">
        <v>42</v>
      </c>
      <c r="D1751" s="68" t="s">
        <v>2017</v>
      </c>
      <c r="E1751" s="73">
        <v>115.00314970752714</v>
      </c>
      <c r="F1751" s="68">
        <v>193.00585087139308</v>
      </c>
      <c r="G1751" s="73">
        <v>111.99999999999999</v>
      </c>
      <c r="H1751" s="68">
        <v>180.99999999999997</v>
      </c>
      <c r="I1751" s="63">
        <v>79.859098797968755</v>
      </c>
      <c r="J1751" s="68">
        <v>182.17755336269164</v>
      </c>
      <c r="K1751" s="63">
        <v>0</v>
      </c>
      <c r="L1751" s="68">
        <v>191.20734415349492</v>
      </c>
      <c r="M1751" s="63">
        <v>94.434659638747817</v>
      </c>
      <c r="N1751" s="59">
        <v>166.21340710338202</v>
      </c>
      <c r="O1751" s="63">
        <v>145.73092498553706</v>
      </c>
      <c r="P1751" s="59">
        <v>159.96435833780359</v>
      </c>
      <c r="Q1751" s="63">
        <v>86.133750000000006</v>
      </c>
      <c r="R1751" s="68">
        <v>167.8057</v>
      </c>
      <c r="S1751" s="63">
        <v>92.110280000000003</v>
      </c>
      <c r="T1751" s="28">
        <v>53.613280000000003</v>
      </c>
      <c r="U1751" s="68">
        <v>113.5588122196112</v>
      </c>
      <c r="V1751" s="63">
        <v>85.0715</v>
      </c>
      <c r="W1751" s="68">
        <v>155.32728</v>
      </c>
      <c r="X1751" s="63">
        <v>76.993430000000004</v>
      </c>
      <c r="Y1751" s="68">
        <v>170.69056</v>
      </c>
      <c r="Z1751" s="63">
        <v>86.025959999999998</v>
      </c>
      <c r="AA1751" s="68">
        <v>165.75172000000001</v>
      </c>
      <c r="AB1751" s="63">
        <v>77.832080000000005</v>
      </c>
      <c r="AC1751" s="68">
        <v>149.29688999999999</v>
      </c>
      <c r="AD1751" s="63">
        <v>103.74853763579095</v>
      </c>
      <c r="AE1751" s="68">
        <v>167.90127122344339</v>
      </c>
      <c r="AF1751" s="63">
        <v>93.497258040610646</v>
      </c>
      <c r="AG1751" s="68">
        <v>135.34259346293527</v>
      </c>
      <c r="AH1751" s="63">
        <v>83.037102909935285</v>
      </c>
      <c r="AI1751" s="68">
        <v>148.39003631702627</v>
      </c>
      <c r="AJ1751" s="63">
        <v>59.361988044068973</v>
      </c>
      <c r="AK1751" s="68">
        <v>164.30837855159155</v>
      </c>
      <c r="AL1751" s="63">
        <v>87.012664064687186</v>
      </c>
      <c r="AM1751" s="68">
        <v>142.97839777825251</v>
      </c>
      <c r="AN1751" s="63">
        <v>67.739834988389902</v>
      </c>
      <c r="AO1751" s="59">
        <v>130.86437086092715</v>
      </c>
      <c r="AS1751" s="333"/>
    </row>
    <row r="1752" spans="1:45" x14ac:dyDescent="0.25">
      <c r="A1752" s="63">
        <v>1751</v>
      </c>
      <c r="B1752" s="68"/>
      <c r="C1752" s="68" t="s">
        <v>42</v>
      </c>
      <c r="D1752" s="68" t="s">
        <v>2018</v>
      </c>
      <c r="E1752" s="73">
        <v>148.88800631778071</v>
      </c>
      <c r="F1752" s="68">
        <v>457.45585648523564</v>
      </c>
      <c r="G1752" s="73">
        <v>145</v>
      </c>
      <c r="H1752" s="68">
        <v>429</v>
      </c>
      <c r="I1752" s="63">
        <v>103.38901183665598</v>
      </c>
      <c r="J1752" s="68">
        <v>431.79099664416975</v>
      </c>
      <c r="K1752" s="63">
        <v>0</v>
      </c>
      <c r="L1752" s="68">
        <v>453.19309746878082</v>
      </c>
      <c r="M1752" s="63">
        <v>122.25915756802175</v>
      </c>
      <c r="N1752" s="59">
        <v>393.95332401851323</v>
      </c>
      <c r="O1752" s="63">
        <v>188.66950109734708</v>
      </c>
      <c r="P1752" s="59">
        <v>379.14204269015335</v>
      </c>
      <c r="Q1752" s="63">
        <v>111.7688</v>
      </c>
      <c r="R1752" s="68">
        <v>361.19153999999997</v>
      </c>
      <c r="S1752" s="63">
        <v>131.00129000000001</v>
      </c>
      <c r="T1752" s="28">
        <v>63.923520000000003</v>
      </c>
      <c r="U1752" s="68">
        <v>256.40008545182656</v>
      </c>
      <c r="V1752" s="63">
        <v>90.196290000000005</v>
      </c>
      <c r="W1752" s="68">
        <v>365.83661000000001</v>
      </c>
      <c r="X1752" s="63">
        <v>82.126320000000007</v>
      </c>
      <c r="Y1752" s="68">
        <v>393.50817000000001</v>
      </c>
      <c r="Z1752" s="63">
        <v>111.62893</v>
      </c>
      <c r="AA1752" s="68">
        <v>369.36032</v>
      </c>
      <c r="AB1752" s="63">
        <v>98.3142</v>
      </c>
      <c r="AC1752" s="68">
        <v>352.79059000000001</v>
      </c>
      <c r="AD1752" s="63">
        <v>134.31730318919367</v>
      </c>
      <c r="AE1752" s="68">
        <v>397.95384173954267</v>
      </c>
      <c r="AF1752" s="63">
        <v>116.30146731880835</v>
      </c>
      <c r="AG1752" s="68">
        <v>305.58484939115573</v>
      </c>
      <c r="AH1752" s="63">
        <v>103.29005483918779</v>
      </c>
      <c r="AI1752" s="68">
        <v>335.04417004913478</v>
      </c>
      <c r="AJ1752" s="63">
        <v>73.840521713354079</v>
      </c>
      <c r="AK1752" s="68">
        <v>370.9855842768639</v>
      </c>
      <c r="AL1752" s="63">
        <v>108.2352650560743</v>
      </c>
      <c r="AM1752" s="68">
        <v>322.82543900875879</v>
      </c>
      <c r="AN1752" s="63">
        <v>84.261745961167918</v>
      </c>
      <c r="AO1752" s="59">
        <v>295.47364238410597</v>
      </c>
      <c r="AS1752" s="333"/>
    </row>
    <row r="1753" spans="1:45" x14ac:dyDescent="0.25">
      <c r="A1753" s="63">
        <v>1752</v>
      </c>
      <c r="B1753" s="68"/>
      <c r="C1753" s="68" t="s">
        <v>42</v>
      </c>
      <c r="D1753" s="68" t="s">
        <v>2019</v>
      </c>
      <c r="E1753" s="73">
        <v>149.91482015445504</v>
      </c>
      <c r="F1753" s="68">
        <v>360.41976571564021</v>
      </c>
      <c r="G1753" s="73">
        <v>146</v>
      </c>
      <c r="H1753" s="68">
        <v>338.00000000000006</v>
      </c>
      <c r="I1753" s="63">
        <v>104.10203950449498</v>
      </c>
      <c r="J1753" s="68">
        <v>340.19896705298225</v>
      </c>
      <c r="K1753" s="63">
        <v>0</v>
      </c>
      <c r="L1753" s="68">
        <v>357.06122830873642</v>
      </c>
      <c r="M1753" s="63">
        <v>123.10232417193913</v>
      </c>
      <c r="N1753" s="59">
        <v>310.38746740852559</v>
      </c>
      <c r="O1753" s="63">
        <v>189.97067007043222</v>
      </c>
      <c r="P1753" s="59">
        <v>298.71797302860568</v>
      </c>
      <c r="Q1753" s="63">
        <v>123.04822</v>
      </c>
      <c r="R1753" s="68">
        <v>245.56932</v>
      </c>
      <c r="S1753" s="63">
        <v>121.79026</v>
      </c>
      <c r="T1753" s="28">
        <v>89.69914</v>
      </c>
      <c r="U1753" s="68">
        <v>182.12262337107455</v>
      </c>
      <c r="V1753" s="63">
        <v>101.47083000000001</v>
      </c>
      <c r="W1753" s="68">
        <v>254.45060000000001</v>
      </c>
      <c r="X1753" s="63">
        <v>83.152900000000002</v>
      </c>
      <c r="Y1753" s="68">
        <v>291.29826000000003</v>
      </c>
      <c r="Z1753" s="63">
        <v>122.89424</v>
      </c>
      <c r="AA1753" s="68">
        <v>252.72022000000001</v>
      </c>
      <c r="AB1753" s="63">
        <v>99.338310000000007</v>
      </c>
      <c r="AC1753" s="68">
        <v>253.60019</v>
      </c>
      <c r="AD1753" s="63">
        <v>135.24362941808465</v>
      </c>
      <c r="AE1753" s="68">
        <v>313.53939046145791</v>
      </c>
      <c r="AF1753" s="63">
        <v>120.86230917444792</v>
      </c>
      <c r="AG1753" s="68">
        <v>217.0588763084811</v>
      </c>
      <c r="AH1753" s="63">
        <v>107.3406452250383</v>
      </c>
      <c r="AI1753" s="68">
        <v>237.98402050843836</v>
      </c>
      <c r="AJ1753" s="63">
        <v>76.736228447211104</v>
      </c>
      <c r="AK1753" s="68">
        <v>263.51343729972228</v>
      </c>
      <c r="AL1753" s="63">
        <v>112.47978525435174</v>
      </c>
      <c r="AM1753" s="68">
        <v>229.30497756889554</v>
      </c>
      <c r="AN1753" s="63">
        <v>87.566128155723533</v>
      </c>
      <c r="AO1753" s="59">
        <v>209.87682119205297</v>
      </c>
      <c r="AS1753" s="333"/>
    </row>
    <row r="1754" spans="1:45" x14ac:dyDescent="0.25">
      <c r="A1754" s="63">
        <v>1753</v>
      </c>
      <c r="B1754" s="68"/>
      <c r="C1754" s="68" t="s">
        <v>42</v>
      </c>
      <c r="D1754" s="68" t="s">
        <v>2020</v>
      </c>
      <c r="E1754" s="73">
        <v>224.87223023168258</v>
      </c>
      <c r="F1754" s="68">
        <v>468.1191631632131</v>
      </c>
      <c r="G1754" s="73">
        <v>219</v>
      </c>
      <c r="H1754" s="68">
        <v>439</v>
      </c>
      <c r="I1754" s="63">
        <v>156.15305925674249</v>
      </c>
      <c r="J1754" s="68">
        <v>441.85605484100353</v>
      </c>
      <c r="K1754" s="63">
        <v>0</v>
      </c>
      <c r="L1754" s="68">
        <v>463.75703913471978</v>
      </c>
      <c r="M1754" s="63">
        <v>184.65348625790872</v>
      </c>
      <c r="N1754" s="59">
        <v>403.13638518444594</v>
      </c>
      <c r="O1754" s="63">
        <v>284.95600510564839</v>
      </c>
      <c r="P1754" s="59">
        <v>387.97985254307065</v>
      </c>
      <c r="Q1754" s="63">
        <v>128.17522</v>
      </c>
      <c r="R1754" s="68">
        <v>315.14729</v>
      </c>
      <c r="S1754" s="63">
        <v>150.4468</v>
      </c>
      <c r="T1754" s="28">
        <v>92.792209999999997</v>
      </c>
      <c r="U1754" s="68">
        <v>226.40341807306132</v>
      </c>
      <c r="V1754" s="63">
        <v>108.64554</v>
      </c>
      <c r="W1754" s="68">
        <v>319.85156000000001</v>
      </c>
      <c r="X1754" s="63">
        <v>116.00342999999999</v>
      </c>
      <c r="Y1754" s="68">
        <v>356.71260000000001</v>
      </c>
      <c r="Z1754" s="63">
        <v>152.59368000000001</v>
      </c>
      <c r="AA1754" s="68">
        <v>317.17923000000002</v>
      </c>
      <c r="AB1754" s="63">
        <v>122.89275000000001</v>
      </c>
      <c r="AC1754" s="68">
        <v>310.86475000000002</v>
      </c>
      <c r="AD1754" s="63">
        <v>202.86544412712698</v>
      </c>
      <c r="AE1754" s="68">
        <v>407.23015506680474</v>
      </c>
      <c r="AF1754" s="63">
        <v>144.8067289165555</v>
      </c>
      <c r="AG1754" s="68">
        <v>269.83397564622942</v>
      </c>
      <c r="AH1754" s="63">
        <v>128.6062447507534</v>
      </c>
      <c r="AI1754" s="68">
        <v>295.84680196539199</v>
      </c>
      <c r="AJ1754" s="63">
        <v>91.938688799960474</v>
      </c>
      <c r="AK1754" s="68">
        <v>327.58337107455674</v>
      </c>
      <c r="AL1754" s="63">
        <v>134.76351629530819</v>
      </c>
      <c r="AM1754" s="68">
        <v>285.0575603503525</v>
      </c>
      <c r="AN1754" s="63">
        <v>104.91413467714045</v>
      </c>
      <c r="AO1754" s="59">
        <v>260.9056953642384</v>
      </c>
      <c r="AS1754" s="333"/>
    </row>
    <row r="1755" spans="1:45" x14ac:dyDescent="0.25">
      <c r="A1755" s="63">
        <v>1754</v>
      </c>
      <c r="B1755" s="68"/>
      <c r="C1755" s="68" t="s">
        <v>42</v>
      </c>
      <c r="D1755" s="68" t="s">
        <v>2021</v>
      </c>
      <c r="E1755" s="73">
        <v>243.35487929182085</v>
      </c>
      <c r="F1755" s="68">
        <v>299.6389176511683</v>
      </c>
      <c r="G1755" s="73">
        <v>237</v>
      </c>
      <c r="H1755" s="68">
        <v>281</v>
      </c>
      <c r="I1755" s="63">
        <v>168.98755727784462</v>
      </c>
      <c r="J1755" s="68">
        <v>282.82813533102956</v>
      </c>
      <c r="K1755" s="63">
        <v>0</v>
      </c>
      <c r="L1755" s="68">
        <v>296.84676081288438</v>
      </c>
      <c r="M1755" s="63">
        <v>199.83048512842174</v>
      </c>
      <c r="N1755" s="59">
        <v>258.04401876270913</v>
      </c>
      <c r="O1755" s="63">
        <v>308.37704662118108</v>
      </c>
      <c r="P1755" s="59">
        <v>248.34245686697687</v>
      </c>
      <c r="Q1755" s="63">
        <v>116.89579999999999</v>
      </c>
      <c r="R1755" s="68">
        <v>171.89851999999999</v>
      </c>
      <c r="S1755" s="63">
        <v>125.88405</v>
      </c>
      <c r="T1755" s="28">
        <v>69.078649999999996</v>
      </c>
      <c r="U1755" s="68">
        <v>131.41397137363811</v>
      </c>
      <c r="V1755" s="63">
        <v>98.395960000000002</v>
      </c>
      <c r="W1755" s="68">
        <v>185.98398</v>
      </c>
      <c r="X1755" s="63">
        <v>104.71106</v>
      </c>
      <c r="Y1755" s="68">
        <v>207.48613</v>
      </c>
      <c r="Z1755" s="63">
        <v>117.77364</v>
      </c>
      <c r="AA1755" s="68">
        <v>191.33069</v>
      </c>
      <c r="AB1755" s="63">
        <v>103.43473</v>
      </c>
      <c r="AC1755" s="68">
        <v>186.10982000000001</v>
      </c>
      <c r="AD1755" s="63">
        <v>219.53931624716481</v>
      </c>
      <c r="AE1755" s="68">
        <v>260.66440449606409</v>
      </c>
      <c r="AF1755" s="63">
        <v>124.28294056617757</v>
      </c>
      <c r="AG1755" s="68">
        <v>156.62287545396282</v>
      </c>
      <c r="AH1755" s="63">
        <v>110.37858801442617</v>
      </c>
      <c r="AI1755" s="68">
        <v>171.72180303353983</v>
      </c>
      <c r="AJ1755" s="63">
        <v>78.908008497603873</v>
      </c>
      <c r="AK1755" s="68">
        <v>190.1430292672506</v>
      </c>
      <c r="AL1755" s="63">
        <v>115.6631754030598</v>
      </c>
      <c r="AM1755" s="68">
        <v>165.45927793206579</v>
      </c>
      <c r="AN1755" s="63">
        <v>90.044414801640244</v>
      </c>
      <c r="AO1755" s="59">
        <v>151.44052980132452</v>
      </c>
      <c r="AS1755" s="333"/>
    </row>
    <row r="1756" spans="1:45" x14ac:dyDescent="0.25">
      <c r="A1756" s="63">
        <v>1755</v>
      </c>
      <c r="B1756" s="68"/>
      <c r="C1756" s="68" t="s">
        <v>42</v>
      </c>
      <c r="D1756" s="68" t="s">
        <v>2022</v>
      </c>
      <c r="E1756" s="73">
        <v>245.40850696516955</v>
      </c>
      <c r="F1756" s="68">
        <v>237.79173891889869</v>
      </c>
      <c r="G1756" s="73">
        <v>239</v>
      </c>
      <c r="H1756" s="68">
        <v>223</v>
      </c>
      <c r="I1756" s="63">
        <v>170.41361261352262</v>
      </c>
      <c r="J1756" s="68">
        <v>224.45079778939359</v>
      </c>
      <c r="K1756" s="63">
        <v>0</v>
      </c>
      <c r="L1756" s="68">
        <v>235.57589915043852</v>
      </c>
      <c r="M1756" s="63">
        <v>201.51681833625653</v>
      </c>
      <c r="N1756" s="59">
        <v>204.78226400029942</v>
      </c>
      <c r="O1756" s="63">
        <v>310.97938456735142</v>
      </c>
      <c r="P1756" s="59">
        <v>197.08315972005639</v>
      </c>
      <c r="Q1756" s="63">
        <v>144.58165</v>
      </c>
      <c r="R1756" s="68">
        <v>138.13274000000001</v>
      </c>
      <c r="S1756" s="63">
        <v>144.30610999999999</v>
      </c>
      <c r="T1756" s="28">
        <v>49.489179999999998</v>
      </c>
      <c r="U1756" s="68">
        <v>106.41674855800042</v>
      </c>
      <c r="V1756" s="63">
        <v>122.99495</v>
      </c>
      <c r="W1756" s="68">
        <v>144.08649</v>
      </c>
      <c r="X1756" s="63">
        <v>122.16291</v>
      </c>
      <c r="Y1756" s="68">
        <v>176.82315</v>
      </c>
      <c r="Z1756" s="63">
        <v>140.30425</v>
      </c>
      <c r="AA1756" s="68">
        <v>156.54329999999999</v>
      </c>
      <c r="AB1756" s="63">
        <v>124.94096</v>
      </c>
      <c r="AC1756" s="68">
        <v>138.04848999999999</v>
      </c>
      <c r="AD1756" s="63">
        <v>221.39196870494678</v>
      </c>
      <c r="AE1756" s="68">
        <v>206.8617871979441</v>
      </c>
      <c r="AF1756" s="63">
        <v>148.22736030828517</v>
      </c>
      <c r="AG1756" s="68">
        <v>126.83048066652425</v>
      </c>
      <c r="AH1756" s="63">
        <v>131.6441875401413</v>
      </c>
      <c r="AI1756" s="68">
        <v>139.05732963042084</v>
      </c>
      <c r="AJ1756" s="63">
        <v>94.110468850353243</v>
      </c>
      <c r="AK1756" s="68">
        <v>153.97451826532793</v>
      </c>
      <c r="AL1756" s="63">
        <v>137.94690644401626</v>
      </c>
      <c r="AM1756" s="68">
        <v>133.9860457167272</v>
      </c>
      <c r="AN1756" s="63">
        <v>107.39242132305716</v>
      </c>
      <c r="AO1756" s="59">
        <v>122.63390728476821</v>
      </c>
      <c r="AS1756" s="333"/>
    </row>
    <row r="1757" spans="1:45" x14ac:dyDescent="0.25">
      <c r="A1757" s="63">
        <v>1756</v>
      </c>
      <c r="B1757" s="68"/>
      <c r="C1757" s="68" t="s">
        <v>42</v>
      </c>
      <c r="D1757" s="68" t="s">
        <v>2023</v>
      </c>
      <c r="E1757" s="73">
        <v>626.3564403713533</v>
      </c>
      <c r="F1757" s="68">
        <v>543.82864057685356</v>
      </c>
      <c r="G1757" s="73">
        <v>610</v>
      </c>
      <c r="H1757" s="68">
        <v>510</v>
      </c>
      <c r="I1757" s="63">
        <v>434.94687738179414</v>
      </c>
      <c r="J1757" s="68">
        <v>513.31796803852342</v>
      </c>
      <c r="K1757" s="63">
        <v>0</v>
      </c>
      <c r="L1757" s="68">
        <v>538.76102496288627</v>
      </c>
      <c r="M1757" s="63">
        <v>514.3316283896088</v>
      </c>
      <c r="N1757" s="59">
        <v>468.33611946256815</v>
      </c>
      <c r="O1757" s="63">
        <v>793.71307358194292</v>
      </c>
      <c r="P1757" s="59">
        <v>450.72830249878371</v>
      </c>
      <c r="Q1757" s="63">
        <v>304.54433</v>
      </c>
      <c r="R1757" s="68">
        <v>317.19369999999998</v>
      </c>
      <c r="S1757" s="63">
        <v>311.12806999999998</v>
      </c>
      <c r="T1757" s="28">
        <v>131.97114999999999</v>
      </c>
      <c r="U1757" s="68">
        <v>228.54603717154455</v>
      </c>
      <c r="V1757" s="63">
        <v>281.86342000000002</v>
      </c>
      <c r="W1757" s="68">
        <v>321.89533999999998</v>
      </c>
      <c r="X1757" s="63">
        <v>287.44213999999999</v>
      </c>
      <c r="Y1757" s="68">
        <v>352.62421000000001</v>
      </c>
      <c r="Z1757" s="63">
        <v>309.28381999999999</v>
      </c>
      <c r="AA1757" s="68">
        <v>325.36450000000002</v>
      </c>
      <c r="AB1757" s="63">
        <v>301.08724000000001</v>
      </c>
      <c r="AC1757" s="68">
        <v>308.81959000000001</v>
      </c>
      <c r="AD1757" s="63">
        <v>565.05899962350441</v>
      </c>
      <c r="AE1757" s="68">
        <v>473.09197969036541</v>
      </c>
      <c r="AF1757" s="63">
        <v>332.9414554616867</v>
      </c>
      <c r="AG1757" s="68">
        <v>272.38760948515272</v>
      </c>
      <c r="AH1757" s="63">
        <v>295.69309816708665</v>
      </c>
      <c r="AI1757" s="68">
        <v>298.64661397137365</v>
      </c>
      <c r="AJ1757" s="63">
        <v>211.38659157156269</v>
      </c>
      <c r="AK1757" s="68">
        <v>330.6835291604358</v>
      </c>
      <c r="AL1757" s="63">
        <v>309.84997447425195</v>
      </c>
      <c r="AM1757" s="68">
        <v>287.75526596881008</v>
      </c>
      <c r="AN1757" s="63">
        <v>241.21990020255916</v>
      </c>
      <c r="AO1757" s="59">
        <v>263.37483443708607</v>
      </c>
      <c r="AS1757" s="333"/>
    </row>
    <row r="1758" spans="1:45" x14ac:dyDescent="0.25">
      <c r="A1758" s="63">
        <v>1757</v>
      </c>
      <c r="B1758" s="68"/>
      <c r="C1758" s="68" t="s">
        <v>42</v>
      </c>
      <c r="D1758" s="68" t="s">
        <v>2024</v>
      </c>
      <c r="E1758" s="73">
        <v>245.40850696516955</v>
      </c>
      <c r="F1758" s="68">
        <v>174.87822951883132</v>
      </c>
      <c r="G1758" s="73">
        <v>239</v>
      </c>
      <c r="H1758" s="68">
        <v>164</v>
      </c>
      <c r="I1758" s="63">
        <v>170.41361261352262</v>
      </c>
      <c r="J1758" s="68">
        <v>165.06695442807418</v>
      </c>
      <c r="K1758" s="63">
        <v>0</v>
      </c>
      <c r="L1758" s="68">
        <v>173.2486433213987</v>
      </c>
      <c r="M1758" s="63">
        <v>201.51681833625653</v>
      </c>
      <c r="N1758" s="59">
        <v>150.60220312129641</v>
      </c>
      <c r="O1758" s="63">
        <v>310.97938456735142</v>
      </c>
      <c r="P1758" s="59">
        <v>144.94008158784416</v>
      </c>
      <c r="Q1758" s="63">
        <v>123.04822</v>
      </c>
      <c r="R1758" s="68">
        <v>110.50619</v>
      </c>
      <c r="S1758" s="63">
        <v>135.09508</v>
      </c>
      <c r="T1758" s="28">
        <v>50.520200000000003</v>
      </c>
      <c r="U1758" s="68">
        <v>80.705319376201672</v>
      </c>
      <c r="V1758" s="63">
        <v>116.84520000000001</v>
      </c>
      <c r="W1758" s="68">
        <v>115.47357</v>
      </c>
      <c r="X1758" s="63">
        <v>129.34896000000001</v>
      </c>
      <c r="Y1758" s="68">
        <v>127.76239</v>
      </c>
      <c r="Z1758" s="63">
        <v>140.30425</v>
      </c>
      <c r="AA1758" s="68">
        <v>116.6401</v>
      </c>
      <c r="AB1758" s="63">
        <v>128.01328000000001</v>
      </c>
      <c r="AC1758" s="68">
        <v>108.39363</v>
      </c>
      <c r="AD1758" s="63">
        <v>221.39196870494678</v>
      </c>
      <c r="AE1758" s="68">
        <v>152.13153856709789</v>
      </c>
      <c r="AF1758" s="63">
        <v>143.66651845264565</v>
      </c>
      <c r="AG1758" s="68">
        <v>96.186874599444565</v>
      </c>
      <c r="AH1758" s="63">
        <v>127.5935971542908</v>
      </c>
      <c r="AI1758" s="68">
        <v>105.45958555864132</v>
      </c>
      <c r="AJ1758" s="63">
        <v>91.214762116496232</v>
      </c>
      <c r="AK1758" s="68">
        <v>116.7726212347789</v>
      </c>
      <c r="AL1758" s="63">
        <v>133.70238624573886</v>
      </c>
      <c r="AM1758" s="68">
        <v>101.61357829523607</v>
      </c>
      <c r="AN1758" s="63">
        <v>104.08803912850156</v>
      </c>
      <c r="AO1758" s="59">
        <v>93.004238410596031</v>
      </c>
      <c r="AS1758" s="333"/>
    </row>
    <row r="1759" spans="1:45" x14ac:dyDescent="0.25">
      <c r="A1759" s="63">
        <v>1758</v>
      </c>
      <c r="B1759" s="68"/>
      <c r="C1759" s="68" t="s">
        <v>42</v>
      </c>
      <c r="D1759" s="68" t="s">
        <v>2025</v>
      </c>
      <c r="E1759" s="73">
        <v>261.83752835195912</v>
      </c>
      <c r="F1759" s="68">
        <v>177.01089085442683</v>
      </c>
      <c r="G1759" s="73">
        <v>255</v>
      </c>
      <c r="H1759" s="68">
        <v>166</v>
      </c>
      <c r="I1759" s="63">
        <v>181.82205529894674</v>
      </c>
      <c r="J1759" s="68">
        <v>167.07996606744098</v>
      </c>
      <c r="K1759" s="63">
        <v>0</v>
      </c>
      <c r="L1759" s="68">
        <v>175.36143165458651</v>
      </c>
      <c r="M1759" s="63">
        <v>215.00748399893479</v>
      </c>
      <c r="N1759" s="59">
        <v>152.43881535448298</v>
      </c>
      <c r="O1759" s="63">
        <v>331.79808813671383</v>
      </c>
      <c r="P1759" s="59">
        <v>146.70764355842763</v>
      </c>
      <c r="Q1759" s="63">
        <v>126.12442</v>
      </c>
      <c r="R1759" s="68">
        <v>100.27414</v>
      </c>
      <c r="S1759" s="63">
        <v>123.83716</v>
      </c>
      <c r="T1759" s="28">
        <v>45.365079999999999</v>
      </c>
      <c r="U1759" s="68">
        <v>77.848493911557355</v>
      </c>
      <c r="V1759" s="63">
        <v>115.82024</v>
      </c>
      <c r="W1759" s="68">
        <v>115.47357</v>
      </c>
      <c r="X1759" s="63">
        <v>121.13633</v>
      </c>
      <c r="Y1759" s="68">
        <v>126.74029</v>
      </c>
      <c r="Z1759" s="63">
        <v>139.28013000000001</v>
      </c>
      <c r="AA1759" s="68">
        <v>105.38536000000001</v>
      </c>
      <c r="AB1759" s="63">
        <v>125.96507</v>
      </c>
      <c r="AC1759" s="68">
        <v>102.25814</v>
      </c>
      <c r="AD1759" s="63">
        <v>236.21318836720263</v>
      </c>
      <c r="AE1759" s="68">
        <v>153.98680123255031</v>
      </c>
      <c r="AF1759" s="63">
        <v>139.10567659700607</v>
      </c>
      <c r="AG1759" s="68">
        <v>92.782029480880155</v>
      </c>
      <c r="AH1759" s="63">
        <v>123.54300676844029</v>
      </c>
      <c r="AI1759" s="68">
        <v>101.72650288399915</v>
      </c>
      <c r="AJ1759" s="63">
        <v>88.319055382639206</v>
      </c>
      <c r="AK1759" s="68">
        <v>112.63907712027344</v>
      </c>
      <c r="AL1759" s="63">
        <v>129.45786604746144</v>
      </c>
      <c r="AM1759" s="68">
        <v>98.016637470625938</v>
      </c>
      <c r="AN1759" s="63">
        <v>100.78365693394595</v>
      </c>
      <c r="AO1759" s="59">
        <v>89.712052980132455</v>
      </c>
      <c r="AS1759" s="333"/>
    </row>
    <row r="1760" spans="1:45" x14ac:dyDescent="0.25">
      <c r="A1760" s="63">
        <v>1759</v>
      </c>
      <c r="B1760" s="68"/>
      <c r="C1760" s="68" t="s">
        <v>42</v>
      </c>
      <c r="D1760" s="68" t="s">
        <v>2026</v>
      </c>
      <c r="E1760" s="73">
        <v>274.15929439205132</v>
      </c>
      <c r="F1760" s="68">
        <v>221.79677890193241</v>
      </c>
      <c r="G1760" s="73">
        <v>267</v>
      </c>
      <c r="H1760" s="68">
        <v>208</v>
      </c>
      <c r="I1760" s="63">
        <v>190.3783873130148</v>
      </c>
      <c r="J1760" s="68">
        <v>209.3532104941429</v>
      </c>
      <c r="K1760" s="63">
        <v>0</v>
      </c>
      <c r="L1760" s="68">
        <v>219.72998665153008</v>
      </c>
      <c r="M1760" s="63">
        <v>225.12548324594349</v>
      </c>
      <c r="N1760" s="59">
        <v>191.00767225140035</v>
      </c>
      <c r="O1760" s="63">
        <v>347.41211581373562</v>
      </c>
      <c r="P1760" s="59">
        <v>183.8264449406804</v>
      </c>
      <c r="Q1760" s="63">
        <v>124.07362000000001</v>
      </c>
      <c r="R1760" s="68">
        <v>115.62222</v>
      </c>
      <c r="S1760" s="63">
        <v>120.76682</v>
      </c>
      <c r="T1760" s="28">
        <v>45.365079999999999</v>
      </c>
      <c r="U1760" s="68">
        <v>94.989446699423198</v>
      </c>
      <c r="V1760" s="63">
        <v>101.47083000000001</v>
      </c>
      <c r="W1760" s="68">
        <v>129.78003000000001</v>
      </c>
      <c r="X1760" s="63">
        <v>98.551590000000004</v>
      </c>
      <c r="Y1760" s="68">
        <v>167.62425999999999</v>
      </c>
      <c r="Z1760" s="63">
        <v>129.03895</v>
      </c>
      <c r="AA1760" s="68">
        <v>133.01064</v>
      </c>
      <c r="AB1760" s="63">
        <v>111.62757999999999</v>
      </c>
      <c r="AC1760" s="68">
        <v>127.82268000000001</v>
      </c>
      <c r="AD1760" s="63">
        <v>247.32910311389452</v>
      </c>
      <c r="AE1760" s="68">
        <v>192.94731720705099</v>
      </c>
      <c r="AF1760" s="63">
        <v>127.70357195790722</v>
      </c>
      <c r="AG1760" s="68">
        <v>113.21110019226661</v>
      </c>
      <c r="AH1760" s="63">
        <v>113.41653080381404</v>
      </c>
      <c r="AI1760" s="68">
        <v>124.12499893185216</v>
      </c>
      <c r="AJ1760" s="63">
        <v>81.079788547996642</v>
      </c>
      <c r="AK1760" s="68">
        <v>137.44034180730614</v>
      </c>
      <c r="AL1760" s="63">
        <v>118.84656555176785</v>
      </c>
      <c r="AM1760" s="68">
        <v>119.59828241828669</v>
      </c>
      <c r="AN1760" s="63">
        <v>92.52270144755694</v>
      </c>
      <c r="AO1760" s="59">
        <v>109.46516556291391</v>
      </c>
      <c r="AS1760" s="333"/>
    </row>
    <row r="1761" spans="1:45" x14ac:dyDescent="0.25">
      <c r="A1761" s="63">
        <v>1760</v>
      </c>
      <c r="B1761" s="68"/>
      <c r="C1761" s="68" t="s">
        <v>42</v>
      </c>
      <c r="D1761" s="68" t="s">
        <v>2027</v>
      </c>
      <c r="E1761" s="73">
        <v>182.77286292803424</v>
      </c>
      <c r="F1761" s="68">
        <v>285.77661896979754</v>
      </c>
      <c r="G1761" s="73">
        <v>178</v>
      </c>
      <c r="H1761" s="68">
        <v>268</v>
      </c>
      <c r="I1761" s="63">
        <v>126.91892487534321</v>
      </c>
      <c r="J1761" s="68">
        <v>269.74355967514566</v>
      </c>
      <c r="K1761" s="63">
        <v>0</v>
      </c>
      <c r="L1761" s="68">
        <v>283.11363664716379</v>
      </c>
      <c r="M1761" s="63">
        <v>150.08365549729567</v>
      </c>
      <c r="N1761" s="59">
        <v>246.1060392469966</v>
      </c>
      <c r="O1761" s="63">
        <v>231.6080772091571</v>
      </c>
      <c r="P1761" s="59">
        <v>236.85330405818436</v>
      </c>
      <c r="Q1761" s="63">
        <v>116.89579999999999</v>
      </c>
      <c r="R1761" s="68">
        <v>224.08199999999999</v>
      </c>
      <c r="S1761" s="63">
        <v>127.93095</v>
      </c>
      <c r="T1761" s="28">
        <v>64.954549999999998</v>
      </c>
      <c r="U1761" s="68">
        <v>155.69698782311471</v>
      </c>
      <c r="V1761" s="63">
        <v>96.346040000000002</v>
      </c>
      <c r="W1761" s="68">
        <v>222.77200999999999</v>
      </c>
      <c r="X1761" s="63">
        <v>89.312380000000005</v>
      </c>
      <c r="Y1761" s="68">
        <v>250.41428999999999</v>
      </c>
      <c r="Z1761" s="63">
        <v>122.89424</v>
      </c>
      <c r="AA1761" s="68">
        <v>218.95598000000001</v>
      </c>
      <c r="AB1761" s="63">
        <v>103.43473</v>
      </c>
      <c r="AC1761" s="68">
        <v>198.38079999999999</v>
      </c>
      <c r="AD1761" s="63">
        <v>164.88606874259636</v>
      </c>
      <c r="AE1761" s="68">
        <v>248.6051971706234</v>
      </c>
      <c r="AF1761" s="63">
        <v>122.0025196383578</v>
      </c>
      <c r="AG1761" s="68">
        <v>185.56405896176031</v>
      </c>
      <c r="AH1761" s="63">
        <v>108.35329282150092</v>
      </c>
      <c r="AI1761" s="68">
        <v>203.45300576799829</v>
      </c>
      <c r="AJ1761" s="63">
        <v>77.460155130675361</v>
      </c>
      <c r="AK1761" s="68">
        <v>225.27815424054688</v>
      </c>
      <c r="AL1761" s="63">
        <v>113.54091530392108</v>
      </c>
      <c r="AM1761" s="68">
        <v>196.03327494125188</v>
      </c>
      <c r="AN1761" s="63">
        <v>88.392223704362436</v>
      </c>
      <c r="AO1761" s="59">
        <v>179.42410596026491</v>
      </c>
      <c r="AS1761" s="333"/>
    </row>
    <row r="1762" spans="1:45" x14ac:dyDescent="0.25">
      <c r="A1762" s="63">
        <v>1761</v>
      </c>
      <c r="B1762" s="68"/>
      <c r="C1762" s="68" t="s">
        <v>42</v>
      </c>
      <c r="D1762" s="68" t="s">
        <v>2028</v>
      </c>
      <c r="E1762" s="73">
        <v>222.81860255833388</v>
      </c>
      <c r="F1762" s="68">
        <v>390.27702441397724</v>
      </c>
      <c r="G1762" s="73">
        <v>217</v>
      </c>
      <c r="H1762" s="68">
        <v>366</v>
      </c>
      <c r="I1762" s="63">
        <v>154.72700392106447</v>
      </c>
      <c r="J1762" s="68">
        <v>368.38113000411681</v>
      </c>
      <c r="K1762" s="63">
        <v>0</v>
      </c>
      <c r="L1762" s="68">
        <v>386.64026497336545</v>
      </c>
      <c r="M1762" s="63">
        <v>182.96715305007393</v>
      </c>
      <c r="N1762" s="59">
        <v>336.10003867313713</v>
      </c>
      <c r="O1762" s="63">
        <v>282.35366715947805</v>
      </c>
      <c r="P1762" s="59">
        <v>323.46384061677418</v>
      </c>
      <c r="Q1762" s="63">
        <v>125.09902</v>
      </c>
      <c r="R1762" s="68">
        <v>256.82458000000003</v>
      </c>
      <c r="S1762" s="63">
        <v>140.21232000000001</v>
      </c>
      <c r="T1762" s="28">
        <v>88.668109999999999</v>
      </c>
      <c r="U1762" s="68">
        <v>187.83627430036316</v>
      </c>
      <c r="V1762" s="63">
        <v>108.64554</v>
      </c>
      <c r="W1762" s="68">
        <v>269.77895000000001</v>
      </c>
      <c r="X1762" s="63">
        <v>112.9237</v>
      </c>
      <c r="Y1762" s="68">
        <v>296.40875</v>
      </c>
      <c r="Z1762" s="63">
        <v>138.25601</v>
      </c>
      <c r="AA1762" s="68">
        <v>268.06760000000003</v>
      </c>
      <c r="AB1762" s="63">
        <v>123.91686</v>
      </c>
      <c r="AC1762" s="68">
        <v>253.60019</v>
      </c>
      <c r="AD1762" s="63">
        <v>201.01279166934501</v>
      </c>
      <c r="AE1762" s="68">
        <v>339.51306777779166</v>
      </c>
      <c r="AF1762" s="63">
        <v>139.10567659700607</v>
      </c>
      <c r="AG1762" s="68">
        <v>223.86856654560992</v>
      </c>
      <c r="AH1762" s="63">
        <v>123.54300676844029</v>
      </c>
      <c r="AI1762" s="68">
        <v>245.45018585772272</v>
      </c>
      <c r="AJ1762" s="63">
        <v>88.319055382639206</v>
      </c>
      <c r="AK1762" s="68">
        <v>271.78052552873316</v>
      </c>
      <c r="AL1762" s="63">
        <v>129.45786604746144</v>
      </c>
      <c r="AM1762" s="68">
        <v>236.4988592181158</v>
      </c>
      <c r="AN1762" s="63">
        <v>100.78365693394595</v>
      </c>
      <c r="AO1762" s="59">
        <v>216.46119205298012</v>
      </c>
      <c r="AS1762" s="333"/>
    </row>
    <row r="1763" spans="1:45" x14ac:dyDescent="0.25">
      <c r="A1763" s="63">
        <v>1762</v>
      </c>
      <c r="B1763" s="68"/>
      <c r="C1763" s="68" t="s">
        <v>42</v>
      </c>
      <c r="D1763" s="68" t="s">
        <v>2029</v>
      </c>
      <c r="E1763" s="73">
        <v>235.14036859842608</v>
      </c>
      <c r="F1763" s="68">
        <v>652.59436869222418</v>
      </c>
      <c r="G1763" s="73">
        <v>229</v>
      </c>
      <c r="H1763" s="68">
        <v>612</v>
      </c>
      <c r="I1763" s="63">
        <v>163.28333593513256</v>
      </c>
      <c r="J1763" s="68">
        <v>615.9815616462281</v>
      </c>
      <c r="K1763" s="63">
        <v>0</v>
      </c>
      <c r="L1763" s="68">
        <v>646.51322995546354</v>
      </c>
      <c r="M1763" s="63">
        <v>193.08515229708263</v>
      </c>
      <c r="N1763" s="59">
        <v>562.00334335508171</v>
      </c>
      <c r="O1763" s="63">
        <v>297.9676948364999</v>
      </c>
      <c r="P1763" s="59">
        <v>540.87396299854038</v>
      </c>
      <c r="Q1763" s="63">
        <v>177.39451</v>
      </c>
      <c r="R1763" s="68">
        <v>530.02044999999998</v>
      </c>
      <c r="S1763" s="63">
        <v>206.73641000000001</v>
      </c>
      <c r="T1763" s="28">
        <v>158.77778000000001</v>
      </c>
      <c r="U1763" s="68">
        <v>367.10207220679342</v>
      </c>
      <c r="V1763" s="63">
        <v>153.74368000000001</v>
      </c>
      <c r="W1763" s="68">
        <v>522.18578000000002</v>
      </c>
      <c r="X1763" s="63">
        <v>165.27923000000001</v>
      </c>
      <c r="Y1763" s="68">
        <v>546.82303999999999</v>
      </c>
      <c r="Z1763" s="63">
        <v>183.31723</v>
      </c>
      <c r="AA1763" s="68">
        <v>529.99625000000003</v>
      </c>
      <c r="AB1763" s="63">
        <v>156.68826000000001</v>
      </c>
      <c r="AC1763" s="68">
        <v>499.01972999999998</v>
      </c>
      <c r="AD1763" s="63">
        <v>212.12870641603689</v>
      </c>
      <c r="AE1763" s="68">
        <v>567.71037562843844</v>
      </c>
      <c r="AF1763" s="63">
        <v>193.83577886468061</v>
      </c>
      <c r="AG1763" s="68">
        <v>437.52259773552657</v>
      </c>
      <c r="AH1763" s="63">
        <v>172.15009139864631</v>
      </c>
      <c r="AI1763" s="68">
        <v>479.70112369151889</v>
      </c>
      <c r="AJ1763" s="63">
        <v>123.06753618892348</v>
      </c>
      <c r="AK1763" s="68">
        <v>531.16041871394998</v>
      </c>
      <c r="AL1763" s="63">
        <v>180.39210842679051</v>
      </c>
      <c r="AM1763" s="68">
        <v>462.20689596240118</v>
      </c>
      <c r="AN1763" s="63">
        <v>140.43624326861323</v>
      </c>
      <c r="AO1763" s="59">
        <v>423.04582781456952</v>
      </c>
      <c r="AS1763" s="333"/>
    </row>
    <row r="1764" spans="1:45" x14ac:dyDescent="0.25">
      <c r="A1764" s="63">
        <v>1763</v>
      </c>
      <c r="B1764" s="68"/>
      <c r="C1764" s="68" t="s">
        <v>42</v>
      </c>
      <c r="D1764" s="68" t="s">
        <v>2030</v>
      </c>
      <c r="E1764" s="73">
        <v>205.36276733486991</v>
      </c>
      <c r="F1764" s="68">
        <v>591.81352062775238</v>
      </c>
      <c r="G1764" s="73">
        <v>200</v>
      </c>
      <c r="H1764" s="68">
        <v>555</v>
      </c>
      <c r="I1764" s="63">
        <v>142.60553356780136</v>
      </c>
      <c r="J1764" s="68">
        <v>558.61072992427546</v>
      </c>
      <c r="K1764" s="63">
        <v>0</v>
      </c>
      <c r="L1764" s="68">
        <v>586.29876245961157</v>
      </c>
      <c r="M1764" s="63">
        <v>168.63332078347827</v>
      </c>
      <c r="N1764" s="59">
        <v>509.6598947092653</v>
      </c>
      <c r="O1764" s="63">
        <v>260.23379461703047</v>
      </c>
      <c r="P1764" s="59">
        <v>490.49844683691163</v>
      </c>
      <c r="Q1764" s="63">
        <v>156.88647</v>
      </c>
      <c r="R1764" s="68">
        <v>538.20609000000002</v>
      </c>
      <c r="S1764" s="63">
        <v>179.10333</v>
      </c>
      <c r="T1764" s="28">
        <v>137.12627000000001</v>
      </c>
      <c r="U1764" s="68">
        <v>379.95778679769279</v>
      </c>
      <c r="V1764" s="63">
        <v>111.72041</v>
      </c>
      <c r="W1764" s="68">
        <v>559.99571000000003</v>
      </c>
      <c r="X1764" s="63">
        <v>127.2958</v>
      </c>
      <c r="Y1764" s="68">
        <v>568.28713000000005</v>
      </c>
      <c r="Z1764" s="63">
        <v>161.81074000000001</v>
      </c>
      <c r="AA1764" s="68">
        <v>540.22784000000001</v>
      </c>
      <c r="AB1764" s="63">
        <v>126.98918</v>
      </c>
      <c r="AC1764" s="68">
        <v>531.74234000000001</v>
      </c>
      <c r="AD1764" s="63">
        <v>185.26524577819814</v>
      </c>
      <c r="AE1764" s="68">
        <v>514.83538966304468</v>
      </c>
      <c r="AF1764" s="63">
        <v>160.76967541129389</v>
      </c>
      <c r="AG1764" s="68">
        <v>452.84440076906645</v>
      </c>
      <c r="AH1764" s="63">
        <v>142.78331110123017</v>
      </c>
      <c r="AI1764" s="68">
        <v>496.49999572740865</v>
      </c>
      <c r="AJ1764" s="63">
        <v>102.07366236846005</v>
      </c>
      <c r="AK1764" s="68">
        <v>549.76136722922456</v>
      </c>
      <c r="AL1764" s="63">
        <v>149.61933698927916</v>
      </c>
      <c r="AM1764" s="68">
        <v>478.39312967314675</v>
      </c>
      <c r="AN1764" s="63">
        <v>116.47947235808506</v>
      </c>
      <c r="AO1764" s="59">
        <v>437.86066225165564</v>
      </c>
      <c r="AS1764" s="333"/>
    </row>
    <row r="1765" spans="1:45" x14ac:dyDescent="0.25">
      <c r="A1765" s="63">
        <v>1764</v>
      </c>
      <c r="B1765" s="68"/>
      <c r="C1765" s="68" t="s">
        <v>42</v>
      </c>
      <c r="D1765" s="68" t="s">
        <v>2031</v>
      </c>
      <c r="E1765" s="73">
        <v>343.98263528590712</v>
      </c>
      <c r="F1765" s="68">
        <v>942.63631033321269</v>
      </c>
      <c r="G1765" s="73">
        <v>335</v>
      </c>
      <c r="H1765" s="68">
        <v>884</v>
      </c>
      <c r="I1765" s="63">
        <v>238.86426872606728</v>
      </c>
      <c r="J1765" s="68">
        <v>889.7511446001073</v>
      </c>
      <c r="K1765" s="63">
        <v>0</v>
      </c>
      <c r="L1765" s="68">
        <v>933.85244326900283</v>
      </c>
      <c r="M1765" s="63">
        <v>282.46081231232608</v>
      </c>
      <c r="N1765" s="59">
        <v>811.7826070684514</v>
      </c>
      <c r="O1765" s="63">
        <v>435.89160598352601</v>
      </c>
      <c r="P1765" s="59">
        <v>781.26239099789166</v>
      </c>
      <c r="Q1765" s="63">
        <v>200.97874999999999</v>
      </c>
      <c r="R1765" s="68">
        <v>663.03715999999997</v>
      </c>
      <c r="S1765" s="63">
        <v>229.25226000000001</v>
      </c>
      <c r="T1765" s="28">
        <v>165.99495999999999</v>
      </c>
      <c r="U1765" s="68">
        <v>462.09151890621661</v>
      </c>
      <c r="V1765" s="63">
        <v>165.01822000000001</v>
      </c>
      <c r="W1765" s="68">
        <v>661.16281000000004</v>
      </c>
      <c r="X1765" s="63">
        <v>162.19949</v>
      </c>
      <c r="Y1765" s="68">
        <v>699.11581999999999</v>
      </c>
      <c r="Z1765" s="63">
        <v>196.63077999999999</v>
      </c>
      <c r="AA1765" s="68">
        <v>666.07637</v>
      </c>
      <c r="AB1765" s="63">
        <v>172.04984999999999</v>
      </c>
      <c r="AC1765" s="68">
        <v>629.91015000000004</v>
      </c>
      <c r="AD1765" s="63">
        <v>310.31928667848189</v>
      </c>
      <c r="AE1765" s="68">
        <v>820.02609812996661</v>
      </c>
      <c r="AF1765" s="63">
        <v>208.65851489550911</v>
      </c>
      <c r="AG1765" s="68">
        <v>550.73369792779317</v>
      </c>
      <c r="AH1765" s="63">
        <v>185.31451015266043</v>
      </c>
      <c r="AI1765" s="68">
        <v>603.82612262337102</v>
      </c>
      <c r="AJ1765" s="63">
        <v>132.47858307395879</v>
      </c>
      <c r="AK1765" s="68">
        <v>668.60076052125612</v>
      </c>
      <c r="AL1765" s="63">
        <v>194.18679907119213</v>
      </c>
      <c r="AM1765" s="68">
        <v>581.80517838068783</v>
      </c>
      <c r="AN1765" s="63">
        <v>151.17548540091892</v>
      </c>
      <c r="AO1765" s="59">
        <v>532.51099337748349</v>
      </c>
      <c r="AS1765" s="333"/>
    </row>
    <row r="1766" spans="1:45" x14ac:dyDescent="0.25">
      <c r="A1766" s="63">
        <v>1765</v>
      </c>
      <c r="B1766" s="68"/>
      <c r="C1766" s="68" t="s">
        <v>42</v>
      </c>
      <c r="D1766" s="68" t="s">
        <v>2032</v>
      </c>
      <c r="E1766" s="73">
        <v>221.79178872165951</v>
      </c>
      <c r="F1766" s="68">
        <v>340.15948302748285</v>
      </c>
      <c r="G1766" s="73">
        <v>215.99999999999997</v>
      </c>
      <c r="H1766" s="68">
        <v>319</v>
      </c>
      <c r="I1766" s="63">
        <v>154.01397625322545</v>
      </c>
      <c r="J1766" s="68">
        <v>321.075356478998</v>
      </c>
      <c r="K1766" s="63">
        <v>0</v>
      </c>
      <c r="L1766" s="68">
        <v>336.98973914345237</v>
      </c>
      <c r="M1766" s="63">
        <v>182.12398644615652</v>
      </c>
      <c r="N1766" s="59">
        <v>292.93965119325338</v>
      </c>
      <c r="O1766" s="63">
        <v>281.05249818639288</v>
      </c>
      <c r="P1766" s="59">
        <v>281.92613430806273</v>
      </c>
      <c r="Q1766" s="63">
        <v>129.20062999999999</v>
      </c>
      <c r="R1766" s="68">
        <v>191.33942999999999</v>
      </c>
      <c r="S1766" s="63">
        <v>131.00129000000001</v>
      </c>
      <c r="T1766" s="28">
        <v>73.202740000000006</v>
      </c>
      <c r="U1766" s="68">
        <v>143.55547959837642</v>
      </c>
      <c r="V1766" s="63">
        <v>95.321079999999995</v>
      </c>
      <c r="W1766" s="68">
        <v>203.35611</v>
      </c>
      <c r="X1766" s="63">
        <v>97.525009999999995</v>
      </c>
      <c r="Y1766" s="68">
        <v>234.06071</v>
      </c>
      <c r="Z1766" s="63">
        <v>128.01482999999999</v>
      </c>
      <c r="AA1766" s="68">
        <v>208.72439</v>
      </c>
      <c r="AB1766" s="63">
        <v>117.77222</v>
      </c>
      <c r="AC1766" s="68">
        <v>191.22273000000001</v>
      </c>
      <c r="AD1766" s="63">
        <v>200.08646544045399</v>
      </c>
      <c r="AE1766" s="68">
        <v>295.91439513965992</v>
      </c>
      <c r="AF1766" s="63">
        <v>129.98399288572699</v>
      </c>
      <c r="AG1766" s="68">
        <v>171.09346720786158</v>
      </c>
      <c r="AH1766" s="63">
        <v>115.44182599673928</v>
      </c>
      <c r="AI1766" s="68">
        <v>187.58740440076906</v>
      </c>
      <c r="AJ1766" s="63">
        <v>82.527641914925155</v>
      </c>
      <c r="AK1766" s="68">
        <v>207.71059175389874</v>
      </c>
      <c r="AL1766" s="63">
        <v>120.96882565090658</v>
      </c>
      <c r="AM1766" s="68">
        <v>180.74627643665883</v>
      </c>
      <c r="AN1766" s="63">
        <v>94.174892544834734</v>
      </c>
      <c r="AO1766" s="59">
        <v>165.4323178807947</v>
      </c>
      <c r="AS1766" s="333"/>
    </row>
    <row r="1767" spans="1:45" x14ac:dyDescent="0.25">
      <c r="A1767" s="63">
        <v>1766</v>
      </c>
      <c r="B1767" s="68"/>
      <c r="C1767" s="68" t="s">
        <v>42</v>
      </c>
      <c r="D1767" s="68" t="s">
        <v>2033</v>
      </c>
      <c r="E1767" s="73">
        <v>264.91796986198221</v>
      </c>
      <c r="F1767" s="68">
        <v>333.76149902069636</v>
      </c>
      <c r="G1767" s="73">
        <v>258</v>
      </c>
      <c r="H1767" s="68">
        <v>313</v>
      </c>
      <c r="I1767" s="63">
        <v>183.96113830246375</v>
      </c>
      <c r="J1767" s="68">
        <v>315.0363215608977</v>
      </c>
      <c r="K1767" s="63">
        <v>0</v>
      </c>
      <c r="L1767" s="68">
        <v>330.65137414388903</v>
      </c>
      <c r="M1767" s="63">
        <v>217.53698381068699</v>
      </c>
      <c r="N1767" s="59">
        <v>287.42981449369381</v>
      </c>
      <c r="O1767" s="63">
        <v>335.70159505596934</v>
      </c>
      <c r="P1767" s="59">
        <v>276.62344839631231</v>
      </c>
      <c r="Q1767" s="63">
        <v>145.60704999999999</v>
      </c>
      <c r="R1767" s="68">
        <v>215.89635999999999</v>
      </c>
      <c r="S1767" s="63">
        <v>148.3999</v>
      </c>
      <c r="T1767" s="28">
        <v>76.295820000000006</v>
      </c>
      <c r="U1767" s="68">
        <v>162.83905148472547</v>
      </c>
      <c r="V1767" s="63">
        <v>121.96999</v>
      </c>
      <c r="W1767" s="68">
        <v>226.85956999999999</v>
      </c>
      <c r="X1767" s="63">
        <v>119.08317</v>
      </c>
      <c r="Y1767" s="68">
        <v>260.63528000000002</v>
      </c>
      <c r="Z1767" s="63">
        <v>148.49719999999999</v>
      </c>
      <c r="AA1767" s="68">
        <v>232.25704999999999</v>
      </c>
      <c r="AB1767" s="63">
        <v>131.0856</v>
      </c>
      <c r="AC1767" s="68">
        <v>221.90017</v>
      </c>
      <c r="AD1767" s="63">
        <v>238.99216705387562</v>
      </c>
      <c r="AE1767" s="68">
        <v>290.34860714330267</v>
      </c>
      <c r="AF1767" s="63">
        <v>151.64799170001481</v>
      </c>
      <c r="AG1767" s="68">
        <v>194.07617175817134</v>
      </c>
      <c r="AH1767" s="63">
        <v>134.68213032952917</v>
      </c>
      <c r="AI1767" s="68">
        <v>212.78571245460373</v>
      </c>
      <c r="AJ1767" s="63">
        <v>96.282248900746012</v>
      </c>
      <c r="AK1767" s="68">
        <v>235.6120145268105</v>
      </c>
      <c r="AL1767" s="63">
        <v>141.13029659272433</v>
      </c>
      <c r="AM1767" s="68">
        <v>205.02562700277718</v>
      </c>
      <c r="AN1767" s="63">
        <v>109.87070796897386</v>
      </c>
      <c r="AO1767" s="59">
        <v>187.65456953642385</v>
      </c>
      <c r="AS1767" s="333"/>
    </row>
    <row r="1768" spans="1:45" x14ac:dyDescent="0.25">
      <c r="A1768" s="63">
        <v>1767</v>
      </c>
      <c r="B1768" s="68"/>
      <c r="C1768" s="68" t="s">
        <v>42</v>
      </c>
      <c r="D1768" s="68" t="s">
        <v>2034</v>
      </c>
      <c r="E1768" s="73">
        <v>358.35802899934799</v>
      </c>
      <c r="F1768" s="68">
        <v>470.25182449880862</v>
      </c>
      <c r="G1768" s="73">
        <v>349</v>
      </c>
      <c r="H1768" s="68">
        <v>441</v>
      </c>
      <c r="I1768" s="63">
        <v>248.84665607581337</v>
      </c>
      <c r="J1768" s="68">
        <v>443.86906648037024</v>
      </c>
      <c r="K1768" s="63">
        <v>0</v>
      </c>
      <c r="L1768" s="68">
        <v>465.8698274679075</v>
      </c>
      <c r="M1768" s="63">
        <v>294.26514476716955</v>
      </c>
      <c r="N1768" s="59">
        <v>404.97299741763243</v>
      </c>
      <c r="O1768" s="63">
        <v>454.10797160671814</v>
      </c>
      <c r="P1768" s="59">
        <v>389.74741451365412</v>
      </c>
      <c r="Q1768" s="63">
        <v>144.58165</v>
      </c>
      <c r="R1768" s="68">
        <v>282.40472</v>
      </c>
      <c r="S1768" s="63">
        <v>156.58748</v>
      </c>
      <c r="T1768" s="28">
        <v>98.978359999999995</v>
      </c>
      <c r="U1768" s="68">
        <v>206.40563982055116</v>
      </c>
      <c r="V1768" s="63">
        <v>132.21957</v>
      </c>
      <c r="W1768" s="68">
        <v>300.43565000000001</v>
      </c>
      <c r="X1768" s="63">
        <v>136.53501</v>
      </c>
      <c r="Y1768" s="68">
        <v>328.09383000000003</v>
      </c>
      <c r="Z1768" s="63">
        <v>177.17251999999999</v>
      </c>
      <c r="AA1768" s="68">
        <v>285.46129999999999</v>
      </c>
      <c r="AB1768" s="63">
        <v>149.51951</v>
      </c>
      <c r="AC1768" s="68">
        <v>284.27762999999999</v>
      </c>
      <c r="AD1768" s="63">
        <v>323.28785388295574</v>
      </c>
      <c r="AE1768" s="68">
        <v>409.08541773225716</v>
      </c>
      <c r="AF1768" s="63">
        <v>166.47072773084335</v>
      </c>
      <c r="AG1768" s="68">
        <v>246.00005981627856</v>
      </c>
      <c r="AH1768" s="63">
        <v>147.84654908354332</v>
      </c>
      <c r="AI1768" s="68">
        <v>269.7152232428968</v>
      </c>
      <c r="AJ1768" s="63">
        <v>105.69329578578134</v>
      </c>
      <c r="AK1768" s="68">
        <v>298.64856227301857</v>
      </c>
      <c r="AL1768" s="63">
        <v>154.92498723712598</v>
      </c>
      <c r="AM1768" s="68">
        <v>259.87897457808162</v>
      </c>
      <c r="AN1768" s="63">
        <v>120.60995010127958</v>
      </c>
      <c r="AO1768" s="59">
        <v>237.86039735099337</v>
      </c>
      <c r="AS1768" s="333"/>
    </row>
    <row r="1769" spans="1:45" x14ac:dyDescent="0.25">
      <c r="A1769" s="63">
        <v>1768</v>
      </c>
      <c r="B1769" s="68"/>
      <c r="C1769" s="68" t="s">
        <v>42</v>
      </c>
      <c r="D1769" s="68" t="s">
        <v>2035</v>
      </c>
      <c r="E1769" s="73">
        <v>196.12144280480078</v>
      </c>
      <c r="F1769" s="68">
        <v>209.00081088835938</v>
      </c>
      <c r="G1769" s="73">
        <v>191</v>
      </c>
      <c r="H1769" s="68">
        <v>196</v>
      </c>
      <c r="I1769" s="63">
        <v>136.18828455725028</v>
      </c>
      <c r="J1769" s="68">
        <v>197.27514065794233</v>
      </c>
      <c r="K1769" s="63">
        <v>0</v>
      </c>
      <c r="L1769" s="68">
        <v>207.05325665240335</v>
      </c>
      <c r="M1769" s="63">
        <v>161.04482134822175</v>
      </c>
      <c r="N1769" s="59">
        <v>179.98799885228109</v>
      </c>
      <c r="O1769" s="63">
        <v>248.52327385926409</v>
      </c>
      <c r="P1769" s="59">
        <v>173.2210731171796</v>
      </c>
      <c r="Q1769" s="63">
        <v>115.8704</v>
      </c>
      <c r="R1769" s="68">
        <v>128.92389</v>
      </c>
      <c r="S1769" s="63">
        <v>126.9075</v>
      </c>
      <c r="T1769" s="28">
        <v>42.272010000000002</v>
      </c>
      <c r="U1769" s="68">
        <v>99.988891262550737</v>
      </c>
      <c r="V1769" s="63">
        <v>101.47083000000001</v>
      </c>
      <c r="W1769" s="68">
        <v>143.06460000000001</v>
      </c>
      <c r="X1769" s="63">
        <v>106.76421999999999</v>
      </c>
      <c r="Y1769" s="68">
        <v>163.53586000000001</v>
      </c>
      <c r="Z1769" s="63">
        <v>124.94247</v>
      </c>
      <c r="AA1769" s="68">
        <v>144.26539</v>
      </c>
      <c r="AB1769" s="63">
        <v>117.77222</v>
      </c>
      <c r="AC1769" s="68">
        <v>137.02591000000001</v>
      </c>
      <c r="AD1769" s="63">
        <v>176.92830971817924</v>
      </c>
      <c r="AE1769" s="68">
        <v>181.8157412143365</v>
      </c>
      <c r="AF1769" s="63">
        <v>128.84378242181711</v>
      </c>
      <c r="AG1769" s="68">
        <v>119.16957914975433</v>
      </c>
      <c r="AH1769" s="63">
        <v>114.42917840027667</v>
      </c>
      <c r="AI1769" s="68">
        <v>130.65789361247596</v>
      </c>
      <c r="AJ1769" s="63">
        <v>81.803715231460899</v>
      </c>
      <c r="AK1769" s="68">
        <v>144.67404400769067</v>
      </c>
      <c r="AL1769" s="63">
        <v>119.90769560133722</v>
      </c>
      <c r="AM1769" s="68">
        <v>125.89292886135441</v>
      </c>
      <c r="AN1769" s="63">
        <v>93.348796996195844</v>
      </c>
      <c r="AO1769" s="59">
        <v>115.22649006622517</v>
      </c>
      <c r="AS1769" s="333"/>
    </row>
    <row r="1770" spans="1:45" x14ac:dyDescent="0.25">
      <c r="A1770" s="63">
        <v>1769</v>
      </c>
      <c r="B1770" s="68"/>
      <c r="C1770" s="68" t="s">
        <v>42</v>
      </c>
      <c r="D1770" s="68" t="s">
        <v>2036</v>
      </c>
      <c r="E1770" s="73">
        <v>247.46213463851825</v>
      </c>
      <c r="F1770" s="68">
        <v>867.99316358737008</v>
      </c>
      <c r="G1770" s="73">
        <v>241</v>
      </c>
      <c r="H1770" s="68">
        <v>814</v>
      </c>
      <c r="I1770" s="63">
        <v>171.83966794920065</v>
      </c>
      <c r="J1770" s="68">
        <v>819.29573722227076</v>
      </c>
      <c r="K1770" s="63">
        <v>0</v>
      </c>
      <c r="L1770" s="68">
        <v>859.90485160743026</v>
      </c>
      <c r="M1770" s="63">
        <v>203.2031515440913</v>
      </c>
      <c r="N1770" s="59">
        <v>747.50117890692252</v>
      </c>
      <c r="O1770" s="63">
        <v>313.5817225135217</v>
      </c>
      <c r="P1770" s="59">
        <v>719.39772202747042</v>
      </c>
      <c r="Q1770" s="63">
        <v>159.96268000000001</v>
      </c>
      <c r="R1770" s="68">
        <v>700.89576</v>
      </c>
      <c r="S1770" s="63">
        <v>191.38470000000001</v>
      </c>
      <c r="T1770" s="28">
        <v>218.57721000000001</v>
      </c>
      <c r="U1770" s="68">
        <v>488.51715445417648</v>
      </c>
      <c r="V1770" s="63">
        <v>136.3194</v>
      </c>
      <c r="W1770" s="68">
        <v>708.16975000000002</v>
      </c>
      <c r="X1770" s="63">
        <v>138.58816999999999</v>
      </c>
      <c r="Y1770" s="68">
        <v>721.60199999999998</v>
      </c>
      <c r="Z1770" s="63">
        <v>147.47308000000001</v>
      </c>
      <c r="AA1770" s="68">
        <v>709.04903999999999</v>
      </c>
      <c r="AB1770" s="63">
        <v>143.37487999999999</v>
      </c>
      <c r="AC1770" s="68">
        <v>674.90373999999997</v>
      </c>
      <c r="AD1770" s="63">
        <v>223.24462116272878</v>
      </c>
      <c r="AE1770" s="68">
        <v>755.09190483913221</v>
      </c>
      <c r="AF1770" s="63">
        <v>169.89135912257299</v>
      </c>
      <c r="AG1770" s="68">
        <v>582.22851527451394</v>
      </c>
      <c r="AH1770" s="63">
        <v>150.88449187293119</v>
      </c>
      <c r="AI1770" s="68">
        <v>638.35713736381115</v>
      </c>
      <c r="AJ1770" s="63">
        <v>107.8650758361741</v>
      </c>
      <c r="AK1770" s="68">
        <v>706.83604358043158</v>
      </c>
      <c r="AL1770" s="63">
        <v>158.10837738583405</v>
      </c>
      <c r="AM1770" s="68">
        <v>615.0768810083315</v>
      </c>
      <c r="AN1770" s="63">
        <v>123.08823674719629</v>
      </c>
      <c r="AO1770" s="59">
        <v>562.96370860927152</v>
      </c>
      <c r="AS1770" s="333"/>
    </row>
    <row r="1771" spans="1:45" x14ac:dyDescent="0.25">
      <c r="A1771" s="63">
        <v>1770</v>
      </c>
      <c r="B1771" s="68"/>
      <c r="C1771" s="68" t="s">
        <v>42</v>
      </c>
      <c r="D1771" s="68" t="s">
        <v>2037</v>
      </c>
      <c r="E1771" s="73">
        <v>267.99841137200525</v>
      </c>
      <c r="F1771" s="68">
        <v>272.98065095622451</v>
      </c>
      <c r="G1771" s="73">
        <v>261</v>
      </c>
      <c r="H1771" s="68">
        <v>256</v>
      </c>
      <c r="I1771" s="63">
        <v>186.10022130598077</v>
      </c>
      <c r="J1771" s="68">
        <v>257.66548983894512</v>
      </c>
      <c r="K1771" s="63">
        <v>0</v>
      </c>
      <c r="L1771" s="68">
        <v>270.43690664803705</v>
      </c>
      <c r="M1771" s="63">
        <v>220.06648362243914</v>
      </c>
      <c r="N1771" s="59">
        <v>235.08636584787735</v>
      </c>
      <c r="O1771" s="63">
        <v>339.60510197522473</v>
      </c>
      <c r="P1771" s="59">
        <v>226.24793223468356</v>
      </c>
      <c r="Q1771" s="63">
        <v>110.74339000000001</v>
      </c>
      <c r="R1771" s="68">
        <v>143.24877000000001</v>
      </c>
      <c r="S1771" s="63">
        <v>110.53234</v>
      </c>
      <c r="T1771" s="28">
        <v>54.644300000000001</v>
      </c>
      <c r="U1771" s="68">
        <v>106.41674855800042</v>
      </c>
      <c r="V1771" s="63">
        <v>98.395960000000002</v>
      </c>
      <c r="W1771" s="68">
        <v>154.30538999999999</v>
      </c>
      <c r="X1771" s="63">
        <v>104.71106</v>
      </c>
      <c r="Y1771" s="68">
        <v>161.49167</v>
      </c>
      <c r="Z1771" s="63">
        <v>110.60481</v>
      </c>
      <c r="AA1771" s="68">
        <v>153.47381999999999</v>
      </c>
      <c r="AB1771" s="63">
        <v>96.265990000000002</v>
      </c>
      <c r="AC1771" s="68">
        <v>144.18397999999999</v>
      </c>
      <c r="AD1771" s="63">
        <v>241.77114574054858</v>
      </c>
      <c r="AE1771" s="68">
        <v>237.47362117790891</v>
      </c>
      <c r="AF1771" s="63">
        <v>117.44167778271826</v>
      </c>
      <c r="AG1771" s="68">
        <v>126.83048066652425</v>
      </c>
      <c r="AH1771" s="63">
        <v>104.30270243565042</v>
      </c>
      <c r="AI1771" s="68">
        <v>139.05732963042084</v>
      </c>
      <c r="AJ1771" s="63">
        <v>74.564448396818349</v>
      </c>
      <c r="AK1771" s="68">
        <v>153.97451826532793</v>
      </c>
      <c r="AL1771" s="63">
        <v>109.29639510564367</v>
      </c>
      <c r="AM1771" s="68">
        <v>133.9860457167272</v>
      </c>
      <c r="AN1771" s="63">
        <v>85.087841509806836</v>
      </c>
      <c r="AO1771" s="59">
        <v>122.63390728476821</v>
      </c>
      <c r="AS1771" s="333"/>
    </row>
    <row r="1772" spans="1:45" x14ac:dyDescent="0.25">
      <c r="A1772" s="63">
        <v>1771</v>
      </c>
      <c r="B1772" s="68"/>
      <c r="C1772" s="68" t="s">
        <v>42</v>
      </c>
      <c r="D1772" s="68" t="s">
        <v>2038</v>
      </c>
      <c r="E1772" s="73">
        <v>185.85330443805728</v>
      </c>
      <c r="F1772" s="68">
        <v>336.96049102408966</v>
      </c>
      <c r="G1772" s="73">
        <v>181</v>
      </c>
      <c r="H1772" s="68">
        <v>316</v>
      </c>
      <c r="I1772" s="63">
        <v>129.05800787886022</v>
      </c>
      <c r="J1772" s="68">
        <v>318.05583901994788</v>
      </c>
      <c r="K1772" s="63">
        <v>0</v>
      </c>
      <c r="L1772" s="68">
        <v>333.82055664367073</v>
      </c>
      <c r="M1772" s="63">
        <v>152.61315530904784</v>
      </c>
      <c r="N1772" s="59">
        <v>290.18473284347363</v>
      </c>
      <c r="O1772" s="63">
        <v>235.51158412841258</v>
      </c>
      <c r="P1772" s="59">
        <v>279.27479135218755</v>
      </c>
      <c r="Q1772" s="63">
        <v>122.02281000000001</v>
      </c>
      <c r="R1772" s="68">
        <v>183.15378000000001</v>
      </c>
      <c r="S1772" s="63">
        <v>131.00129000000001</v>
      </c>
      <c r="T1772" s="28">
        <v>55.675330000000002</v>
      </c>
      <c r="U1772" s="68">
        <v>135.69920957060458</v>
      </c>
      <c r="V1772" s="63">
        <v>103.52075000000001</v>
      </c>
      <c r="W1772" s="68">
        <v>192.11532</v>
      </c>
      <c r="X1772" s="63">
        <v>108.81738</v>
      </c>
      <c r="Y1772" s="68">
        <v>221.79552000000001</v>
      </c>
      <c r="Z1772" s="63">
        <v>125.96659</v>
      </c>
      <c r="AA1772" s="68">
        <v>197.46965</v>
      </c>
      <c r="AB1772" s="63">
        <v>120.84453999999999</v>
      </c>
      <c r="AC1772" s="68">
        <v>183.04207</v>
      </c>
      <c r="AD1772" s="63">
        <v>167.66504742926932</v>
      </c>
      <c r="AE1772" s="68">
        <v>293.13150114148129</v>
      </c>
      <c r="AF1772" s="63">
        <v>132.26441381354675</v>
      </c>
      <c r="AG1772" s="68">
        <v>161.73014313180946</v>
      </c>
      <c r="AH1772" s="63">
        <v>117.46712118966454</v>
      </c>
      <c r="AI1772" s="68">
        <v>177.3214270455031</v>
      </c>
      <c r="AJ1772" s="63">
        <v>83.975495281853668</v>
      </c>
      <c r="AK1772" s="68">
        <v>196.34334543900877</v>
      </c>
      <c r="AL1772" s="63">
        <v>123.09108575004529</v>
      </c>
      <c r="AM1772" s="68">
        <v>170.854689168981</v>
      </c>
      <c r="AN1772" s="63">
        <v>95.827083642112541</v>
      </c>
      <c r="AO1772" s="59">
        <v>156.37880794701988</v>
      </c>
      <c r="AS1772" s="333"/>
    </row>
    <row r="1773" spans="1:45" x14ac:dyDescent="0.25">
      <c r="A1773" s="63">
        <v>1772</v>
      </c>
      <c r="B1773" s="68"/>
      <c r="C1773" s="68" t="s">
        <v>42</v>
      </c>
      <c r="D1773" s="68" t="s">
        <v>2039</v>
      </c>
      <c r="E1773" s="73">
        <v>345.00944912258149</v>
      </c>
      <c r="F1773" s="68">
        <v>474.51714716999965</v>
      </c>
      <c r="G1773" s="73">
        <v>336</v>
      </c>
      <c r="H1773" s="68">
        <v>445</v>
      </c>
      <c r="I1773" s="63">
        <v>239.57729639390629</v>
      </c>
      <c r="J1773" s="68">
        <v>447.89508975910383</v>
      </c>
      <c r="K1773" s="63">
        <v>0</v>
      </c>
      <c r="L1773" s="68">
        <v>470.09540413428311</v>
      </c>
      <c r="M1773" s="63">
        <v>283.30397891624352</v>
      </c>
      <c r="N1773" s="59">
        <v>408.64622188400557</v>
      </c>
      <c r="O1773" s="63">
        <v>437.19277495661117</v>
      </c>
      <c r="P1773" s="59">
        <v>393.28253845482106</v>
      </c>
      <c r="Q1773" s="63">
        <v>200.97874999999999</v>
      </c>
      <c r="R1773" s="68">
        <v>271.14945999999998</v>
      </c>
      <c r="S1773" s="63">
        <v>209.80676</v>
      </c>
      <c r="T1773" s="28">
        <v>106.19553000000001</v>
      </c>
      <c r="U1773" s="68">
        <v>201.40619525742363</v>
      </c>
      <c r="V1773" s="63">
        <v>171.16797</v>
      </c>
      <c r="W1773" s="68">
        <v>286.12918999999999</v>
      </c>
      <c r="X1773" s="63">
        <v>165.27923000000001</v>
      </c>
      <c r="Y1773" s="68">
        <v>326.04962999999998</v>
      </c>
      <c r="Z1773" s="63">
        <v>201.75137000000001</v>
      </c>
      <c r="AA1773" s="68">
        <v>284.43813999999998</v>
      </c>
      <c r="AB1773" s="63">
        <v>188.43555000000001</v>
      </c>
      <c r="AC1773" s="68">
        <v>277.11955999999998</v>
      </c>
      <c r="AD1773" s="63">
        <v>311.2456129073729</v>
      </c>
      <c r="AE1773" s="68">
        <v>412.79594306316199</v>
      </c>
      <c r="AF1773" s="63">
        <v>210.9389358233289</v>
      </c>
      <c r="AG1773" s="68">
        <v>240.04158085879087</v>
      </c>
      <c r="AH1773" s="63">
        <v>187.33980534558569</v>
      </c>
      <c r="AI1773" s="68">
        <v>263.18232856227303</v>
      </c>
      <c r="AJ1773" s="63">
        <v>133.92643644088733</v>
      </c>
      <c r="AK1773" s="68">
        <v>291.41486007263404</v>
      </c>
      <c r="AL1773" s="63">
        <v>196.30905917033087</v>
      </c>
      <c r="AM1773" s="68">
        <v>253.58432813501389</v>
      </c>
      <c r="AN1773" s="63">
        <v>152.82767649819675</v>
      </c>
      <c r="AO1773" s="59">
        <v>232.09907284768212</v>
      </c>
      <c r="AS1773" s="333"/>
    </row>
    <row r="1774" spans="1:45" x14ac:dyDescent="0.25">
      <c r="A1774" s="63">
        <v>1773</v>
      </c>
      <c r="B1774" s="68"/>
      <c r="C1774" s="68" t="s">
        <v>42</v>
      </c>
      <c r="D1774" s="68" t="s">
        <v>2040</v>
      </c>
      <c r="E1774" s="73">
        <v>656.13404163490941</v>
      </c>
      <c r="F1774" s="68">
        <v>810.41130752629158</v>
      </c>
      <c r="G1774" s="73">
        <v>639</v>
      </c>
      <c r="H1774" s="68">
        <v>760</v>
      </c>
      <c r="I1774" s="63">
        <v>455.62467974912533</v>
      </c>
      <c r="J1774" s="68">
        <v>764.94442295936835</v>
      </c>
      <c r="K1774" s="63">
        <v>0</v>
      </c>
      <c r="L1774" s="68">
        <v>802.85956661135992</v>
      </c>
      <c r="M1774" s="63">
        <v>538.78345990321304</v>
      </c>
      <c r="N1774" s="59">
        <v>697.91264861088587</v>
      </c>
      <c r="O1774" s="63">
        <v>831.44697380141235</v>
      </c>
      <c r="P1774" s="59">
        <v>671.67354882171685</v>
      </c>
      <c r="Q1774" s="63">
        <v>270.70607000000001</v>
      </c>
      <c r="R1774" s="68">
        <v>331.51857999999999</v>
      </c>
      <c r="S1774" s="63">
        <v>271.21361000000002</v>
      </c>
      <c r="T1774" s="28">
        <v>140.21933999999999</v>
      </c>
      <c r="U1774" s="68">
        <v>253.54325998718224</v>
      </c>
      <c r="V1774" s="63">
        <v>221.39089999999999</v>
      </c>
      <c r="W1774" s="68">
        <v>367.88038999999998</v>
      </c>
      <c r="X1774" s="63">
        <v>236.11318</v>
      </c>
      <c r="Y1774" s="68">
        <v>392.48606999999998</v>
      </c>
      <c r="Z1774" s="63">
        <v>244.76435000000001</v>
      </c>
      <c r="AA1774" s="68">
        <v>378.56875000000002</v>
      </c>
      <c r="AB1774" s="63">
        <v>241.68907999999999</v>
      </c>
      <c r="AC1774" s="68">
        <v>341.54219000000001</v>
      </c>
      <c r="AD1774" s="63">
        <v>591.92246026134308</v>
      </c>
      <c r="AE1774" s="68">
        <v>704.99981287191713</v>
      </c>
      <c r="AF1774" s="63">
        <v>275.93093226619237</v>
      </c>
      <c r="AG1774" s="68">
        <v>302.1800042725913</v>
      </c>
      <c r="AH1774" s="63">
        <v>245.06071834395533</v>
      </c>
      <c r="AI1774" s="68">
        <v>331.31108737449262</v>
      </c>
      <c r="AJ1774" s="63">
        <v>175.19025739834987</v>
      </c>
      <c r="AK1774" s="68">
        <v>366.85204016235849</v>
      </c>
      <c r="AL1774" s="63">
        <v>256.7934719957841</v>
      </c>
      <c r="AM1774" s="68">
        <v>319.22849818414869</v>
      </c>
      <c r="AN1774" s="63">
        <v>199.91512277061409</v>
      </c>
      <c r="AO1774" s="59">
        <v>292.1814569536424</v>
      </c>
      <c r="AS1774" s="333"/>
    </row>
    <row r="1775" spans="1:45" x14ac:dyDescent="0.25">
      <c r="A1775" s="63">
        <v>1774</v>
      </c>
      <c r="B1775" s="68"/>
      <c r="C1775" s="68" t="s">
        <v>42</v>
      </c>
      <c r="D1775" s="68" t="s">
        <v>2041</v>
      </c>
      <c r="E1775" s="73">
        <v>175.58516607131381</v>
      </c>
      <c r="F1775" s="68">
        <v>244.1897229256852</v>
      </c>
      <c r="G1775" s="73">
        <v>171</v>
      </c>
      <c r="H1775" s="68">
        <v>229</v>
      </c>
      <c r="I1775" s="63">
        <v>121.92773120047016</v>
      </c>
      <c r="J1775" s="68">
        <v>230.48983270749386</v>
      </c>
      <c r="K1775" s="63">
        <v>0</v>
      </c>
      <c r="L1775" s="68">
        <v>241.91426415000186</v>
      </c>
      <c r="M1775" s="63">
        <v>144.18148926987394</v>
      </c>
      <c r="N1775" s="59">
        <v>210.29210069985902</v>
      </c>
      <c r="O1775" s="63">
        <v>222.49989439756106</v>
      </c>
      <c r="P1775" s="59">
        <v>202.38584563180677</v>
      </c>
      <c r="Q1775" s="63">
        <v>97.413169999999994</v>
      </c>
      <c r="R1775" s="68">
        <v>141.20236</v>
      </c>
      <c r="S1775" s="63">
        <v>113.60268000000001</v>
      </c>
      <c r="T1775" s="28">
        <v>48.458150000000003</v>
      </c>
      <c r="U1775" s="68">
        <v>105.70254219183936</v>
      </c>
      <c r="V1775" s="63">
        <v>88.146379999999994</v>
      </c>
      <c r="W1775" s="68">
        <v>147.15216000000001</v>
      </c>
      <c r="X1775" s="63">
        <v>83.152900000000002</v>
      </c>
      <c r="Y1775" s="68">
        <v>174.77895000000001</v>
      </c>
      <c r="Z1775" s="63">
        <v>103.43598</v>
      </c>
      <c r="AA1775" s="68">
        <v>149.38118</v>
      </c>
      <c r="AB1775" s="63">
        <v>93.193669999999997</v>
      </c>
      <c r="AC1775" s="68">
        <v>147.25172000000001</v>
      </c>
      <c r="AD1775" s="63">
        <v>158.40178514035944</v>
      </c>
      <c r="AE1775" s="68">
        <v>212.42757519430131</v>
      </c>
      <c r="AF1775" s="63">
        <v>107.17978360752927</v>
      </c>
      <c r="AG1775" s="68">
        <v>125.97926938688315</v>
      </c>
      <c r="AH1775" s="63">
        <v>95.188874067486793</v>
      </c>
      <c r="AI1775" s="68">
        <v>138.12405896176031</v>
      </c>
      <c r="AJ1775" s="63">
        <v>68.049108245640042</v>
      </c>
      <c r="AK1775" s="68">
        <v>152.94113223670155</v>
      </c>
      <c r="AL1775" s="63">
        <v>99.746224659519456</v>
      </c>
      <c r="AM1775" s="68">
        <v>133.08681051057465</v>
      </c>
      <c r="AN1775" s="63">
        <v>77.652981572056717</v>
      </c>
      <c r="AO1775" s="59">
        <v>121.81086092715232</v>
      </c>
      <c r="AS1775" s="333"/>
    </row>
    <row r="1776" spans="1:45" x14ac:dyDescent="0.25">
      <c r="A1776" s="63">
        <v>1775</v>
      </c>
      <c r="B1776" s="68"/>
      <c r="C1776" s="68" t="s">
        <v>42</v>
      </c>
      <c r="D1776" s="68" t="s">
        <v>2042</v>
      </c>
      <c r="E1776" s="73">
        <v>287.50787426881789</v>
      </c>
      <c r="F1776" s="68">
        <v>193.00585087139308</v>
      </c>
      <c r="G1776" s="73">
        <v>280</v>
      </c>
      <c r="H1776" s="68">
        <v>180.99999999999997</v>
      </c>
      <c r="I1776" s="63">
        <v>199.6477469949219</v>
      </c>
      <c r="J1776" s="68">
        <v>182.17755336269164</v>
      </c>
      <c r="K1776" s="63">
        <v>0</v>
      </c>
      <c r="L1776" s="68">
        <v>191.20734415349492</v>
      </c>
      <c r="M1776" s="63">
        <v>236.08664909686956</v>
      </c>
      <c r="N1776" s="59">
        <v>166.21340710338202</v>
      </c>
      <c r="O1776" s="63">
        <v>364.32731246384265</v>
      </c>
      <c r="P1776" s="59">
        <v>159.96435833780359</v>
      </c>
      <c r="Q1776" s="63">
        <v>112.7942</v>
      </c>
      <c r="R1776" s="68">
        <v>97.204520000000002</v>
      </c>
      <c r="S1776" s="63">
        <v>127.93095</v>
      </c>
      <c r="T1776" s="28">
        <v>53.613280000000003</v>
      </c>
      <c r="U1776" s="68">
        <v>74.991668446913053</v>
      </c>
      <c r="V1776" s="63">
        <v>111.72041</v>
      </c>
      <c r="W1776" s="68">
        <v>102.18899999999999</v>
      </c>
      <c r="X1776" s="63">
        <v>112.9237</v>
      </c>
      <c r="Y1776" s="68">
        <v>121.6298</v>
      </c>
      <c r="Z1776" s="63">
        <v>118.79776</v>
      </c>
      <c r="AA1776" s="68">
        <v>114.59378</v>
      </c>
      <c r="AB1776" s="63">
        <v>116.74811</v>
      </c>
      <c r="AC1776" s="68">
        <v>101.23556000000001</v>
      </c>
      <c r="AD1776" s="63">
        <v>259.37134408947742</v>
      </c>
      <c r="AE1776" s="68">
        <v>167.90127122344339</v>
      </c>
      <c r="AF1776" s="63">
        <v>129.98399288572699</v>
      </c>
      <c r="AG1776" s="68">
        <v>89.377184362315745</v>
      </c>
      <c r="AH1776" s="63">
        <v>115.44182599673928</v>
      </c>
      <c r="AI1776" s="68">
        <v>97.99342020935697</v>
      </c>
      <c r="AJ1776" s="63">
        <v>82.527641914925155</v>
      </c>
      <c r="AK1776" s="68">
        <v>108.505533005768</v>
      </c>
      <c r="AL1776" s="63">
        <v>120.96882565090658</v>
      </c>
      <c r="AM1776" s="68">
        <v>94.419696646015808</v>
      </c>
      <c r="AN1776" s="63">
        <v>94.174892544834734</v>
      </c>
      <c r="AO1776" s="59">
        <v>86.419867549668879</v>
      </c>
      <c r="AS1776" s="333"/>
    </row>
    <row r="1777" spans="1:45" x14ac:dyDescent="0.25">
      <c r="A1777" s="63">
        <v>1776</v>
      </c>
      <c r="B1777" s="68"/>
      <c r="C1777" s="68" t="s">
        <v>42</v>
      </c>
      <c r="D1777" s="68" t="s">
        <v>2043</v>
      </c>
      <c r="E1777" s="73">
        <v>159.15614468452418</v>
      </c>
      <c r="F1777" s="68">
        <v>342.29214436307836</v>
      </c>
      <c r="G1777" s="73">
        <v>155</v>
      </c>
      <c r="H1777" s="68">
        <v>320.99999999999994</v>
      </c>
      <c r="I1777" s="63">
        <v>110.51928851504604</v>
      </c>
      <c r="J1777" s="68">
        <v>323.08836811836471</v>
      </c>
      <c r="K1777" s="63">
        <v>0</v>
      </c>
      <c r="L1777" s="68">
        <v>339.10252747664015</v>
      </c>
      <c r="M1777" s="63">
        <v>130.69082360719565</v>
      </c>
      <c r="N1777" s="59">
        <v>294.77626342643993</v>
      </c>
      <c r="O1777" s="63">
        <v>201.68119082819859</v>
      </c>
      <c r="P1777" s="59">
        <v>283.69369627864614</v>
      </c>
      <c r="Q1777" s="63">
        <v>111.7688</v>
      </c>
      <c r="R1777" s="68">
        <v>223.05879999999999</v>
      </c>
      <c r="S1777" s="63">
        <v>118.71992</v>
      </c>
      <c r="T1777" s="28">
        <v>70.109669999999994</v>
      </c>
      <c r="U1777" s="68">
        <v>166.41008331553087</v>
      </c>
      <c r="V1777" s="63">
        <v>86.096459999999993</v>
      </c>
      <c r="W1777" s="68">
        <v>240.14413999999999</v>
      </c>
      <c r="X1777" s="63">
        <v>86.232640000000004</v>
      </c>
      <c r="Y1777" s="68">
        <v>265.74578000000002</v>
      </c>
      <c r="Z1777" s="63">
        <v>117.77364</v>
      </c>
      <c r="AA1777" s="68">
        <v>237.37284</v>
      </c>
      <c r="AB1777" s="63">
        <v>97.290090000000006</v>
      </c>
      <c r="AC1777" s="68">
        <v>222.92275000000001</v>
      </c>
      <c r="AD1777" s="63">
        <v>143.58056547810355</v>
      </c>
      <c r="AE1777" s="68">
        <v>297.76965780511233</v>
      </c>
      <c r="AF1777" s="63">
        <v>115.16125685489847</v>
      </c>
      <c r="AG1777" s="68">
        <v>198.33222815637683</v>
      </c>
      <c r="AH1777" s="63">
        <v>102.27740724272516</v>
      </c>
      <c r="AI1777" s="68">
        <v>217.45206579790644</v>
      </c>
      <c r="AJ1777" s="63">
        <v>73.116595029889822</v>
      </c>
      <c r="AK1777" s="68">
        <v>240.77894466994232</v>
      </c>
      <c r="AL1777" s="63">
        <v>107.17413500650495</v>
      </c>
      <c r="AM1777" s="68">
        <v>209.52180303353984</v>
      </c>
      <c r="AN1777" s="63">
        <v>83.435650412529029</v>
      </c>
      <c r="AO1777" s="59">
        <v>191.76980132450331</v>
      </c>
      <c r="AS1777" s="333"/>
    </row>
    <row r="1778" spans="1:45" x14ac:dyDescent="0.25">
      <c r="A1778" s="63">
        <v>1777</v>
      </c>
      <c r="B1778" s="68"/>
      <c r="C1778" s="68" t="s">
        <v>42</v>
      </c>
      <c r="D1778" s="68" t="s">
        <v>2044</v>
      </c>
      <c r="E1778" s="73">
        <v>152.99526166447808</v>
      </c>
      <c r="F1778" s="68">
        <v>185.54153619680886</v>
      </c>
      <c r="G1778" s="73">
        <v>149</v>
      </c>
      <c r="H1778" s="68">
        <v>174</v>
      </c>
      <c r="I1778" s="63">
        <v>106.24112250801201</v>
      </c>
      <c r="J1778" s="68">
        <v>175.13201262490801</v>
      </c>
      <c r="K1778" s="63">
        <v>0</v>
      </c>
      <c r="L1778" s="68">
        <v>183.81258498733769</v>
      </c>
      <c r="M1778" s="63">
        <v>125.63182398369131</v>
      </c>
      <c r="N1778" s="59">
        <v>159.78526428722915</v>
      </c>
      <c r="O1778" s="63">
        <v>193.8741769896877</v>
      </c>
      <c r="P1778" s="59">
        <v>153.77789144076149</v>
      </c>
      <c r="Q1778" s="63">
        <v>86.133750000000006</v>
      </c>
      <c r="R1778" s="68">
        <v>137.10954000000001</v>
      </c>
      <c r="S1778" s="63">
        <v>93.13373</v>
      </c>
      <c r="T1778" s="28">
        <v>37.116880000000002</v>
      </c>
      <c r="U1778" s="68">
        <v>99.274684896389658</v>
      </c>
      <c r="V1778" s="63">
        <v>75.846879999999999</v>
      </c>
      <c r="W1778" s="68">
        <v>136.93325999999999</v>
      </c>
      <c r="X1778" s="63">
        <v>74.940269999999998</v>
      </c>
      <c r="Y1778" s="68">
        <v>159.44747000000001</v>
      </c>
      <c r="Z1778" s="63">
        <v>87.050079999999994</v>
      </c>
      <c r="AA1778" s="68">
        <v>137.10328000000001</v>
      </c>
      <c r="AB1778" s="63">
        <v>77.832080000000005</v>
      </c>
      <c r="AC1778" s="68">
        <v>133.95817</v>
      </c>
      <c r="AD1778" s="63">
        <v>138.02260810475761</v>
      </c>
      <c r="AE1778" s="68">
        <v>161.40785189435996</v>
      </c>
      <c r="AF1778" s="63">
        <v>92.357047576700751</v>
      </c>
      <c r="AG1778" s="68">
        <v>118.31836787011322</v>
      </c>
      <c r="AH1778" s="63">
        <v>82.024455313472643</v>
      </c>
      <c r="AI1778" s="68">
        <v>129.72462294381543</v>
      </c>
      <c r="AJ1778" s="63">
        <v>58.638061360604709</v>
      </c>
      <c r="AK1778" s="68">
        <v>143.64065797906431</v>
      </c>
      <c r="AL1778" s="63">
        <v>85.951534015117829</v>
      </c>
      <c r="AM1778" s="68">
        <v>124.99369365520188</v>
      </c>
      <c r="AN1778" s="63">
        <v>66.913739439750998</v>
      </c>
      <c r="AO1778" s="59">
        <v>114.40344370860927</v>
      </c>
      <c r="AS1778" s="333"/>
    </row>
    <row r="1779" spans="1:45" x14ac:dyDescent="0.25">
      <c r="A1779" s="63">
        <v>1778</v>
      </c>
      <c r="B1779" s="68"/>
      <c r="C1779" s="68" t="s">
        <v>42</v>
      </c>
      <c r="D1779" s="68" t="s">
        <v>2045</v>
      </c>
      <c r="E1779" s="73">
        <v>126.29810191094501</v>
      </c>
      <c r="F1779" s="68">
        <v>282.5776269664043</v>
      </c>
      <c r="G1779" s="73">
        <v>123.00000000000001</v>
      </c>
      <c r="H1779" s="68">
        <v>265</v>
      </c>
      <c r="I1779" s="63">
        <v>87.702403144197845</v>
      </c>
      <c r="J1779" s="68">
        <v>266.72404221609548</v>
      </c>
      <c r="K1779" s="63">
        <v>0</v>
      </c>
      <c r="L1779" s="68">
        <v>279.94445414738209</v>
      </c>
      <c r="M1779" s="63">
        <v>103.70949228183915</v>
      </c>
      <c r="N1779" s="59">
        <v>243.35112089721679</v>
      </c>
      <c r="O1779" s="63">
        <v>160.04378368947374</v>
      </c>
      <c r="P1779" s="59">
        <v>234.20196110230916</v>
      </c>
      <c r="Q1779" s="63">
        <v>87.159149999999997</v>
      </c>
      <c r="R1779" s="68">
        <v>175.99135000000001</v>
      </c>
      <c r="S1779" s="63">
        <v>97.227519999999998</v>
      </c>
      <c r="T1779" s="28">
        <v>45.365079999999999</v>
      </c>
      <c r="U1779" s="68">
        <v>131.41397137363811</v>
      </c>
      <c r="V1779" s="63">
        <v>78.921760000000006</v>
      </c>
      <c r="W1779" s="68">
        <v>187.00586999999999</v>
      </c>
      <c r="X1779" s="63">
        <v>82.126320000000007</v>
      </c>
      <c r="Y1779" s="68">
        <v>206.46403000000001</v>
      </c>
      <c r="Z1779" s="63">
        <v>98.315389999999994</v>
      </c>
      <c r="AA1779" s="68">
        <v>189.28438</v>
      </c>
      <c r="AB1779" s="63">
        <v>87.049030000000002</v>
      </c>
      <c r="AC1779" s="68">
        <v>179.97433000000001</v>
      </c>
      <c r="AD1779" s="63">
        <v>113.93812615359187</v>
      </c>
      <c r="AE1779" s="68">
        <v>245.82230317244478</v>
      </c>
      <c r="AF1779" s="63">
        <v>98.058099896250184</v>
      </c>
      <c r="AG1779" s="68">
        <v>156.62287545396282</v>
      </c>
      <c r="AH1779" s="63">
        <v>87.087693295785783</v>
      </c>
      <c r="AI1779" s="68">
        <v>171.72180303353983</v>
      </c>
      <c r="AJ1779" s="63">
        <v>62.257694777925991</v>
      </c>
      <c r="AK1779" s="68">
        <v>190.1430292672506</v>
      </c>
      <c r="AL1779" s="63">
        <v>91.257184262964614</v>
      </c>
      <c r="AM1779" s="68">
        <v>165.45927793206579</v>
      </c>
      <c r="AN1779" s="63">
        <v>71.044217182945502</v>
      </c>
      <c r="AO1779" s="59">
        <v>151.44052980132452</v>
      </c>
      <c r="AS1779" s="333"/>
    </row>
    <row r="1780" spans="1:45" x14ac:dyDescent="0.25">
      <c r="A1780" s="63">
        <v>1779</v>
      </c>
      <c r="B1780" s="68"/>
      <c r="C1780" s="68" t="s">
        <v>42</v>
      </c>
      <c r="D1780" s="68" t="s">
        <v>2046</v>
      </c>
      <c r="E1780" s="73">
        <v>243.35487929182085</v>
      </c>
      <c r="F1780" s="68">
        <v>402.00666175975249</v>
      </c>
      <c r="G1780" s="73">
        <v>237</v>
      </c>
      <c r="H1780" s="68">
        <v>377</v>
      </c>
      <c r="I1780" s="63">
        <v>168.98755727784462</v>
      </c>
      <c r="J1780" s="68">
        <v>379.45269402063394</v>
      </c>
      <c r="K1780" s="63">
        <v>0</v>
      </c>
      <c r="L1780" s="68">
        <v>398.26060080589826</v>
      </c>
      <c r="M1780" s="63">
        <v>199.83048512842174</v>
      </c>
      <c r="N1780" s="59">
        <v>346.20140595566312</v>
      </c>
      <c r="O1780" s="63">
        <v>308.37704662118108</v>
      </c>
      <c r="P1780" s="59">
        <v>333.18543145498319</v>
      </c>
      <c r="Q1780" s="63">
        <v>179.44531000000001</v>
      </c>
      <c r="R1780" s="68">
        <v>280.35831000000002</v>
      </c>
      <c r="S1780" s="63">
        <v>181.15021999999999</v>
      </c>
      <c r="T1780" s="28">
        <v>84.544020000000003</v>
      </c>
      <c r="U1780" s="68">
        <v>200.69198889126255</v>
      </c>
      <c r="V1780" s="63">
        <v>150.66881000000001</v>
      </c>
      <c r="W1780" s="68">
        <v>279.99785000000003</v>
      </c>
      <c r="X1780" s="63">
        <v>150.90711999999999</v>
      </c>
      <c r="Y1780" s="68">
        <v>332.18221999999997</v>
      </c>
      <c r="Z1780" s="63">
        <v>198.67901000000001</v>
      </c>
      <c r="AA1780" s="68">
        <v>270.11392000000001</v>
      </c>
      <c r="AB1780" s="63">
        <v>163.857</v>
      </c>
      <c r="AC1780" s="68">
        <v>266.89375000000001</v>
      </c>
      <c r="AD1780" s="63">
        <v>219.53931624716481</v>
      </c>
      <c r="AE1780" s="68">
        <v>349.71701243777989</v>
      </c>
      <c r="AF1780" s="63">
        <v>190.41514747295096</v>
      </c>
      <c r="AG1780" s="68">
        <v>239.19036957914975</v>
      </c>
      <c r="AH1780" s="63">
        <v>169.11214860925844</v>
      </c>
      <c r="AI1780" s="68">
        <v>262.24905789361247</v>
      </c>
      <c r="AJ1780" s="63">
        <v>120.89575613853071</v>
      </c>
      <c r="AK1780" s="68">
        <v>290.38147404400769</v>
      </c>
      <c r="AL1780" s="63">
        <v>177.20871827808244</v>
      </c>
      <c r="AM1780" s="68">
        <v>252.68509292886137</v>
      </c>
      <c r="AN1780" s="63">
        <v>137.95795662269651</v>
      </c>
      <c r="AO1780" s="59">
        <v>231.27602649006622</v>
      </c>
      <c r="AS1780" s="333"/>
    </row>
    <row r="1781" spans="1:45" x14ac:dyDescent="0.25">
      <c r="A1781" s="63">
        <v>1780</v>
      </c>
      <c r="B1781" s="68"/>
      <c r="C1781" s="68" t="s">
        <v>42</v>
      </c>
      <c r="D1781" s="68" t="s">
        <v>2047</v>
      </c>
      <c r="E1781" s="73">
        <v>184.82649060138294</v>
      </c>
      <c r="F1781" s="68">
        <v>437.19557379707828</v>
      </c>
      <c r="G1781" s="73">
        <v>180</v>
      </c>
      <c r="H1781" s="68">
        <v>410</v>
      </c>
      <c r="I1781" s="63">
        <v>128.34498021102124</v>
      </c>
      <c r="J1781" s="68">
        <v>412.6673860701855</v>
      </c>
      <c r="K1781" s="63">
        <v>0</v>
      </c>
      <c r="L1781" s="68">
        <v>433.12160830349677</v>
      </c>
      <c r="M1781" s="63">
        <v>151.76998870513046</v>
      </c>
      <c r="N1781" s="59">
        <v>376.50550780324102</v>
      </c>
      <c r="O1781" s="63">
        <v>234.21041515532741</v>
      </c>
      <c r="P1781" s="59">
        <v>362.35020396961039</v>
      </c>
      <c r="Q1781" s="63">
        <v>115.8704</v>
      </c>
      <c r="R1781" s="68">
        <v>303.89202999999998</v>
      </c>
      <c r="S1781" s="63">
        <v>132.02474000000001</v>
      </c>
      <c r="T1781" s="28">
        <v>59.799430000000001</v>
      </c>
      <c r="U1781" s="68">
        <v>217.11873531296732</v>
      </c>
      <c r="V1781" s="63">
        <v>95.321079999999995</v>
      </c>
      <c r="W1781" s="68">
        <v>313.72021999999998</v>
      </c>
      <c r="X1781" s="63">
        <v>84.179479999999998</v>
      </c>
      <c r="Y1781" s="68">
        <v>341.38112000000001</v>
      </c>
      <c r="Z1781" s="63">
        <v>108.55656999999999</v>
      </c>
      <c r="AA1781" s="68">
        <v>315.13290999999998</v>
      </c>
      <c r="AB1781" s="63">
        <v>95.241879999999995</v>
      </c>
      <c r="AC1781" s="68">
        <v>290.41311999999999</v>
      </c>
      <c r="AD1781" s="63">
        <v>166.73872120037834</v>
      </c>
      <c r="AE1781" s="68">
        <v>380.32884641774473</v>
      </c>
      <c r="AF1781" s="63">
        <v>117.44167778271826</v>
      </c>
      <c r="AG1781" s="68">
        <v>258.76822901089508</v>
      </c>
      <c r="AH1781" s="63">
        <v>104.30270243565042</v>
      </c>
      <c r="AI1781" s="68">
        <v>283.71428327280495</v>
      </c>
      <c r="AJ1781" s="63">
        <v>74.564448396818349</v>
      </c>
      <c r="AK1781" s="68">
        <v>314.14935270241403</v>
      </c>
      <c r="AL1781" s="63">
        <v>109.29639510564367</v>
      </c>
      <c r="AM1781" s="68">
        <v>273.36750267036956</v>
      </c>
      <c r="AN1781" s="63">
        <v>85.087841509806836</v>
      </c>
      <c r="AO1781" s="59">
        <v>250.20609271523179</v>
      </c>
      <c r="AS1781" s="333"/>
    </row>
    <row r="1782" spans="1:45" x14ac:dyDescent="0.25">
      <c r="A1782" s="63">
        <v>1781</v>
      </c>
      <c r="B1782" s="68"/>
      <c r="C1782" s="68" t="s">
        <v>42</v>
      </c>
      <c r="D1782" s="68" t="s">
        <v>2048</v>
      </c>
      <c r="E1782" s="73">
        <v>174.55835223463944</v>
      </c>
      <c r="F1782" s="68">
        <v>342.29214436307836</v>
      </c>
      <c r="G1782" s="73">
        <v>170</v>
      </c>
      <c r="H1782" s="68">
        <v>320.99999999999994</v>
      </c>
      <c r="I1782" s="63">
        <v>121.21470353263116</v>
      </c>
      <c r="J1782" s="68">
        <v>323.08836811836471</v>
      </c>
      <c r="K1782" s="63">
        <v>0</v>
      </c>
      <c r="L1782" s="68">
        <v>339.10252747664015</v>
      </c>
      <c r="M1782" s="63">
        <v>143.33832266595653</v>
      </c>
      <c r="N1782" s="59">
        <v>294.77626342643993</v>
      </c>
      <c r="O1782" s="63">
        <v>221.1987254244759</v>
      </c>
      <c r="P1782" s="59">
        <v>283.69369627864614</v>
      </c>
      <c r="Q1782" s="63">
        <v>89.209959999999995</v>
      </c>
      <c r="R1782" s="68">
        <v>247.61573000000001</v>
      </c>
      <c r="S1782" s="63">
        <v>110.53234</v>
      </c>
      <c r="T1782" s="28">
        <v>74.233770000000007</v>
      </c>
      <c r="U1782" s="68">
        <v>172.83794061098055</v>
      </c>
      <c r="V1782" s="63">
        <v>74.821929999999995</v>
      </c>
      <c r="W1782" s="68">
        <v>247.29737</v>
      </c>
      <c r="X1782" s="63">
        <v>81.09975</v>
      </c>
      <c r="Y1782" s="68">
        <v>266.76787999999999</v>
      </c>
      <c r="Z1782" s="63">
        <v>99.339510000000004</v>
      </c>
      <c r="AA1782" s="68">
        <v>244.53495000000001</v>
      </c>
      <c r="AB1782" s="63">
        <v>90.121350000000007</v>
      </c>
      <c r="AC1782" s="68">
        <v>235.19372999999999</v>
      </c>
      <c r="AD1782" s="63">
        <v>157.47545891146842</v>
      </c>
      <c r="AE1782" s="68">
        <v>297.76965780511233</v>
      </c>
      <c r="AF1782" s="63">
        <v>101.47873128797984</v>
      </c>
      <c r="AG1782" s="68">
        <v>205.99312967314677</v>
      </c>
      <c r="AH1782" s="63">
        <v>90.125636085173653</v>
      </c>
      <c r="AI1782" s="68">
        <v>225.85150181585132</v>
      </c>
      <c r="AJ1782" s="63">
        <v>64.42947482831876</v>
      </c>
      <c r="AK1782" s="68">
        <v>250.07941892757958</v>
      </c>
      <c r="AL1782" s="63">
        <v>94.440574411672671</v>
      </c>
      <c r="AM1782" s="68">
        <v>217.61491988891262</v>
      </c>
      <c r="AN1782" s="63">
        <v>73.522503828862213</v>
      </c>
      <c r="AO1782" s="59">
        <v>199.17721854304637</v>
      </c>
      <c r="AS1782" s="333"/>
    </row>
    <row r="1783" spans="1:45" x14ac:dyDescent="0.25">
      <c r="A1783" s="63">
        <v>1782</v>
      </c>
      <c r="B1783" s="68"/>
      <c r="C1783" s="68" t="s">
        <v>42</v>
      </c>
      <c r="D1783" s="68" t="s">
        <v>2049</v>
      </c>
      <c r="E1783" s="73">
        <v>202.28232582484688</v>
      </c>
      <c r="F1783" s="68">
        <v>218.59778689853914</v>
      </c>
      <c r="G1783" s="73">
        <v>197</v>
      </c>
      <c r="H1783" s="68">
        <v>205</v>
      </c>
      <c r="I1783" s="63">
        <v>140.46645056428434</v>
      </c>
      <c r="J1783" s="68">
        <v>206.33369303509275</v>
      </c>
      <c r="K1783" s="63">
        <v>0</v>
      </c>
      <c r="L1783" s="68">
        <v>216.56080415174839</v>
      </c>
      <c r="M1783" s="63">
        <v>166.10382097172609</v>
      </c>
      <c r="N1783" s="59">
        <v>188.25275390162051</v>
      </c>
      <c r="O1783" s="63">
        <v>256.33028769777502</v>
      </c>
      <c r="P1783" s="59">
        <v>181.1751019848052</v>
      </c>
      <c r="Q1783" s="63">
        <v>128.17522</v>
      </c>
      <c r="R1783" s="68">
        <v>130.97030000000001</v>
      </c>
      <c r="S1783" s="63">
        <v>120.76682</v>
      </c>
      <c r="T1783" s="28">
        <v>49.489179999999998</v>
      </c>
      <c r="U1783" s="68">
        <v>100.70309762871182</v>
      </c>
      <c r="V1783" s="63">
        <v>99.420910000000006</v>
      </c>
      <c r="W1783" s="68">
        <v>141.02081999999999</v>
      </c>
      <c r="X1783" s="63">
        <v>104.71106</v>
      </c>
      <c r="Y1783" s="68">
        <v>168.64635999999999</v>
      </c>
      <c r="Z1783" s="63">
        <v>124.94247</v>
      </c>
      <c r="AA1783" s="68">
        <v>140.17275000000001</v>
      </c>
      <c r="AB1783" s="63">
        <v>110.60348</v>
      </c>
      <c r="AC1783" s="68">
        <v>131.91300000000001</v>
      </c>
      <c r="AD1783" s="63">
        <v>182.48626709152518</v>
      </c>
      <c r="AE1783" s="68">
        <v>190.16442320887236</v>
      </c>
      <c r="AF1783" s="63">
        <v>127.70357195790722</v>
      </c>
      <c r="AG1783" s="68">
        <v>120.02079042939543</v>
      </c>
      <c r="AH1783" s="63">
        <v>113.41653080381404</v>
      </c>
      <c r="AI1783" s="68">
        <v>131.59116428113651</v>
      </c>
      <c r="AJ1783" s="63">
        <v>81.079788547996642</v>
      </c>
      <c r="AK1783" s="68">
        <v>145.70743003631702</v>
      </c>
      <c r="AL1783" s="63">
        <v>118.84656555176785</v>
      </c>
      <c r="AM1783" s="68">
        <v>126.79216406750695</v>
      </c>
      <c r="AN1783" s="63">
        <v>92.52270144755694</v>
      </c>
      <c r="AO1783" s="59">
        <v>116.04953642384106</v>
      </c>
      <c r="AS1783" s="333"/>
    </row>
    <row r="1784" spans="1:45" x14ac:dyDescent="0.25">
      <c r="A1784" s="63">
        <v>1783</v>
      </c>
      <c r="B1784" s="68"/>
      <c r="C1784" s="68" t="s">
        <v>42</v>
      </c>
      <c r="D1784" s="68" t="s">
        <v>2050</v>
      </c>
      <c r="E1784" s="73">
        <v>226.92585790503128</v>
      </c>
      <c r="F1784" s="68">
        <v>365.75141905462891</v>
      </c>
      <c r="G1784" s="73">
        <v>221</v>
      </c>
      <c r="H1784" s="68">
        <v>343</v>
      </c>
      <c r="I1784" s="63">
        <v>157.5791145924205</v>
      </c>
      <c r="J1784" s="68">
        <v>345.23149615139909</v>
      </c>
      <c r="K1784" s="63">
        <v>0</v>
      </c>
      <c r="L1784" s="68">
        <v>362.34319914170584</v>
      </c>
      <c r="M1784" s="63">
        <v>186.33981946574349</v>
      </c>
      <c r="N1784" s="59">
        <v>314.97899799149189</v>
      </c>
      <c r="O1784" s="63">
        <v>287.55834305181867</v>
      </c>
      <c r="P1784" s="59">
        <v>303.13687795506428</v>
      </c>
      <c r="Q1784" s="63">
        <v>141.50545</v>
      </c>
      <c r="R1784" s="68">
        <v>221.01239000000001</v>
      </c>
      <c r="S1784" s="63">
        <v>132.02474000000001</v>
      </c>
      <c r="T1784" s="28">
        <v>97.947329999999994</v>
      </c>
      <c r="U1784" s="68">
        <v>169.98111514633626</v>
      </c>
      <c r="V1784" s="63">
        <v>116.84520000000001</v>
      </c>
      <c r="W1784" s="68">
        <v>236.05658</v>
      </c>
      <c r="X1784" s="63">
        <v>105.73764</v>
      </c>
      <c r="Y1784" s="68">
        <v>274.94466999999997</v>
      </c>
      <c r="Z1784" s="63">
        <v>132.1113</v>
      </c>
      <c r="AA1784" s="68">
        <v>245.55811</v>
      </c>
      <c r="AB1784" s="63">
        <v>125.96507</v>
      </c>
      <c r="AC1784" s="68">
        <v>224.96790999999999</v>
      </c>
      <c r="AD1784" s="63">
        <v>204.71809658490895</v>
      </c>
      <c r="AE1784" s="68">
        <v>318.17754712508889</v>
      </c>
      <c r="AF1784" s="63">
        <v>140.24588706091598</v>
      </c>
      <c r="AG1784" s="68">
        <v>202.58828455458234</v>
      </c>
      <c r="AH1784" s="63">
        <v>124.55565436490294</v>
      </c>
      <c r="AI1784" s="68">
        <v>222.11841914120913</v>
      </c>
      <c r="AJ1784" s="63">
        <v>89.042982066103463</v>
      </c>
      <c r="AK1784" s="68">
        <v>245.94587481307414</v>
      </c>
      <c r="AL1784" s="63">
        <v>130.51899609703079</v>
      </c>
      <c r="AM1784" s="68">
        <v>214.01797906430249</v>
      </c>
      <c r="AN1784" s="63">
        <v>101.60975248258487</v>
      </c>
      <c r="AO1784" s="59">
        <v>195.88503311258279</v>
      </c>
      <c r="AS1784" s="333"/>
    </row>
    <row r="1785" spans="1:45" x14ac:dyDescent="0.25">
      <c r="A1785" s="63">
        <v>1784</v>
      </c>
      <c r="B1785" s="68"/>
      <c r="C1785" s="68" t="s">
        <v>42</v>
      </c>
      <c r="D1785" s="68" t="s">
        <v>2051</v>
      </c>
      <c r="E1785" s="73">
        <v>183.79967676470858</v>
      </c>
      <c r="F1785" s="68">
        <v>320.96553100712333</v>
      </c>
      <c r="G1785" s="73">
        <v>179</v>
      </c>
      <c r="H1785" s="68">
        <v>301</v>
      </c>
      <c r="I1785" s="63">
        <v>127.63195254318222</v>
      </c>
      <c r="J1785" s="68">
        <v>302.95825172469716</v>
      </c>
      <c r="K1785" s="63">
        <v>0</v>
      </c>
      <c r="L1785" s="68">
        <v>317.97464414476229</v>
      </c>
      <c r="M1785" s="63">
        <v>150.92682210121305</v>
      </c>
      <c r="N1785" s="59">
        <v>276.41014109457456</v>
      </c>
      <c r="O1785" s="63">
        <v>232.90924618224227</v>
      </c>
      <c r="P1785" s="59">
        <v>266.01807657281154</v>
      </c>
      <c r="Q1785" s="63">
        <v>113.81959999999999</v>
      </c>
      <c r="R1785" s="68">
        <v>193.38584</v>
      </c>
      <c r="S1785" s="63">
        <v>132.02474000000001</v>
      </c>
      <c r="T1785" s="28">
        <v>60.830449999999999</v>
      </c>
      <c r="U1785" s="68">
        <v>142.84127323221534</v>
      </c>
      <c r="V1785" s="63">
        <v>89.171340000000001</v>
      </c>
      <c r="W1785" s="68">
        <v>210.50933000000001</v>
      </c>
      <c r="X1785" s="63">
        <v>89.312380000000005</v>
      </c>
      <c r="Y1785" s="68">
        <v>227.92811</v>
      </c>
      <c r="Z1785" s="63">
        <v>120.846</v>
      </c>
      <c r="AA1785" s="68">
        <v>196.44649000000001</v>
      </c>
      <c r="AB1785" s="63">
        <v>89.097239999999999</v>
      </c>
      <c r="AC1785" s="68">
        <v>201.44854000000001</v>
      </c>
      <c r="AD1785" s="63">
        <v>165.81239497148735</v>
      </c>
      <c r="AE1785" s="68">
        <v>279.21703115058818</v>
      </c>
      <c r="AF1785" s="63">
        <v>117.44167778271826</v>
      </c>
      <c r="AG1785" s="68">
        <v>170.24225592822046</v>
      </c>
      <c r="AH1785" s="63">
        <v>104.30270243565042</v>
      </c>
      <c r="AI1785" s="68">
        <v>186.65413373210853</v>
      </c>
      <c r="AJ1785" s="63">
        <v>74.564448396818349</v>
      </c>
      <c r="AK1785" s="68">
        <v>206.67720572527239</v>
      </c>
      <c r="AL1785" s="63">
        <v>109.29639510564367</v>
      </c>
      <c r="AM1785" s="68">
        <v>179.84704123050631</v>
      </c>
      <c r="AN1785" s="63">
        <v>85.087841509806836</v>
      </c>
      <c r="AO1785" s="59">
        <v>164.60927152317882</v>
      </c>
      <c r="AS1785" s="333"/>
    </row>
    <row r="1786" spans="1:45" x14ac:dyDescent="0.25">
      <c r="A1786" s="63">
        <v>1785</v>
      </c>
      <c r="B1786" s="68"/>
      <c r="C1786" s="68" t="s">
        <v>42</v>
      </c>
      <c r="D1786" s="68" t="s">
        <v>2052</v>
      </c>
      <c r="E1786" s="73">
        <v>211.52365035491601</v>
      </c>
      <c r="F1786" s="68">
        <v>261.25101361044921</v>
      </c>
      <c r="G1786" s="73">
        <v>206</v>
      </c>
      <c r="H1786" s="68">
        <v>245</v>
      </c>
      <c r="I1786" s="63">
        <v>146.88369957483539</v>
      </c>
      <c r="J1786" s="68">
        <v>246.59392582242791</v>
      </c>
      <c r="K1786" s="63">
        <v>0</v>
      </c>
      <c r="L1786" s="68">
        <v>258.81657081550418</v>
      </c>
      <c r="M1786" s="63">
        <v>173.69232040698262</v>
      </c>
      <c r="N1786" s="59">
        <v>224.98499856535136</v>
      </c>
      <c r="O1786" s="63">
        <v>268.04080845554137</v>
      </c>
      <c r="P1786" s="59">
        <v>216.52634139647449</v>
      </c>
      <c r="Q1786" s="63">
        <v>112.7942</v>
      </c>
      <c r="R1786" s="68">
        <v>138.13274000000001</v>
      </c>
      <c r="S1786" s="63">
        <v>122.81371</v>
      </c>
      <c r="T1786" s="28">
        <v>38.147910000000003</v>
      </c>
      <c r="U1786" s="68">
        <v>104.2741294595172</v>
      </c>
      <c r="V1786" s="63">
        <v>105.57066</v>
      </c>
      <c r="W1786" s="68">
        <v>145.10838000000001</v>
      </c>
      <c r="X1786" s="63">
        <v>99.57817</v>
      </c>
      <c r="Y1786" s="68">
        <v>170.69056</v>
      </c>
      <c r="Z1786" s="63">
        <v>116.74952</v>
      </c>
      <c r="AA1786" s="68">
        <v>151.42750000000001</v>
      </c>
      <c r="AB1786" s="63">
        <v>106.50705000000001</v>
      </c>
      <c r="AC1786" s="68">
        <v>142.13882000000001</v>
      </c>
      <c r="AD1786" s="63">
        <v>190.82320315154408</v>
      </c>
      <c r="AE1786" s="68">
        <v>227.26967651792063</v>
      </c>
      <c r="AF1786" s="63">
        <v>123.14273010226768</v>
      </c>
      <c r="AG1786" s="68">
        <v>124.27684682760093</v>
      </c>
      <c r="AH1786" s="63">
        <v>109.36594041796354</v>
      </c>
      <c r="AI1786" s="68">
        <v>136.25751762443923</v>
      </c>
      <c r="AJ1786" s="63">
        <v>78.184081814139617</v>
      </c>
      <c r="AK1786" s="68">
        <v>150.87436017944884</v>
      </c>
      <c r="AL1786" s="63">
        <v>114.60204535349044</v>
      </c>
      <c r="AM1786" s="68">
        <v>131.2883400982696</v>
      </c>
      <c r="AN1786" s="63">
        <v>89.218319253001326</v>
      </c>
      <c r="AO1786" s="59">
        <v>120.16476821192053</v>
      </c>
      <c r="AS1786" s="333"/>
    </row>
    <row r="1787" spans="1:45" x14ac:dyDescent="0.25">
      <c r="A1787" s="63">
        <v>1786</v>
      </c>
      <c r="B1787" s="68"/>
      <c r="C1787" s="68" t="s">
        <v>42</v>
      </c>
      <c r="D1787" s="68" t="s">
        <v>2053</v>
      </c>
      <c r="E1787" s="73">
        <v>270.05203904535392</v>
      </c>
      <c r="F1787" s="68">
        <v>463.85384049202207</v>
      </c>
      <c r="G1787" s="73">
        <v>263</v>
      </c>
      <c r="H1787" s="68">
        <v>434.99999999999994</v>
      </c>
      <c r="I1787" s="63">
        <v>187.52627664165877</v>
      </c>
      <c r="J1787" s="68">
        <v>437.83003156226994</v>
      </c>
      <c r="K1787" s="63">
        <v>0</v>
      </c>
      <c r="L1787" s="68">
        <v>459.53146246834416</v>
      </c>
      <c r="M1787" s="63">
        <v>221.7528168302739</v>
      </c>
      <c r="N1787" s="59">
        <v>399.4631607180728</v>
      </c>
      <c r="O1787" s="63">
        <v>342.20743992139501</v>
      </c>
      <c r="P1787" s="59">
        <v>384.44472860190371</v>
      </c>
      <c r="Q1787" s="63">
        <v>166.11509000000001</v>
      </c>
      <c r="R1787" s="68">
        <v>295.70639</v>
      </c>
      <c r="S1787" s="63">
        <v>182.17366999999999</v>
      </c>
      <c r="T1787" s="28">
        <v>81.450940000000003</v>
      </c>
      <c r="U1787" s="68">
        <v>219.97556077761163</v>
      </c>
      <c r="V1787" s="63">
        <v>133.24453</v>
      </c>
      <c r="W1787" s="68">
        <v>314.74211000000003</v>
      </c>
      <c r="X1787" s="63">
        <v>133.45527999999999</v>
      </c>
      <c r="Y1787" s="68">
        <v>350.58001000000002</v>
      </c>
      <c r="Z1787" s="63">
        <v>178.19664</v>
      </c>
      <c r="AA1787" s="68">
        <v>307.9708</v>
      </c>
      <c r="AB1787" s="63">
        <v>138.25434000000001</v>
      </c>
      <c r="AC1787" s="68">
        <v>305.75184000000002</v>
      </c>
      <c r="AD1787" s="63">
        <v>243.62379819833055</v>
      </c>
      <c r="AE1787" s="68">
        <v>403.51962973589985</v>
      </c>
      <c r="AF1787" s="63">
        <v>173.31199051430266</v>
      </c>
      <c r="AG1787" s="68">
        <v>262.17307412945951</v>
      </c>
      <c r="AH1787" s="63">
        <v>153.92243466231906</v>
      </c>
      <c r="AI1787" s="68">
        <v>287.44736594744711</v>
      </c>
      <c r="AJ1787" s="63">
        <v>110.03685588656687</v>
      </c>
      <c r="AK1787" s="68">
        <v>318.28289681691945</v>
      </c>
      <c r="AL1787" s="63">
        <v>161.29176753454212</v>
      </c>
      <c r="AM1787" s="68">
        <v>276.96444349497972</v>
      </c>
      <c r="AN1787" s="63">
        <v>125.56652339311299</v>
      </c>
      <c r="AO1787" s="59">
        <v>253.49827814569537</v>
      </c>
      <c r="AS1787" s="333"/>
    </row>
    <row r="1788" spans="1:45" x14ac:dyDescent="0.25">
      <c r="A1788" s="63">
        <v>1787</v>
      </c>
      <c r="B1788" s="68"/>
      <c r="C1788" s="68" t="s">
        <v>42</v>
      </c>
      <c r="D1788" s="68" t="s">
        <v>2054</v>
      </c>
      <c r="E1788" s="73">
        <v>88.305989953994072</v>
      </c>
      <c r="F1788" s="68">
        <v>266.58266694943796</v>
      </c>
      <c r="G1788" s="73">
        <v>86</v>
      </c>
      <c r="H1788" s="68">
        <v>250</v>
      </c>
      <c r="I1788" s="63">
        <v>61.320379434154589</v>
      </c>
      <c r="J1788" s="68">
        <v>251.62645492084479</v>
      </c>
      <c r="K1788" s="63">
        <v>0</v>
      </c>
      <c r="L1788" s="68">
        <v>264.09854164847366</v>
      </c>
      <c r="M1788" s="63">
        <v>72.512327936895659</v>
      </c>
      <c r="N1788" s="59">
        <v>229.57652914831772</v>
      </c>
      <c r="O1788" s="63">
        <v>111.9005316853231</v>
      </c>
      <c r="P1788" s="59">
        <v>220.94524632293314</v>
      </c>
      <c r="Q1788" s="63">
        <v>57.422499999999999</v>
      </c>
      <c r="R1788" s="68">
        <v>199.52507</v>
      </c>
      <c r="S1788" s="63">
        <v>53.219270000000002</v>
      </c>
      <c r="T1788" s="28">
        <v>65.985569999999996</v>
      </c>
      <c r="U1788" s="68">
        <v>147.12651142918179</v>
      </c>
      <c r="V1788" s="63">
        <v>45.098149999999997</v>
      </c>
      <c r="W1788" s="68">
        <v>195.18099000000001</v>
      </c>
      <c r="X1788" s="63">
        <v>60.568159999999999</v>
      </c>
      <c r="Y1788" s="68">
        <v>226.90601000000001</v>
      </c>
      <c r="Z1788" s="63">
        <v>68.615949999999998</v>
      </c>
      <c r="AA1788" s="68">
        <v>208.72439</v>
      </c>
      <c r="AB1788" s="63">
        <v>54.277630000000002</v>
      </c>
      <c r="AC1788" s="68">
        <v>203.49369999999999</v>
      </c>
      <c r="AD1788" s="63">
        <v>79.664055684625211</v>
      </c>
      <c r="AE1788" s="68">
        <v>231.90783318155167</v>
      </c>
      <c r="AF1788" s="63">
        <v>62.711575515043727</v>
      </c>
      <c r="AG1788" s="68">
        <v>175.34952360606707</v>
      </c>
      <c r="AH1788" s="63">
        <v>55.6956178054444</v>
      </c>
      <c r="AI1788" s="68">
        <v>192.25375774407178</v>
      </c>
      <c r="AJ1788" s="63">
        <v>39.815967590534065</v>
      </c>
      <c r="AK1788" s="68">
        <v>212.87752189703056</v>
      </c>
      <c r="AL1788" s="63">
        <v>58.362152726314577</v>
      </c>
      <c r="AM1788" s="68">
        <v>185.24245246742149</v>
      </c>
      <c r="AN1788" s="63">
        <v>45.435255175139567</v>
      </c>
      <c r="AO1788" s="59">
        <v>169.54754966887418</v>
      </c>
      <c r="AS1788" s="333"/>
    </row>
    <row r="1789" spans="1:45" x14ac:dyDescent="0.25">
      <c r="A1789" s="63">
        <v>1788</v>
      </c>
      <c r="B1789" s="68"/>
      <c r="C1789" s="68" t="s">
        <v>42</v>
      </c>
      <c r="D1789" s="68" t="s">
        <v>2055</v>
      </c>
      <c r="E1789" s="73">
        <v>230.00629941505429</v>
      </c>
      <c r="F1789" s="68">
        <v>393.47601641737043</v>
      </c>
      <c r="G1789" s="73">
        <v>223.99999999999997</v>
      </c>
      <c r="H1789" s="68">
        <v>369</v>
      </c>
      <c r="I1789" s="63">
        <v>159.71819759593751</v>
      </c>
      <c r="J1789" s="68">
        <v>371.40064746316693</v>
      </c>
      <c r="K1789" s="63">
        <v>0</v>
      </c>
      <c r="L1789" s="68">
        <v>389.80944747314709</v>
      </c>
      <c r="M1789" s="63">
        <v>188.86931927749563</v>
      </c>
      <c r="N1789" s="59">
        <v>338.85495702291695</v>
      </c>
      <c r="O1789" s="63">
        <v>291.46184997107412</v>
      </c>
      <c r="P1789" s="59">
        <v>326.11518357264936</v>
      </c>
      <c r="Q1789" s="63">
        <v>143.55625000000001</v>
      </c>
      <c r="R1789" s="68">
        <v>213.84995000000001</v>
      </c>
      <c r="S1789" s="63">
        <v>137.14197999999999</v>
      </c>
      <c r="T1789" s="28">
        <v>105.16451000000001</v>
      </c>
      <c r="U1789" s="68">
        <v>172.12373424481947</v>
      </c>
      <c r="V1789" s="63">
        <v>114.79528000000001</v>
      </c>
      <c r="W1789" s="68">
        <v>238.10035999999999</v>
      </c>
      <c r="X1789" s="63">
        <v>136.53501</v>
      </c>
      <c r="Y1789" s="68">
        <v>272.90046999999998</v>
      </c>
      <c r="Z1789" s="63">
        <v>146.44896</v>
      </c>
      <c r="AA1789" s="68">
        <v>253.74338</v>
      </c>
      <c r="AB1789" s="63">
        <v>132.10971000000001</v>
      </c>
      <c r="AC1789" s="68">
        <v>242.3518</v>
      </c>
      <c r="AD1789" s="63">
        <v>207.49707527158191</v>
      </c>
      <c r="AE1789" s="68">
        <v>342.29596177597023</v>
      </c>
      <c r="AF1789" s="63">
        <v>150.50778123610493</v>
      </c>
      <c r="AG1789" s="68">
        <v>205.14191839350565</v>
      </c>
      <c r="AH1789" s="63">
        <v>133.66948273306653</v>
      </c>
      <c r="AI1789" s="68">
        <v>224.91823114719077</v>
      </c>
      <c r="AJ1789" s="63">
        <v>95.558322217281741</v>
      </c>
      <c r="AK1789" s="68">
        <v>249.04603289895323</v>
      </c>
      <c r="AL1789" s="63">
        <v>140.06916654315498</v>
      </c>
      <c r="AM1789" s="68">
        <v>216.7156846827601</v>
      </c>
      <c r="AN1789" s="63">
        <v>109.04461242033496</v>
      </c>
      <c r="AO1789" s="59">
        <v>198.35417218543046</v>
      </c>
      <c r="AS1789" s="333"/>
    </row>
    <row r="1790" spans="1:45" x14ac:dyDescent="0.25">
      <c r="A1790" s="63">
        <v>1789</v>
      </c>
      <c r="B1790" s="68"/>
      <c r="C1790" s="68" t="s">
        <v>42</v>
      </c>
      <c r="D1790" s="68" t="s">
        <v>2056</v>
      </c>
      <c r="E1790" s="73">
        <v>288.53468810549219</v>
      </c>
      <c r="F1790" s="68">
        <v>262.31734427824699</v>
      </c>
      <c r="G1790" s="73">
        <v>281</v>
      </c>
      <c r="H1790" s="68">
        <v>245.99999999999997</v>
      </c>
      <c r="I1790" s="63">
        <v>200.36077466276089</v>
      </c>
      <c r="J1790" s="68">
        <v>247.60043164211129</v>
      </c>
      <c r="K1790" s="63">
        <v>0</v>
      </c>
      <c r="L1790" s="68">
        <v>259.87296498209804</v>
      </c>
      <c r="M1790" s="63">
        <v>236.92981570078695</v>
      </c>
      <c r="N1790" s="59">
        <v>225.90330468194463</v>
      </c>
      <c r="O1790" s="63">
        <v>365.62848143692776</v>
      </c>
      <c r="P1790" s="59">
        <v>217.41012238176623</v>
      </c>
      <c r="Q1790" s="63">
        <v>24.609639999999999</v>
      </c>
      <c r="R1790" s="68">
        <v>66.508359999999996</v>
      </c>
      <c r="S1790" s="63">
        <v>23.539290000000001</v>
      </c>
      <c r="T1790" s="28">
        <v>46.39611</v>
      </c>
      <c r="U1790" s="68">
        <v>47.851826532792138</v>
      </c>
      <c r="V1790" s="63">
        <v>20.49916</v>
      </c>
      <c r="W1790" s="68">
        <v>67.444739999999996</v>
      </c>
      <c r="X1790" s="63">
        <v>21.558160000000001</v>
      </c>
      <c r="Y1790" s="68">
        <v>72.569040000000001</v>
      </c>
      <c r="Z1790" s="63">
        <v>30.723559999999999</v>
      </c>
      <c r="AA1790" s="68">
        <v>67.528480000000002</v>
      </c>
      <c r="AB1790" s="63">
        <v>24.57855</v>
      </c>
      <c r="AC1790" s="68">
        <v>64.422629999999998</v>
      </c>
      <c r="AD1790" s="63">
        <v>260.29767031836838</v>
      </c>
      <c r="AE1790" s="68">
        <v>228.19730785064684</v>
      </c>
      <c r="AF1790" s="63">
        <v>27.365051133837259</v>
      </c>
      <c r="AG1790" s="68">
        <v>57.031155735953853</v>
      </c>
      <c r="AH1790" s="63">
        <v>24.303542315103009</v>
      </c>
      <c r="AI1790" s="68">
        <v>62.529134800256358</v>
      </c>
      <c r="AJ1790" s="63">
        <v>17.374240403142135</v>
      </c>
      <c r="AK1790" s="68">
        <v>69.236863917966247</v>
      </c>
      <c r="AL1790" s="63">
        <v>25.467121189664542</v>
      </c>
      <c r="AM1790" s="68">
        <v>60.248758812219613</v>
      </c>
      <c r="AN1790" s="63">
        <v>19.826293167333628</v>
      </c>
      <c r="AO1790" s="59">
        <v>55.144105960264902</v>
      </c>
      <c r="AS1790" s="333"/>
    </row>
    <row r="1791" spans="1:45" x14ac:dyDescent="0.25">
      <c r="A1791" s="63">
        <v>1790</v>
      </c>
      <c r="B1791" s="68"/>
      <c r="C1791" s="68" t="s">
        <v>42</v>
      </c>
      <c r="D1791" s="68" t="s">
        <v>2057</v>
      </c>
      <c r="E1791" s="73">
        <v>201.25551198817251</v>
      </c>
      <c r="F1791" s="68">
        <v>535.2979952344715</v>
      </c>
      <c r="G1791" s="73">
        <v>196</v>
      </c>
      <c r="H1791" s="68">
        <v>502</v>
      </c>
      <c r="I1791" s="63">
        <v>139.75342289644533</v>
      </c>
      <c r="J1791" s="68">
        <v>505.26592148105641</v>
      </c>
      <c r="K1791" s="63">
        <v>0</v>
      </c>
      <c r="L1791" s="68">
        <v>530.30987163013515</v>
      </c>
      <c r="M1791" s="63">
        <v>165.26065436780871</v>
      </c>
      <c r="N1791" s="59">
        <v>460.98967052982198</v>
      </c>
      <c r="O1791" s="63">
        <v>255.02911872468985</v>
      </c>
      <c r="P1791" s="59">
        <v>443.65805461644982</v>
      </c>
      <c r="Q1791" s="63">
        <v>129.20062999999999</v>
      </c>
      <c r="R1791" s="68">
        <v>381.65564999999998</v>
      </c>
      <c r="S1791" s="63">
        <v>133.04819000000001</v>
      </c>
      <c r="T1791" s="28">
        <v>127.84705</v>
      </c>
      <c r="U1791" s="68">
        <v>277.11207007049774</v>
      </c>
      <c r="V1791" s="63">
        <v>103.52075000000001</v>
      </c>
      <c r="W1791" s="68">
        <v>377.07740000000001</v>
      </c>
      <c r="X1791" s="63">
        <v>107.7908</v>
      </c>
      <c r="Y1791" s="68">
        <v>430.30374</v>
      </c>
      <c r="Z1791" s="63">
        <v>136.20778000000001</v>
      </c>
      <c r="AA1791" s="68">
        <v>399.03192999999999</v>
      </c>
      <c r="AB1791" s="63">
        <v>117.77222</v>
      </c>
      <c r="AC1791" s="68">
        <v>382.44544999999999</v>
      </c>
      <c r="AD1791" s="63">
        <v>181.55994086263419</v>
      </c>
      <c r="AE1791" s="68">
        <v>465.67092902855575</v>
      </c>
      <c r="AF1791" s="63">
        <v>134.54483474136651</v>
      </c>
      <c r="AG1791" s="68">
        <v>330.2699765007477</v>
      </c>
      <c r="AH1791" s="63">
        <v>119.49241638258978</v>
      </c>
      <c r="AI1791" s="68">
        <v>362.10901944029052</v>
      </c>
      <c r="AJ1791" s="63">
        <v>85.423348648782166</v>
      </c>
      <c r="AK1791" s="68">
        <v>400.95377910702842</v>
      </c>
      <c r="AL1791" s="63">
        <v>125.21334584918399</v>
      </c>
      <c r="AM1791" s="68">
        <v>348.90325998718225</v>
      </c>
      <c r="AN1791" s="63">
        <v>97.479274739390348</v>
      </c>
      <c r="AO1791" s="59">
        <v>319.34198675496691</v>
      </c>
      <c r="AS1791" s="333"/>
    </row>
    <row r="1792" spans="1:45" x14ac:dyDescent="0.25">
      <c r="A1792" s="63">
        <v>1791</v>
      </c>
      <c r="B1792" s="68"/>
      <c r="C1792" s="68" t="s">
        <v>42</v>
      </c>
      <c r="D1792" s="68" t="s">
        <v>2058</v>
      </c>
      <c r="E1792" s="73">
        <v>347.06307679593021</v>
      </c>
      <c r="F1792" s="68">
        <v>456.38952581743786</v>
      </c>
      <c r="G1792" s="73">
        <v>338</v>
      </c>
      <c r="H1792" s="68">
        <v>428.00000000000006</v>
      </c>
      <c r="I1792" s="63">
        <v>241.0033517295843</v>
      </c>
      <c r="J1792" s="68">
        <v>430.78449082448634</v>
      </c>
      <c r="K1792" s="63">
        <v>0</v>
      </c>
      <c r="L1792" s="68">
        <v>452.13670330218696</v>
      </c>
      <c r="M1792" s="63">
        <v>284.99031212407829</v>
      </c>
      <c r="N1792" s="59">
        <v>393.03501790191996</v>
      </c>
      <c r="O1792" s="63">
        <v>439.79511290278151</v>
      </c>
      <c r="P1792" s="59">
        <v>378.25826170486164</v>
      </c>
      <c r="Q1792" s="63">
        <v>150.73406</v>
      </c>
      <c r="R1792" s="68">
        <v>262.96381000000002</v>
      </c>
      <c r="S1792" s="63">
        <v>157.61093</v>
      </c>
      <c r="T1792" s="28">
        <v>108.25758</v>
      </c>
      <c r="U1792" s="68">
        <v>197.83516342661824</v>
      </c>
      <c r="V1792" s="63">
        <v>126.06982000000001</v>
      </c>
      <c r="W1792" s="68">
        <v>283.06351999999998</v>
      </c>
      <c r="X1792" s="63">
        <v>134.48186000000001</v>
      </c>
      <c r="Y1792" s="68">
        <v>306.62974000000003</v>
      </c>
      <c r="Z1792" s="63">
        <v>147.47308000000001</v>
      </c>
      <c r="AA1792" s="68">
        <v>294.66973000000002</v>
      </c>
      <c r="AB1792" s="63">
        <v>150.54362</v>
      </c>
      <c r="AC1792" s="68">
        <v>265.87117000000001</v>
      </c>
      <c r="AD1792" s="63">
        <v>313.09826536515487</v>
      </c>
      <c r="AE1792" s="68">
        <v>397.02621040681646</v>
      </c>
      <c r="AF1792" s="63">
        <v>160.76967541129389</v>
      </c>
      <c r="AG1792" s="68">
        <v>235.78552446058535</v>
      </c>
      <c r="AH1792" s="63">
        <v>142.78331110123017</v>
      </c>
      <c r="AI1792" s="68">
        <v>258.51597521897031</v>
      </c>
      <c r="AJ1792" s="63">
        <v>102.07366236846005</v>
      </c>
      <c r="AK1792" s="68">
        <v>286.24792992950222</v>
      </c>
      <c r="AL1792" s="63">
        <v>149.61933698927916</v>
      </c>
      <c r="AM1792" s="68">
        <v>249.08815210425124</v>
      </c>
      <c r="AN1792" s="63">
        <v>116.47947235808506</v>
      </c>
      <c r="AO1792" s="59">
        <v>227.98384105960264</v>
      </c>
      <c r="AS1792" s="333"/>
    </row>
    <row r="1793" spans="1:45" x14ac:dyDescent="0.25">
      <c r="A1793" s="63">
        <v>1792</v>
      </c>
      <c r="B1793" s="68"/>
      <c r="C1793" s="68" t="s">
        <v>42</v>
      </c>
      <c r="D1793" s="68" t="s">
        <v>2059</v>
      </c>
      <c r="E1793" s="73">
        <v>140.67349562438591</v>
      </c>
      <c r="F1793" s="68">
        <v>360.41976571564021</v>
      </c>
      <c r="G1793" s="73">
        <v>137</v>
      </c>
      <c r="H1793" s="68">
        <v>338.00000000000006</v>
      </c>
      <c r="I1793" s="63">
        <v>97.684790493943936</v>
      </c>
      <c r="J1793" s="68">
        <v>340.19896705298225</v>
      </c>
      <c r="K1793" s="63">
        <v>0</v>
      </c>
      <c r="L1793" s="68">
        <v>357.06122830873642</v>
      </c>
      <c r="M1793" s="63">
        <v>115.51382473668262</v>
      </c>
      <c r="N1793" s="59">
        <v>310.38746740852559</v>
      </c>
      <c r="O1793" s="63">
        <v>178.26014931266587</v>
      </c>
      <c r="P1793" s="59">
        <v>298.71797302860568</v>
      </c>
      <c r="Q1793" s="63">
        <v>101.51478</v>
      </c>
      <c r="R1793" s="68">
        <v>294.68317999999999</v>
      </c>
      <c r="S1793" s="63">
        <v>107.462</v>
      </c>
      <c r="T1793" s="28">
        <v>87.637090000000001</v>
      </c>
      <c r="U1793" s="68">
        <v>207.11984618671224</v>
      </c>
      <c r="V1793" s="63">
        <v>71.747050000000002</v>
      </c>
      <c r="W1793" s="68">
        <v>296.34809000000001</v>
      </c>
      <c r="X1793" s="63">
        <v>79.046589999999995</v>
      </c>
      <c r="Y1793" s="68">
        <v>322.98333000000002</v>
      </c>
      <c r="Z1793" s="63">
        <v>104.4601</v>
      </c>
      <c r="AA1793" s="68">
        <v>285.46129999999999</v>
      </c>
      <c r="AB1793" s="63">
        <v>87.049030000000002</v>
      </c>
      <c r="AC1793" s="68">
        <v>275.07440000000003</v>
      </c>
      <c r="AD1793" s="63">
        <v>126.90669335806574</v>
      </c>
      <c r="AE1793" s="68">
        <v>313.53939046145791</v>
      </c>
      <c r="AF1793" s="63">
        <v>102.61894175188972</v>
      </c>
      <c r="AG1793" s="68">
        <v>246.85127109591969</v>
      </c>
      <c r="AH1793" s="63">
        <v>91.138283681636281</v>
      </c>
      <c r="AI1793" s="68">
        <v>270.64849391155735</v>
      </c>
      <c r="AJ1793" s="63">
        <v>65.153401511783017</v>
      </c>
      <c r="AK1793" s="68">
        <v>299.68194830164492</v>
      </c>
      <c r="AL1793" s="63">
        <v>95.501704461242028</v>
      </c>
      <c r="AM1793" s="68">
        <v>260.77820978423415</v>
      </c>
      <c r="AN1793" s="63">
        <v>74.348599377501102</v>
      </c>
      <c r="AO1793" s="59">
        <v>238.68344370860927</v>
      </c>
      <c r="AS1793" s="333"/>
    </row>
    <row r="1794" spans="1:45" x14ac:dyDescent="0.25">
      <c r="A1794" s="63">
        <v>1793</v>
      </c>
      <c r="B1794" s="68"/>
      <c r="C1794" s="68" t="s">
        <v>42</v>
      </c>
      <c r="D1794" s="68" t="s">
        <v>2060</v>
      </c>
      <c r="E1794" s="73">
        <v>20.536276733486993</v>
      </c>
      <c r="F1794" s="68">
        <v>83.173792088224658</v>
      </c>
      <c r="G1794" s="73">
        <v>20</v>
      </c>
      <c r="H1794" s="68">
        <v>78</v>
      </c>
      <c r="I1794" s="63">
        <v>14.260553356780134</v>
      </c>
      <c r="J1794" s="68">
        <v>78.507453935303587</v>
      </c>
      <c r="K1794" s="63">
        <v>0</v>
      </c>
      <c r="L1794" s="68">
        <v>82.398744994323792</v>
      </c>
      <c r="M1794" s="63">
        <v>16.863332078347828</v>
      </c>
      <c r="N1794" s="59">
        <v>71.627877094275135</v>
      </c>
      <c r="O1794" s="63">
        <v>26.023379461703044</v>
      </c>
      <c r="P1794" s="59">
        <v>68.934916852755151</v>
      </c>
      <c r="Q1794" s="63">
        <v>12.304819999999999</v>
      </c>
      <c r="R1794" s="68">
        <v>58.322710000000001</v>
      </c>
      <c r="S1794" s="63">
        <v>15.351710000000001</v>
      </c>
      <c r="T1794" s="28">
        <v>12.37229</v>
      </c>
      <c r="U1794" s="68">
        <v>39.995556505020296</v>
      </c>
      <c r="V1794" s="63">
        <v>9.2246199999999998</v>
      </c>
      <c r="W1794" s="68">
        <v>56.203949999999999</v>
      </c>
      <c r="X1794" s="63">
        <v>11.29237</v>
      </c>
      <c r="Y1794" s="68">
        <v>61.325949999999999</v>
      </c>
      <c r="Z1794" s="63">
        <v>17.410019999999999</v>
      </c>
      <c r="AA1794" s="68">
        <v>54.227420000000002</v>
      </c>
      <c r="AB1794" s="63">
        <v>10.241059999999999</v>
      </c>
      <c r="AC1794" s="68">
        <v>57.264560000000003</v>
      </c>
      <c r="AD1794" s="63">
        <v>18.526524577819814</v>
      </c>
      <c r="AE1794" s="68">
        <v>72.355243952644116</v>
      </c>
      <c r="AF1794" s="63">
        <v>13.682525566918629</v>
      </c>
      <c r="AG1794" s="68">
        <v>47.667831659901729</v>
      </c>
      <c r="AH1794" s="63">
        <v>12.151771157551504</v>
      </c>
      <c r="AI1794" s="68">
        <v>52.263157444990384</v>
      </c>
      <c r="AJ1794" s="63">
        <v>8.6871202015710676</v>
      </c>
      <c r="AK1794" s="68">
        <v>57.869617603076264</v>
      </c>
      <c r="AL1794" s="63">
        <v>12.733560594832271</v>
      </c>
      <c r="AM1794" s="68">
        <v>50.357171544541764</v>
      </c>
      <c r="AN1794" s="63">
        <v>9.9131465836668138</v>
      </c>
      <c r="AO1794" s="59">
        <v>46.090596026490068</v>
      </c>
      <c r="AS1794" s="333"/>
    </row>
    <row r="1795" spans="1:45" x14ac:dyDescent="0.25">
      <c r="A1795" s="63">
        <v>1794</v>
      </c>
      <c r="B1795" s="68"/>
      <c r="C1795" s="68" t="s">
        <v>42</v>
      </c>
      <c r="D1795" s="68" t="s">
        <v>2061</v>
      </c>
      <c r="E1795" s="73">
        <v>160.18295852119854</v>
      </c>
      <c r="F1795" s="68">
        <v>236.72540825110096</v>
      </c>
      <c r="G1795" s="73">
        <v>156</v>
      </c>
      <c r="H1795" s="68">
        <v>222.00000000000003</v>
      </c>
      <c r="I1795" s="63">
        <v>111.23231618288506</v>
      </c>
      <c r="J1795" s="68">
        <v>223.44429196971021</v>
      </c>
      <c r="K1795" s="63">
        <v>0</v>
      </c>
      <c r="L1795" s="68">
        <v>234.51950498384463</v>
      </c>
      <c r="M1795" s="63">
        <v>131.53399021111304</v>
      </c>
      <c r="N1795" s="59">
        <v>203.86395788370615</v>
      </c>
      <c r="O1795" s="63">
        <v>202.98235980128374</v>
      </c>
      <c r="P1795" s="59">
        <v>196.19937873476468</v>
      </c>
      <c r="Q1795" s="63">
        <v>88.184550000000002</v>
      </c>
      <c r="R1795" s="68">
        <v>159.62006</v>
      </c>
      <c r="S1795" s="63">
        <v>96.204070000000002</v>
      </c>
      <c r="T1795" s="28">
        <v>50.520200000000003</v>
      </c>
      <c r="U1795" s="68">
        <v>118.55825678273874</v>
      </c>
      <c r="V1795" s="63">
        <v>68.672179999999997</v>
      </c>
      <c r="W1795" s="68">
        <v>168.61185</v>
      </c>
      <c r="X1795" s="63">
        <v>74.940269999999998</v>
      </c>
      <c r="Y1795" s="68">
        <v>191.13254000000001</v>
      </c>
      <c r="Z1795" s="63">
        <v>95.243030000000005</v>
      </c>
      <c r="AA1795" s="68">
        <v>165.75172000000001</v>
      </c>
      <c r="AB1795" s="63">
        <v>77.832080000000005</v>
      </c>
      <c r="AC1795" s="68">
        <v>163.61303000000001</v>
      </c>
      <c r="AD1795" s="63">
        <v>144.50689170699454</v>
      </c>
      <c r="AE1795" s="68">
        <v>205.93415586521789</v>
      </c>
      <c r="AF1795" s="63">
        <v>93.497258040610646</v>
      </c>
      <c r="AG1795" s="68">
        <v>141.301072420423</v>
      </c>
      <c r="AH1795" s="63">
        <v>83.037102909935285</v>
      </c>
      <c r="AI1795" s="68">
        <v>154.92293099765007</v>
      </c>
      <c r="AJ1795" s="63">
        <v>59.361988044068973</v>
      </c>
      <c r="AK1795" s="68">
        <v>171.54208075197607</v>
      </c>
      <c r="AL1795" s="63">
        <v>87.012664064687186</v>
      </c>
      <c r="AM1795" s="68">
        <v>149.27304422132022</v>
      </c>
      <c r="AN1795" s="63">
        <v>67.739834988389902</v>
      </c>
      <c r="AO1795" s="59">
        <v>136.62569536423842</v>
      </c>
      <c r="AS1795" s="333"/>
    </row>
    <row r="1796" spans="1:45" x14ac:dyDescent="0.25">
      <c r="A1796" s="63">
        <v>1795</v>
      </c>
      <c r="B1796" s="68"/>
      <c r="C1796" s="68" t="s">
        <v>42</v>
      </c>
      <c r="D1796" s="68" t="s">
        <v>2062</v>
      </c>
      <c r="E1796" s="73">
        <v>423.04730070983203</v>
      </c>
      <c r="F1796" s="68">
        <v>766.69175014658367</v>
      </c>
      <c r="G1796" s="73">
        <v>412</v>
      </c>
      <c r="H1796" s="68">
        <v>719</v>
      </c>
      <c r="I1796" s="63">
        <v>293.76739914967078</v>
      </c>
      <c r="J1796" s="68">
        <v>723.67768435234973</v>
      </c>
      <c r="K1796" s="63">
        <v>0</v>
      </c>
      <c r="L1796" s="68">
        <v>759.5474057810103</v>
      </c>
      <c r="M1796" s="63">
        <v>347.38464081396523</v>
      </c>
      <c r="N1796" s="59">
        <v>660.26209783056186</v>
      </c>
      <c r="O1796" s="63">
        <v>536.08161691108273</v>
      </c>
      <c r="P1796" s="59">
        <v>635.43852842475587</v>
      </c>
      <c r="Q1796" s="63">
        <v>309.67133999999999</v>
      </c>
      <c r="R1796" s="68">
        <v>587.31994999999995</v>
      </c>
      <c r="S1796" s="63">
        <v>375.60527000000002</v>
      </c>
      <c r="T1796" s="28">
        <v>127.84705</v>
      </c>
      <c r="U1796" s="68">
        <v>406.38342234565266</v>
      </c>
      <c r="V1796" s="63">
        <v>272.6388</v>
      </c>
      <c r="W1796" s="68">
        <v>583.49918000000002</v>
      </c>
      <c r="X1796" s="63">
        <v>249.45871</v>
      </c>
      <c r="Y1796" s="68">
        <v>645.96666000000005</v>
      </c>
      <c r="Z1796" s="63">
        <v>322.59737000000001</v>
      </c>
      <c r="AA1796" s="68">
        <v>577.06155999999999</v>
      </c>
      <c r="AB1796" s="63">
        <v>284.70154000000002</v>
      </c>
      <c r="AC1796" s="68">
        <v>554.23913000000005</v>
      </c>
      <c r="AD1796" s="63">
        <v>381.64640630308816</v>
      </c>
      <c r="AE1796" s="68">
        <v>666.96692823014268</v>
      </c>
      <c r="AF1796" s="63">
        <v>336.36208685341637</v>
      </c>
      <c r="AG1796" s="68">
        <v>484.33921811578722</v>
      </c>
      <c r="AH1796" s="63">
        <v>298.73104095647449</v>
      </c>
      <c r="AI1796" s="68">
        <v>531.03101046784877</v>
      </c>
      <c r="AJ1796" s="63">
        <v>213.55837162195544</v>
      </c>
      <c r="AK1796" s="68">
        <v>587.99665028839991</v>
      </c>
      <c r="AL1796" s="63">
        <v>313.03336462295999</v>
      </c>
      <c r="AM1796" s="68">
        <v>511.66483230079041</v>
      </c>
      <c r="AN1796" s="63">
        <v>243.69818684847587</v>
      </c>
      <c r="AO1796" s="59">
        <v>468.31337748344373</v>
      </c>
      <c r="AS1796" s="333"/>
    </row>
    <row r="1797" spans="1:45" x14ac:dyDescent="0.25">
      <c r="A1797" s="63">
        <v>1796</v>
      </c>
      <c r="B1797" s="68"/>
      <c r="C1797" s="68" t="s">
        <v>42</v>
      </c>
      <c r="D1797" s="68" t="s">
        <v>2063</v>
      </c>
      <c r="E1797" s="73">
        <v>265.94478369865652</v>
      </c>
      <c r="F1797" s="68">
        <v>499.04275252934787</v>
      </c>
      <c r="G1797" s="73">
        <v>259</v>
      </c>
      <c r="H1797" s="68">
        <v>467.99999999999994</v>
      </c>
      <c r="I1797" s="63">
        <v>184.67416597030274</v>
      </c>
      <c r="J1797" s="68">
        <v>471.0447236118215</v>
      </c>
      <c r="K1797" s="63">
        <v>0</v>
      </c>
      <c r="L1797" s="68">
        <v>494.39246996594267</v>
      </c>
      <c r="M1797" s="63">
        <v>218.38015041460434</v>
      </c>
      <c r="N1797" s="59">
        <v>429.76726256565075</v>
      </c>
      <c r="O1797" s="63">
        <v>337.00276402905445</v>
      </c>
      <c r="P1797" s="59">
        <v>413.60950111653085</v>
      </c>
      <c r="Q1797" s="63">
        <v>193.80094</v>
      </c>
      <c r="R1797" s="68">
        <v>377.56283000000002</v>
      </c>
      <c r="S1797" s="63">
        <v>212.87710000000001</v>
      </c>
      <c r="T1797" s="28">
        <v>80.419920000000005</v>
      </c>
      <c r="U1797" s="68">
        <v>269.970006408887</v>
      </c>
      <c r="V1797" s="63">
        <v>154.76864</v>
      </c>
      <c r="W1797" s="68">
        <v>399.55898000000002</v>
      </c>
      <c r="X1797" s="63">
        <v>149.88054</v>
      </c>
      <c r="Y1797" s="68">
        <v>424.17115000000001</v>
      </c>
      <c r="Z1797" s="63">
        <v>185.36546999999999</v>
      </c>
      <c r="AA1797" s="68">
        <v>385.73086000000001</v>
      </c>
      <c r="AB1797" s="63">
        <v>163.857</v>
      </c>
      <c r="AC1797" s="68">
        <v>365.06157000000002</v>
      </c>
      <c r="AD1797" s="63">
        <v>239.91849328276658</v>
      </c>
      <c r="AE1797" s="68">
        <v>434.1314637158647</v>
      </c>
      <c r="AF1797" s="63">
        <v>197.25641025641028</v>
      </c>
      <c r="AG1797" s="68">
        <v>321.75786370433667</v>
      </c>
      <c r="AH1797" s="63">
        <v>175.18803418803421</v>
      </c>
      <c r="AI1797" s="68">
        <v>352.77631275368509</v>
      </c>
      <c r="AJ1797" s="63">
        <v>125.23931623931624</v>
      </c>
      <c r="AK1797" s="68">
        <v>390.61991882076478</v>
      </c>
      <c r="AL1797" s="63">
        <v>183.57549857549859</v>
      </c>
      <c r="AM1797" s="68">
        <v>339.91090792565689</v>
      </c>
      <c r="AN1797" s="63">
        <v>142.91452991452991</v>
      </c>
      <c r="AO1797" s="59">
        <v>311.11152317880794</v>
      </c>
      <c r="AS1797" s="333"/>
    </row>
    <row r="1798" spans="1:45" x14ac:dyDescent="0.25">
      <c r="A1798" s="63">
        <v>1797</v>
      </c>
      <c r="B1798" s="68"/>
      <c r="C1798" s="68" t="s">
        <v>42</v>
      </c>
      <c r="D1798" s="68" t="s">
        <v>2064</v>
      </c>
      <c r="E1798" s="73">
        <v>332.68768308248923</v>
      </c>
      <c r="F1798" s="68">
        <v>504.37440586833668</v>
      </c>
      <c r="G1798" s="73">
        <v>324</v>
      </c>
      <c r="H1798" s="68">
        <v>473</v>
      </c>
      <c r="I1798" s="63">
        <v>231.02096437983818</v>
      </c>
      <c r="J1798" s="68">
        <v>476.07725271023838</v>
      </c>
      <c r="K1798" s="63">
        <v>0</v>
      </c>
      <c r="L1798" s="68">
        <v>499.67444079891214</v>
      </c>
      <c r="M1798" s="63">
        <v>273.18597966923477</v>
      </c>
      <c r="N1798" s="59">
        <v>434.35879314861711</v>
      </c>
      <c r="O1798" s="63">
        <v>421.57874727958932</v>
      </c>
      <c r="P1798" s="59">
        <v>418.02840604298956</v>
      </c>
      <c r="Q1798" s="63">
        <v>195.85174000000001</v>
      </c>
      <c r="R1798" s="68">
        <v>379.60924</v>
      </c>
      <c r="S1798" s="63">
        <v>213.90055000000001</v>
      </c>
      <c r="T1798" s="28">
        <v>81.450940000000003</v>
      </c>
      <c r="U1798" s="68">
        <v>262.82794274727621</v>
      </c>
      <c r="V1798" s="63">
        <v>165.01822000000001</v>
      </c>
      <c r="W1798" s="68">
        <v>370.94605999999999</v>
      </c>
      <c r="X1798" s="63">
        <v>161.17291</v>
      </c>
      <c r="Y1798" s="68">
        <v>411.90595999999999</v>
      </c>
      <c r="Z1798" s="63">
        <v>205.84783999999999</v>
      </c>
      <c r="AA1798" s="68">
        <v>363.22136999999998</v>
      </c>
      <c r="AB1798" s="63">
        <v>160.78468000000001</v>
      </c>
      <c r="AC1798" s="68">
        <v>360.97124000000002</v>
      </c>
      <c r="AD1798" s="63">
        <v>300.12969816068096</v>
      </c>
      <c r="AE1798" s="68">
        <v>438.76962037949573</v>
      </c>
      <c r="AF1798" s="63">
        <v>204.09767303986959</v>
      </c>
      <c r="AG1798" s="68">
        <v>313.24575090792564</v>
      </c>
      <c r="AH1798" s="63">
        <v>181.26391976680995</v>
      </c>
      <c r="AI1798" s="68">
        <v>343.44360606707966</v>
      </c>
      <c r="AJ1798" s="63">
        <v>129.58287634010179</v>
      </c>
      <c r="AK1798" s="68">
        <v>380.28605853450119</v>
      </c>
      <c r="AL1798" s="63">
        <v>189.94227887291473</v>
      </c>
      <c r="AM1798" s="68">
        <v>330.91855586413158</v>
      </c>
      <c r="AN1798" s="63">
        <v>147.87110320636333</v>
      </c>
      <c r="AO1798" s="59">
        <v>302.88105960264903</v>
      </c>
      <c r="AS1798" s="333"/>
    </row>
    <row r="1799" spans="1:45" x14ac:dyDescent="0.25">
      <c r="A1799" s="63">
        <v>1798</v>
      </c>
      <c r="B1799" s="68"/>
      <c r="C1799" s="68" t="s">
        <v>42</v>
      </c>
      <c r="D1799" s="68" t="s">
        <v>2065</v>
      </c>
      <c r="E1799" s="73">
        <v>422.02048687315772</v>
      </c>
      <c r="F1799" s="68">
        <v>737.90082211604431</v>
      </c>
      <c r="G1799" s="73">
        <v>411</v>
      </c>
      <c r="H1799" s="68">
        <v>691.99999999999989</v>
      </c>
      <c r="I1799" s="63">
        <v>293.05437148183177</v>
      </c>
      <c r="J1799" s="68">
        <v>696.50202722089841</v>
      </c>
      <c r="K1799" s="63">
        <v>0</v>
      </c>
      <c r="L1799" s="68">
        <v>731.02476328297496</v>
      </c>
      <c r="M1799" s="63">
        <v>346.54147421004785</v>
      </c>
      <c r="N1799" s="59">
        <v>635.46783268254342</v>
      </c>
      <c r="O1799" s="63">
        <v>534.78044793799756</v>
      </c>
      <c r="P1799" s="59">
        <v>611.57644182187892</v>
      </c>
      <c r="Q1799" s="63">
        <v>234.81701000000001</v>
      </c>
      <c r="R1799" s="68">
        <v>481.92979000000003</v>
      </c>
      <c r="S1799" s="63">
        <v>274.28395</v>
      </c>
      <c r="T1799" s="28">
        <v>126.81601999999999</v>
      </c>
      <c r="U1799" s="68">
        <v>343.53326212347787</v>
      </c>
      <c r="V1799" s="63">
        <v>214.21619999999999</v>
      </c>
      <c r="W1799" s="68">
        <v>483.35395999999997</v>
      </c>
      <c r="X1799" s="63">
        <v>203.26265000000001</v>
      </c>
      <c r="Y1799" s="68">
        <v>529.44736</v>
      </c>
      <c r="Z1799" s="63">
        <v>224.28198</v>
      </c>
      <c r="AA1799" s="68">
        <v>510.55624</v>
      </c>
      <c r="AB1799" s="63">
        <v>191.50787</v>
      </c>
      <c r="AC1799" s="68">
        <v>467.31970999999999</v>
      </c>
      <c r="AD1799" s="63">
        <v>380.7200800741972</v>
      </c>
      <c r="AE1799" s="68">
        <v>641.92088224653492</v>
      </c>
      <c r="AF1799" s="63">
        <v>248.56588113235514</v>
      </c>
      <c r="AG1799" s="68">
        <v>409.43262550737023</v>
      </c>
      <c r="AH1799" s="63">
        <v>220.75717602885234</v>
      </c>
      <c r="AI1799" s="68">
        <v>448.90319162572098</v>
      </c>
      <c r="AJ1799" s="63">
        <v>157.81601699520775</v>
      </c>
      <c r="AK1799" s="68">
        <v>497.05867976928005</v>
      </c>
      <c r="AL1799" s="63">
        <v>231.32635080611959</v>
      </c>
      <c r="AM1799" s="68">
        <v>432.53213415936767</v>
      </c>
      <c r="AN1799" s="63">
        <v>180.08882960328049</v>
      </c>
      <c r="AO1799" s="59">
        <v>395.88529801324501</v>
      </c>
      <c r="AS1799" s="333"/>
    </row>
    <row r="1800" spans="1:45" x14ac:dyDescent="0.25">
      <c r="A1800" s="63">
        <v>1799</v>
      </c>
      <c r="B1800" s="68"/>
      <c r="C1800" s="68" t="s">
        <v>42</v>
      </c>
      <c r="D1800" s="68" t="s">
        <v>2066</v>
      </c>
      <c r="E1800" s="73">
        <v>323.44635855242012</v>
      </c>
      <c r="F1800" s="68">
        <v>637.66573934305563</v>
      </c>
      <c r="G1800" s="73">
        <v>315</v>
      </c>
      <c r="H1800" s="68">
        <v>598</v>
      </c>
      <c r="I1800" s="63">
        <v>224.60371536928713</v>
      </c>
      <c r="J1800" s="68">
        <v>601.89048017066079</v>
      </c>
      <c r="K1800" s="63">
        <v>0</v>
      </c>
      <c r="L1800" s="68">
        <v>631.72371162314892</v>
      </c>
      <c r="M1800" s="63">
        <v>265.59748023397827</v>
      </c>
      <c r="N1800" s="59">
        <v>549.14705772277591</v>
      </c>
      <c r="O1800" s="63">
        <v>409.86822652182298</v>
      </c>
      <c r="P1800" s="59">
        <v>528.50102920445613</v>
      </c>
      <c r="Q1800" s="63">
        <v>216.35978</v>
      </c>
      <c r="R1800" s="68">
        <v>517.74198000000001</v>
      </c>
      <c r="S1800" s="63">
        <v>256.88535000000002</v>
      </c>
      <c r="T1800" s="28">
        <v>120.62988</v>
      </c>
      <c r="U1800" s="68">
        <v>359.24580217902155</v>
      </c>
      <c r="V1800" s="63">
        <v>174.24284</v>
      </c>
      <c r="W1800" s="68">
        <v>529.33901000000003</v>
      </c>
      <c r="X1800" s="63">
        <v>159.11975000000001</v>
      </c>
      <c r="Y1800" s="68">
        <v>565.22082999999998</v>
      </c>
      <c r="Z1800" s="63">
        <v>216.08903000000001</v>
      </c>
      <c r="AA1800" s="68">
        <v>503.39413000000002</v>
      </c>
      <c r="AB1800" s="63">
        <v>185.36322999999999</v>
      </c>
      <c r="AC1800" s="68">
        <v>483.68101000000001</v>
      </c>
      <c r="AD1800" s="63">
        <v>291.79276210066206</v>
      </c>
      <c r="AE1800" s="68">
        <v>554.72353697027154</v>
      </c>
      <c r="AF1800" s="63">
        <v>224.62146139024753</v>
      </c>
      <c r="AG1800" s="68">
        <v>428.15927365947448</v>
      </c>
      <c r="AH1800" s="63">
        <v>199.4915765031372</v>
      </c>
      <c r="AI1800" s="68">
        <v>469.43514633625296</v>
      </c>
      <c r="AJ1800" s="63">
        <v>142.61355664245838</v>
      </c>
      <c r="AK1800" s="68">
        <v>519.79317239906004</v>
      </c>
      <c r="AL1800" s="63">
        <v>209.04261976516312</v>
      </c>
      <c r="AM1800" s="68">
        <v>452.31530869472334</v>
      </c>
      <c r="AN1800" s="63">
        <v>162.74082308186357</v>
      </c>
      <c r="AO1800" s="59">
        <v>413.9923178807947</v>
      </c>
      <c r="AS1800" s="333"/>
    </row>
    <row r="1801" spans="1:45" x14ac:dyDescent="0.25">
      <c r="A1801" s="63">
        <v>1800</v>
      </c>
      <c r="B1801" s="68"/>
      <c r="C1801" s="68" t="s">
        <v>42</v>
      </c>
      <c r="D1801" s="68" t="s">
        <v>2067</v>
      </c>
      <c r="E1801" s="73">
        <v>290.58831577884098</v>
      </c>
      <c r="F1801" s="68">
        <v>281.51129629860651</v>
      </c>
      <c r="G1801" s="73">
        <v>283</v>
      </c>
      <c r="H1801" s="68">
        <v>264</v>
      </c>
      <c r="I1801" s="63">
        <v>201.78682999843895</v>
      </c>
      <c r="J1801" s="68">
        <v>265.71753639641213</v>
      </c>
      <c r="K1801" s="63">
        <v>0</v>
      </c>
      <c r="L1801" s="68">
        <v>278.88805998078817</v>
      </c>
      <c r="M1801" s="63">
        <v>238.61614890862177</v>
      </c>
      <c r="N1801" s="59">
        <v>242.43281478062352</v>
      </c>
      <c r="O1801" s="63">
        <v>368.23081938309815</v>
      </c>
      <c r="P1801" s="59">
        <v>233.31818011701742</v>
      </c>
      <c r="Q1801" s="63">
        <v>181.49611999999999</v>
      </c>
      <c r="R1801" s="68">
        <v>148.3648</v>
      </c>
      <c r="S1801" s="63">
        <v>187.29091</v>
      </c>
      <c r="T1801" s="28">
        <v>58.7684</v>
      </c>
      <c r="U1801" s="68">
        <v>117.12984405041658</v>
      </c>
      <c r="V1801" s="63">
        <v>160.91838999999999</v>
      </c>
      <c r="W1801" s="68">
        <v>161.45862</v>
      </c>
      <c r="X1801" s="63">
        <v>162.19949</v>
      </c>
      <c r="Y1801" s="68">
        <v>191.13254000000001</v>
      </c>
      <c r="Z1801" s="63">
        <v>178.19664</v>
      </c>
      <c r="AA1801" s="68">
        <v>177.00647000000001</v>
      </c>
      <c r="AB1801" s="63">
        <v>168.97753</v>
      </c>
      <c r="AC1801" s="68">
        <v>155.43237999999999</v>
      </c>
      <c r="AD1801" s="63">
        <v>262.1503227761504</v>
      </c>
      <c r="AE1801" s="68">
        <v>244.89467183971857</v>
      </c>
      <c r="AF1801" s="63">
        <v>192.69556840077072</v>
      </c>
      <c r="AG1801" s="68">
        <v>139.59864986114079</v>
      </c>
      <c r="AH1801" s="63">
        <v>171.1374438021837</v>
      </c>
      <c r="AI1801" s="68">
        <v>153.05638966032899</v>
      </c>
      <c r="AJ1801" s="63">
        <v>122.34360950545921</v>
      </c>
      <c r="AK1801" s="68">
        <v>169.47530869472334</v>
      </c>
      <c r="AL1801" s="63">
        <v>179.33097837722116</v>
      </c>
      <c r="AM1801" s="68">
        <v>147.47457380901517</v>
      </c>
      <c r="AN1801" s="63">
        <v>139.61014771997432</v>
      </c>
      <c r="AO1801" s="59">
        <v>134.97960264900661</v>
      </c>
      <c r="AS1801" s="333"/>
    </row>
    <row r="1802" spans="1:45" x14ac:dyDescent="0.25">
      <c r="A1802" s="63">
        <v>1801</v>
      </c>
      <c r="B1802" s="68"/>
      <c r="C1802" s="68" t="s">
        <v>42</v>
      </c>
      <c r="D1802" s="68" t="s">
        <v>2068</v>
      </c>
      <c r="E1802" s="73">
        <v>350.14351830595319</v>
      </c>
      <c r="F1802" s="68">
        <v>168.48024551204483</v>
      </c>
      <c r="G1802" s="73">
        <v>341</v>
      </c>
      <c r="H1802" s="68">
        <v>158</v>
      </c>
      <c r="I1802" s="63">
        <v>243.14243473310131</v>
      </c>
      <c r="J1802" s="68">
        <v>159.02791950997394</v>
      </c>
      <c r="K1802" s="63">
        <v>0</v>
      </c>
      <c r="L1802" s="68">
        <v>166.91027832183536</v>
      </c>
      <c r="M1802" s="63">
        <v>287.51981193583043</v>
      </c>
      <c r="N1802" s="59">
        <v>145.09236642173681</v>
      </c>
      <c r="O1802" s="63">
        <v>443.6986198220369</v>
      </c>
      <c r="P1802" s="59">
        <v>139.63739567609377</v>
      </c>
      <c r="Q1802" s="63">
        <v>238.91862</v>
      </c>
      <c r="R1802" s="68">
        <v>139.15594999999999</v>
      </c>
      <c r="S1802" s="63">
        <v>268.14326999999997</v>
      </c>
      <c r="T1802" s="28">
        <v>16.496390000000002</v>
      </c>
      <c r="U1802" s="68">
        <v>99.988891262550737</v>
      </c>
      <c r="V1802" s="63">
        <v>217.29106999999999</v>
      </c>
      <c r="W1802" s="68">
        <v>146.13027</v>
      </c>
      <c r="X1802" s="63">
        <v>188.89054999999999</v>
      </c>
      <c r="Y1802" s="68">
        <v>176.82315</v>
      </c>
      <c r="Z1802" s="63">
        <v>229.40257</v>
      </c>
      <c r="AA1802" s="68">
        <v>145.28854999999999</v>
      </c>
      <c r="AB1802" s="63">
        <v>209.94177999999999</v>
      </c>
      <c r="AC1802" s="68">
        <v>137.02591000000001</v>
      </c>
      <c r="AD1802" s="63">
        <v>315.87724405182786</v>
      </c>
      <c r="AE1802" s="68">
        <v>146.56575057074065</v>
      </c>
      <c r="AF1802" s="63">
        <v>250.84630206017491</v>
      </c>
      <c r="AG1802" s="68">
        <v>119.16957914975433</v>
      </c>
      <c r="AH1802" s="63">
        <v>222.7824712217776</v>
      </c>
      <c r="AI1802" s="68">
        <v>130.65789361247596</v>
      </c>
      <c r="AJ1802" s="63">
        <v>159.26387036213626</v>
      </c>
      <c r="AK1802" s="68">
        <v>144.67404400769067</v>
      </c>
      <c r="AL1802" s="63">
        <v>233.44861090525831</v>
      </c>
      <c r="AM1802" s="68">
        <v>125.89292886135441</v>
      </c>
      <c r="AN1802" s="63">
        <v>181.74102070055827</v>
      </c>
      <c r="AO1802" s="59">
        <v>115.22649006622517</v>
      </c>
      <c r="AS1802" s="333"/>
    </row>
    <row r="1803" spans="1:45" x14ac:dyDescent="0.25">
      <c r="A1803" s="63">
        <v>1802</v>
      </c>
      <c r="B1803" s="68"/>
      <c r="C1803" s="68" t="s">
        <v>42</v>
      </c>
      <c r="D1803" s="68" t="s">
        <v>2069</v>
      </c>
      <c r="E1803" s="73">
        <v>346.03626295925579</v>
      </c>
      <c r="F1803" s="68">
        <v>277.24597362741554</v>
      </c>
      <c r="G1803" s="73">
        <v>337</v>
      </c>
      <c r="H1803" s="68">
        <v>260</v>
      </c>
      <c r="I1803" s="63">
        <v>240.29032406174528</v>
      </c>
      <c r="J1803" s="68">
        <v>261.6915131176786</v>
      </c>
      <c r="K1803" s="63">
        <v>0</v>
      </c>
      <c r="L1803" s="68">
        <v>274.66248331441261</v>
      </c>
      <c r="M1803" s="63">
        <v>284.1471455201609</v>
      </c>
      <c r="N1803" s="59">
        <v>238.75959031425043</v>
      </c>
      <c r="O1803" s="63">
        <v>438.49394392969634</v>
      </c>
      <c r="P1803" s="59">
        <v>229.7830561758505</v>
      </c>
      <c r="Q1803" s="63">
        <v>251.22344000000001</v>
      </c>
      <c r="R1803" s="68">
        <v>196.45545000000001</v>
      </c>
      <c r="S1803" s="63">
        <v>288.61221999999998</v>
      </c>
      <c r="T1803" s="28">
        <v>46.39611</v>
      </c>
      <c r="U1803" s="68">
        <v>142.84127323221534</v>
      </c>
      <c r="V1803" s="63">
        <v>237.79023000000001</v>
      </c>
      <c r="W1803" s="68">
        <v>208.46555000000001</v>
      </c>
      <c r="X1803" s="63">
        <v>209.42213000000001</v>
      </c>
      <c r="Y1803" s="68">
        <v>247.34799000000001</v>
      </c>
      <c r="Z1803" s="63">
        <v>249.88494</v>
      </c>
      <c r="AA1803" s="68">
        <v>205.65492</v>
      </c>
      <c r="AB1803" s="63">
        <v>216.08642</v>
      </c>
      <c r="AC1803" s="68">
        <v>199.40338</v>
      </c>
      <c r="AD1803" s="63">
        <v>312.17193913626386</v>
      </c>
      <c r="AE1803" s="68">
        <v>241.18414650881374</v>
      </c>
      <c r="AF1803" s="63">
        <v>269.08966948273303</v>
      </c>
      <c r="AG1803" s="68">
        <v>170.24225592822046</v>
      </c>
      <c r="AH1803" s="63">
        <v>238.98483276517956</v>
      </c>
      <c r="AI1803" s="68">
        <v>186.65413373210853</v>
      </c>
      <c r="AJ1803" s="63">
        <v>170.84669729756433</v>
      </c>
      <c r="AK1803" s="68">
        <v>206.67720572527239</v>
      </c>
      <c r="AL1803" s="63">
        <v>250.42669169836799</v>
      </c>
      <c r="AM1803" s="68">
        <v>179.84704123050631</v>
      </c>
      <c r="AN1803" s="63">
        <v>194.9585494787807</v>
      </c>
      <c r="AO1803" s="59">
        <v>164.60927152317882</v>
      </c>
      <c r="AS1803" s="333"/>
    </row>
    <row r="1804" spans="1:45" x14ac:dyDescent="0.25">
      <c r="A1804" s="63">
        <v>1803</v>
      </c>
      <c r="B1804" s="68"/>
      <c r="C1804" s="68" t="s">
        <v>42</v>
      </c>
      <c r="D1804" s="68" t="s">
        <v>2070</v>
      </c>
      <c r="E1804" s="73">
        <v>315.23184785902532</v>
      </c>
      <c r="F1804" s="68">
        <v>367.88408039022443</v>
      </c>
      <c r="G1804" s="73">
        <v>307</v>
      </c>
      <c r="H1804" s="68">
        <v>345</v>
      </c>
      <c r="I1804" s="63">
        <v>218.8994940265751</v>
      </c>
      <c r="J1804" s="68">
        <v>347.24450779076585</v>
      </c>
      <c r="K1804" s="63">
        <v>0</v>
      </c>
      <c r="L1804" s="68">
        <v>364.45598747489362</v>
      </c>
      <c r="M1804" s="63">
        <v>258.85214740263916</v>
      </c>
      <c r="N1804" s="59">
        <v>316.81561022467844</v>
      </c>
      <c r="O1804" s="63">
        <v>399.45887473714174</v>
      </c>
      <c r="P1804" s="59">
        <v>304.90443992564775</v>
      </c>
      <c r="Q1804" s="63">
        <v>178.41990999999999</v>
      </c>
      <c r="R1804" s="68">
        <v>242.49969999999999</v>
      </c>
      <c r="S1804" s="63">
        <v>186.26746</v>
      </c>
      <c r="T1804" s="28">
        <v>83.512990000000002</v>
      </c>
      <c r="U1804" s="68">
        <v>180.69421063875239</v>
      </c>
      <c r="V1804" s="63">
        <v>161.94335000000001</v>
      </c>
      <c r="W1804" s="68">
        <v>257.51627000000002</v>
      </c>
      <c r="X1804" s="63">
        <v>155.01344</v>
      </c>
      <c r="Y1804" s="68">
        <v>288.23196000000002</v>
      </c>
      <c r="Z1804" s="63">
        <v>192.5343</v>
      </c>
      <c r="AA1804" s="68">
        <v>249.65074000000001</v>
      </c>
      <c r="AB1804" s="63">
        <v>155.66415000000001</v>
      </c>
      <c r="AC1804" s="68">
        <v>252.57760999999999</v>
      </c>
      <c r="AD1804" s="63">
        <v>284.38215226953417</v>
      </c>
      <c r="AE1804" s="68">
        <v>320.03280979054125</v>
      </c>
      <c r="AF1804" s="63">
        <v>191.55535793686082</v>
      </c>
      <c r="AG1804" s="68">
        <v>215.35645374919889</v>
      </c>
      <c r="AH1804" s="63">
        <v>170.12479620572105</v>
      </c>
      <c r="AI1804" s="68">
        <v>236.11747917111728</v>
      </c>
      <c r="AJ1804" s="63">
        <v>121.61968282199496</v>
      </c>
      <c r="AK1804" s="68">
        <v>261.44666524246958</v>
      </c>
      <c r="AL1804" s="63">
        <v>178.26984832765177</v>
      </c>
      <c r="AM1804" s="68">
        <v>227.50650715659046</v>
      </c>
      <c r="AN1804" s="63">
        <v>138.78405217133539</v>
      </c>
      <c r="AO1804" s="59">
        <v>208.23072847682118</v>
      </c>
      <c r="AS1804" s="333"/>
    </row>
    <row r="1805" spans="1:45" x14ac:dyDescent="0.25">
      <c r="A1805" s="63">
        <v>1804</v>
      </c>
      <c r="B1805" s="68"/>
      <c r="C1805" s="68" t="s">
        <v>42</v>
      </c>
      <c r="D1805" s="68" t="s">
        <v>2071</v>
      </c>
      <c r="E1805" s="73">
        <v>443.58357744331903</v>
      </c>
      <c r="F1805" s="68">
        <v>232.46008557990996</v>
      </c>
      <c r="G1805" s="73">
        <v>431.99999999999994</v>
      </c>
      <c r="H1805" s="68">
        <v>218.00000000000003</v>
      </c>
      <c r="I1805" s="63">
        <v>308.0279525064509</v>
      </c>
      <c r="J1805" s="68">
        <v>219.4182686909767</v>
      </c>
      <c r="K1805" s="63">
        <v>0</v>
      </c>
      <c r="L1805" s="68">
        <v>230.29392831746904</v>
      </c>
      <c r="M1805" s="63">
        <v>364.24797289231304</v>
      </c>
      <c r="N1805" s="59">
        <v>200.19073341733306</v>
      </c>
      <c r="O1805" s="63">
        <v>562.10499637278576</v>
      </c>
      <c r="P1805" s="59">
        <v>192.66425479359773</v>
      </c>
      <c r="Q1805" s="63">
        <v>235.84241</v>
      </c>
      <c r="R1805" s="68">
        <v>146.31838999999999</v>
      </c>
      <c r="S1805" s="63">
        <v>254.83844999999999</v>
      </c>
      <c r="T1805" s="28">
        <v>51.551229999999997</v>
      </c>
      <c r="U1805" s="68">
        <v>104.2741294595172</v>
      </c>
      <c r="V1805" s="63">
        <v>225.49073000000001</v>
      </c>
      <c r="W1805" s="68">
        <v>139.99893</v>
      </c>
      <c r="X1805" s="63">
        <v>230.98029</v>
      </c>
      <c r="Y1805" s="68">
        <v>168.64635999999999</v>
      </c>
      <c r="Z1805" s="63">
        <v>241.69200000000001</v>
      </c>
      <c r="AA1805" s="68">
        <v>152.45066</v>
      </c>
      <c r="AB1805" s="63">
        <v>211.98999000000001</v>
      </c>
      <c r="AC1805" s="68">
        <v>136.00333000000001</v>
      </c>
      <c r="AD1805" s="63">
        <v>400.17293088090798</v>
      </c>
      <c r="AE1805" s="68">
        <v>202.22363053431306</v>
      </c>
      <c r="AF1805" s="63">
        <v>259.96798577145398</v>
      </c>
      <c r="AG1805" s="68">
        <v>124.27684682760093</v>
      </c>
      <c r="AH1805" s="63">
        <v>230.88365199347857</v>
      </c>
      <c r="AI1805" s="68">
        <v>136.25751762443923</v>
      </c>
      <c r="AJ1805" s="63">
        <v>165.05528382985031</v>
      </c>
      <c r="AK1805" s="68">
        <v>150.87436017944884</v>
      </c>
      <c r="AL1805" s="63">
        <v>241.93765130181316</v>
      </c>
      <c r="AM1805" s="68">
        <v>131.2883400982696</v>
      </c>
      <c r="AN1805" s="63">
        <v>188.34978508966947</v>
      </c>
      <c r="AO1805" s="59">
        <v>120.16476821192053</v>
      </c>
      <c r="AS1805" s="333"/>
    </row>
    <row r="1806" spans="1:45" x14ac:dyDescent="0.25">
      <c r="A1806" s="63">
        <v>1805</v>
      </c>
      <c r="B1806" s="68"/>
      <c r="C1806" s="68" t="s">
        <v>42</v>
      </c>
      <c r="D1806" s="68" t="s">
        <v>2072</v>
      </c>
      <c r="E1806" s="73">
        <v>245.40850696516955</v>
      </c>
      <c r="F1806" s="68">
        <v>259.11835227485375</v>
      </c>
      <c r="G1806" s="73">
        <v>239</v>
      </c>
      <c r="H1806" s="68">
        <v>243</v>
      </c>
      <c r="I1806" s="63">
        <v>170.41361261352262</v>
      </c>
      <c r="J1806" s="68">
        <v>244.58091418306117</v>
      </c>
      <c r="K1806" s="63">
        <v>0</v>
      </c>
      <c r="L1806" s="68">
        <v>256.7037824823164</v>
      </c>
      <c r="M1806" s="63">
        <v>201.51681833625653</v>
      </c>
      <c r="N1806" s="59">
        <v>223.14838633216482</v>
      </c>
      <c r="O1806" s="63">
        <v>310.97938456735142</v>
      </c>
      <c r="P1806" s="59">
        <v>214.75877942589105</v>
      </c>
      <c r="Q1806" s="63">
        <v>156.88647</v>
      </c>
      <c r="R1806" s="68">
        <v>170.87531999999999</v>
      </c>
      <c r="S1806" s="63">
        <v>164.77506</v>
      </c>
      <c r="T1806" s="28">
        <v>48.458150000000003</v>
      </c>
      <c r="U1806" s="68">
        <v>128.55714590899382</v>
      </c>
      <c r="V1806" s="63">
        <v>137.34435999999999</v>
      </c>
      <c r="W1806" s="68">
        <v>182.91830999999999</v>
      </c>
      <c r="X1806" s="63">
        <v>140.64133000000001</v>
      </c>
      <c r="Y1806" s="68">
        <v>206.46403000000001</v>
      </c>
      <c r="Z1806" s="63">
        <v>165.90722</v>
      </c>
      <c r="AA1806" s="68">
        <v>180.07595000000001</v>
      </c>
      <c r="AB1806" s="63">
        <v>137.23024000000001</v>
      </c>
      <c r="AC1806" s="68">
        <v>177.92917</v>
      </c>
      <c r="AD1806" s="63">
        <v>221.39196870494678</v>
      </c>
      <c r="AE1806" s="68">
        <v>225.41441385246824</v>
      </c>
      <c r="AF1806" s="63">
        <v>167.6109381947532</v>
      </c>
      <c r="AG1806" s="68">
        <v>153.21803033539842</v>
      </c>
      <c r="AH1806" s="63">
        <v>148.85919668000591</v>
      </c>
      <c r="AI1806" s="68">
        <v>167.98872035889767</v>
      </c>
      <c r="AJ1806" s="63">
        <v>106.41722246924559</v>
      </c>
      <c r="AK1806" s="68">
        <v>186.00948515274513</v>
      </c>
      <c r="AL1806" s="63">
        <v>155.9861172866953</v>
      </c>
      <c r="AM1806" s="68">
        <v>161.86233710745566</v>
      </c>
      <c r="AN1806" s="63">
        <v>121.43604564991847</v>
      </c>
      <c r="AO1806" s="59">
        <v>148.14834437086094</v>
      </c>
      <c r="AS1806" s="333"/>
    </row>
    <row r="1807" spans="1:45" x14ac:dyDescent="0.25">
      <c r="A1807" s="63">
        <v>1806</v>
      </c>
      <c r="B1807" s="68"/>
      <c r="C1807" s="68" t="s">
        <v>42</v>
      </c>
      <c r="D1807" s="68" t="s">
        <v>2073</v>
      </c>
      <c r="E1807" s="73">
        <v>248.48894847519264</v>
      </c>
      <c r="F1807" s="68">
        <v>197.27117354258411</v>
      </c>
      <c r="G1807" s="73">
        <v>242.00000000000003</v>
      </c>
      <c r="H1807" s="68">
        <v>184.99999999999997</v>
      </c>
      <c r="I1807" s="63">
        <v>172.55269561703966</v>
      </c>
      <c r="J1807" s="68">
        <v>186.20357664142514</v>
      </c>
      <c r="K1807" s="63">
        <v>0</v>
      </c>
      <c r="L1807" s="68">
        <v>195.4329208198705</v>
      </c>
      <c r="M1807" s="63">
        <v>204.04631814800871</v>
      </c>
      <c r="N1807" s="59">
        <v>169.88663156975511</v>
      </c>
      <c r="O1807" s="63">
        <v>314.88289148660687</v>
      </c>
      <c r="P1807" s="59">
        <v>163.49948227897053</v>
      </c>
      <c r="Q1807" s="63">
        <v>142.53084999999999</v>
      </c>
      <c r="R1807" s="68">
        <v>109.48299</v>
      </c>
      <c r="S1807" s="63">
        <v>155.56403</v>
      </c>
      <c r="T1807" s="28">
        <v>45.365079999999999</v>
      </c>
      <c r="U1807" s="68">
        <v>81.419525742362737</v>
      </c>
      <c r="V1807" s="63">
        <v>119.92007</v>
      </c>
      <c r="W1807" s="68">
        <v>121.60491</v>
      </c>
      <c r="X1807" s="63">
        <v>125.24263999999999</v>
      </c>
      <c r="Y1807" s="68">
        <v>133.89499000000001</v>
      </c>
      <c r="Z1807" s="63">
        <v>148.49719999999999</v>
      </c>
      <c r="AA1807" s="68">
        <v>112.54747</v>
      </c>
      <c r="AB1807" s="63">
        <v>124.94096</v>
      </c>
      <c r="AC1807" s="68">
        <v>112.48396</v>
      </c>
      <c r="AD1807" s="63">
        <v>224.17094739161976</v>
      </c>
      <c r="AE1807" s="68">
        <v>171.61179655434822</v>
      </c>
      <c r="AF1807" s="63">
        <v>151.64799170001481</v>
      </c>
      <c r="AG1807" s="68">
        <v>97.038085879085671</v>
      </c>
      <c r="AH1807" s="63">
        <v>134.68213032952917</v>
      </c>
      <c r="AI1807" s="68">
        <v>106.39285622730186</v>
      </c>
      <c r="AJ1807" s="63">
        <v>96.282248900746012</v>
      </c>
      <c r="AK1807" s="68">
        <v>117.80600726340525</v>
      </c>
      <c r="AL1807" s="63">
        <v>141.13029659272433</v>
      </c>
      <c r="AM1807" s="68">
        <v>102.51281350138859</v>
      </c>
      <c r="AN1807" s="63">
        <v>109.87070796897386</v>
      </c>
      <c r="AO1807" s="59">
        <v>93.827284768211925</v>
      </c>
      <c r="AS1807" s="333"/>
    </row>
    <row r="1808" spans="1:45" x14ac:dyDescent="0.25">
      <c r="A1808" s="63">
        <v>1807</v>
      </c>
      <c r="B1808" s="68"/>
      <c r="C1808" s="68" t="s">
        <v>42</v>
      </c>
      <c r="D1808" s="68" t="s">
        <v>2074</v>
      </c>
      <c r="E1808" s="73">
        <v>304.96370949228185</v>
      </c>
      <c r="F1808" s="68">
        <v>188.74052820020208</v>
      </c>
      <c r="G1808" s="73">
        <v>297</v>
      </c>
      <c r="H1808" s="68">
        <v>176.99999999999997</v>
      </c>
      <c r="I1808" s="63">
        <v>211.76921734818504</v>
      </c>
      <c r="J1808" s="68">
        <v>178.15153008395811</v>
      </c>
      <c r="K1808" s="63">
        <v>0</v>
      </c>
      <c r="L1808" s="68">
        <v>186.98176748711933</v>
      </c>
      <c r="M1808" s="63">
        <v>250.42048136346526</v>
      </c>
      <c r="N1808" s="59">
        <v>162.54018263700894</v>
      </c>
      <c r="O1808" s="63">
        <v>386.44718500629023</v>
      </c>
      <c r="P1808" s="59">
        <v>156.42923439663667</v>
      </c>
      <c r="Q1808" s="63">
        <v>227.63919999999999</v>
      </c>
      <c r="R1808" s="68">
        <v>135.06313</v>
      </c>
      <c r="S1808" s="63">
        <v>245.62742</v>
      </c>
      <c r="T1808" s="28">
        <v>30.93074</v>
      </c>
      <c r="U1808" s="68">
        <v>102.13151036103396</v>
      </c>
      <c r="V1808" s="63">
        <v>200.89175</v>
      </c>
      <c r="W1808" s="68">
        <v>144.08649</v>
      </c>
      <c r="X1808" s="63">
        <v>186.83739</v>
      </c>
      <c r="Y1808" s="68">
        <v>182.95574999999999</v>
      </c>
      <c r="Z1808" s="63">
        <v>227.35433</v>
      </c>
      <c r="AA1808" s="68">
        <v>141.19591</v>
      </c>
      <c r="AB1808" s="63">
        <v>194.58018999999999</v>
      </c>
      <c r="AC1808" s="68">
        <v>141.11624</v>
      </c>
      <c r="AD1808" s="63">
        <v>275.11888998062426</v>
      </c>
      <c r="AE1808" s="68">
        <v>164.19074589253856</v>
      </c>
      <c r="AF1808" s="63">
        <v>238.30398695716616</v>
      </c>
      <c r="AG1808" s="68">
        <v>121.72321298867763</v>
      </c>
      <c r="AH1808" s="63">
        <v>211.6433476606887</v>
      </c>
      <c r="AI1808" s="68">
        <v>133.4577056184576</v>
      </c>
      <c r="AJ1808" s="63">
        <v>151.30067684402945</v>
      </c>
      <c r="AK1808" s="68">
        <v>147.77420209356976</v>
      </c>
      <c r="AL1808" s="63">
        <v>221.77618035999541</v>
      </c>
      <c r="AM1808" s="68">
        <v>128.590634479812</v>
      </c>
      <c r="AN1808" s="63">
        <v>172.65396966553038</v>
      </c>
      <c r="AO1808" s="59">
        <v>117.69562913907285</v>
      </c>
      <c r="AS1808" s="333"/>
    </row>
    <row r="1809" spans="1:45" x14ac:dyDescent="0.25">
      <c r="A1809" s="63">
        <v>1808</v>
      </c>
      <c r="B1809" s="68"/>
      <c r="C1809" s="68" t="s">
        <v>42</v>
      </c>
      <c r="D1809" s="68" t="s">
        <v>2075</v>
      </c>
      <c r="E1809" s="73">
        <v>290.58831577884098</v>
      </c>
      <c r="F1809" s="68">
        <v>418.00162177671876</v>
      </c>
      <c r="G1809" s="73">
        <v>283</v>
      </c>
      <c r="H1809" s="68">
        <v>392</v>
      </c>
      <c r="I1809" s="63">
        <v>201.78682999843895</v>
      </c>
      <c r="J1809" s="68">
        <v>394.55028131588466</v>
      </c>
      <c r="K1809" s="63">
        <v>0</v>
      </c>
      <c r="L1809" s="68">
        <v>414.1065133048067</v>
      </c>
      <c r="M1809" s="63">
        <v>238.61614890862177</v>
      </c>
      <c r="N1809" s="59">
        <v>359.97599770456219</v>
      </c>
      <c r="O1809" s="63">
        <v>368.23081938309815</v>
      </c>
      <c r="P1809" s="59">
        <v>346.4421462343592</v>
      </c>
      <c r="Q1809" s="63">
        <v>206.10576</v>
      </c>
      <c r="R1809" s="68">
        <v>284.45112999999998</v>
      </c>
      <c r="S1809" s="63">
        <v>225.15846999999999</v>
      </c>
      <c r="T1809" s="28">
        <v>91.761189999999999</v>
      </c>
      <c r="U1809" s="68">
        <v>206.40563982055116</v>
      </c>
      <c r="V1809" s="63">
        <v>160.91838999999999</v>
      </c>
      <c r="W1809" s="68">
        <v>296.34809000000001</v>
      </c>
      <c r="X1809" s="63">
        <v>147.82738000000001</v>
      </c>
      <c r="Y1809" s="68">
        <v>345.46951000000001</v>
      </c>
      <c r="Z1809" s="63">
        <v>201.75137000000001</v>
      </c>
      <c r="AA1809" s="68">
        <v>292.62340999999998</v>
      </c>
      <c r="AB1809" s="63">
        <v>167.95343</v>
      </c>
      <c r="AC1809" s="68">
        <v>269.96149000000003</v>
      </c>
      <c r="AD1809" s="63">
        <v>262.1503227761504</v>
      </c>
      <c r="AE1809" s="68">
        <v>363.631482428673</v>
      </c>
      <c r="AF1809" s="63">
        <v>206.37809396768935</v>
      </c>
      <c r="AG1809" s="68">
        <v>246.00005981627856</v>
      </c>
      <c r="AH1809" s="63">
        <v>183.2892149597352</v>
      </c>
      <c r="AI1809" s="68">
        <v>269.7152232428968</v>
      </c>
      <c r="AJ1809" s="63">
        <v>131.03072970703028</v>
      </c>
      <c r="AK1809" s="68">
        <v>298.64856227301857</v>
      </c>
      <c r="AL1809" s="63">
        <v>192.06453897205341</v>
      </c>
      <c r="AM1809" s="68">
        <v>259.87897457808162</v>
      </c>
      <c r="AN1809" s="63">
        <v>149.52329430364114</v>
      </c>
      <c r="AO1809" s="59">
        <v>237.86039735099337</v>
      </c>
      <c r="AS1809" s="333"/>
    </row>
    <row r="1810" spans="1:45" x14ac:dyDescent="0.25">
      <c r="A1810" s="63">
        <v>1809</v>
      </c>
      <c r="B1810" s="68"/>
      <c r="C1810" s="68" t="s">
        <v>42</v>
      </c>
      <c r="D1810" s="68" t="s">
        <v>2076</v>
      </c>
      <c r="E1810" s="73">
        <v>227.95267174170559</v>
      </c>
      <c r="F1810" s="68">
        <v>333.76149902069636</v>
      </c>
      <c r="G1810" s="73">
        <v>221.99999999999997</v>
      </c>
      <c r="H1810" s="68">
        <v>313</v>
      </c>
      <c r="I1810" s="63">
        <v>158.29214226025948</v>
      </c>
      <c r="J1810" s="68">
        <v>315.0363215608977</v>
      </c>
      <c r="K1810" s="63">
        <v>0</v>
      </c>
      <c r="L1810" s="68">
        <v>330.65137414388903</v>
      </c>
      <c r="M1810" s="63">
        <v>187.18298606966087</v>
      </c>
      <c r="N1810" s="59">
        <v>287.42981449369381</v>
      </c>
      <c r="O1810" s="63">
        <v>288.85951202490378</v>
      </c>
      <c r="P1810" s="59">
        <v>276.62344839631231</v>
      </c>
      <c r="Q1810" s="63">
        <v>142.53084999999999</v>
      </c>
      <c r="R1810" s="68">
        <v>247.61573000000001</v>
      </c>
      <c r="S1810" s="63">
        <v>170.91575</v>
      </c>
      <c r="T1810" s="28">
        <v>46.39611</v>
      </c>
      <c r="U1810" s="68">
        <v>173.55214697714163</v>
      </c>
      <c r="V1810" s="63">
        <v>125.04486</v>
      </c>
      <c r="W1810" s="68">
        <v>248.31926000000001</v>
      </c>
      <c r="X1810" s="63">
        <v>108.81738</v>
      </c>
      <c r="Y1810" s="68">
        <v>278.01096999999999</v>
      </c>
      <c r="Z1810" s="63">
        <v>145.42483999999999</v>
      </c>
      <c r="AA1810" s="68">
        <v>243.51178999999999</v>
      </c>
      <c r="AB1810" s="63">
        <v>124.94096</v>
      </c>
      <c r="AC1810" s="68">
        <v>240.30663000000001</v>
      </c>
      <c r="AD1810" s="63">
        <v>205.64442281379993</v>
      </c>
      <c r="AE1810" s="68">
        <v>290.34860714330267</v>
      </c>
      <c r="AF1810" s="63">
        <v>151.64799170001481</v>
      </c>
      <c r="AG1810" s="68">
        <v>206.84434095278786</v>
      </c>
      <c r="AH1810" s="63">
        <v>134.68213032952917</v>
      </c>
      <c r="AI1810" s="68">
        <v>226.78477248451185</v>
      </c>
      <c r="AJ1810" s="63">
        <v>96.282248900746012</v>
      </c>
      <c r="AK1810" s="68">
        <v>251.11280495620593</v>
      </c>
      <c r="AL1810" s="63">
        <v>141.13029659272433</v>
      </c>
      <c r="AM1810" s="68">
        <v>218.51415509506515</v>
      </c>
      <c r="AN1810" s="63">
        <v>109.87070796897386</v>
      </c>
      <c r="AO1810" s="59">
        <v>200.00026490066224</v>
      </c>
      <c r="AS1810" s="333"/>
    </row>
    <row r="1811" spans="1:45" x14ac:dyDescent="0.25">
      <c r="A1811" s="63">
        <v>1810</v>
      </c>
      <c r="B1811" s="68"/>
      <c r="C1811" s="68" t="s">
        <v>42</v>
      </c>
      <c r="D1811" s="68" t="s">
        <v>2077</v>
      </c>
      <c r="E1811" s="73">
        <v>290.58831577884098</v>
      </c>
      <c r="F1811" s="68">
        <v>279.378634963011</v>
      </c>
      <c r="G1811" s="73">
        <v>283</v>
      </c>
      <c r="H1811" s="68">
        <v>262</v>
      </c>
      <c r="I1811" s="63">
        <v>201.78682999843895</v>
      </c>
      <c r="J1811" s="68">
        <v>263.70452475704536</v>
      </c>
      <c r="K1811" s="63">
        <v>0</v>
      </c>
      <c r="L1811" s="68">
        <v>276.77527164760039</v>
      </c>
      <c r="M1811" s="63">
        <v>238.61614890862177</v>
      </c>
      <c r="N1811" s="59">
        <v>240.59620254743695</v>
      </c>
      <c r="O1811" s="63">
        <v>368.23081938309815</v>
      </c>
      <c r="P1811" s="59">
        <v>231.55061814643395</v>
      </c>
      <c r="Q1811" s="63">
        <v>170.2167</v>
      </c>
      <c r="R1811" s="68">
        <v>168.82891000000001</v>
      </c>
      <c r="S1811" s="63">
        <v>176.03299000000001</v>
      </c>
      <c r="T1811" s="28">
        <v>55.675330000000002</v>
      </c>
      <c r="U1811" s="68">
        <v>129.98555864131595</v>
      </c>
      <c r="V1811" s="63">
        <v>140.41923</v>
      </c>
      <c r="W1811" s="68">
        <v>190.07154</v>
      </c>
      <c r="X1811" s="63">
        <v>130.37554</v>
      </c>
      <c r="Y1811" s="68">
        <v>220.77341999999999</v>
      </c>
      <c r="Z1811" s="63">
        <v>158.73839000000001</v>
      </c>
      <c r="AA1811" s="68">
        <v>188.26122000000001</v>
      </c>
      <c r="AB1811" s="63">
        <v>142.35077000000001</v>
      </c>
      <c r="AC1811" s="68">
        <v>174.86142000000001</v>
      </c>
      <c r="AD1811" s="63">
        <v>262.1503227761504</v>
      </c>
      <c r="AE1811" s="68">
        <v>243.03940917426613</v>
      </c>
      <c r="AF1811" s="63">
        <v>169.89135912257299</v>
      </c>
      <c r="AG1811" s="68">
        <v>154.92045289468064</v>
      </c>
      <c r="AH1811" s="63">
        <v>150.88449187293119</v>
      </c>
      <c r="AI1811" s="68">
        <v>169.85526169621875</v>
      </c>
      <c r="AJ1811" s="63">
        <v>107.8650758361741</v>
      </c>
      <c r="AK1811" s="68">
        <v>188.07625720999786</v>
      </c>
      <c r="AL1811" s="63">
        <v>158.10837738583405</v>
      </c>
      <c r="AM1811" s="68">
        <v>163.66080751976074</v>
      </c>
      <c r="AN1811" s="63">
        <v>123.08823674719629</v>
      </c>
      <c r="AO1811" s="59">
        <v>149.79443708609273</v>
      </c>
      <c r="AS1811" s="333"/>
    </row>
    <row r="1812" spans="1:45" x14ac:dyDescent="0.25">
      <c r="A1812" s="63">
        <v>1811</v>
      </c>
      <c r="B1812" s="68"/>
      <c r="C1812" s="68" t="s">
        <v>42</v>
      </c>
      <c r="D1812" s="68" t="s">
        <v>2078</v>
      </c>
      <c r="E1812" s="73">
        <v>271.07885288202829</v>
      </c>
      <c r="F1812" s="68">
        <v>348.69012836986491</v>
      </c>
      <c r="G1812" s="73">
        <v>264</v>
      </c>
      <c r="H1812" s="68">
        <v>327</v>
      </c>
      <c r="I1812" s="63">
        <v>188.23930430949781</v>
      </c>
      <c r="J1812" s="68">
        <v>329.12740303646501</v>
      </c>
      <c r="K1812" s="63">
        <v>0</v>
      </c>
      <c r="L1812" s="68">
        <v>345.44089247620354</v>
      </c>
      <c r="M1812" s="63">
        <v>222.59598343419131</v>
      </c>
      <c r="N1812" s="59">
        <v>300.28610012599955</v>
      </c>
      <c r="O1812" s="63">
        <v>343.50860889448023</v>
      </c>
      <c r="P1812" s="59">
        <v>288.99638219039656</v>
      </c>
      <c r="Q1812" s="63">
        <v>190.72472999999999</v>
      </c>
      <c r="R1812" s="68">
        <v>248.63893999999999</v>
      </c>
      <c r="S1812" s="63">
        <v>207.75986</v>
      </c>
      <c r="T1812" s="28">
        <v>71.140699999999995</v>
      </c>
      <c r="U1812" s="68">
        <v>184.97944883571887</v>
      </c>
      <c r="V1812" s="63">
        <v>156.81855999999999</v>
      </c>
      <c r="W1812" s="68">
        <v>270.80083999999999</v>
      </c>
      <c r="X1812" s="63">
        <v>142.69449</v>
      </c>
      <c r="Y1812" s="68">
        <v>306.62974000000003</v>
      </c>
      <c r="Z1812" s="63">
        <v>182.29311999999999</v>
      </c>
      <c r="AA1812" s="68">
        <v>259.88233000000002</v>
      </c>
      <c r="AB1812" s="63">
        <v>164.88111000000001</v>
      </c>
      <c r="AC1812" s="68">
        <v>249.50987000000001</v>
      </c>
      <c r="AD1812" s="63">
        <v>244.55012442722156</v>
      </c>
      <c r="AE1812" s="68">
        <v>303.33544580146958</v>
      </c>
      <c r="AF1812" s="63">
        <v>193.83577886468061</v>
      </c>
      <c r="AG1812" s="68">
        <v>220.4637214270455</v>
      </c>
      <c r="AH1812" s="63">
        <v>172.15009139864631</v>
      </c>
      <c r="AI1812" s="68">
        <v>241.71710318308052</v>
      </c>
      <c r="AJ1812" s="63">
        <v>123.06753618892348</v>
      </c>
      <c r="AK1812" s="68">
        <v>267.64698141422775</v>
      </c>
      <c r="AL1812" s="63">
        <v>180.39210842679051</v>
      </c>
      <c r="AM1812" s="68">
        <v>232.90191839350567</v>
      </c>
      <c r="AN1812" s="63">
        <v>140.43624326861323</v>
      </c>
      <c r="AO1812" s="59">
        <v>213.16900662251655</v>
      </c>
      <c r="AS1812" s="333"/>
    </row>
    <row r="1813" spans="1:45" x14ac:dyDescent="0.25">
      <c r="A1813" s="63">
        <v>1812</v>
      </c>
      <c r="B1813" s="68"/>
      <c r="C1813" s="68" t="s">
        <v>42</v>
      </c>
      <c r="D1813" s="68" t="s">
        <v>2079</v>
      </c>
      <c r="E1813" s="73">
        <v>186.88011827473164</v>
      </c>
      <c r="F1813" s="68">
        <v>285.77661896979754</v>
      </c>
      <c r="G1813" s="73">
        <v>182</v>
      </c>
      <c r="H1813" s="68">
        <v>268</v>
      </c>
      <c r="I1813" s="63">
        <v>129.77103554669924</v>
      </c>
      <c r="J1813" s="68">
        <v>269.74355967514566</v>
      </c>
      <c r="K1813" s="63">
        <v>0</v>
      </c>
      <c r="L1813" s="68">
        <v>283.11363664716379</v>
      </c>
      <c r="M1813" s="63">
        <v>153.45632191296522</v>
      </c>
      <c r="N1813" s="59">
        <v>246.1060392469966</v>
      </c>
      <c r="O1813" s="63">
        <v>236.81275310149772</v>
      </c>
      <c r="P1813" s="59">
        <v>236.85330405818436</v>
      </c>
      <c r="Q1813" s="63">
        <v>95.362369999999999</v>
      </c>
      <c r="R1813" s="68">
        <v>173.94493</v>
      </c>
      <c r="S1813" s="63">
        <v>110.53234</v>
      </c>
      <c r="T1813" s="28">
        <v>68.047619999999995</v>
      </c>
      <c r="U1813" s="68">
        <v>124.27190771202734</v>
      </c>
      <c r="V1813" s="63">
        <v>84.046549999999996</v>
      </c>
      <c r="W1813" s="68">
        <v>184.96208999999999</v>
      </c>
      <c r="X1813" s="63">
        <v>89.312380000000005</v>
      </c>
      <c r="Y1813" s="68">
        <v>190.11044000000001</v>
      </c>
      <c r="Z1813" s="63">
        <v>108.55656999999999</v>
      </c>
      <c r="AA1813" s="68">
        <v>173.93699000000001</v>
      </c>
      <c r="AB1813" s="63">
        <v>95.241879999999995</v>
      </c>
      <c r="AC1813" s="68">
        <v>170.77109999999999</v>
      </c>
      <c r="AD1813" s="63">
        <v>168.59137365816031</v>
      </c>
      <c r="AE1813" s="68">
        <v>248.6051971706234</v>
      </c>
      <c r="AF1813" s="63">
        <v>108.31999407143915</v>
      </c>
      <c r="AG1813" s="68">
        <v>148.11076265755182</v>
      </c>
      <c r="AH1813" s="63">
        <v>96.201521663949407</v>
      </c>
      <c r="AI1813" s="68">
        <v>162.38909634693442</v>
      </c>
      <c r="AJ1813" s="63">
        <v>68.773034929104298</v>
      </c>
      <c r="AK1813" s="68">
        <v>179.80916898098698</v>
      </c>
      <c r="AL1813" s="63">
        <v>100.80735470908881</v>
      </c>
      <c r="AM1813" s="68">
        <v>156.46692587054048</v>
      </c>
      <c r="AN1813" s="63">
        <v>78.479077120695621</v>
      </c>
      <c r="AO1813" s="59">
        <v>143.21006622516558</v>
      </c>
      <c r="AS1813" s="333"/>
    </row>
    <row r="1814" spans="1:45" x14ac:dyDescent="0.25">
      <c r="A1814" s="63">
        <v>1813</v>
      </c>
      <c r="B1814" s="68"/>
      <c r="C1814" s="68" t="s">
        <v>42</v>
      </c>
      <c r="D1814" s="68" t="s">
        <v>2080</v>
      </c>
      <c r="E1814" s="73">
        <v>169.42428305126771</v>
      </c>
      <c r="F1814" s="68">
        <v>297.50625631557284</v>
      </c>
      <c r="G1814" s="73">
        <v>165</v>
      </c>
      <c r="H1814" s="68">
        <v>279</v>
      </c>
      <c r="I1814" s="63">
        <v>117.64956519343613</v>
      </c>
      <c r="J1814" s="68">
        <v>280.81512369166285</v>
      </c>
      <c r="K1814" s="63">
        <v>0</v>
      </c>
      <c r="L1814" s="68">
        <v>294.7339724796966</v>
      </c>
      <c r="M1814" s="63">
        <v>139.12248964636959</v>
      </c>
      <c r="N1814" s="59">
        <v>256.20740652952259</v>
      </c>
      <c r="O1814" s="63">
        <v>214.69288055905014</v>
      </c>
      <c r="P1814" s="59">
        <v>246.57489489639343</v>
      </c>
      <c r="Q1814" s="63">
        <v>112.7942</v>
      </c>
      <c r="R1814" s="68">
        <v>212.82674</v>
      </c>
      <c r="S1814" s="63">
        <v>124.86060999999999</v>
      </c>
      <c r="T1814" s="28">
        <v>74.233770000000007</v>
      </c>
      <c r="U1814" s="68">
        <v>157.12540055543687</v>
      </c>
      <c r="V1814" s="63">
        <v>91.221249999999998</v>
      </c>
      <c r="W1814" s="68">
        <v>227.88146</v>
      </c>
      <c r="X1814" s="63">
        <v>89.312380000000005</v>
      </c>
      <c r="Y1814" s="68">
        <v>243.25960000000001</v>
      </c>
      <c r="Z1814" s="63">
        <v>111.62893</v>
      </c>
      <c r="AA1814" s="68">
        <v>225.09493000000001</v>
      </c>
      <c r="AB1814" s="63">
        <v>94.217780000000005</v>
      </c>
      <c r="AC1814" s="68">
        <v>219.85500999999999</v>
      </c>
      <c r="AD1814" s="63">
        <v>152.84382776701349</v>
      </c>
      <c r="AE1814" s="68">
        <v>258.80914183061168</v>
      </c>
      <c r="AF1814" s="63">
        <v>116.30146731880835</v>
      </c>
      <c r="AG1814" s="68">
        <v>187.26648152104252</v>
      </c>
      <c r="AH1814" s="63">
        <v>103.29005483918779</v>
      </c>
      <c r="AI1814" s="68">
        <v>205.31954710531937</v>
      </c>
      <c r="AJ1814" s="63">
        <v>73.840521713354079</v>
      </c>
      <c r="AK1814" s="68">
        <v>227.34492629779962</v>
      </c>
      <c r="AL1814" s="63">
        <v>108.2352650560743</v>
      </c>
      <c r="AM1814" s="68">
        <v>197.83174535355693</v>
      </c>
      <c r="AN1814" s="63">
        <v>84.261745961167918</v>
      </c>
      <c r="AO1814" s="59">
        <v>181.0701986754967</v>
      </c>
      <c r="AS1814" s="333"/>
    </row>
    <row r="1815" spans="1:45" x14ac:dyDescent="0.25">
      <c r="A1815" s="63">
        <v>1814</v>
      </c>
      <c r="B1815" s="68"/>
      <c r="C1815" s="68" t="s">
        <v>42</v>
      </c>
      <c r="D1815" s="68" t="s">
        <v>2081</v>
      </c>
      <c r="E1815" s="73">
        <v>152.99526166447808</v>
      </c>
      <c r="F1815" s="68">
        <v>140.75564814930325</v>
      </c>
      <c r="G1815" s="73">
        <v>149</v>
      </c>
      <c r="H1815" s="68">
        <v>132</v>
      </c>
      <c r="I1815" s="63">
        <v>106.24112250801201</v>
      </c>
      <c r="J1815" s="68">
        <v>132.85876819820606</v>
      </c>
      <c r="K1815" s="63">
        <v>0</v>
      </c>
      <c r="L1815" s="68">
        <v>139.44402999039409</v>
      </c>
      <c r="M1815" s="63">
        <v>125.63182398369131</v>
      </c>
      <c r="N1815" s="59">
        <v>121.21640739031176</v>
      </c>
      <c r="O1815" s="63">
        <v>193.8741769896877</v>
      </c>
      <c r="P1815" s="59">
        <v>116.65909005850871</v>
      </c>
      <c r="Q1815" s="63">
        <v>83.057550000000006</v>
      </c>
      <c r="R1815" s="68">
        <v>87.995670000000004</v>
      </c>
      <c r="S1815" s="63">
        <v>88.016490000000005</v>
      </c>
      <c r="T1815" s="28">
        <v>32.992789999999999</v>
      </c>
      <c r="U1815" s="68">
        <v>67.135398419141211</v>
      </c>
      <c r="V1815" s="63">
        <v>69.697140000000005</v>
      </c>
      <c r="W1815" s="68">
        <v>97.079549999999998</v>
      </c>
      <c r="X1815" s="63">
        <v>79.046589999999995</v>
      </c>
      <c r="Y1815" s="68">
        <v>108.34251</v>
      </c>
      <c r="Z1815" s="63">
        <v>83.977729999999994</v>
      </c>
      <c r="AA1815" s="68">
        <v>99.246399999999994</v>
      </c>
      <c r="AB1815" s="63">
        <v>70.663330000000002</v>
      </c>
      <c r="AC1815" s="68">
        <v>92.032330000000002</v>
      </c>
      <c r="AD1815" s="63">
        <v>138.02260810475761</v>
      </c>
      <c r="AE1815" s="68">
        <v>122.44733591985928</v>
      </c>
      <c r="AF1815" s="63">
        <v>87.796205721061213</v>
      </c>
      <c r="AG1815" s="68">
        <v>80.013860286263622</v>
      </c>
      <c r="AH1815" s="63">
        <v>77.973864927622145</v>
      </c>
      <c r="AI1815" s="68">
        <v>87.727442854091009</v>
      </c>
      <c r="AJ1815" s="63">
        <v>55.742354626747691</v>
      </c>
      <c r="AK1815" s="68">
        <v>97.138286690878019</v>
      </c>
      <c r="AL1815" s="63">
        <v>81.707013816840401</v>
      </c>
      <c r="AM1815" s="68">
        <v>84.528109378337959</v>
      </c>
      <c r="AN1815" s="63">
        <v>63.609357245195397</v>
      </c>
      <c r="AO1815" s="59">
        <v>77.366357615894046</v>
      </c>
      <c r="AS1815" s="333"/>
    </row>
    <row r="1816" spans="1:45" x14ac:dyDescent="0.25">
      <c r="A1816" s="63">
        <v>1815</v>
      </c>
      <c r="B1816" s="68"/>
      <c r="C1816" s="68" t="s">
        <v>42</v>
      </c>
      <c r="D1816" s="68" t="s">
        <v>2082</v>
      </c>
      <c r="E1816" s="73">
        <v>264.91796986198221</v>
      </c>
      <c r="F1816" s="68">
        <v>444.65988847166255</v>
      </c>
      <c r="G1816" s="73">
        <v>258</v>
      </c>
      <c r="H1816" s="68">
        <v>417</v>
      </c>
      <c r="I1816" s="63">
        <v>183.96113830246375</v>
      </c>
      <c r="J1816" s="68">
        <v>419.71292680796915</v>
      </c>
      <c r="K1816" s="63">
        <v>0</v>
      </c>
      <c r="L1816" s="68">
        <v>440.51636746965403</v>
      </c>
      <c r="M1816" s="63">
        <v>217.53698381068699</v>
      </c>
      <c r="N1816" s="59">
        <v>382.93365061939392</v>
      </c>
      <c r="O1816" s="63">
        <v>335.70159505596934</v>
      </c>
      <c r="P1816" s="59">
        <v>368.53667086665251</v>
      </c>
      <c r="Q1816" s="63">
        <v>175.34370999999999</v>
      </c>
      <c r="R1816" s="68">
        <v>387.79487999999998</v>
      </c>
      <c r="S1816" s="63">
        <v>233.34604999999999</v>
      </c>
      <c r="T1816" s="28">
        <v>73.202740000000006</v>
      </c>
      <c r="U1816" s="68">
        <v>272.82683187353132</v>
      </c>
      <c r="V1816" s="63">
        <v>154.76864</v>
      </c>
      <c r="W1816" s="68">
        <v>392.40575000000001</v>
      </c>
      <c r="X1816" s="63">
        <v>124.21607</v>
      </c>
      <c r="Y1816" s="68">
        <v>450.74572000000001</v>
      </c>
      <c r="Z1816" s="63">
        <v>173.07605000000001</v>
      </c>
      <c r="AA1816" s="68">
        <v>387.77717999999999</v>
      </c>
      <c r="AB1816" s="63">
        <v>136.20613</v>
      </c>
      <c r="AC1816" s="68">
        <v>385.51319999999998</v>
      </c>
      <c r="AD1816" s="63">
        <v>238.99216705387562</v>
      </c>
      <c r="AE1816" s="68">
        <v>386.82226574682818</v>
      </c>
      <c r="AF1816" s="63">
        <v>184.7140951534015</v>
      </c>
      <c r="AG1816" s="68">
        <v>325.1627088229011</v>
      </c>
      <c r="AH1816" s="63">
        <v>164.04891062694529</v>
      </c>
      <c r="AI1816" s="68">
        <v>356.50939542832725</v>
      </c>
      <c r="AJ1816" s="63">
        <v>117.27612272120942</v>
      </c>
      <c r="AK1816" s="68">
        <v>394.75346293527025</v>
      </c>
      <c r="AL1816" s="63">
        <v>171.90306803023566</v>
      </c>
      <c r="AM1816" s="68">
        <v>343.50784875026704</v>
      </c>
      <c r="AN1816" s="63">
        <v>133.827478879502</v>
      </c>
      <c r="AO1816" s="59">
        <v>314.40370860927152</v>
      </c>
      <c r="AS1816" s="333"/>
    </row>
    <row r="1817" spans="1:45" x14ac:dyDescent="0.25">
      <c r="A1817" s="63">
        <v>1816</v>
      </c>
      <c r="B1817" s="68"/>
      <c r="C1817" s="68" t="s">
        <v>42</v>
      </c>
      <c r="D1817" s="68" t="s">
        <v>2083</v>
      </c>
      <c r="E1817" s="73">
        <v>465.14666801348039</v>
      </c>
      <c r="F1817" s="68">
        <v>601.41049663793206</v>
      </c>
      <c r="G1817" s="73">
        <v>453.00000000000006</v>
      </c>
      <c r="H1817" s="68">
        <v>564</v>
      </c>
      <c r="I1817" s="63">
        <v>323.00153353107009</v>
      </c>
      <c r="J1817" s="68">
        <v>567.66928230142594</v>
      </c>
      <c r="K1817" s="63">
        <v>0</v>
      </c>
      <c r="L1817" s="68">
        <v>595.8063099589566</v>
      </c>
      <c r="M1817" s="63">
        <v>381.95447157457829</v>
      </c>
      <c r="N1817" s="59">
        <v>517.9246497586048</v>
      </c>
      <c r="O1817" s="63">
        <v>589.42954480757408</v>
      </c>
      <c r="P1817" s="59">
        <v>498.45247570453722</v>
      </c>
      <c r="Q1817" s="63">
        <v>254.29965000000001</v>
      </c>
      <c r="R1817" s="68">
        <v>354.02910000000003</v>
      </c>
      <c r="S1817" s="63">
        <v>266.09636999999998</v>
      </c>
      <c r="T1817" s="28">
        <v>117.5368</v>
      </c>
      <c r="U1817" s="68">
        <v>262.82794274727621</v>
      </c>
      <c r="V1817" s="63">
        <v>206.01652999999999</v>
      </c>
      <c r="W1817" s="68">
        <v>385.25252</v>
      </c>
      <c r="X1817" s="63">
        <v>227.90055000000001</v>
      </c>
      <c r="Y1817" s="68">
        <v>402.70706000000001</v>
      </c>
      <c r="Z1817" s="63">
        <v>258.07789000000002</v>
      </c>
      <c r="AA1817" s="68">
        <v>375.49928</v>
      </c>
      <c r="AB1817" s="63">
        <v>223.25515999999999</v>
      </c>
      <c r="AC1817" s="68">
        <v>367.10673000000003</v>
      </c>
      <c r="AD1817" s="63">
        <v>419.62578168761883</v>
      </c>
      <c r="AE1817" s="68">
        <v>523.18407165758049</v>
      </c>
      <c r="AF1817" s="63">
        <v>266.80924855491327</v>
      </c>
      <c r="AG1817" s="68">
        <v>313.24575090792564</v>
      </c>
      <c r="AH1817" s="63">
        <v>236.95953757225433</v>
      </c>
      <c r="AI1817" s="68">
        <v>343.44360606707966</v>
      </c>
      <c r="AJ1817" s="63">
        <v>169.39884393063585</v>
      </c>
      <c r="AK1817" s="68">
        <v>380.28605853450119</v>
      </c>
      <c r="AL1817" s="63">
        <v>248.30443159922928</v>
      </c>
      <c r="AM1817" s="68">
        <v>330.91855586413158</v>
      </c>
      <c r="AN1817" s="63">
        <v>193.30635838150289</v>
      </c>
      <c r="AO1817" s="59">
        <v>302.88105960264903</v>
      </c>
      <c r="AS1817" s="333"/>
    </row>
    <row r="1818" spans="1:45" x14ac:dyDescent="0.25">
      <c r="A1818" s="63">
        <v>1817</v>
      </c>
      <c r="B1818" s="68"/>
      <c r="C1818" s="68" t="s">
        <v>42</v>
      </c>
      <c r="D1818" s="68" t="s">
        <v>2084</v>
      </c>
      <c r="E1818" s="73">
        <v>442.55676360664467</v>
      </c>
      <c r="F1818" s="68">
        <v>909.58005963148241</v>
      </c>
      <c r="G1818" s="73">
        <v>431</v>
      </c>
      <c r="H1818" s="68">
        <v>853</v>
      </c>
      <c r="I1818" s="63">
        <v>307.31492483861194</v>
      </c>
      <c r="J1818" s="68">
        <v>858.54946418992256</v>
      </c>
      <c r="K1818" s="63">
        <v>0</v>
      </c>
      <c r="L1818" s="68">
        <v>901.10422410459216</v>
      </c>
      <c r="M1818" s="63">
        <v>363.40480628839566</v>
      </c>
      <c r="N1818" s="59">
        <v>783.3151174540601</v>
      </c>
      <c r="O1818" s="63">
        <v>560.80382739970059</v>
      </c>
      <c r="P1818" s="59">
        <v>753.86518045384798</v>
      </c>
      <c r="Q1818" s="63">
        <v>318.89996000000002</v>
      </c>
      <c r="R1818" s="68">
        <v>723.40628000000004</v>
      </c>
      <c r="S1818" s="63">
        <v>371.51148000000001</v>
      </c>
      <c r="T1818" s="28">
        <v>157.74675999999999</v>
      </c>
      <c r="U1818" s="68">
        <v>512.08596453749203</v>
      </c>
      <c r="V1818" s="63">
        <v>262.38922000000002</v>
      </c>
      <c r="W1818" s="68">
        <v>757.22046999999998</v>
      </c>
      <c r="X1818" s="63">
        <v>249.45871</v>
      </c>
      <c r="Y1818" s="68">
        <v>788.03844000000004</v>
      </c>
      <c r="Z1818" s="63">
        <v>302.11498999999998</v>
      </c>
      <c r="AA1818" s="68">
        <v>731.55853999999999</v>
      </c>
      <c r="AB1818" s="63">
        <v>258.07477999999998</v>
      </c>
      <c r="AC1818" s="68">
        <v>722.96505999999999</v>
      </c>
      <c r="AD1818" s="63">
        <v>399.24660465201703</v>
      </c>
      <c r="AE1818" s="68">
        <v>791.26952681545436</v>
      </c>
      <c r="AF1818" s="63">
        <v>327.24040314213721</v>
      </c>
      <c r="AG1818" s="68">
        <v>610.31848750267034</v>
      </c>
      <c r="AH1818" s="63">
        <v>290.62986018477346</v>
      </c>
      <c r="AI1818" s="68">
        <v>669.15506942960906</v>
      </c>
      <c r="AJ1818" s="63">
        <v>207.76695815424139</v>
      </c>
      <c r="AK1818" s="68">
        <v>740.93778252510151</v>
      </c>
      <c r="AL1818" s="63">
        <v>304.54432422640514</v>
      </c>
      <c r="AM1818" s="68">
        <v>644.75164281136506</v>
      </c>
      <c r="AN1818" s="63">
        <v>237.08942245936464</v>
      </c>
      <c r="AO1818" s="59">
        <v>590.12423841059604</v>
      </c>
      <c r="AS1818" s="333"/>
    </row>
    <row r="1819" spans="1:45" x14ac:dyDescent="0.25">
      <c r="A1819" s="63">
        <v>1818</v>
      </c>
      <c r="B1819" s="68"/>
      <c r="C1819" s="68" t="s">
        <v>42</v>
      </c>
      <c r="D1819" s="68" t="s">
        <v>2085</v>
      </c>
      <c r="E1819" s="73">
        <v>226.92585790503128</v>
      </c>
      <c r="F1819" s="68">
        <v>95.969760101797675</v>
      </c>
      <c r="G1819" s="73">
        <v>221</v>
      </c>
      <c r="H1819" s="68">
        <v>90</v>
      </c>
      <c r="I1819" s="63">
        <v>157.5791145924205</v>
      </c>
      <c r="J1819" s="68">
        <v>90.585523771504128</v>
      </c>
      <c r="K1819" s="63">
        <v>0</v>
      </c>
      <c r="L1819" s="68">
        <v>95.075474993450513</v>
      </c>
      <c r="M1819" s="63">
        <v>186.33981946574349</v>
      </c>
      <c r="N1819" s="59">
        <v>82.647550493394377</v>
      </c>
      <c r="O1819" s="63">
        <v>287.55834305181867</v>
      </c>
      <c r="P1819" s="59">
        <v>79.54028867625594</v>
      </c>
      <c r="Q1819" s="63">
        <v>96.387770000000003</v>
      </c>
      <c r="R1819" s="68">
        <v>67.531559999999999</v>
      </c>
      <c r="S1819" s="63">
        <v>105.4151</v>
      </c>
      <c r="T1819" s="28">
        <v>20.62049</v>
      </c>
      <c r="U1819" s="68">
        <v>47.851826532792138</v>
      </c>
      <c r="V1819" s="63">
        <v>90.196290000000005</v>
      </c>
      <c r="W1819" s="68">
        <v>68.466629999999995</v>
      </c>
      <c r="X1819" s="63">
        <v>87.259219999999999</v>
      </c>
      <c r="Y1819" s="68">
        <v>78.701629999999994</v>
      </c>
      <c r="Z1819" s="63">
        <v>94.218909999999994</v>
      </c>
      <c r="AA1819" s="68">
        <v>70.59796</v>
      </c>
      <c r="AB1819" s="63">
        <v>83.976709999999997</v>
      </c>
      <c r="AC1819" s="68">
        <v>59.309719999999999</v>
      </c>
      <c r="AD1819" s="63">
        <v>204.71809658490895</v>
      </c>
      <c r="AE1819" s="68">
        <v>83.48681994535859</v>
      </c>
      <c r="AF1819" s="63">
        <v>103.75915221579962</v>
      </c>
      <c r="AG1819" s="68">
        <v>57.031155735953853</v>
      </c>
      <c r="AH1819" s="63">
        <v>92.150931278098909</v>
      </c>
      <c r="AI1819" s="68">
        <v>62.529134800256358</v>
      </c>
      <c r="AJ1819" s="63">
        <v>65.877328195247273</v>
      </c>
      <c r="AK1819" s="68">
        <v>69.236863917966247</v>
      </c>
      <c r="AL1819" s="63">
        <v>96.562834510811399</v>
      </c>
      <c r="AM1819" s="68">
        <v>60.248758812219613</v>
      </c>
      <c r="AN1819" s="63">
        <v>75.17469492614002</v>
      </c>
      <c r="AO1819" s="59">
        <v>55.144105960264902</v>
      </c>
      <c r="AS1819" s="333"/>
    </row>
    <row r="1820" spans="1:45" x14ac:dyDescent="0.25">
      <c r="A1820" s="63">
        <v>1819</v>
      </c>
      <c r="B1820" s="68"/>
      <c r="C1820" s="68" t="s">
        <v>42</v>
      </c>
      <c r="D1820" s="68" t="s">
        <v>2086</v>
      </c>
      <c r="E1820" s="73">
        <v>240.27443778179779</v>
      </c>
      <c r="F1820" s="68">
        <v>154.61794683067404</v>
      </c>
      <c r="G1820" s="73">
        <v>233.99999999999997</v>
      </c>
      <c r="H1820" s="68">
        <v>145</v>
      </c>
      <c r="I1820" s="63">
        <v>166.84847427432757</v>
      </c>
      <c r="J1820" s="68">
        <v>145.94334385408999</v>
      </c>
      <c r="K1820" s="63">
        <v>0</v>
      </c>
      <c r="L1820" s="68">
        <v>153.17715415611471</v>
      </c>
      <c r="M1820" s="63">
        <v>197.30098531666957</v>
      </c>
      <c r="N1820" s="59">
        <v>133.15438690602429</v>
      </c>
      <c r="O1820" s="63">
        <v>304.47353970192563</v>
      </c>
      <c r="P1820" s="59">
        <v>128.14824286730124</v>
      </c>
      <c r="Q1820" s="63">
        <v>140.48005000000001</v>
      </c>
      <c r="R1820" s="68">
        <v>89.018879999999996</v>
      </c>
      <c r="S1820" s="63">
        <v>146.35301000000001</v>
      </c>
      <c r="T1820" s="28">
        <v>28.868690000000001</v>
      </c>
      <c r="U1820" s="68">
        <v>67.135398419141211</v>
      </c>
      <c r="V1820" s="63">
        <v>121.96999</v>
      </c>
      <c r="W1820" s="68">
        <v>98.101439999999997</v>
      </c>
      <c r="X1820" s="63">
        <v>124.21607</v>
      </c>
      <c r="Y1820" s="68">
        <v>109.36461</v>
      </c>
      <c r="Z1820" s="63">
        <v>126.99071000000001</v>
      </c>
      <c r="AA1820" s="68">
        <v>102.31588000000001</v>
      </c>
      <c r="AB1820" s="63">
        <v>122.89275000000001</v>
      </c>
      <c r="AC1820" s="68">
        <v>87.941999999999993</v>
      </c>
      <c r="AD1820" s="63">
        <v>216.76033756049182</v>
      </c>
      <c r="AE1820" s="68">
        <v>134.50654324529995</v>
      </c>
      <c r="AF1820" s="63">
        <v>144.8067289165555</v>
      </c>
      <c r="AG1820" s="68">
        <v>80.013860286263622</v>
      </c>
      <c r="AH1820" s="63">
        <v>128.6062447507534</v>
      </c>
      <c r="AI1820" s="68">
        <v>87.727442854091009</v>
      </c>
      <c r="AJ1820" s="63">
        <v>91.938688799960474</v>
      </c>
      <c r="AK1820" s="68">
        <v>97.138286690878019</v>
      </c>
      <c r="AL1820" s="63">
        <v>134.76351629530819</v>
      </c>
      <c r="AM1820" s="68">
        <v>84.528109378337959</v>
      </c>
      <c r="AN1820" s="63">
        <v>104.91413467714045</v>
      </c>
      <c r="AO1820" s="59">
        <v>77.366357615894046</v>
      </c>
      <c r="AS1820" s="333"/>
    </row>
    <row r="1821" spans="1:45" x14ac:dyDescent="0.25">
      <c r="A1821" s="63">
        <v>1820</v>
      </c>
      <c r="B1821" s="68"/>
      <c r="C1821" s="68" t="s">
        <v>42</v>
      </c>
      <c r="D1821" s="68" t="s">
        <v>2087</v>
      </c>
      <c r="E1821" s="73">
        <v>280.32017741209745</v>
      </c>
      <c r="F1821" s="68">
        <v>572.61956860739281</v>
      </c>
      <c r="G1821" s="73">
        <v>273</v>
      </c>
      <c r="H1821" s="68">
        <v>537</v>
      </c>
      <c r="I1821" s="63">
        <v>194.65655332004883</v>
      </c>
      <c r="J1821" s="68">
        <v>540.49362516997473</v>
      </c>
      <c r="K1821" s="63">
        <v>0</v>
      </c>
      <c r="L1821" s="68">
        <v>567.28366746092138</v>
      </c>
      <c r="M1821" s="63">
        <v>230.18448286944783</v>
      </c>
      <c r="N1821" s="59">
        <v>493.13038461058647</v>
      </c>
      <c r="O1821" s="63">
        <v>355.21912965224658</v>
      </c>
      <c r="P1821" s="59">
        <v>474.59038910166043</v>
      </c>
      <c r="Q1821" s="63">
        <v>155.86107000000001</v>
      </c>
      <c r="R1821" s="68">
        <v>362.21474000000001</v>
      </c>
      <c r="S1821" s="63">
        <v>162.72817000000001</v>
      </c>
      <c r="T1821" s="28">
        <v>112.38168</v>
      </c>
      <c r="U1821" s="68">
        <v>264.25635547959837</v>
      </c>
      <c r="V1821" s="63">
        <v>118.89511</v>
      </c>
      <c r="W1821" s="68">
        <v>378.09929</v>
      </c>
      <c r="X1821" s="63">
        <v>121.13633</v>
      </c>
      <c r="Y1821" s="68">
        <v>417.01645000000002</v>
      </c>
      <c r="Z1821" s="63">
        <v>165.90722</v>
      </c>
      <c r="AA1821" s="68">
        <v>366.29084999999998</v>
      </c>
      <c r="AB1821" s="63">
        <v>130.06148999999999</v>
      </c>
      <c r="AC1821" s="68">
        <v>356.88092</v>
      </c>
      <c r="AD1821" s="63">
        <v>252.88706048724046</v>
      </c>
      <c r="AE1821" s="68">
        <v>498.138025673973</v>
      </c>
      <c r="AF1821" s="63">
        <v>158.48925448347413</v>
      </c>
      <c r="AG1821" s="68">
        <v>314.94817346720788</v>
      </c>
      <c r="AH1821" s="63">
        <v>140.75801590830491</v>
      </c>
      <c r="AI1821" s="68">
        <v>345.31014740440077</v>
      </c>
      <c r="AJ1821" s="63">
        <v>100.62580900153154</v>
      </c>
      <c r="AK1821" s="68">
        <v>382.3528305917539</v>
      </c>
      <c r="AL1821" s="63">
        <v>147.49707689014048</v>
      </c>
      <c r="AM1821" s="68">
        <v>332.71702627643668</v>
      </c>
      <c r="AN1821" s="63">
        <v>114.82728126080727</v>
      </c>
      <c r="AO1821" s="59">
        <v>304.52715231788079</v>
      </c>
      <c r="AS1821" s="333"/>
    </row>
    <row r="1822" spans="1:45" x14ac:dyDescent="0.25">
      <c r="A1822" s="63">
        <v>1821</v>
      </c>
      <c r="B1822" s="68"/>
      <c r="C1822" s="68" t="s">
        <v>42</v>
      </c>
      <c r="D1822" s="68" t="s">
        <v>2088</v>
      </c>
      <c r="E1822" s="73">
        <v>151.96844782780374</v>
      </c>
      <c r="F1822" s="68">
        <v>393.47601641737043</v>
      </c>
      <c r="G1822" s="73">
        <v>148</v>
      </c>
      <c r="H1822" s="68">
        <v>369</v>
      </c>
      <c r="I1822" s="63">
        <v>105.528094840173</v>
      </c>
      <c r="J1822" s="68">
        <v>371.40064746316693</v>
      </c>
      <c r="K1822" s="63">
        <v>0</v>
      </c>
      <c r="L1822" s="68">
        <v>389.80944747314709</v>
      </c>
      <c r="M1822" s="63">
        <v>124.78865737977391</v>
      </c>
      <c r="N1822" s="59">
        <v>338.85495702291695</v>
      </c>
      <c r="O1822" s="63">
        <v>192.57300801660253</v>
      </c>
      <c r="P1822" s="59">
        <v>326.11518357264936</v>
      </c>
      <c r="Q1822" s="63">
        <v>111.7688</v>
      </c>
      <c r="R1822" s="68">
        <v>296.72958999999997</v>
      </c>
      <c r="S1822" s="63">
        <v>113.60268000000001</v>
      </c>
      <c r="T1822" s="28">
        <v>79.388890000000004</v>
      </c>
      <c r="U1822" s="68">
        <v>212.11929074983979</v>
      </c>
      <c r="V1822" s="63">
        <v>93.271169999999998</v>
      </c>
      <c r="W1822" s="68">
        <v>303.50132000000002</v>
      </c>
      <c r="X1822" s="63">
        <v>98.551590000000004</v>
      </c>
      <c r="Y1822" s="68">
        <v>317.87284</v>
      </c>
      <c r="Z1822" s="63">
        <v>107.53246</v>
      </c>
      <c r="AA1822" s="68">
        <v>303.87815999999998</v>
      </c>
      <c r="AB1822" s="63">
        <v>91.14546</v>
      </c>
      <c r="AC1822" s="68">
        <v>289.39053999999999</v>
      </c>
      <c r="AD1822" s="63">
        <v>137.09628187586662</v>
      </c>
      <c r="AE1822" s="68">
        <v>342.29596177597023</v>
      </c>
      <c r="AF1822" s="63">
        <v>114.02104639098859</v>
      </c>
      <c r="AG1822" s="68">
        <v>252.80975005340738</v>
      </c>
      <c r="AH1822" s="63">
        <v>101.26475964626255</v>
      </c>
      <c r="AI1822" s="68">
        <v>277.18138859218118</v>
      </c>
      <c r="AJ1822" s="63">
        <v>72.39266834642558</v>
      </c>
      <c r="AK1822" s="68">
        <v>306.91565050202951</v>
      </c>
      <c r="AL1822" s="63">
        <v>106.1130049569356</v>
      </c>
      <c r="AM1822" s="68">
        <v>267.07285622730188</v>
      </c>
      <c r="AN1822" s="63">
        <v>82.609554863890125</v>
      </c>
      <c r="AO1822" s="59">
        <v>244.44476821192052</v>
      </c>
      <c r="AS1822" s="333"/>
    </row>
    <row r="1823" spans="1:45" x14ac:dyDescent="0.25">
      <c r="A1823" s="63">
        <v>1822</v>
      </c>
      <c r="B1823" s="68"/>
      <c r="C1823" s="68" t="s">
        <v>42</v>
      </c>
      <c r="D1823" s="68" t="s">
        <v>2089</v>
      </c>
      <c r="E1823" s="73">
        <v>333.71449691916365</v>
      </c>
      <c r="F1823" s="68">
        <v>833.87058221784207</v>
      </c>
      <c r="G1823" s="73">
        <v>325</v>
      </c>
      <c r="H1823" s="68">
        <v>782</v>
      </c>
      <c r="I1823" s="63">
        <v>231.73399204767722</v>
      </c>
      <c r="J1823" s="68">
        <v>787.08755099240261</v>
      </c>
      <c r="K1823" s="63">
        <v>0</v>
      </c>
      <c r="L1823" s="68">
        <v>826.10023827642556</v>
      </c>
      <c r="M1823" s="63">
        <v>274.02914627315221</v>
      </c>
      <c r="N1823" s="59">
        <v>718.11538317593784</v>
      </c>
      <c r="O1823" s="63">
        <v>422.87991625267449</v>
      </c>
      <c r="P1823" s="59">
        <v>691.11673049813498</v>
      </c>
      <c r="Q1823" s="63">
        <v>205.08036000000001</v>
      </c>
      <c r="R1823" s="68">
        <v>675.31563000000006</v>
      </c>
      <c r="S1823" s="63">
        <v>257.90879000000001</v>
      </c>
      <c r="T1823" s="28">
        <v>144.34343999999999</v>
      </c>
      <c r="U1823" s="68">
        <v>475.66143986327705</v>
      </c>
      <c r="V1823" s="63">
        <v>174.24284</v>
      </c>
      <c r="W1823" s="68">
        <v>687.73194999999998</v>
      </c>
      <c r="X1823" s="63">
        <v>186.83739</v>
      </c>
      <c r="Y1823" s="68">
        <v>713.42520999999999</v>
      </c>
      <c r="Z1823" s="63">
        <v>213.01667</v>
      </c>
      <c r="AA1823" s="68">
        <v>684.49323000000004</v>
      </c>
      <c r="AB1823" s="63">
        <v>184.33913000000001</v>
      </c>
      <c r="AC1823" s="68">
        <v>665.70050000000003</v>
      </c>
      <c r="AD1823" s="63">
        <v>301.05602438957197</v>
      </c>
      <c r="AE1823" s="68">
        <v>725.40770219189358</v>
      </c>
      <c r="AF1823" s="63">
        <v>226.90188231806729</v>
      </c>
      <c r="AG1823" s="68">
        <v>566.90671224097412</v>
      </c>
      <c r="AH1823" s="63">
        <v>201.51687169606245</v>
      </c>
      <c r="AI1823" s="68">
        <v>621.55826532792139</v>
      </c>
      <c r="AJ1823" s="63">
        <v>144.06141000938689</v>
      </c>
      <c r="AK1823" s="68">
        <v>688.235095065157</v>
      </c>
      <c r="AL1823" s="63">
        <v>211.16487986430184</v>
      </c>
      <c r="AM1823" s="68">
        <v>598.89064729758593</v>
      </c>
      <c r="AN1823" s="63">
        <v>164.39301417914135</v>
      </c>
      <c r="AO1823" s="59">
        <v>548.1488741721854</v>
      </c>
      <c r="AS1823" s="333"/>
    </row>
    <row r="1824" spans="1:45" x14ac:dyDescent="0.25">
      <c r="A1824" s="63">
        <v>1823</v>
      </c>
      <c r="B1824" s="68"/>
      <c r="C1824" s="68" t="s">
        <v>42</v>
      </c>
      <c r="D1824" s="68" t="s">
        <v>2090</v>
      </c>
      <c r="E1824" s="73">
        <v>124.24447423759632</v>
      </c>
      <c r="F1824" s="68">
        <v>237.79173891889869</v>
      </c>
      <c r="G1824" s="73">
        <v>121.00000000000001</v>
      </c>
      <c r="H1824" s="68">
        <v>223</v>
      </c>
      <c r="I1824" s="63">
        <v>86.27634780851983</v>
      </c>
      <c r="J1824" s="68">
        <v>224.45079778939359</v>
      </c>
      <c r="K1824" s="63">
        <v>0</v>
      </c>
      <c r="L1824" s="68">
        <v>235.57589915043852</v>
      </c>
      <c r="M1824" s="63">
        <v>102.02315907400435</v>
      </c>
      <c r="N1824" s="59">
        <v>204.78226400029942</v>
      </c>
      <c r="O1824" s="63">
        <v>157.44144574330343</v>
      </c>
      <c r="P1824" s="59">
        <v>197.08315972005639</v>
      </c>
      <c r="Q1824" s="63">
        <v>83.057550000000006</v>
      </c>
      <c r="R1824" s="68">
        <v>167.8057</v>
      </c>
      <c r="S1824" s="63">
        <v>84.946150000000003</v>
      </c>
      <c r="T1824" s="28">
        <v>40.209960000000002</v>
      </c>
      <c r="U1824" s="68">
        <v>127.84293954283272</v>
      </c>
      <c r="V1824" s="63">
        <v>66.622259999999997</v>
      </c>
      <c r="W1824" s="68">
        <v>179.85264000000001</v>
      </c>
      <c r="X1824" s="63">
        <v>60.568159999999999</v>
      </c>
      <c r="Y1824" s="68">
        <v>205.44193000000001</v>
      </c>
      <c r="Z1824" s="63">
        <v>78.857129999999998</v>
      </c>
      <c r="AA1824" s="68">
        <v>185.19174000000001</v>
      </c>
      <c r="AB1824" s="63">
        <v>73.735650000000007</v>
      </c>
      <c r="AC1824" s="68">
        <v>177.92917</v>
      </c>
      <c r="AD1824" s="63">
        <v>112.08547369580988</v>
      </c>
      <c r="AE1824" s="68">
        <v>206.8617871979441</v>
      </c>
      <c r="AF1824" s="63">
        <v>83.235363865421675</v>
      </c>
      <c r="AG1824" s="68">
        <v>152.3668190557573</v>
      </c>
      <c r="AH1824" s="63">
        <v>73.923274541771661</v>
      </c>
      <c r="AI1824" s="68">
        <v>167.05544969023714</v>
      </c>
      <c r="AJ1824" s="63">
        <v>52.846647892890672</v>
      </c>
      <c r="AK1824" s="68">
        <v>184.97609912411878</v>
      </c>
      <c r="AL1824" s="63">
        <v>77.462493618562988</v>
      </c>
      <c r="AM1824" s="68">
        <v>160.96310190130313</v>
      </c>
      <c r="AN1824" s="63">
        <v>60.30497505063979</v>
      </c>
      <c r="AO1824" s="59">
        <v>147.32529801324503</v>
      </c>
      <c r="AS1824" s="333"/>
    </row>
    <row r="1825" spans="1:45" x14ac:dyDescent="0.25">
      <c r="A1825" s="63">
        <v>1824</v>
      </c>
      <c r="B1825" s="68"/>
      <c r="C1825" s="68" t="s">
        <v>42</v>
      </c>
      <c r="D1825" s="68" t="s">
        <v>2091</v>
      </c>
      <c r="E1825" s="73">
        <v>332.68768308248923</v>
      </c>
      <c r="F1825" s="68">
        <v>327.36351501390982</v>
      </c>
      <c r="G1825" s="73">
        <v>324</v>
      </c>
      <c r="H1825" s="68">
        <v>307</v>
      </c>
      <c r="I1825" s="63">
        <v>231.02096437983818</v>
      </c>
      <c r="J1825" s="68">
        <v>308.99728664279741</v>
      </c>
      <c r="K1825" s="63">
        <v>0</v>
      </c>
      <c r="L1825" s="68">
        <v>324.31300914432563</v>
      </c>
      <c r="M1825" s="63">
        <v>273.18597966923477</v>
      </c>
      <c r="N1825" s="59">
        <v>281.91997779413413</v>
      </c>
      <c r="O1825" s="63">
        <v>421.57874727958932</v>
      </c>
      <c r="P1825" s="59">
        <v>271.3207624845619</v>
      </c>
      <c r="Q1825" s="63">
        <v>199.95335</v>
      </c>
      <c r="R1825" s="68">
        <v>183.15378000000001</v>
      </c>
      <c r="S1825" s="63">
        <v>201.61918</v>
      </c>
      <c r="T1825" s="28">
        <v>58.7684</v>
      </c>
      <c r="U1825" s="68">
        <v>141.41286049989318</v>
      </c>
      <c r="V1825" s="63">
        <v>182.4425</v>
      </c>
      <c r="W1825" s="68">
        <v>196.20287999999999</v>
      </c>
      <c r="X1825" s="63">
        <v>172.46528000000001</v>
      </c>
      <c r="Y1825" s="68">
        <v>240.19329999999999</v>
      </c>
      <c r="Z1825" s="63">
        <v>202.77548999999999</v>
      </c>
      <c r="AA1825" s="68">
        <v>203.6086</v>
      </c>
      <c r="AB1825" s="63">
        <v>183.31502</v>
      </c>
      <c r="AC1825" s="68">
        <v>190.20014</v>
      </c>
      <c r="AD1825" s="63">
        <v>300.12969816068096</v>
      </c>
      <c r="AE1825" s="68">
        <v>284.78281914694543</v>
      </c>
      <c r="AF1825" s="63">
        <v>212.07914628723876</v>
      </c>
      <c r="AG1825" s="68">
        <v>168.53983336893825</v>
      </c>
      <c r="AH1825" s="63">
        <v>188.3524529420483</v>
      </c>
      <c r="AI1825" s="68">
        <v>184.78759239478745</v>
      </c>
      <c r="AJ1825" s="63">
        <v>134.65036312435157</v>
      </c>
      <c r="AK1825" s="68">
        <v>204.61043366801965</v>
      </c>
      <c r="AL1825" s="63">
        <v>197.3701892199002</v>
      </c>
      <c r="AM1825" s="68">
        <v>178.04857081820123</v>
      </c>
      <c r="AN1825" s="63">
        <v>153.65377204683563</v>
      </c>
      <c r="AO1825" s="59">
        <v>162.96317880794703</v>
      </c>
      <c r="AS1825" s="333"/>
    </row>
    <row r="1826" spans="1:45" x14ac:dyDescent="0.25">
      <c r="A1826" s="63">
        <v>1825</v>
      </c>
      <c r="B1826" s="68"/>
      <c r="C1826" s="68" t="s">
        <v>42</v>
      </c>
      <c r="D1826" s="68" t="s">
        <v>2092</v>
      </c>
      <c r="E1826" s="73">
        <v>145.80756480775764</v>
      </c>
      <c r="F1826" s="68">
        <v>226.06210157312341</v>
      </c>
      <c r="G1826" s="73">
        <v>142</v>
      </c>
      <c r="H1826" s="68">
        <v>212</v>
      </c>
      <c r="I1826" s="63">
        <v>101.24992883313897</v>
      </c>
      <c r="J1826" s="68">
        <v>213.3792337728764</v>
      </c>
      <c r="K1826" s="63">
        <v>0</v>
      </c>
      <c r="L1826" s="68">
        <v>223.95556331790567</v>
      </c>
      <c r="M1826" s="63">
        <v>119.72965775626957</v>
      </c>
      <c r="N1826" s="59">
        <v>194.68089671777344</v>
      </c>
      <c r="O1826" s="63">
        <v>184.76599417809163</v>
      </c>
      <c r="P1826" s="59">
        <v>187.36156888184732</v>
      </c>
      <c r="Q1826" s="63">
        <v>83.057550000000006</v>
      </c>
      <c r="R1826" s="68">
        <v>129.94710000000001</v>
      </c>
      <c r="S1826" s="63">
        <v>90.063389999999998</v>
      </c>
      <c r="T1826" s="28">
        <v>44.334060000000001</v>
      </c>
      <c r="U1826" s="68">
        <v>99.988891262550737</v>
      </c>
      <c r="V1826" s="63">
        <v>69.697140000000005</v>
      </c>
      <c r="W1826" s="68">
        <v>145.10838000000001</v>
      </c>
      <c r="X1826" s="63">
        <v>71.860529999999997</v>
      </c>
      <c r="Y1826" s="68">
        <v>161.49167</v>
      </c>
      <c r="Z1826" s="63">
        <v>91.146559999999994</v>
      </c>
      <c r="AA1826" s="68">
        <v>143.24223000000001</v>
      </c>
      <c r="AB1826" s="63">
        <v>76.807969999999997</v>
      </c>
      <c r="AC1826" s="68">
        <v>134.98075</v>
      </c>
      <c r="AD1826" s="63">
        <v>131.53832450252068</v>
      </c>
      <c r="AE1826" s="68">
        <v>196.65784253795582</v>
      </c>
      <c r="AF1826" s="63">
        <v>90.076626648880989</v>
      </c>
      <c r="AG1826" s="68">
        <v>119.16957914975433</v>
      </c>
      <c r="AH1826" s="63">
        <v>79.999160120547401</v>
      </c>
      <c r="AI1826" s="68">
        <v>130.65789361247596</v>
      </c>
      <c r="AJ1826" s="63">
        <v>57.190207993676204</v>
      </c>
      <c r="AK1826" s="68">
        <v>144.67404400769067</v>
      </c>
      <c r="AL1826" s="63">
        <v>83.829273915979115</v>
      </c>
      <c r="AM1826" s="68">
        <v>125.89292886135441</v>
      </c>
      <c r="AN1826" s="63">
        <v>65.261548342473205</v>
      </c>
      <c r="AO1826" s="59">
        <v>115.22649006622517</v>
      </c>
      <c r="AS1826" s="333"/>
    </row>
    <row r="1827" spans="1:45" x14ac:dyDescent="0.25">
      <c r="A1827" s="63">
        <v>1826</v>
      </c>
      <c r="B1827" s="68"/>
      <c r="C1827" s="68" t="s">
        <v>42</v>
      </c>
      <c r="D1827" s="68" t="s">
        <v>2093</v>
      </c>
      <c r="E1827" s="73">
        <v>445.63720511666776</v>
      </c>
      <c r="F1827" s="68">
        <v>171.67923751543807</v>
      </c>
      <c r="G1827" s="73">
        <v>434</v>
      </c>
      <c r="H1827" s="68">
        <v>161.00000000000003</v>
      </c>
      <c r="I1827" s="63">
        <v>309.45400784212893</v>
      </c>
      <c r="J1827" s="68">
        <v>162.04743696902409</v>
      </c>
      <c r="K1827" s="63">
        <v>0</v>
      </c>
      <c r="L1827" s="68">
        <v>170.07946082161706</v>
      </c>
      <c r="M1827" s="63">
        <v>365.93430610014786</v>
      </c>
      <c r="N1827" s="59">
        <v>147.84728477151663</v>
      </c>
      <c r="O1827" s="63">
        <v>564.7073343189561</v>
      </c>
      <c r="P1827" s="59">
        <v>142.28873863196898</v>
      </c>
      <c r="Q1827" s="63">
        <v>233.79160999999999</v>
      </c>
      <c r="R1827" s="68">
        <v>91.065290000000005</v>
      </c>
      <c r="S1827" s="63">
        <v>230.27571</v>
      </c>
      <c r="T1827" s="28">
        <v>31.961760000000002</v>
      </c>
      <c r="U1827" s="68">
        <v>70.706430249946592</v>
      </c>
      <c r="V1827" s="63">
        <v>211.14132000000001</v>
      </c>
      <c r="W1827" s="68">
        <v>98.101439999999997</v>
      </c>
      <c r="X1827" s="63">
        <v>221.74108000000001</v>
      </c>
      <c r="Y1827" s="68">
        <v>115.49720000000001</v>
      </c>
      <c r="Z1827" s="63">
        <v>231.45080999999999</v>
      </c>
      <c r="AA1827" s="68">
        <v>104.3622</v>
      </c>
      <c r="AB1827" s="63">
        <v>217.11053000000001</v>
      </c>
      <c r="AC1827" s="68">
        <v>98.167820000000006</v>
      </c>
      <c r="AD1827" s="63">
        <v>402.02558333869001</v>
      </c>
      <c r="AE1827" s="68">
        <v>149.3486445689193</v>
      </c>
      <c r="AF1827" s="63">
        <v>249.706091596265</v>
      </c>
      <c r="AG1827" s="68">
        <v>84.269916684469123</v>
      </c>
      <c r="AH1827" s="63">
        <v>221.76982362531496</v>
      </c>
      <c r="AI1827" s="68">
        <v>92.393796197393726</v>
      </c>
      <c r="AJ1827" s="63">
        <v>158.53994367867199</v>
      </c>
      <c r="AK1827" s="68">
        <v>102.30521683400983</v>
      </c>
      <c r="AL1827" s="63">
        <v>232.38748085568895</v>
      </c>
      <c r="AM1827" s="68">
        <v>89.024285409100614</v>
      </c>
      <c r="AN1827" s="63">
        <v>180.91492515191936</v>
      </c>
      <c r="AO1827" s="59">
        <v>81.481589403973516</v>
      </c>
      <c r="AS1827" s="333"/>
    </row>
    <row r="1828" spans="1:45" x14ac:dyDescent="0.25">
      <c r="A1828" s="63">
        <v>1827</v>
      </c>
      <c r="B1828" s="68"/>
      <c r="C1828" s="68" t="s">
        <v>42</v>
      </c>
      <c r="D1828" s="68" t="s">
        <v>2094</v>
      </c>
      <c r="E1828" s="73">
        <v>222.81860255833388</v>
      </c>
      <c r="F1828" s="68">
        <v>235.65907758330317</v>
      </c>
      <c r="G1828" s="73">
        <v>217</v>
      </c>
      <c r="H1828" s="68">
        <v>221</v>
      </c>
      <c r="I1828" s="63">
        <v>154.72700392106447</v>
      </c>
      <c r="J1828" s="68">
        <v>222.43778615002682</v>
      </c>
      <c r="K1828" s="63">
        <v>0</v>
      </c>
      <c r="L1828" s="68">
        <v>233.46311081725071</v>
      </c>
      <c r="M1828" s="63">
        <v>182.96715305007393</v>
      </c>
      <c r="N1828" s="59">
        <v>202.94565176711285</v>
      </c>
      <c r="O1828" s="63">
        <v>282.35366715947805</v>
      </c>
      <c r="P1828" s="59">
        <v>195.31559774947291</v>
      </c>
      <c r="Q1828" s="63">
        <v>107.66719000000001</v>
      </c>
      <c r="R1828" s="68">
        <v>151.43441000000001</v>
      </c>
      <c r="S1828" s="63">
        <v>106.43855000000001</v>
      </c>
      <c r="T1828" s="28">
        <v>56.70635</v>
      </c>
      <c r="U1828" s="68">
        <v>115.70143131809442</v>
      </c>
      <c r="V1828" s="63">
        <v>96.346040000000002</v>
      </c>
      <c r="W1828" s="68">
        <v>163.50239999999999</v>
      </c>
      <c r="X1828" s="63">
        <v>92.392110000000002</v>
      </c>
      <c r="Y1828" s="68">
        <v>186.02205000000001</v>
      </c>
      <c r="Z1828" s="63">
        <v>100.36363</v>
      </c>
      <c r="AA1828" s="68">
        <v>171.89068</v>
      </c>
      <c r="AB1828" s="63">
        <v>99.338310000000007</v>
      </c>
      <c r="AC1828" s="68">
        <v>155.43237999999999</v>
      </c>
      <c r="AD1828" s="63">
        <v>201.01279166934501</v>
      </c>
      <c r="AE1828" s="68">
        <v>205.00652453249165</v>
      </c>
      <c r="AF1828" s="63">
        <v>111.74062546316881</v>
      </c>
      <c r="AG1828" s="68">
        <v>137.89622730185857</v>
      </c>
      <c r="AH1828" s="63">
        <v>99.239464453337291</v>
      </c>
      <c r="AI1828" s="68">
        <v>151.18984832300791</v>
      </c>
      <c r="AJ1828" s="63">
        <v>70.944814979497067</v>
      </c>
      <c r="AK1828" s="68">
        <v>167.40853663747063</v>
      </c>
      <c r="AL1828" s="63">
        <v>103.99074485779688</v>
      </c>
      <c r="AM1828" s="68">
        <v>145.67610339671012</v>
      </c>
      <c r="AN1828" s="63">
        <v>80.957363766612318</v>
      </c>
      <c r="AO1828" s="59">
        <v>133.33350993377482</v>
      </c>
      <c r="AS1828" s="333"/>
    </row>
    <row r="1829" spans="1:45" x14ac:dyDescent="0.25">
      <c r="A1829" s="63">
        <v>1828</v>
      </c>
      <c r="B1829" s="68"/>
      <c r="C1829" s="68" t="s">
        <v>42</v>
      </c>
      <c r="D1829" s="68" t="s">
        <v>2095</v>
      </c>
      <c r="E1829" s="73">
        <v>276.21292206540005</v>
      </c>
      <c r="F1829" s="68">
        <v>268.71532828503348</v>
      </c>
      <c r="G1829" s="73">
        <v>269</v>
      </c>
      <c r="H1829" s="68">
        <v>252</v>
      </c>
      <c r="I1829" s="63">
        <v>191.80444264869283</v>
      </c>
      <c r="J1829" s="68">
        <v>253.63946656021159</v>
      </c>
      <c r="K1829" s="63">
        <v>0</v>
      </c>
      <c r="L1829" s="68">
        <v>266.21132998166144</v>
      </c>
      <c r="M1829" s="63">
        <v>226.81181645377825</v>
      </c>
      <c r="N1829" s="59">
        <v>231.41314138150426</v>
      </c>
      <c r="O1829" s="63">
        <v>350.01445375990596</v>
      </c>
      <c r="P1829" s="59">
        <v>222.71280829351664</v>
      </c>
      <c r="Q1829" s="63">
        <v>164.06429</v>
      </c>
      <c r="R1829" s="68">
        <v>158.59684999999999</v>
      </c>
      <c r="S1829" s="63">
        <v>171.9392</v>
      </c>
      <c r="T1829" s="28">
        <v>49.489179999999998</v>
      </c>
      <c r="U1829" s="68">
        <v>122.12928861354412</v>
      </c>
      <c r="V1829" s="63">
        <v>140.41923</v>
      </c>
      <c r="W1829" s="68">
        <v>178.83074999999999</v>
      </c>
      <c r="X1829" s="63">
        <v>140.64133000000001</v>
      </c>
      <c r="Y1829" s="68">
        <v>197.26514</v>
      </c>
      <c r="Z1829" s="63">
        <v>162.83485999999999</v>
      </c>
      <c r="AA1829" s="68">
        <v>173.93699000000001</v>
      </c>
      <c r="AB1829" s="63">
        <v>147.47130000000001</v>
      </c>
      <c r="AC1829" s="68">
        <v>165.65818999999999</v>
      </c>
      <c r="AD1829" s="63">
        <v>249.18175557167649</v>
      </c>
      <c r="AE1829" s="68">
        <v>233.76309584700408</v>
      </c>
      <c r="AF1829" s="63">
        <v>172.17178005039275</v>
      </c>
      <c r="AG1829" s="68">
        <v>145.55712881862848</v>
      </c>
      <c r="AH1829" s="63">
        <v>152.90978706585642</v>
      </c>
      <c r="AI1829" s="68">
        <v>159.58928434095279</v>
      </c>
      <c r="AJ1829" s="63">
        <v>109.31292920310261</v>
      </c>
      <c r="AK1829" s="68">
        <v>176.70901089510789</v>
      </c>
      <c r="AL1829" s="63">
        <v>160.23063748497273</v>
      </c>
      <c r="AM1829" s="68">
        <v>153.76922025208287</v>
      </c>
      <c r="AN1829" s="63">
        <v>124.74042784447408</v>
      </c>
      <c r="AO1829" s="59">
        <v>140.74092715231788</v>
      </c>
      <c r="AS1829" s="333"/>
    </row>
    <row r="1830" spans="1:45" x14ac:dyDescent="0.25">
      <c r="A1830" s="63">
        <v>1829</v>
      </c>
      <c r="B1830" s="68"/>
      <c r="C1830" s="68" t="s">
        <v>42</v>
      </c>
      <c r="D1830" s="68" t="s">
        <v>2096</v>
      </c>
      <c r="E1830" s="73">
        <v>358.35802899934799</v>
      </c>
      <c r="F1830" s="68">
        <v>339.09315235968512</v>
      </c>
      <c r="G1830" s="73">
        <v>349</v>
      </c>
      <c r="H1830" s="68">
        <v>318</v>
      </c>
      <c r="I1830" s="63">
        <v>248.84665607581337</v>
      </c>
      <c r="J1830" s="68">
        <v>320.06885065931459</v>
      </c>
      <c r="K1830" s="63">
        <v>0</v>
      </c>
      <c r="L1830" s="68">
        <v>335.93334497685851</v>
      </c>
      <c r="M1830" s="63">
        <v>294.26514476716955</v>
      </c>
      <c r="N1830" s="59">
        <v>292.02134507666011</v>
      </c>
      <c r="O1830" s="63">
        <v>454.10797160671814</v>
      </c>
      <c r="P1830" s="59">
        <v>281.04235332277096</v>
      </c>
      <c r="Q1830" s="63">
        <v>240.96942000000001</v>
      </c>
      <c r="R1830" s="68">
        <v>227.15162000000001</v>
      </c>
      <c r="S1830" s="63">
        <v>254.83844999999999</v>
      </c>
      <c r="T1830" s="28">
        <v>59.799430000000001</v>
      </c>
      <c r="U1830" s="68">
        <v>169.98111514633626</v>
      </c>
      <c r="V1830" s="63">
        <v>213.19123999999999</v>
      </c>
      <c r="W1830" s="68">
        <v>245.25359</v>
      </c>
      <c r="X1830" s="63">
        <v>202.23607000000001</v>
      </c>
      <c r="Y1830" s="68">
        <v>283.12146000000001</v>
      </c>
      <c r="Z1830" s="63">
        <v>238.61964</v>
      </c>
      <c r="AA1830" s="68">
        <v>246.58126999999999</v>
      </c>
      <c r="AB1830" s="63">
        <v>223.25515999999999</v>
      </c>
      <c r="AC1830" s="68">
        <v>224.96790999999999</v>
      </c>
      <c r="AD1830" s="63">
        <v>323.28785388295574</v>
      </c>
      <c r="AE1830" s="68">
        <v>294.98676380693371</v>
      </c>
      <c r="AF1830" s="63">
        <v>254.26693345190455</v>
      </c>
      <c r="AG1830" s="68">
        <v>202.58828455458234</v>
      </c>
      <c r="AH1830" s="63">
        <v>225.82041401116547</v>
      </c>
      <c r="AI1830" s="68">
        <v>222.11841914120913</v>
      </c>
      <c r="AJ1830" s="63">
        <v>161.43565041252904</v>
      </c>
      <c r="AK1830" s="68">
        <v>245.94587481307414</v>
      </c>
      <c r="AL1830" s="63">
        <v>236.63200105396638</v>
      </c>
      <c r="AM1830" s="68">
        <v>214.01797906430249</v>
      </c>
      <c r="AN1830" s="63">
        <v>184.21930734647498</v>
      </c>
      <c r="AO1830" s="59">
        <v>195.88503311258279</v>
      </c>
      <c r="AS1830" s="333"/>
    </row>
    <row r="1831" spans="1:45" x14ac:dyDescent="0.25">
      <c r="A1831" s="63">
        <v>1830</v>
      </c>
      <c r="B1831" s="68"/>
      <c r="C1831" s="68" t="s">
        <v>42</v>
      </c>
      <c r="D1831" s="68" t="s">
        <v>2097</v>
      </c>
      <c r="E1831" s="73">
        <v>408.67190699639116</v>
      </c>
      <c r="F1831" s="68">
        <v>324.16452301051663</v>
      </c>
      <c r="G1831" s="73">
        <v>398</v>
      </c>
      <c r="H1831" s="68">
        <v>304</v>
      </c>
      <c r="I1831" s="63">
        <v>283.78501179992469</v>
      </c>
      <c r="J1831" s="68">
        <v>305.97776918374734</v>
      </c>
      <c r="K1831" s="63">
        <v>0</v>
      </c>
      <c r="L1831" s="68">
        <v>321.14382664454399</v>
      </c>
      <c r="M1831" s="63">
        <v>335.58030835912177</v>
      </c>
      <c r="N1831" s="59">
        <v>279.16505944435437</v>
      </c>
      <c r="O1831" s="63">
        <v>517.8652512878906</v>
      </c>
      <c r="P1831" s="59">
        <v>268.66941952868677</v>
      </c>
      <c r="Q1831" s="63">
        <v>189.69933</v>
      </c>
      <c r="R1831" s="68">
        <v>177.01455000000001</v>
      </c>
      <c r="S1831" s="63">
        <v>190.36125000000001</v>
      </c>
      <c r="T1831" s="28">
        <v>80.419920000000005</v>
      </c>
      <c r="U1831" s="68">
        <v>130.69976500747703</v>
      </c>
      <c r="V1831" s="63">
        <v>163.99325999999999</v>
      </c>
      <c r="W1831" s="68">
        <v>173.72130000000001</v>
      </c>
      <c r="X1831" s="63">
        <v>178.62476000000001</v>
      </c>
      <c r="Y1831" s="68">
        <v>208.50823</v>
      </c>
      <c r="Z1831" s="63">
        <v>182.29311999999999</v>
      </c>
      <c r="AA1831" s="68">
        <v>194.40017</v>
      </c>
      <c r="AB1831" s="63">
        <v>168.97753</v>
      </c>
      <c r="AC1831" s="68">
        <v>173.83884</v>
      </c>
      <c r="AD1831" s="63">
        <v>368.6778390986143</v>
      </c>
      <c r="AE1831" s="68">
        <v>281.99992514876686</v>
      </c>
      <c r="AF1831" s="63">
        <v>199.53683118423004</v>
      </c>
      <c r="AG1831" s="68">
        <v>155.77166417432173</v>
      </c>
      <c r="AH1831" s="63">
        <v>177.21332938095944</v>
      </c>
      <c r="AI1831" s="68">
        <v>170.7885323648793</v>
      </c>
      <c r="AJ1831" s="63">
        <v>126.68716960624475</v>
      </c>
      <c r="AK1831" s="68">
        <v>189.10964323862422</v>
      </c>
      <c r="AL1831" s="63">
        <v>185.6977586746373</v>
      </c>
      <c r="AM1831" s="68">
        <v>164.56004272591326</v>
      </c>
      <c r="AN1831" s="63">
        <v>144.56672101180772</v>
      </c>
      <c r="AO1831" s="59">
        <v>150.61748344370861</v>
      </c>
      <c r="AS1831" s="333"/>
    </row>
    <row r="1832" spans="1:45" x14ac:dyDescent="0.25">
      <c r="A1832" s="63">
        <v>1831</v>
      </c>
      <c r="B1832" s="68"/>
      <c r="C1832" s="68" t="s">
        <v>42</v>
      </c>
      <c r="D1832" s="68" t="s">
        <v>2098</v>
      </c>
      <c r="E1832" s="73">
        <v>283.40061892212049</v>
      </c>
      <c r="F1832" s="68">
        <v>244.1897229256852</v>
      </c>
      <c r="G1832" s="73">
        <v>276</v>
      </c>
      <c r="H1832" s="68">
        <v>229</v>
      </c>
      <c r="I1832" s="63">
        <v>196.79563632356587</v>
      </c>
      <c r="J1832" s="68">
        <v>230.48983270749386</v>
      </c>
      <c r="K1832" s="63">
        <v>0</v>
      </c>
      <c r="L1832" s="68">
        <v>241.91426415000186</v>
      </c>
      <c r="M1832" s="63">
        <v>232.71398268120001</v>
      </c>
      <c r="N1832" s="59">
        <v>210.29210069985902</v>
      </c>
      <c r="O1832" s="63">
        <v>359.12263657150203</v>
      </c>
      <c r="P1832" s="59">
        <v>202.38584563180677</v>
      </c>
      <c r="Q1832" s="63">
        <v>134.32764</v>
      </c>
      <c r="R1832" s="68">
        <v>143.24877000000001</v>
      </c>
      <c r="S1832" s="63">
        <v>152.49368999999999</v>
      </c>
      <c r="T1832" s="28">
        <v>59.799430000000001</v>
      </c>
      <c r="U1832" s="68">
        <v>108.55936765648366</v>
      </c>
      <c r="V1832" s="63">
        <v>130.16964999999999</v>
      </c>
      <c r="W1832" s="68">
        <v>146.13027</v>
      </c>
      <c r="X1832" s="63">
        <v>131.40212</v>
      </c>
      <c r="Y1832" s="68">
        <v>179.88945000000001</v>
      </c>
      <c r="Z1832" s="63">
        <v>150.54544000000001</v>
      </c>
      <c r="AA1832" s="68">
        <v>157.56645</v>
      </c>
      <c r="AB1832" s="63">
        <v>139.27844999999999</v>
      </c>
      <c r="AC1832" s="68">
        <v>149.29688999999999</v>
      </c>
      <c r="AD1832" s="63">
        <v>255.66603917391345</v>
      </c>
      <c r="AE1832" s="68">
        <v>212.42757519430131</v>
      </c>
      <c r="AF1832" s="63">
        <v>155.06862309174448</v>
      </c>
      <c r="AG1832" s="68">
        <v>129.38411450544754</v>
      </c>
      <c r="AH1832" s="63">
        <v>137.72007311891704</v>
      </c>
      <c r="AI1832" s="68">
        <v>141.85714163640247</v>
      </c>
      <c r="AJ1832" s="63">
        <v>98.454028951138781</v>
      </c>
      <c r="AK1832" s="68">
        <v>157.07467635120702</v>
      </c>
      <c r="AL1832" s="63">
        <v>144.31368674143241</v>
      </c>
      <c r="AM1832" s="68">
        <v>136.68375133518478</v>
      </c>
      <c r="AN1832" s="63">
        <v>112.34899461489057</v>
      </c>
      <c r="AO1832" s="59">
        <v>125.1030463576159</v>
      </c>
      <c r="AS1832" s="333"/>
    </row>
    <row r="1833" spans="1:45" x14ac:dyDescent="0.25">
      <c r="A1833" s="63">
        <v>1832</v>
      </c>
      <c r="B1833" s="68"/>
      <c r="C1833" s="68" t="s">
        <v>42</v>
      </c>
      <c r="D1833" s="68" t="s">
        <v>2099</v>
      </c>
      <c r="E1833" s="73">
        <v>233.08674092507738</v>
      </c>
      <c r="F1833" s="68">
        <v>564.08892326501075</v>
      </c>
      <c r="G1833" s="73">
        <v>227</v>
      </c>
      <c r="H1833" s="68">
        <v>529</v>
      </c>
      <c r="I1833" s="63">
        <v>161.85728059945455</v>
      </c>
      <c r="J1833" s="68">
        <v>532.44157861250767</v>
      </c>
      <c r="K1833" s="63">
        <v>0</v>
      </c>
      <c r="L1833" s="68">
        <v>558.83251412817026</v>
      </c>
      <c r="M1833" s="63">
        <v>191.39881908924784</v>
      </c>
      <c r="N1833" s="59">
        <v>485.7839356778403</v>
      </c>
      <c r="O1833" s="63">
        <v>295.36535689032956</v>
      </c>
      <c r="P1833" s="59">
        <v>467.5201412193266</v>
      </c>
      <c r="Q1833" s="63">
        <v>151.75946999999999</v>
      </c>
      <c r="R1833" s="68">
        <v>382.67885000000001</v>
      </c>
      <c r="S1833" s="63">
        <v>170.91575</v>
      </c>
      <c r="T1833" s="28">
        <v>108.25758</v>
      </c>
      <c r="U1833" s="68">
        <v>279.25468916898097</v>
      </c>
      <c r="V1833" s="63">
        <v>122.99495</v>
      </c>
      <c r="W1833" s="68">
        <v>402.62464999999997</v>
      </c>
      <c r="X1833" s="63">
        <v>116.00342999999999</v>
      </c>
      <c r="Y1833" s="68">
        <v>443.59102999999999</v>
      </c>
      <c r="Z1833" s="63">
        <v>158.73839000000001</v>
      </c>
      <c r="AA1833" s="68">
        <v>402.10140000000001</v>
      </c>
      <c r="AB1833" s="63">
        <v>128.01328000000001</v>
      </c>
      <c r="AC1833" s="68">
        <v>378.35512999999997</v>
      </c>
      <c r="AD1833" s="63">
        <v>210.27605395825489</v>
      </c>
      <c r="AE1833" s="68">
        <v>490.71697501216335</v>
      </c>
      <c r="AF1833" s="63">
        <v>157.34904401956425</v>
      </c>
      <c r="AG1833" s="68">
        <v>332.82361033967101</v>
      </c>
      <c r="AH1833" s="63">
        <v>139.7453683118423</v>
      </c>
      <c r="AI1833" s="68">
        <v>364.90883144627219</v>
      </c>
      <c r="AJ1833" s="63">
        <v>99.90188231806728</v>
      </c>
      <c r="AK1833" s="68">
        <v>404.05393719290748</v>
      </c>
      <c r="AL1833" s="63">
        <v>146.43594684057109</v>
      </c>
      <c r="AM1833" s="68">
        <v>351.60096560563983</v>
      </c>
      <c r="AN1833" s="63">
        <v>114.00118571216836</v>
      </c>
      <c r="AO1833" s="59">
        <v>321.81112582781458</v>
      </c>
      <c r="AS1833" s="333"/>
    </row>
    <row r="1834" spans="1:45" x14ac:dyDescent="0.25">
      <c r="A1834" s="63">
        <v>1833</v>
      </c>
      <c r="B1834" s="68"/>
      <c r="C1834" s="68" t="s">
        <v>42</v>
      </c>
      <c r="D1834" s="68" t="s">
        <v>2100</v>
      </c>
      <c r="E1834" s="73">
        <v>302.91008181893318</v>
      </c>
      <c r="F1834" s="68">
        <v>227.12843224092117</v>
      </c>
      <c r="G1834" s="73">
        <v>295</v>
      </c>
      <c r="H1834" s="68">
        <v>213</v>
      </c>
      <c r="I1834" s="63">
        <v>210.34316201250701</v>
      </c>
      <c r="J1834" s="68">
        <v>214.38573959255979</v>
      </c>
      <c r="K1834" s="63">
        <v>0</v>
      </c>
      <c r="L1834" s="68">
        <v>225.01195748449953</v>
      </c>
      <c r="M1834" s="63">
        <v>248.73414815563046</v>
      </c>
      <c r="N1834" s="59">
        <v>195.59920283436668</v>
      </c>
      <c r="O1834" s="63">
        <v>383.84484706011995</v>
      </c>
      <c r="P1834" s="59">
        <v>188.24534986713905</v>
      </c>
      <c r="Q1834" s="63">
        <v>146.63246000000001</v>
      </c>
      <c r="R1834" s="68">
        <v>127.90069</v>
      </c>
      <c r="S1834" s="63">
        <v>150.4468</v>
      </c>
      <c r="T1834" s="28">
        <v>45.365079999999999</v>
      </c>
      <c r="U1834" s="68">
        <v>95.703653065584277</v>
      </c>
      <c r="V1834" s="63">
        <v>135.29444000000001</v>
      </c>
      <c r="W1834" s="68">
        <v>135.91137000000001</v>
      </c>
      <c r="X1834" s="63">
        <v>135.50844000000001</v>
      </c>
      <c r="Y1834" s="68">
        <v>151.27067</v>
      </c>
      <c r="Z1834" s="63">
        <v>148.49719999999999</v>
      </c>
      <c r="AA1834" s="68">
        <v>138.12644</v>
      </c>
      <c r="AB1834" s="63">
        <v>138.25434000000001</v>
      </c>
      <c r="AC1834" s="68">
        <v>128.84526</v>
      </c>
      <c r="AD1834" s="63">
        <v>273.26623752284229</v>
      </c>
      <c r="AE1834" s="68">
        <v>197.58547387068202</v>
      </c>
      <c r="AF1834" s="63">
        <v>158.48925448347413</v>
      </c>
      <c r="AG1834" s="68">
        <v>114.06231147190771</v>
      </c>
      <c r="AH1834" s="63">
        <v>140.75801590830491</v>
      </c>
      <c r="AI1834" s="68">
        <v>125.05826960051272</v>
      </c>
      <c r="AJ1834" s="63">
        <v>100.62580900153154</v>
      </c>
      <c r="AK1834" s="68">
        <v>138.47372783593249</v>
      </c>
      <c r="AL1834" s="63">
        <v>147.49707689014048</v>
      </c>
      <c r="AM1834" s="68">
        <v>120.49751762443923</v>
      </c>
      <c r="AN1834" s="63">
        <v>114.82728126080727</v>
      </c>
      <c r="AO1834" s="59">
        <v>110.2882119205298</v>
      </c>
      <c r="AS1834" s="333"/>
    </row>
    <row r="1835" spans="1:45" x14ac:dyDescent="0.25">
      <c r="A1835" s="63">
        <v>1834</v>
      </c>
      <c r="B1835" s="68"/>
      <c r="C1835" s="68" t="s">
        <v>42</v>
      </c>
      <c r="D1835" s="68" t="s">
        <v>2101</v>
      </c>
      <c r="E1835" s="73">
        <v>164.29021386789594</v>
      </c>
      <c r="F1835" s="68">
        <v>559.82360059381972</v>
      </c>
      <c r="G1835" s="73">
        <v>160</v>
      </c>
      <c r="H1835" s="68">
        <v>525</v>
      </c>
      <c r="I1835" s="63">
        <v>114.08442685424107</v>
      </c>
      <c r="J1835" s="68">
        <v>528.41555533377414</v>
      </c>
      <c r="K1835" s="63">
        <v>0</v>
      </c>
      <c r="L1835" s="68">
        <v>554.6069374617947</v>
      </c>
      <c r="M1835" s="63">
        <v>134.90665662678262</v>
      </c>
      <c r="N1835" s="59">
        <v>482.11071121146716</v>
      </c>
      <c r="O1835" s="63">
        <v>208.18703569362435</v>
      </c>
      <c r="P1835" s="59">
        <v>463.9850172781596</v>
      </c>
      <c r="Q1835" s="63">
        <v>100.48938</v>
      </c>
      <c r="R1835" s="68">
        <v>371.42358999999999</v>
      </c>
      <c r="S1835" s="63">
        <v>115.64958</v>
      </c>
      <c r="T1835" s="28">
        <v>111.35065</v>
      </c>
      <c r="U1835" s="68">
        <v>264.97056184575945</v>
      </c>
      <c r="V1835" s="63">
        <v>80.971670000000003</v>
      </c>
      <c r="W1835" s="68">
        <v>366.85849999999999</v>
      </c>
      <c r="X1835" s="63">
        <v>93.418689999999998</v>
      </c>
      <c r="Y1835" s="68">
        <v>406.79545999999999</v>
      </c>
      <c r="Z1835" s="63">
        <v>116.74952</v>
      </c>
      <c r="AA1835" s="68">
        <v>380.61507</v>
      </c>
      <c r="AB1835" s="63">
        <v>93.193669999999997</v>
      </c>
      <c r="AC1835" s="68">
        <v>350.74543</v>
      </c>
      <c r="AD1835" s="63">
        <v>148.21219662255851</v>
      </c>
      <c r="AE1835" s="68">
        <v>487.00644968125846</v>
      </c>
      <c r="AF1835" s="63">
        <v>111.74062546316881</v>
      </c>
      <c r="AG1835" s="68">
        <v>315.79938474684894</v>
      </c>
      <c r="AH1835" s="63">
        <v>99.239464453337291</v>
      </c>
      <c r="AI1835" s="68">
        <v>346.24341807306132</v>
      </c>
      <c r="AJ1835" s="63">
        <v>70.944814979497067</v>
      </c>
      <c r="AK1835" s="68">
        <v>383.38621662038025</v>
      </c>
      <c r="AL1835" s="63">
        <v>103.99074485779688</v>
      </c>
      <c r="AM1835" s="68">
        <v>333.61626148258921</v>
      </c>
      <c r="AN1835" s="63">
        <v>80.957363766612318</v>
      </c>
      <c r="AO1835" s="59">
        <v>305.3501986754967</v>
      </c>
      <c r="AS1835" s="333"/>
    </row>
    <row r="1836" spans="1:45" x14ac:dyDescent="0.25">
      <c r="A1836" s="63">
        <v>1835</v>
      </c>
      <c r="B1836" s="68"/>
      <c r="C1836" s="68" t="s">
        <v>42</v>
      </c>
      <c r="D1836" s="68" t="s">
        <v>2102</v>
      </c>
      <c r="E1836" s="73">
        <v>32.858042773579193</v>
      </c>
      <c r="F1836" s="68">
        <v>11.729637345775272</v>
      </c>
      <c r="G1836" s="73">
        <v>32</v>
      </c>
      <c r="H1836" s="68">
        <v>11</v>
      </c>
      <c r="I1836" s="63">
        <v>22.816885370848219</v>
      </c>
      <c r="J1836" s="68">
        <v>11.071564016517172</v>
      </c>
      <c r="K1836" s="63">
        <v>0</v>
      </c>
      <c r="L1836" s="68">
        <v>11.62033583253284</v>
      </c>
      <c r="M1836" s="63">
        <v>26.981331325356525</v>
      </c>
      <c r="N1836" s="59">
        <v>10.101367282525979</v>
      </c>
      <c r="O1836" s="63">
        <v>41.637407138724875</v>
      </c>
      <c r="P1836" s="59">
        <v>9.7215908382090586</v>
      </c>
      <c r="Q1836" s="63">
        <v>10.254020000000001</v>
      </c>
      <c r="R1836" s="68">
        <v>2.0464099999999998</v>
      </c>
      <c r="S1836" s="63">
        <v>10.23448</v>
      </c>
      <c r="T1836" s="28">
        <v>1.03102</v>
      </c>
      <c r="U1836" s="68">
        <v>2.1426190984832303</v>
      </c>
      <c r="V1836" s="63">
        <v>9.2246199999999998</v>
      </c>
      <c r="W1836" s="68">
        <v>3.0656699999999999</v>
      </c>
      <c r="X1836" s="63">
        <v>10.265790000000001</v>
      </c>
      <c r="Y1836" s="68">
        <v>6.1325900000000004</v>
      </c>
      <c r="Z1836" s="63">
        <v>14.33766</v>
      </c>
      <c r="AA1836" s="68">
        <v>2.0463200000000001</v>
      </c>
      <c r="AB1836" s="63">
        <v>13.31338</v>
      </c>
      <c r="AC1836" s="68">
        <v>3.0677400000000001</v>
      </c>
      <c r="AD1836" s="63">
        <v>29.642439324511706</v>
      </c>
      <c r="AE1836" s="68">
        <v>10.203944659988274</v>
      </c>
      <c r="AF1836" s="63">
        <v>12.542315103008745</v>
      </c>
      <c r="AG1836" s="68">
        <v>2.5536338389233069</v>
      </c>
      <c r="AH1836" s="63">
        <v>11.13912356108888</v>
      </c>
      <c r="AI1836" s="68">
        <v>2.7998120059816278</v>
      </c>
      <c r="AJ1836" s="63">
        <v>7.963193518106813</v>
      </c>
      <c r="AK1836" s="68">
        <v>3.1001580858790856</v>
      </c>
      <c r="AL1836" s="63">
        <v>11.672430545262916</v>
      </c>
      <c r="AM1836" s="68">
        <v>2.6977056184575945</v>
      </c>
      <c r="AN1836" s="63">
        <v>9.0870510350279137</v>
      </c>
      <c r="AO1836" s="59">
        <v>2.4691390728476823</v>
      </c>
      <c r="AS1836" s="333"/>
    </row>
    <row r="1837" spans="1:45" x14ac:dyDescent="0.25">
      <c r="A1837" s="63">
        <v>1836</v>
      </c>
      <c r="B1837" s="68"/>
      <c r="C1837" s="68" t="s">
        <v>42</v>
      </c>
      <c r="D1837" s="68" t="s">
        <v>2103</v>
      </c>
      <c r="E1837" s="73">
        <v>323.44635855242012</v>
      </c>
      <c r="F1837" s="68">
        <v>288.97561097319078</v>
      </c>
      <c r="G1837" s="73">
        <v>315</v>
      </c>
      <c r="H1837" s="68">
        <v>271</v>
      </c>
      <c r="I1837" s="63">
        <v>224.60371536928713</v>
      </c>
      <c r="J1837" s="68">
        <v>272.76307713419578</v>
      </c>
      <c r="K1837" s="63">
        <v>0</v>
      </c>
      <c r="L1837" s="68">
        <v>286.28281914694549</v>
      </c>
      <c r="M1837" s="63">
        <v>265.59748023397827</v>
      </c>
      <c r="N1837" s="59">
        <v>248.86095759677642</v>
      </c>
      <c r="O1837" s="63">
        <v>409.86822652182298</v>
      </c>
      <c r="P1837" s="59">
        <v>239.50464701405957</v>
      </c>
      <c r="Q1837" s="63">
        <v>157.91188</v>
      </c>
      <c r="R1837" s="68">
        <v>155.52724000000001</v>
      </c>
      <c r="S1837" s="63">
        <v>159.65781999999999</v>
      </c>
      <c r="T1837" s="28">
        <v>59.799430000000001</v>
      </c>
      <c r="U1837" s="68">
        <v>114.98722495193334</v>
      </c>
      <c r="V1837" s="63">
        <v>146.56898000000001</v>
      </c>
      <c r="W1837" s="68">
        <v>158.39295000000001</v>
      </c>
      <c r="X1837" s="63">
        <v>142.69449</v>
      </c>
      <c r="Y1837" s="68">
        <v>189.08833999999999</v>
      </c>
      <c r="Z1837" s="63">
        <v>165.90722</v>
      </c>
      <c r="AA1837" s="68">
        <v>164.72856999999999</v>
      </c>
      <c r="AB1837" s="63">
        <v>155.66415000000001</v>
      </c>
      <c r="AC1837" s="68">
        <v>154.40978999999999</v>
      </c>
      <c r="AD1837" s="63">
        <v>291.79276210066206</v>
      </c>
      <c r="AE1837" s="68">
        <v>251.38809116880202</v>
      </c>
      <c r="AF1837" s="63">
        <v>172.17178005039275</v>
      </c>
      <c r="AG1837" s="68">
        <v>137.04501602221748</v>
      </c>
      <c r="AH1837" s="63">
        <v>152.90978706585642</v>
      </c>
      <c r="AI1837" s="68">
        <v>150.25657765434735</v>
      </c>
      <c r="AJ1837" s="63">
        <v>109.31292920310261</v>
      </c>
      <c r="AK1837" s="68">
        <v>166.37515060884425</v>
      </c>
      <c r="AL1837" s="63">
        <v>160.23063748497273</v>
      </c>
      <c r="AM1837" s="68">
        <v>144.77686819055756</v>
      </c>
      <c r="AN1837" s="63">
        <v>124.74042784447408</v>
      </c>
      <c r="AO1837" s="59">
        <v>132.51046357615894</v>
      </c>
      <c r="AS1837" s="333"/>
    </row>
    <row r="1838" spans="1:45" x14ac:dyDescent="0.25">
      <c r="A1838" s="63">
        <v>1837</v>
      </c>
      <c r="B1838" s="68"/>
      <c r="C1838" s="68" t="s">
        <v>42</v>
      </c>
      <c r="D1838" s="68" t="s">
        <v>2104</v>
      </c>
      <c r="E1838" s="73">
        <v>222.81860255833388</v>
      </c>
      <c r="F1838" s="68">
        <v>747.49779812622421</v>
      </c>
      <c r="G1838" s="73">
        <v>217</v>
      </c>
      <c r="H1838" s="68">
        <v>701.00000000000011</v>
      </c>
      <c r="I1838" s="63">
        <v>154.72700392106447</v>
      </c>
      <c r="J1838" s="68">
        <v>705.56057959804889</v>
      </c>
      <c r="K1838" s="63">
        <v>0</v>
      </c>
      <c r="L1838" s="68">
        <v>740.53231078232022</v>
      </c>
      <c r="M1838" s="63">
        <v>182.96715305007393</v>
      </c>
      <c r="N1838" s="59">
        <v>643.73258773188297</v>
      </c>
      <c r="O1838" s="63">
        <v>282.35366715947805</v>
      </c>
      <c r="P1838" s="59">
        <v>619.53047068950468</v>
      </c>
      <c r="Q1838" s="63">
        <v>138.42923999999999</v>
      </c>
      <c r="R1838" s="68">
        <v>519.78839000000005</v>
      </c>
      <c r="S1838" s="63">
        <v>165.79850999999999</v>
      </c>
      <c r="T1838" s="28">
        <v>154.65369000000001</v>
      </c>
      <c r="U1838" s="68">
        <v>367.8162785729545</v>
      </c>
      <c r="V1838" s="63">
        <v>118.89511</v>
      </c>
      <c r="W1838" s="68">
        <v>504.81365</v>
      </c>
      <c r="X1838" s="63">
        <v>133.45527999999999</v>
      </c>
      <c r="Y1838" s="68">
        <v>559.08822999999995</v>
      </c>
      <c r="Z1838" s="63">
        <v>154.64191</v>
      </c>
      <c r="AA1838" s="68">
        <v>540.22784000000001</v>
      </c>
      <c r="AB1838" s="63">
        <v>140.30256</v>
      </c>
      <c r="AC1838" s="68">
        <v>496.97457000000003</v>
      </c>
      <c r="AD1838" s="63">
        <v>201.01279166934501</v>
      </c>
      <c r="AE1838" s="68">
        <v>650.26956424107095</v>
      </c>
      <c r="AF1838" s="63">
        <v>158.48925448347413</v>
      </c>
      <c r="AG1838" s="68">
        <v>438.37380901516769</v>
      </c>
      <c r="AH1838" s="63">
        <v>140.75801590830491</v>
      </c>
      <c r="AI1838" s="68">
        <v>480.63439436017944</v>
      </c>
      <c r="AJ1838" s="63">
        <v>100.62580900153154</v>
      </c>
      <c r="AK1838" s="68">
        <v>532.19380474257639</v>
      </c>
      <c r="AL1838" s="63">
        <v>147.49707689014048</v>
      </c>
      <c r="AM1838" s="68">
        <v>463.1061311685537</v>
      </c>
      <c r="AN1838" s="63">
        <v>114.82728126080727</v>
      </c>
      <c r="AO1838" s="59">
        <v>423.86887417218543</v>
      </c>
      <c r="AS1838" s="333"/>
    </row>
    <row r="1839" spans="1:45" x14ac:dyDescent="0.25">
      <c r="A1839" s="63">
        <v>1838</v>
      </c>
      <c r="B1839" s="68"/>
      <c r="C1839" s="68" t="s">
        <v>42</v>
      </c>
      <c r="D1839" s="68" t="s">
        <v>2105</v>
      </c>
      <c r="E1839" s="73">
        <v>376.84067805948627</v>
      </c>
      <c r="F1839" s="68">
        <v>462.78750982422434</v>
      </c>
      <c r="G1839" s="73">
        <v>367</v>
      </c>
      <c r="H1839" s="68">
        <v>434</v>
      </c>
      <c r="I1839" s="63">
        <v>261.68115409691546</v>
      </c>
      <c r="J1839" s="68">
        <v>436.82352574258658</v>
      </c>
      <c r="K1839" s="63">
        <v>0</v>
      </c>
      <c r="L1839" s="68">
        <v>458.47506830175024</v>
      </c>
      <c r="M1839" s="63">
        <v>309.44214363768259</v>
      </c>
      <c r="N1839" s="59">
        <v>398.54485460147953</v>
      </c>
      <c r="O1839" s="63">
        <v>477.52901312225089</v>
      </c>
      <c r="P1839" s="59">
        <v>383.56094761661194</v>
      </c>
      <c r="Q1839" s="63">
        <v>216.35978</v>
      </c>
      <c r="R1839" s="68">
        <v>252.73176000000001</v>
      </c>
      <c r="S1839" s="63">
        <v>224.13502</v>
      </c>
      <c r="T1839" s="28">
        <v>109.2886</v>
      </c>
      <c r="U1839" s="68">
        <v>192.12151249732963</v>
      </c>
      <c r="V1839" s="63">
        <v>188.59225000000001</v>
      </c>
      <c r="W1839" s="68">
        <v>273.86651000000001</v>
      </c>
      <c r="X1839" s="63">
        <v>180.67791</v>
      </c>
      <c r="Y1839" s="68">
        <v>309.69603999999998</v>
      </c>
      <c r="Z1839" s="63">
        <v>219.16139000000001</v>
      </c>
      <c r="AA1839" s="68">
        <v>281.36867000000001</v>
      </c>
      <c r="AB1839" s="63">
        <v>193.55608000000001</v>
      </c>
      <c r="AC1839" s="68">
        <v>257.69051999999999</v>
      </c>
      <c r="AD1839" s="63">
        <v>339.9617260029936</v>
      </c>
      <c r="AE1839" s="68">
        <v>402.59199840317365</v>
      </c>
      <c r="AF1839" s="63">
        <v>226.90188231806729</v>
      </c>
      <c r="AG1839" s="68">
        <v>228.97583422345653</v>
      </c>
      <c r="AH1839" s="63">
        <v>201.51687169606245</v>
      </c>
      <c r="AI1839" s="68">
        <v>251.04980986968596</v>
      </c>
      <c r="AJ1839" s="63">
        <v>144.06141000938689</v>
      </c>
      <c r="AK1839" s="68">
        <v>277.98084170049134</v>
      </c>
      <c r="AL1839" s="63">
        <v>211.16487986430184</v>
      </c>
      <c r="AM1839" s="68">
        <v>241.89427045503098</v>
      </c>
      <c r="AN1839" s="63">
        <v>164.39301417914135</v>
      </c>
      <c r="AO1839" s="59">
        <v>221.39947019867549</v>
      </c>
      <c r="AS1839" s="333"/>
    </row>
    <row r="1840" spans="1:45" x14ac:dyDescent="0.25">
      <c r="A1840" s="63">
        <v>1839</v>
      </c>
      <c r="B1840" s="68"/>
      <c r="C1840" s="68" t="s">
        <v>42</v>
      </c>
      <c r="D1840" s="68" t="s">
        <v>2106</v>
      </c>
      <c r="E1840" s="73">
        <v>286.48106043214352</v>
      </c>
      <c r="F1840" s="68">
        <v>465.98650182761764</v>
      </c>
      <c r="G1840" s="73">
        <v>279</v>
      </c>
      <c r="H1840" s="68">
        <v>437</v>
      </c>
      <c r="I1840" s="63">
        <v>198.93471932708289</v>
      </c>
      <c r="J1840" s="68">
        <v>439.84304320163676</v>
      </c>
      <c r="K1840" s="63">
        <v>0</v>
      </c>
      <c r="L1840" s="68">
        <v>461.644250801532</v>
      </c>
      <c r="M1840" s="63">
        <v>235.24348249295215</v>
      </c>
      <c r="N1840" s="59">
        <v>401.2997729512594</v>
      </c>
      <c r="O1840" s="63">
        <v>363.02614349075748</v>
      </c>
      <c r="P1840" s="59">
        <v>386.21229057248718</v>
      </c>
      <c r="Q1840" s="63">
        <v>206.10576</v>
      </c>
      <c r="R1840" s="68">
        <v>313.10088000000002</v>
      </c>
      <c r="S1840" s="63">
        <v>217.99433999999999</v>
      </c>
      <c r="T1840" s="28">
        <v>101.04040999999999</v>
      </c>
      <c r="U1840" s="68">
        <v>233.54548173467208</v>
      </c>
      <c r="V1840" s="63">
        <v>172.19291999999999</v>
      </c>
      <c r="W1840" s="68">
        <v>333.13612999999998</v>
      </c>
      <c r="X1840" s="63">
        <v>158.09316999999999</v>
      </c>
      <c r="Y1840" s="68">
        <v>378.17669000000001</v>
      </c>
      <c r="Z1840" s="63">
        <v>204.82373000000001</v>
      </c>
      <c r="AA1840" s="68">
        <v>336.61923999999999</v>
      </c>
      <c r="AB1840" s="63">
        <v>170.00164000000001</v>
      </c>
      <c r="AC1840" s="68">
        <v>314.95508000000001</v>
      </c>
      <c r="AD1840" s="63">
        <v>258.4450178605864</v>
      </c>
      <c r="AE1840" s="68">
        <v>405.37489240135233</v>
      </c>
      <c r="AF1840" s="63">
        <v>209.798725359419</v>
      </c>
      <c r="AG1840" s="68">
        <v>278.34608844264045</v>
      </c>
      <c r="AH1840" s="63">
        <v>186.32715774912307</v>
      </c>
      <c r="AI1840" s="68">
        <v>305.17950865199742</v>
      </c>
      <c r="AJ1840" s="63">
        <v>133.20250975742306</v>
      </c>
      <c r="AK1840" s="68">
        <v>337.91723136082032</v>
      </c>
      <c r="AL1840" s="63">
        <v>195.24792912076148</v>
      </c>
      <c r="AM1840" s="68">
        <v>294.04991241187781</v>
      </c>
      <c r="AN1840" s="63">
        <v>152.00158094955782</v>
      </c>
      <c r="AO1840" s="59">
        <v>269.13615894039737</v>
      </c>
      <c r="AS1840" s="333"/>
    </row>
    <row r="1841" spans="1:45" x14ac:dyDescent="0.25">
      <c r="A1841" s="63">
        <v>1840</v>
      </c>
      <c r="B1841" s="68"/>
      <c r="C1841" s="68" t="s">
        <v>42</v>
      </c>
      <c r="D1841" s="68" t="s">
        <v>2107</v>
      </c>
      <c r="E1841" s="73">
        <v>209.47002268156731</v>
      </c>
      <c r="F1841" s="68">
        <v>393.47601641737043</v>
      </c>
      <c r="G1841" s="73">
        <v>204</v>
      </c>
      <c r="H1841" s="68">
        <v>369</v>
      </c>
      <c r="I1841" s="63">
        <v>145.45764423915739</v>
      </c>
      <c r="J1841" s="68">
        <v>371.40064746316693</v>
      </c>
      <c r="K1841" s="63">
        <v>0</v>
      </c>
      <c r="L1841" s="68">
        <v>389.80944747314709</v>
      </c>
      <c r="M1841" s="63">
        <v>172.00598719914782</v>
      </c>
      <c r="N1841" s="59">
        <v>338.85495702291695</v>
      </c>
      <c r="O1841" s="63">
        <v>265.43847050937109</v>
      </c>
      <c r="P1841" s="59">
        <v>326.11518357264936</v>
      </c>
      <c r="Q1841" s="63">
        <v>140.48005000000001</v>
      </c>
      <c r="R1841" s="68">
        <v>244.54611</v>
      </c>
      <c r="S1841" s="63">
        <v>150.4468</v>
      </c>
      <c r="T1841" s="28">
        <v>68.047619999999995</v>
      </c>
      <c r="U1841" s="68">
        <v>179.98000427259132</v>
      </c>
      <c r="V1841" s="63">
        <v>111.72041</v>
      </c>
      <c r="W1841" s="68">
        <v>259.56004999999999</v>
      </c>
      <c r="X1841" s="63">
        <v>119.08317</v>
      </c>
      <c r="Y1841" s="68">
        <v>286.18776000000003</v>
      </c>
      <c r="Z1841" s="63">
        <v>147.47308000000001</v>
      </c>
      <c r="AA1841" s="68">
        <v>257.83602000000002</v>
      </c>
      <c r="AB1841" s="63">
        <v>119.82043</v>
      </c>
      <c r="AC1841" s="68">
        <v>249.50987000000001</v>
      </c>
      <c r="AD1841" s="63">
        <v>188.97055069376211</v>
      </c>
      <c r="AE1841" s="68">
        <v>342.29596177597023</v>
      </c>
      <c r="AF1841" s="63">
        <v>145.94693938046541</v>
      </c>
      <c r="AG1841" s="68">
        <v>214.5052424695578</v>
      </c>
      <c r="AH1841" s="63">
        <v>129.61889234721605</v>
      </c>
      <c r="AI1841" s="68">
        <v>235.18420850245673</v>
      </c>
      <c r="AJ1841" s="63">
        <v>92.66261548342473</v>
      </c>
      <c r="AK1841" s="68">
        <v>260.41327921384317</v>
      </c>
      <c r="AL1841" s="63">
        <v>135.82464634487755</v>
      </c>
      <c r="AM1841" s="68">
        <v>226.60727195043793</v>
      </c>
      <c r="AN1841" s="63">
        <v>105.74023022577936</v>
      </c>
      <c r="AO1841" s="59">
        <v>207.4076821192053</v>
      </c>
      <c r="AS1841" s="333"/>
    </row>
    <row r="1842" spans="1:45" x14ac:dyDescent="0.25">
      <c r="A1842" s="63">
        <v>1841</v>
      </c>
      <c r="B1842" s="68"/>
      <c r="C1842" s="68" t="s">
        <v>42</v>
      </c>
      <c r="D1842" s="68" t="s">
        <v>2108</v>
      </c>
      <c r="E1842" s="73">
        <v>332.68768308248923</v>
      </c>
      <c r="F1842" s="68">
        <v>783.75304083134779</v>
      </c>
      <c r="G1842" s="73">
        <v>324</v>
      </c>
      <c r="H1842" s="68">
        <v>735</v>
      </c>
      <c r="I1842" s="63">
        <v>231.02096437983818</v>
      </c>
      <c r="J1842" s="68">
        <v>739.78177746728386</v>
      </c>
      <c r="K1842" s="63">
        <v>0</v>
      </c>
      <c r="L1842" s="68">
        <v>776.44971244651265</v>
      </c>
      <c r="M1842" s="63">
        <v>273.18597966923477</v>
      </c>
      <c r="N1842" s="59">
        <v>674.95499569605408</v>
      </c>
      <c r="O1842" s="63">
        <v>421.57874727958932</v>
      </c>
      <c r="P1842" s="59">
        <v>649.57902418942354</v>
      </c>
      <c r="Q1842" s="63">
        <v>213.28357</v>
      </c>
      <c r="R1842" s="68">
        <v>577.08789999999999</v>
      </c>
      <c r="S1842" s="63">
        <v>238.46329</v>
      </c>
      <c r="T1842" s="28">
        <v>178.36725000000001</v>
      </c>
      <c r="U1842" s="68">
        <v>412.09707327494124</v>
      </c>
      <c r="V1842" s="63">
        <v>170.14301</v>
      </c>
      <c r="W1842" s="68">
        <v>597.80564000000004</v>
      </c>
      <c r="X1842" s="63">
        <v>172.46528000000001</v>
      </c>
      <c r="Y1842" s="68">
        <v>636.76777000000004</v>
      </c>
      <c r="Z1842" s="63">
        <v>227.35433</v>
      </c>
      <c r="AA1842" s="68">
        <v>590.36261999999999</v>
      </c>
      <c r="AB1842" s="63">
        <v>194.58018999999999</v>
      </c>
      <c r="AC1842" s="68">
        <v>560.37462000000005</v>
      </c>
      <c r="AD1842" s="63">
        <v>300.12969816068096</v>
      </c>
      <c r="AE1842" s="68">
        <v>681.809029553762</v>
      </c>
      <c r="AF1842" s="63">
        <v>225.76167185415738</v>
      </c>
      <c r="AG1842" s="68">
        <v>491.14890835291607</v>
      </c>
      <c r="AH1842" s="63">
        <v>200.50422409959981</v>
      </c>
      <c r="AI1842" s="68">
        <v>538.4971758171331</v>
      </c>
      <c r="AJ1842" s="63">
        <v>143.33748332592262</v>
      </c>
      <c r="AK1842" s="68">
        <v>596.26373851741084</v>
      </c>
      <c r="AL1842" s="63">
        <v>210.10374981473245</v>
      </c>
      <c r="AM1842" s="68">
        <v>518.85871395001072</v>
      </c>
      <c r="AN1842" s="63">
        <v>163.56691863050244</v>
      </c>
      <c r="AO1842" s="59">
        <v>474.89774834437088</v>
      </c>
      <c r="AS1842" s="333"/>
    </row>
    <row r="1843" spans="1:45" x14ac:dyDescent="0.25">
      <c r="A1843" s="63">
        <v>1842</v>
      </c>
      <c r="B1843" s="68"/>
      <c r="C1843" s="68" t="s">
        <v>42</v>
      </c>
      <c r="D1843" s="68" t="s">
        <v>2109</v>
      </c>
      <c r="E1843" s="73">
        <v>374.78705038613759</v>
      </c>
      <c r="F1843" s="68">
        <v>515.0377125463142</v>
      </c>
      <c r="G1843" s="73">
        <v>365</v>
      </c>
      <c r="H1843" s="68">
        <v>483</v>
      </c>
      <c r="I1843" s="63">
        <v>260.25509876123749</v>
      </c>
      <c r="J1843" s="68">
        <v>486.14231090707216</v>
      </c>
      <c r="K1843" s="63">
        <v>0</v>
      </c>
      <c r="L1843" s="68">
        <v>510.2383824648511</v>
      </c>
      <c r="M1843" s="63">
        <v>307.75581042984783</v>
      </c>
      <c r="N1843" s="59">
        <v>443.54185431454982</v>
      </c>
      <c r="O1843" s="63">
        <v>474.92667517608055</v>
      </c>
      <c r="P1843" s="59">
        <v>426.86621589590686</v>
      </c>
      <c r="Q1843" s="63">
        <v>202.00415000000001</v>
      </c>
      <c r="R1843" s="68">
        <v>334.58819999999997</v>
      </c>
      <c r="S1843" s="63">
        <v>216.97089</v>
      </c>
      <c r="T1843" s="28">
        <v>141.25037</v>
      </c>
      <c r="U1843" s="68">
        <v>241.40175176244392</v>
      </c>
      <c r="V1843" s="63">
        <v>182.4425</v>
      </c>
      <c r="W1843" s="68">
        <v>340.28935999999999</v>
      </c>
      <c r="X1843" s="63">
        <v>180.67791</v>
      </c>
      <c r="Y1843" s="68">
        <v>378.17669000000001</v>
      </c>
      <c r="Z1843" s="63">
        <v>214.04078999999999</v>
      </c>
      <c r="AA1843" s="68">
        <v>342.75819000000001</v>
      </c>
      <c r="AB1843" s="63">
        <v>193.55608000000001</v>
      </c>
      <c r="AC1843" s="68">
        <v>334.38412</v>
      </c>
      <c r="AD1843" s="63">
        <v>338.10907354521163</v>
      </c>
      <c r="AE1843" s="68">
        <v>448.04593370675781</v>
      </c>
      <c r="AF1843" s="63">
        <v>221.20082999851786</v>
      </c>
      <c r="AG1843" s="68">
        <v>287.7094125186926</v>
      </c>
      <c r="AH1843" s="63">
        <v>196.45363371374933</v>
      </c>
      <c r="AI1843" s="68">
        <v>315.44548600726341</v>
      </c>
      <c r="AJ1843" s="63">
        <v>140.44177659206562</v>
      </c>
      <c r="AK1843" s="68">
        <v>349.28447767571032</v>
      </c>
      <c r="AL1843" s="63">
        <v>205.85922961645505</v>
      </c>
      <c r="AM1843" s="68">
        <v>303.94149967955565</v>
      </c>
      <c r="AN1843" s="63">
        <v>160.26253643594686</v>
      </c>
      <c r="AO1843" s="59">
        <v>278.18966887417218</v>
      </c>
      <c r="AS1843" s="333"/>
    </row>
    <row r="1844" spans="1:45" x14ac:dyDescent="0.25">
      <c r="A1844" s="63">
        <v>1843</v>
      </c>
      <c r="B1844" s="68"/>
      <c r="C1844" s="68" t="s">
        <v>42</v>
      </c>
      <c r="D1844" s="68" t="s">
        <v>2110</v>
      </c>
      <c r="E1844" s="73">
        <v>316.25866169569969</v>
      </c>
      <c r="F1844" s="68">
        <v>311.3685549969436</v>
      </c>
      <c r="G1844" s="73">
        <v>308</v>
      </c>
      <c r="H1844" s="68">
        <v>292</v>
      </c>
      <c r="I1844" s="63">
        <v>219.61252169441408</v>
      </c>
      <c r="J1844" s="68">
        <v>293.89969934754674</v>
      </c>
      <c r="K1844" s="63">
        <v>0</v>
      </c>
      <c r="L1844" s="68">
        <v>308.46709664541726</v>
      </c>
      <c r="M1844" s="63">
        <v>259.69531400655654</v>
      </c>
      <c r="N1844" s="59">
        <v>268.14538604523511</v>
      </c>
      <c r="O1844" s="63">
        <v>400.76004371022691</v>
      </c>
      <c r="P1844" s="59">
        <v>258.06404770518594</v>
      </c>
      <c r="Q1844" s="63">
        <v>184.57231999999999</v>
      </c>
      <c r="R1844" s="68">
        <v>216.91955999999999</v>
      </c>
      <c r="S1844" s="63">
        <v>191.38470000000001</v>
      </c>
      <c r="T1844" s="28">
        <v>65.985569999999996</v>
      </c>
      <c r="U1844" s="68">
        <v>160.69643238624226</v>
      </c>
      <c r="V1844" s="63">
        <v>148.61888999999999</v>
      </c>
      <c r="W1844" s="68">
        <v>232.99091000000001</v>
      </c>
      <c r="X1844" s="63">
        <v>148.85396</v>
      </c>
      <c r="Y1844" s="68">
        <v>256.54689000000002</v>
      </c>
      <c r="Z1844" s="63">
        <v>162.83485999999999</v>
      </c>
      <c r="AA1844" s="68">
        <v>235.32651999999999</v>
      </c>
      <c r="AB1844" s="63">
        <v>149.51951</v>
      </c>
      <c r="AC1844" s="68">
        <v>221.90017</v>
      </c>
      <c r="AD1844" s="63">
        <v>285.30847849842513</v>
      </c>
      <c r="AE1844" s="68">
        <v>270.86834915605237</v>
      </c>
      <c r="AF1844" s="63">
        <v>182.43367422558174</v>
      </c>
      <c r="AG1844" s="68">
        <v>191.52253791924804</v>
      </c>
      <c r="AH1844" s="63">
        <v>162.02361543402006</v>
      </c>
      <c r="AI1844" s="68">
        <v>209.98590044862209</v>
      </c>
      <c r="AJ1844" s="63">
        <v>115.82826935428092</v>
      </c>
      <c r="AK1844" s="68">
        <v>232.51185644093144</v>
      </c>
      <c r="AL1844" s="63">
        <v>169.78080793109694</v>
      </c>
      <c r="AM1844" s="68">
        <v>202.32792138431958</v>
      </c>
      <c r="AN1844" s="63">
        <v>132.17528778222419</v>
      </c>
      <c r="AO1844" s="59">
        <v>185.18543046357615</v>
      </c>
      <c r="AS1844" s="333"/>
    </row>
    <row r="1845" spans="1:45" x14ac:dyDescent="0.25">
      <c r="A1845" s="63">
        <v>1844</v>
      </c>
      <c r="B1845" s="68"/>
      <c r="C1845" s="68" t="s">
        <v>42</v>
      </c>
      <c r="D1845" s="68" t="s">
        <v>2111</v>
      </c>
      <c r="E1845" s="73">
        <v>243.35487929182085</v>
      </c>
      <c r="F1845" s="68">
        <v>492.64476852256144</v>
      </c>
      <c r="G1845" s="73">
        <v>237</v>
      </c>
      <c r="H1845" s="68">
        <v>462</v>
      </c>
      <c r="I1845" s="63">
        <v>168.98755727784462</v>
      </c>
      <c r="J1845" s="68">
        <v>465.00568869372125</v>
      </c>
      <c r="K1845" s="63">
        <v>0</v>
      </c>
      <c r="L1845" s="68">
        <v>488.05410496637933</v>
      </c>
      <c r="M1845" s="63">
        <v>199.83048512842174</v>
      </c>
      <c r="N1845" s="59">
        <v>424.25742586609118</v>
      </c>
      <c r="O1845" s="63">
        <v>308.37704662118108</v>
      </c>
      <c r="P1845" s="59">
        <v>408.30681520478049</v>
      </c>
      <c r="Q1845" s="63">
        <v>163.03889000000001</v>
      </c>
      <c r="R1845" s="68">
        <v>412.35181</v>
      </c>
      <c r="S1845" s="63">
        <v>216.97089</v>
      </c>
      <c r="T1845" s="28">
        <v>73.202740000000006</v>
      </c>
      <c r="U1845" s="68">
        <v>290.68199102755824</v>
      </c>
      <c r="V1845" s="63">
        <v>136.3194</v>
      </c>
      <c r="W1845" s="68">
        <v>425.10622999999998</v>
      </c>
      <c r="X1845" s="63">
        <v>121.13633</v>
      </c>
      <c r="Y1845" s="68">
        <v>465.05511000000001</v>
      </c>
      <c r="Z1845" s="63">
        <v>143.37661</v>
      </c>
      <c r="AA1845" s="68">
        <v>422.56457999999998</v>
      </c>
      <c r="AB1845" s="63">
        <v>136.20613</v>
      </c>
      <c r="AC1845" s="68">
        <v>400.85192000000001</v>
      </c>
      <c r="AD1845" s="63">
        <v>219.53931624716481</v>
      </c>
      <c r="AE1845" s="68">
        <v>428.56567571950751</v>
      </c>
      <c r="AF1845" s="63">
        <v>169.89135912257299</v>
      </c>
      <c r="AG1845" s="68">
        <v>346.44299081392865</v>
      </c>
      <c r="AH1845" s="63">
        <v>150.88449187293119</v>
      </c>
      <c r="AI1845" s="68">
        <v>379.84116214484084</v>
      </c>
      <c r="AJ1845" s="63">
        <v>107.8650758361741</v>
      </c>
      <c r="AK1845" s="68">
        <v>420.5881136509293</v>
      </c>
      <c r="AL1845" s="63">
        <v>158.10837738583405</v>
      </c>
      <c r="AM1845" s="68">
        <v>365.98872890408035</v>
      </c>
      <c r="AN1845" s="63">
        <v>123.08823674719629</v>
      </c>
      <c r="AO1845" s="59">
        <v>334.97986754966888</v>
      </c>
      <c r="AS1845" s="333"/>
    </row>
    <row r="1846" spans="1:45" x14ac:dyDescent="0.25">
      <c r="A1846" s="63">
        <v>1845</v>
      </c>
      <c r="B1846" s="68"/>
      <c r="C1846" s="68" t="s">
        <v>42</v>
      </c>
      <c r="D1846" s="68" t="s">
        <v>2112</v>
      </c>
      <c r="E1846" s="73">
        <v>259.78390067861045</v>
      </c>
      <c r="F1846" s="68">
        <v>374.28206439701091</v>
      </c>
      <c r="G1846" s="73">
        <v>253</v>
      </c>
      <c r="H1846" s="68">
        <v>351</v>
      </c>
      <c r="I1846" s="63">
        <v>180.39599996326871</v>
      </c>
      <c r="J1846" s="68">
        <v>353.28354270886609</v>
      </c>
      <c r="K1846" s="63">
        <v>0</v>
      </c>
      <c r="L1846" s="68">
        <v>370.79435247445701</v>
      </c>
      <c r="M1846" s="63">
        <v>213.3211507911</v>
      </c>
      <c r="N1846" s="59">
        <v>322.32544692423807</v>
      </c>
      <c r="O1846" s="63">
        <v>329.19575019054349</v>
      </c>
      <c r="P1846" s="59">
        <v>310.20712583739817</v>
      </c>
      <c r="Q1846" s="63">
        <v>198.92795000000001</v>
      </c>
      <c r="R1846" s="68">
        <v>287.52073999999999</v>
      </c>
      <c r="S1846" s="63">
        <v>228.22881000000001</v>
      </c>
      <c r="T1846" s="28">
        <v>59.799430000000001</v>
      </c>
      <c r="U1846" s="68">
        <v>207.11984618671224</v>
      </c>
      <c r="V1846" s="63">
        <v>165.01822000000001</v>
      </c>
      <c r="W1846" s="68">
        <v>300.43565000000001</v>
      </c>
      <c r="X1846" s="63">
        <v>147.82738000000001</v>
      </c>
      <c r="Y1846" s="68">
        <v>338.31482</v>
      </c>
      <c r="Z1846" s="63">
        <v>183.31723</v>
      </c>
      <c r="AA1846" s="68">
        <v>295.69288999999998</v>
      </c>
      <c r="AB1846" s="63">
        <v>157.71235999999999</v>
      </c>
      <c r="AC1846" s="68">
        <v>289.39053999999999</v>
      </c>
      <c r="AD1846" s="63">
        <v>234.36053590942063</v>
      </c>
      <c r="AE1846" s="68">
        <v>325.59859778689855</v>
      </c>
      <c r="AF1846" s="63">
        <v>200.67704164813992</v>
      </c>
      <c r="AG1846" s="68">
        <v>246.85127109591969</v>
      </c>
      <c r="AH1846" s="63">
        <v>178.22597697742208</v>
      </c>
      <c r="AI1846" s="68">
        <v>270.64849391155735</v>
      </c>
      <c r="AJ1846" s="63">
        <v>127.41109628970901</v>
      </c>
      <c r="AK1846" s="68">
        <v>299.68194830164492</v>
      </c>
      <c r="AL1846" s="63">
        <v>186.75888872420666</v>
      </c>
      <c r="AM1846" s="68">
        <v>260.77820978423415</v>
      </c>
      <c r="AN1846" s="63">
        <v>145.39281656044662</v>
      </c>
      <c r="AO1846" s="59">
        <v>238.68344370860927</v>
      </c>
      <c r="AS1846" s="333"/>
    </row>
    <row r="1847" spans="1:45" x14ac:dyDescent="0.25">
      <c r="A1847" s="63">
        <v>1846</v>
      </c>
      <c r="B1847" s="68"/>
      <c r="C1847" s="68" t="s">
        <v>42</v>
      </c>
      <c r="D1847" s="68" t="s">
        <v>2113</v>
      </c>
      <c r="E1847" s="73">
        <v>250.54257614854131</v>
      </c>
      <c r="F1847" s="68">
        <v>317.76653900373009</v>
      </c>
      <c r="G1847" s="73">
        <v>244.00000000000003</v>
      </c>
      <c r="H1847" s="68">
        <v>298</v>
      </c>
      <c r="I1847" s="63">
        <v>173.97875095271766</v>
      </c>
      <c r="J1847" s="68">
        <v>299.93873426564704</v>
      </c>
      <c r="K1847" s="63">
        <v>0</v>
      </c>
      <c r="L1847" s="68">
        <v>314.8054616449806</v>
      </c>
      <c r="M1847" s="63">
        <v>205.7326513558435</v>
      </c>
      <c r="N1847" s="59">
        <v>273.65522274479474</v>
      </c>
      <c r="O1847" s="63">
        <v>317.4852294327772</v>
      </c>
      <c r="P1847" s="59">
        <v>263.36673361693636</v>
      </c>
      <c r="Q1847" s="63">
        <v>181.49611999999999</v>
      </c>
      <c r="R1847" s="68">
        <v>213.84995000000001</v>
      </c>
      <c r="S1847" s="63">
        <v>202.64261999999999</v>
      </c>
      <c r="T1847" s="28">
        <v>65.985569999999996</v>
      </c>
      <c r="U1847" s="68">
        <v>159.26801965392011</v>
      </c>
      <c r="V1847" s="63">
        <v>142.46915000000001</v>
      </c>
      <c r="W1847" s="68">
        <v>232.99091000000001</v>
      </c>
      <c r="X1847" s="63">
        <v>130.37554</v>
      </c>
      <c r="Y1847" s="68">
        <v>265.74578000000002</v>
      </c>
      <c r="Z1847" s="63">
        <v>165.90722</v>
      </c>
      <c r="AA1847" s="68">
        <v>225.09493000000001</v>
      </c>
      <c r="AB1847" s="63">
        <v>142.35077000000001</v>
      </c>
      <c r="AC1847" s="68">
        <v>220.87759</v>
      </c>
      <c r="AD1847" s="63">
        <v>226.02359984940176</v>
      </c>
      <c r="AE1847" s="68">
        <v>276.43413715240956</v>
      </c>
      <c r="AF1847" s="63">
        <v>179.01304283385207</v>
      </c>
      <c r="AG1847" s="68">
        <v>189.82011535996583</v>
      </c>
      <c r="AH1847" s="63">
        <v>158.98567264463219</v>
      </c>
      <c r="AI1847" s="68">
        <v>208.11935911130101</v>
      </c>
      <c r="AJ1847" s="63">
        <v>113.65648930388815</v>
      </c>
      <c r="AK1847" s="68">
        <v>230.4450843836787</v>
      </c>
      <c r="AL1847" s="63">
        <v>166.59741778238887</v>
      </c>
      <c r="AM1847" s="68">
        <v>200.52945097201453</v>
      </c>
      <c r="AN1847" s="63">
        <v>129.69700113630751</v>
      </c>
      <c r="AO1847" s="59">
        <v>183.53933774834437</v>
      </c>
      <c r="AS1847" s="333"/>
    </row>
    <row r="1848" spans="1:45" x14ac:dyDescent="0.25">
      <c r="A1848" s="63">
        <v>1847</v>
      </c>
      <c r="B1848" s="68"/>
      <c r="C1848" s="68" t="s">
        <v>42</v>
      </c>
      <c r="D1848" s="68" t="s">
        <v>2114</v>
      </c>
      <c r="E1848" s="73">
        <v>250.54257614854131</v>
      </c>
      <c r="F1848" s="68">
        <v>170.61290684764032</v>
      </c>
      <c r="G1848" s="73">
        <v>244.00000000000003</v>
      </c>
      <c r="H1848" s="68">
        <v>160</v>
      </c>
      <c r="I1848" s="63">
        <v>173.97875095271766</v>
      </c>
      <c r="J1848" s="68">
        <v>161.04093114934068</v>
      </c>
      <c r="K1848" s="63">
        <v>0</v>
      </c>
      <c r="L1848" s="68">
        <v>169.02306665502314</v>
      </c>
      <c r="M1848" s="63">
        <v>205.7326513558435</v>
      </c>
      <c r="N1848" s="59">
        <v>146.92897865492333</v>
      </c>
      <c r="O1848" s="63">
        <v>317.4852294327772</v>
      </c>
      <c r="P1848" s="59">
        <v>141.40495764667722</v>
      </c>
      <c r="Q1848" s="63">
        <v>170.2167</v>
      </c>
      <c r="R1848" s="68">
        <v>104.36696000000001</v>
      </c>
      <c r="S1848" s="63">
        <v>185.24401</v>
      </c>
      <c r="T1848" s="28">
        <v>30.93074</v>
      </c>
      <c r="U1848" s="68">
        <v>78.562700277718434</v>
      </c>
      <c r="V1848" s="63">
        <v>159.89343</v>
      </c>
      <c r="W1848" s="68">
        <v>108.32034</v>
      </c>
      <c r="X1848" s="63">
        <v>151.93369999999999</v>
      </c>
      <c r="Y1848" s="68">
        <v>141.04968</v>
      </c>
      <c r="Z1848" s="63">
        <v>175.12428</v>
      </c>
      <c r="AA1848" s="68">
        <v>112.54747</v>
      </c>
      <c r="AB1848" s="63">
        <v>153.61593999999999</v>
      </c>
      <c r="AC1848" s="68">
        <v>107.37105</v>
      </c>
      <c r="AD1848" s="63">
        <v>226.02359984940176</v>
      </c>
      <c r="AE1848" s="68">
        <v>148.42101323619306</v>
      </c>
      <c r="AF1848" s="63">
        <v>184.7140951534015</v>
      </c>
      <c r="AG1848" s="68">
        <v>93.633240760521261</v>
      </c>
      <c r="AH1848" s="63">
        <v>164.04891062694529</v>
      </c>
      <c r="AI1848" s="68">
        <v>102.65977355265969</v>
      </c>
      <c r="AJ1848" s="63">
        <v>117.27612272120942</v>
      </c>
      <c r="AK1848" s="68">
        <v>113.67246314889981</v>
      </c>
      <c r="AL1848" s="63">
        <v>171.90306803023566</v>
      </c>
      <c r="AM1848" s="68">
        <v>98.915872676778463</v>
      </c>
      <c r="AN1848" s="63">
        <v>133.827478879502</v>
      </c>
      <c r="AO1848" s="59">
        <v>90.535099337748349</v>
      </c>
      <c r="AS1848" s="333"/>
    </row>
    <row r="1849" spans="1:45" x14ac:dyDescent="0.25">
      <c r="A1849" s="63">
        <v>1848</v>
      </c>
      <c r="B1849" s="68"/>
      <c r="C1849" s="68" t="s">
        <v>42</v>
      </c>
      <c r="D1849" s="68" t="s">
        <v>2115</v>
      </c>
      <c r="E1849" s="73">
        <v>359.38484283602236</v>
      </c>
      <c r="F1849" s="68">
        <v>246.32238426128072</v>
      </c>
      <c r="G1849" s="73">
        <v>350</v>
      </c>
      <c r="H1849" s="68">
        <v>231</v>
      </c>
      <c r="I1849" s="63">
        <v>249.55968374365239</v>
      </c>
      <c r="J1849" s="68">
        <v>232.50284434686063</v>
      </c>
      <c r="K1849" s="63">
        <v>0</v>
      </c>
      <c r="L1849" s="68">
        <v>244.02705248318966</v>
      </c>
      <c r="M1849" s="63">
        <v>295.10831137108698</v>
      </c>
      <c r="N1849" s="59">
        <v>212.12871293304559</v>
      </c>
      <c r="O1849" s="63">
        <v>455.40914057980331</v>
      </c>
      <c r="P1849" s="59">
        <v>204.15340760239025</v>
      </c>
      <c r="Q1849" s="63">
        <v>240.96942000000001</v>
      </c>
      <c r="R1849" s="68">
        <v>157.57364999999999</v>
      </c>
      <c r="S1849" s="63">
        <v>245.62742</v>
      </c>
      <c r="T1849" s="28">
        <v>58.7684</v>
      </c>
      <c r="U1849" s="68">
        <v>121.41508224738304</v>
      </c>
      <c r="V1849" s="63">
        <v>225.49073000000001</v>
      </c>
      <c r="W1849" s="68">
        <v>166.56807000000001</v>
      </c>
      <c r="X1849" s="63">
        <v>197.10318000000001</v>
      </c>
      <c r="Y1849" s="68">
        <v>215.66292000000001</v>
      </c>
      <c r="Z1849" s="63">
        <v>239.64375999999999</v>
      </c>
      <c r="AA1849" s="68">
        <v>171.89068</v>
      </c>
      <c r="AB1849" s="63">
        <v>215.06231</v>
      </c>
      <c r="AC1849" s="68">
        <v>159.52269999999999</v>
      </c>
      <c r="AD1849" s="63">
        <v>324.21418011184676</v>
      </c>
      <c r="AE1849" s="68">
        <v>214.28283785975376</v>
      </c>
      <c r="AF1849" s="63">
        <v>253.12672298799467</v>
      </c>
      <c r="AG1849" s="68">
        <v>144.70591753898739</v>
      </c>
      <c r="AH1849" s="63">
        <v>224.80776641470283</v>
      </c>
      <c r="AI1849" s="68">
        <v>158.65601367229223</v>
      </c>
      <c r="AJ1849" s="63">
        <v>160.71172372906477</v>
      </c>
      <c r="AK1849" s="68">
        <v>175.67562486648151</v>
      </c>
      <c r="AL1849" s="63">
        <v>235.57087100439702</v>
      </c>
      <c r="AM1849" s="68">
        <v>152.86998504593035</v>
      </c>
      <c r="AN1849" s="63">
        <v>183.39321179783607</v>
      </c>
      <c r="AO1849" s="59">
        <v>139.917880794702</v>
      </c>
      <c r="AS1849" s="333"/>
    </row>
    <row r="1850" spans="1:45" x14ac:dyDescent="0.25">
      <c r="A1850" s="63">
        <v>1849</v>
      </c>
      <c r="B1850" s="68"/>
      <c r="C1850" s="68" t="s">
        <v>42</v>
      </c>
      <c r="D1850" s="68" t="s">
        <v>2116</v>
      </c>
      <c r="E1850" s="73">
        <v>472.33436487020077</v>
      </c>
      <c r="F1850" s="68">
        <v>331.62883768510085</v>
      </c>
      <c r="G1850" s="73">
        <v>459.99999999999994</v>
      </c>
      <c r="H1850" s="68">
        <v>311</v>
      </c>
      <c r="I1850" s="63">
        <v>327.99272720594308</v>
      </c>
      <c r="J1850" s="68">
        <v>313.02330992153094</v>
      </c>
      <c r="K1850" s="63">
        <v>0</v>
      </c>
      <c r="L1850" s="68">
        <v>328.53858581070119</v>
      </c>
      <c r="M1850" s="63">
        <v>387.85663780199997</v>
      </c>
      <c r="N1850" s="59">
        <v>285.59320226050721</v>
      </c>
      <c r="O1850" s="63">
        <v>598.53772761917003</v>
      </c>
      <c r="P1850" s="59">
        <v>274.85588642572884</v>
      </c>
      <c r="Q1850" s="63">
        <v>266.60446999999999</v>
      </c>
      <c r="R1850" s="68">
        <v>200.54828000000001</v>
      </c>
      <c r="S1850" s="63">
        <v>283.49498</v>
      </c>
      <c r="T1850" s="28">
        <v>64.954549999999998</v>
      </c>
      <c r="U1850" s="68">
        <v>150.69754325998719</v>
      </c>
      <c r="V1850" s="63">
        <v>249.06477000000001</v>
      </c>
      <c r="W1850" s="68">
        <v>207.44367</v>
      </c>
      <c r="X1850" s="63">
        <v>238.16633999999999</v>
      </c>
      <c r="Y1850" s="68">
        <v>249.39219</v>
      </c>
      <c r="Z1850" s="63">
        <v>271.39143999999999</v>
      </c>
      <c r="AA1850" s="68">
        <v>223.04862</v>
      </c>
      <c r="AB1850" s="63">
        <v>240.66497000000001</v>
      </c>
      <c r="AC1850" s="68">
        <v>203.49369999999999</v>
      </c>
      <c r="AD1850" s="63">
        <v>426.1100652898557</v>
      </c>
      <c r="AE1850" s="68">
        <v>288.49334447785026</v>
      </c>
      <c r="AF1850" s="63">
        <v>287.33303690529129</v>
      </c>
      <c r="AG1850" s="68">
        <v>179.60558000427258</v>
      </c>
      <c r="AH1850" s="63">
        <v>255.18719430858161</v>
      </c>
      <c r="AI1850" s="68">
        <v>196.92011108737449</v>
      </c>
      <c r="AJ1850" s="63">
        <v>182.42952423299246</v>
      </c>
      <c r="AK1850" s="68">
        <v>218.04445204016235</v>
      </c>
      <c r="AL1850" s="63">
        <v>267.40477249147773</v>
      </c>
      <c r="AM1850" s="68">
        <v>189.73862849818414</v>
      </c>
      <c r="AN1850" s="63">
        <v>208.17607825700313</v>
      </c>
      <c r="AO1850" s="59">
        <v>173.66278145695364</v>
      </c>
      <c r="AS1850" s="333"/>
    </row>
    <row r="1851" spans="1:45" x14ac:dyDescent="0.25">
      <c r="A1851" s="63">
        <v>1850</v>
      </c>
      <c r="B1851" s="68"/>
      <c r="C1851" s="68" t="s">
        <v>42</v>
      </c>
      <c r="D1851" s="68" t="s">
        <v>2117</v>
      </c>
      <c r="E1851" s="73">
        <v>237.19399627177478</v>
      </c>
      <c r="F1851" s="68">
        <v>135.4239948103145</v>
      </c>
      <c r="G1851" s="73">
        <v>231</v>
      </c>
      <c r="H1851" s="68">
        <v>127</v>
      </c>
      <c r="I1851" s="63">
        <v>164.70939127081056</v>
      </c>
      <c r="J1851" s="68">
        <v>127.82623909978916</v>
      </c>
      <c r="K1851" s="63">
        <v>0</v>
      </c>
      <c r="L1851" s="68">
        <v>134.16205915742461</v>
      </c>
      <c r="M1851" s="63">
        <v>194.77148550491739</v>
      </c>
      <c r="N1851" s="59">
        <v>116.6248768073454</v>
      </c>
      <c r="O1851" s="63">
        <v>300.57003278267018</v>
      </c>
      <c r="P1851" s="59">
        <v>112.24018513205004</v>
      </c>
      <c r="Q1851" s="63">
        <v>152.78487000000001</v>
      </c>
      <c r="R1851" s="68">
        <v>85.949259999999995</v>
      </c>
      <c r="S1851" s="63">
        <v>159.65781999999999</v>
      </c>
      <c r="T1851" s="28">
        <v>34.023809999999997</v>
      </c>
      <c r="U1851" s="68">
        <v>62.135953856013671</v>
      </c>
      <c r="V1851" s="63">
        <v>139.39427000000001</v>
      </c>
      <c r="W1851" s="68">
        <v>84.816869999999994</v>
      </c>
      <c r="X1851" s="63">
        <v>130.37554</v>
      </c>
      <c r="Y1851" s="68">
        <v>107.32041</v>
      </c>
      <c r="Z1851" s="63">
        <v>147.47308000000001</v>
      </c>
      <c r="AA1851" s="68">
        <v>91.061130000000006</v>
      </c>
      <c r="AB1851" s="63">
        <v>129.03738999999999</v>
      </c>
      <c r="AC1851" s="68">
        <v>78.738770000000002</v>
      </c>
      <c r="AD1851" s="63">
        <v>213.98135887381886</v>
      </c>
      <c r="AE1851" s="68">
        <v>117.80917925622823</v>
      </c>
      <c r="AF1851" s="63">
        <v>159.62946494738404</v>
      </c>
      <c r="AG1851" s="68">
        <v>74.055381328775908</v>
      </c>
      <c r="AH1851" s="63">
        <v>141.77066350476755</v>
      </c>
      <c r="AI1851" s="68">
        <v>81.194548173467211</v>
      </c>
      <c r="AJ1851" s="63">
        <v>101.34973568499581</v>
      </c>
      <c r="AK1851" s="68">
        <v>89.904584490493491</v>
      </c>
      <c r="AL1851" s="63">
        <v>148.55820693970983</v>
      </c>
      <c r="AM1851" s="68">
        <v>78.233462935270239</v>
      </c>
      <c r="AN1851" s="63">
        <v>115.65337680944617</v>
      </c>
      <c r="AO1851" s="59">
        <v>71.605033112582788</v>
      </c>
      <c r="AS1851" s="333"/>
    </row>
    <row r="1852" spans="1:45" x14ac:dyDescent="0.25">
      <c r="A1852" s="63">
        <v>1851</v>
      </c>
      <c r="B1852" s="68"/>
      <c r="C1852" s="68" t="s">
        <v>42</v>
      </c>
      <c r="D1852" s="68" t="s">
        <v>2118</v>
      </c>
      <c r="E1852" s="73">
        <v>323.44635855242012</v>
      </c>
      <c r="F1852" s="68">
        <v>483.04779251238165</v>
      </c>
      <c r="G1852" s="73">
        <v>315</v>
      </c>
      <c r="H1852" s="68">
        <v>453</v>
      </c>
      <c r="I1852" s="63">
        <v>224.60371536928713</v>
      </c>
      <c r="J1852" s="68">
        <v>455.94713631657083</v>
      </c>
      <c r="K1852" s="63">
        <v>0</v>
      </c>
      <c r="L1852" s="68">
        <v>478.54655746703429</v>
      </c>
      <c r="M1852" s="63">
        <v>265.59748023397827</v>
      </c>
      <c r="N1852" s="59">
        <v>415.99267081675174</v>
      </c>
      <c r="O1852" s="63">
        <v>409.86822652182298</v>
      </c>
      <c r="P1852" s="59">
        <v>400.35278633715495</v>
      </c>
      <c r="Q1852" s="63">
        <v>257.37585000000001</v>
      </c>
      <c r="R1852" s="68">
        <v>371.42358999999999</v>
      </c>
      <c r="S1852" s="63">
        <v>289.63567</v>
      </c>
      <c r="T1852" s="28">
        <v>88.668109999999999</v>
      </c>
      <c r="U1852" s="68">
        <v>263.54214911343729</v>
      </c>
      <c r="V1852" s="63">
        <v>220.36595</v>
      </c>
      <c r="W1852" s="68">
        <v>375.03361999999998</v>
      </c>
      <c r="X1852" s="63">
        <v>207.36896999999999</v>
      </c>
      <c r="Y1852" s="68">
        <v>427.23743999999999</v>
      </c>
      <c r="Z1852" s="63">
        <v>259.10201000000001</v>
      </c>
      <c r="AA1852" s="68">
        <v>367.31401</v>
      </c>
      <c r="AB1852" s="63">
        <v>206.86946</v>
      </c>
      <c r="AC1852" s="68">
        <v>366.08415000000002</v>
      </c>
      <c r="AD1852" s="63">
        <v>291.79276210066206</v>
      </c>
      <c r="AE1852" s="68">
        <v>420.21699372497164</v>
      </c>
      <c r="AF1852" s="63">
        <v>266.80924855491327</v>
      </c>
      <c r="AG1852" s="68">
        <v>314.09696218756676</v>
      </c>
      <c r="AH1852" s="63">
        <v>236.95953757225433</v>
      </c>
      <c r="AI1852" s="68">
        <v>344.37687673574021</v>
      </c>
      <c r="AJ1852" s="63">
        <v>169.39884393063585</v>
      </c>
      <c r="AK1852" s="68">
        <v>381.31944456312755</v>
      </c>
      <c r="AL1852" s="63">
        <v>248.30443159922928</v>
      </c>
      <c r="AM1852" s="68">
        <v>331.8177910702841</v>
      </c>
      <c r="AN1852" s="63">
        <v>193.30635838150289</v>
      </c>
      <c r="AO1852" s="59">
        <v>303.70410596026488</v>
      </c>
      <c r="AS1852" s="333"/>
    </row>
    <row r="1853" spans="1:45" x14ac:dyDescent="0.25">
      <c r="A1853" s="63">
        <v>1852</v>
      </c>
      <c r="B1853" s="68"/>
      <c r="C1853" s="68" t="s">
        <v>42</v>
      </c>
      <c r="D1853" s="68" t="s">
        <v>2119</v>
      </c>
      <c r="E1853" s="73">
        <v>319.33910320572272</v>
      </c>
      <c r="F1853" s="68">
        <v>623.80344066168493</v>
      </c>
      <c r="G1853" s="73">
        <v>311</v>
      </c>
      <c r="H1853" s="68">
        <v>585</v>
      </c>
      <c r="I1853" s="63">
        <v>221.75160469793113</v>
      </c>
      <c r="J1853" s="68">
        <v>588.8059045147769</v>
      </c>
      <c r="K1853" s="63">
        <v>0</v>
      </c>
      <c r="L1853" s="68">
        <v>617.99058745742832</v>
      </c>
      <c r="M1853" s="63">
        <v>262.22481381830869</v>
      </c>
      <c r="N1853" s="59">
        <v>537.2090782070635</v>
      </c>
      <c r="O1853" s="63">
        <v>404.66355062948236</v>
      </c>
      <c r="P1853" s="59">
        <v>517.01187639566365</v>
      </c>
      <c r="Q1853" s="63">
        <v>205.08036000000001</v>
      </c>
      <c r="R1853" s="68">
        <v>467.60491000000002</v>
      </c>
      <c r="S1853" s="63">
        <v>232.32259999999999</v>
      </c>
      <c r="T1853" s="28">
        <v>120.62988</v>
      </c>
      <c r="U1853" s="68">
        <v>329.96334116641742</v>
      </c>
      <c r="V1853" s="63">
        <v>166.04318000000001</v>
      </c>
      <c r="W1853" s="68">
        <v>486.41962999999998</v>
      </c>
      <c r="X1853" s="63">
        <v>170.41211999999999</v>
      </c>
      <c r="Y1853" s="68">
        <v>506.96118000000001</v>
      </c>
      <c r="Z1853" s="63">
        <v>217.11314999999999</v>
      </c>
      <c r="AA1853" s="68">
        <v>467.58357000000001</v>
      </c>
      <c r="AB1853" s="63">
        <v>186.38733999999999</v>
      </c>
      <c r="AC1853" s="68">
        <v>442.77776</v>
      </c>
      <c r="AD1853" s="63">
        <v>288.08745718509812</v>
      </c>
      <c r="AE1853" s="68">
        <v>542.6643296448309</v>
      </c>
      <c r="AF1853" s="63">
        <v>218.92040907069807</v>
      </c>
      <c r="AG1853" s="68">
        <v>393.25961119418929</v>
      </c>
      <c r="AH1853" s="63">
        <v>194.42833852082407</v>
      </c>
      <c r="AI1853" s="68">
        <v>431.17104892117067</v>
      </c>
      <c r="AJ1853" s="63">
        <v>138.99392322513708</v>
      </c>
      <c r="AK1853" s="68">
        <v>477.42434522537917</v>
      </c>
      <c r="AL1853" s="63">
        <v>203.73696951731634</v>
      </c>
      <c r="AM1853" s="68">
        <v>415.44666524246958</v>
      </c>
      <c r="AN1853" s="63">
        <v>158.61034533866902</v>
      </c>
      <c r="AO1853" s="59">
        <v>380.24741721854303</v>
      </c>
      <c r="AS1853" s="333"/>
    </row>
    <row r="1854" spans="1:45" x14ac:dyDescent="0.25">
      <c r="A1854" s="63">
        <v>1853</v>
      </c>
      <c r="B1854" s="68"/>
      <c r="C1854" s="68" t="s">
        <v>42</v>
      </c>
      <c r="D1854" s="68" t="s">
        <v>2120</v>
      </c>
      <c r="E1854" s="73">
        <v>316.25866169569969</v>
      </c>
      <c r="F1854" s="68">
        <v>425.46593645130304</v>
      </c>
      <c r="G1854" s="73">
        <v>308</v>
      </c>
      <c r="H1854" s="68">
        <v>399</v>
      </c>
      <c r="I1854" s="63">
        <v>219.61252169441408</v>
      </c>
      <c r="J1854" s="68">
        <v>401.59582205366831</v>
      </c>
      <c r="K1854" s="63">
        <v>0</v>
      </c>
      <c r="L1854" s="68">
        <v>421.50127247096395</v>
      </c>
      <c r="M1854" s="63">
        <v>259.69531400655654</v>
      </c>
      <c r="N1854" s="59">
        <v>366.40414052071509</v>
      </c>
      <c r="O1854" s="63">
        <v>400.76004371022691</v>
      </c>
      <c r="P1854" s="59">
        <v>352.62861313140132</v>
      </c>
      <c r="Q1854" s="63">
        <v>154.83566999999999</v>
      </c>
      <c r="R1854" s="68">
        <v>243.52291</v>
      </c>
      <c r="S1854" s="63">
        <v>153.51714000000001</v>
      </c>
      <c r="T1854" s="28">
        <v>93.823239999999998</v>
      </c>
      <c r="U1854" s="68">
        <v>182.12262337107455</v>
      </c>
      <c r="V1854" s="63">
        <v>125.04486</v>
      </c>
      <c r="W1854" s="68">
        <v>260.58193999999997</v>
      </c>
      <c r="X1854" s="63">
        <v>130.37554</v>
      </c>
      <c r="Y1854" s="68">
        <v>285.16566</v>
      </c>
      <c r="Z1854" s="63">
        <v>155.66603000000001</v>
      </c>
      <c r="AA1854" s="68">
        <v>258.85917000000001</v>
      </c>
      <c r="AB1854" s="63">
        <v>143.37487999999999</v>
      </c>
      <c r="AC1854" s="68">
        <v>249.50987000000001</v>
      </c>
      <c r="AD1854" s="63">
        <v>285.30847849842513</v>
      </c>
      <c r="AE1854" s="68">
        <v>370.12490175775645</v>
      </c>
      <c r="AF1854" s="63">
        <v>159.62946494738404</v>
      </c>
      <c r="AG1854" s="68">
        <v>217.0588763084811</v>
      </c>
      <c r="AH1854" s="63">
        <v>141.77066350476755</v>
      </c>
      <c r="AI1854" s="68">
        <v>237.98402050843836</v>
      </c>
      <c r="AJ1854" s="63">
        <v>101.34973568499581</v>
      </c>
      <c r="AK1854" s="68">
        <v>263.51343729972228</v>
      </c>
      <c r="AL1854" s="63">
        <v>148.55820693970983</v>
      </c>
      <c r="AM1854" s="68">
        <v>229.30497756889554</v>
      </c>
      <c r="AN1854" s="63">
        <v>115.65337680944617</v>
      </c>
      <c r="AO1854" s="59">
        <v>209.87682119205297</v>
      </c>
      <c r="AS1854" s="333"/>
    </row>
    <row r="1855" spans="1:45" x14ac:dyDescent="0.25">
      <c r="A1855" s="63">
        <v>1854</v>
      </c>
      <c r="B1855" s="68"/>
      <c r="C1855" s="68" t="s">
        <v>42</v>
      </c>
      <c r="D1855" s="68" t="s">
        <v>2121</v>
      </c>
      <c r="E1855" s="73">
        <v>246.43532080184394</v>
      </c>
      <c r="F1855" s="68">
        <v>604.60948864132536</v>
      </c>
      <c r="G1855" s="73">
        <v>240.00000000000003</v>
      </c>
      <c r="H1855" s="68">
        <v>567</v>
      </c>
      <c r="I1855" s="63">
        <v>171.12664028136163</v>
      </c>
      <c r="J1855" s="68">
        <v>570.68879976047606</v>
      </c>
      <c r="K1855" s="63">
        <v>0</v>
      </c>
      <c r="L1855" s="68">
        <v>598.97549245873824</v>
      </c>
      <c r="M1855" s="63">
        <v>202.35998494017394</v>
      </c>
      <c r="N1855" s="59">
        <v>520.67956810838461</v>
      </c>
      <c r="O1855" s="63">
        <v>312.28055354043659</v>
      </c>
      <c r="P1855" s="59">
        <v>501.10381866041246</v>
      </c>
      <c r="Q1855" s="63">
        <v>175.34370999999999</v>
      </c>
      <c r="R1855" s="68">
        <v>434.86234000000002</v>
      </c>
      <c r="S1855" s="63">
        <v>200.59573</v>
      </c>
      <c r="T1855" s="28">
        <v>136.09523999999999</v>
      </c>
      <c r="U1855" s="68">
        <v>311.39397564622942</v>
      </c>
      <c r="V1855" s="63">
        <v>142.46915000000001</v>
      </c>
      <c r="W1855" s="68">
        <v>454.74104</v>
      </c>
      <c r="X1855" s="63">
        <v>130.37554</v>
      </c>
      <c r="Y1855" s="68">
        <v>482.43079999999998</v>
      </c>
      <c r="Z1855" s="63">
        <v>165.90722</v>
      </c>
      <c r="AA1855" s="68">
        <v>447.12038999999999</v>
      </c>
      <c r="AB1855" s="63">
        <v>156.68826000000001</v>
      </c>
      <c r="AC1855" s="68">
        <v>424.37128999999999</v>
      </c>
      <c r="AD1855" s="63">
        <v>222.31829493383779</v>
      </c>
      <c r="AE1855" s="68">
        <v>525.96696565575917</v>
      </c>
      <c r="AF1855" s="63">
        <v>180.15325329776198</v>
      </c>
      <c r="AG1855" s="68">
        <v>371.12811792352062</v>
      </c>
      <c r="AH1855" s="63">
        <v>159.9983202410948</v>
      </c>
      <c r="AI1855" s="68">
        <v>406.90601153599658</v>
      </c>
      <c r="AJ1855" s="63">
        <v>114.38041598735241</v>
      </c>
      <c r="AK1855" s="68">
        <v>450.55630848109377</v>
      </c>
      <c r="AL1855" s="63">
        <v>167.65854783195823</v>
      </c>
      <c r="AM1855" s="68">
        <v>392.06654988250375</v>
      </c>
      <c r="AN1855" s="63">
        <v>130.52309668494641</v>
      </c>
      <c r="AO1855" s="59">
        <v>358.84821192052982</v>
      </c>
      <c r="AS1855" s="333"/>
    </row>
    <row r="1856" spans="1:45" x14ac:dyDescent="0.25">
      <c r="A1856" s="63">
        <v>1855</v>
      </c>
      <c r="B1856" s="68"/>
      <c r="C1856" s="68" t="s">
        <v>42</v>
      </c>
      <c r="D1856" s="68" t="s">
        <v>2122</v>
      </c>
      <c r="E1856" s="73">
        <v>315.23184785902532</v>
      </c>
      <c r="F1856" s="68">
        <v>548.09396324804447</v>
      </c>
      <c r="G1856" s="73">
        <v>307</v>
      </c>
      <c r="H1856" s="68">
        <v>514</v>
      </c>
      <c r="I1856" s="63">
        <v>218.8994940265751</v>
      </c>
      <c r="J1856" s="68">
        <v>517.34399131725695</v>
      </c>
      <c r="K1856" s="63">
        <v>0</v>
      </c>
      <c r="L1856" s="68">
        <v>542.98660162926183</v>
      </c>
      <c r="M1856" s="63">
        <v>258.85214740263916</v>
      </c>
      <c r="N1856" s="59">
        <v>472.00934392894123</v>
      </c>
      <c r="O1856" s="63">
        <v>399.45887473714174</v>
      </c>
      <c r="P1856" s="59">
        <v>454.26342643995059</v>
      </c>
      <c r="Q1856" s="63">
        <v>206.10576</v>
      </c>
      <c r="R1856" s="68">
        <v>390.86450000000002</v>
      </c>
      <c r="S1856" s="63">
        <v>221.06468000000001</v>
      </c>
      <c r="T1856" s="28">
        <v>125.785</v>
      </c>
      <c r="U1856" s="68">
        <v>278.54048280281989</v>
      </c>
      <c r="V1856" s="63">
        <v>168.09308999999999</v>
      </c>
      <c r="W1856" s="68">
        <v>409.77787999999998</v>
      </c>
      <c r="X1856" s="63">
        <v>185.81081</v>
      </c>
      <c r="Y1856" s="68">
        <v>413.95015999999998</v>
      </c>
      <c r="Z1856" s="63">
        <v>200.72725</v>
      </c>
      <c r="AA1856" s="68">
        <v>393.91613000000001</v>
      </c>
      <c r="AB1856" s="63">
        <v>183.31502</v>
      </c>
      <c r="AC1856" s="68">
        <v>386.53577999999999</v>
      </c>
      <c r="AD1856" s="63">
        <v>284.38215226953417</v>
      </c>
      <c r="AE1856" s="68">
        <v>476.80250502127024</v>
      </c>
      <c r="AF1856" s="63">
        <v>216.63998814287831</v>
      </c>
      <c r="AG1856" s="68">
        <v>331.97239906002989</v>
      </c>
      <c r="AH1856" s="63">
        <v>192.40304332789881</v>
      </c>
      <c r="AI1856" s="68">
        <v>363.97556077761163</v>
      </c>
      <c r="AJ1856" s="63">
        <v>137.5460698582086</v>
      </c>
      <c r="AK1856" s="68">
        <v>403.02055116428113</v>
      </c>
      <c r="AL1856" s="63">
        <v>201.61470941817763</v>
      </c>
      <c r="AM1856" s="68">
        <v>350.7017303994873</v>
      </c>
      <c r="AN1856" s="63">
        <v>156.95815424139124</v>
      </c>
      <c r="AO1856" s="59">
        <v>320.98807947019867</v>
      </c>
      <c r="AS1856" s="333"/>
    </row>
    <row r="1857" spans="1:45" x14ac:dyDescent="0.25">
      <c r="A1857" s="63">
        <v>1856</v>
      </c>
      <c r="B1857" s="68"/>
      <c r="C1857" s="68" t="s">
        <v>42</v>
      </c>
      <c r="D1857" s="68" t="s">
        <v>2123</v>
      </c>
      <c r="E1857" s="73">
        <v>340.90219377588409</v>
      </c>
      <c r="F1857" s="68">
        <v>324.16452301051663</v>
      </c>
      <c r="G1857" s="73">
        <v>332</v>
      </c>
      <c r="H1857" s="68">
        <v>304</v>
      </c>
      <c r="I1857" s="63">
        <v>236.72518572255026</v>
      </c>
      <c r="J1857" s="68">
        <v>305.97776918374734</v>
      </c>
      <c r="K1857" s="63">
        <v>0</v>
      </c>
      <c r="L1857" s="68">
        <v>321.14382664454399</v>
      </c>
      <c r="M1857" s="63">
        <v>279.93131250057394</v>
      </c>
      <c r="N1857" s="59">
        <v>279.16505944435437</v>
      </c>
      <c r="O1857" s="63">
        <v>431.98809906427061</v>
      </c>
      <c r="P1857" s="59">
        <v>268.66941952868677</v>
      </c>
      <c r="Q1857" s="63">
        <v>224.56299000000001</v>
      </c>
      <c r="R1857" s="68">
        <v>212.82674</v>
      </c>
      <c r="S1857" s="63">
        <v>248.69775999999999</v>
      </c>
      <c r="T1857" s="28">
        <v>55.675330000000002</v>
      </c>
      <c r="U1857" s="68">
        <v>158.55381328775903</v>
      </c>
      <c r="V1857" s="63">
        <v>196.79191</v>
      </c>
      <c r="W1857" s="68">
        <v>228.90334999999999</v>
      </c>
      <c r="X1857" s="63">
        <v>189.91712999999999</v>
      </c>
      <c r="Y1857" s="68">
        <v>266.76787999999999</v>
      </c>
      <c r="Z1857" s="63">
        <v>229.40257</v>
      </c>
      <c r="AA1857" s="68">
        <v>218.95598000000001</v>
      </c>
      <c r="AB1857" s="63">
        <v>200.72483</v>
      </c>
      <c r="AC1857" s="68">
        <v>212.69694000000001</v>
      </c>
      <c r="AD1857" s="63">
        <v>307.54030799180896</v>
      </c>
      <c r="AE1857" s="68">
        <v>281.99992514876686</v>
      </c>
      <c r="AF1857" s="63">
        <v>239.44419742107604</v>
      </c>
      <c r="AG1857" s="68">
        <v>188.96890408032471</v>
      </c>
      <c r="AH1857" s="63">
        <v>212.65599525715132</v>
      </c>
      <c r="AI1857" s="68">
        <v>207.18608844264045</v>
      </c>
      <c r="AJ1857" s="63">
        <v>152.0246035274937</v>
      </c>
      <c r="AK1857" s="68">
        <v>229.41169835505235</v>
      </c>
      <c r="AL1857" s="63">
        <v>222.83731040956474</v>
      </c>
      <c r="AM1857" s="68">
        <v>199.630215765862</v>
      </c>
      <c r="AN1857" s="63">
        <v>173.48006521416926</v>
      </c>
      <c r="AO1857" s="59">
        <v>182.71629139072849</v>
      </c>
      <c r="AS1857" s="333"/>
    </row>
    <row r="1858" spans="1:45" x14ac:dyDescent="0.25">
      <c r="A1858" s="63">
        <v>1857</v>
      </c>
      <c r="B1858" s="68"/>
      <c r="C1858" s="68" t="s">
        <v>42</v>
      </c>
      <c r="D1858" s="68" t="s">
        <v>2124</v>
      </c>
      <c r="E1858" s="73">
        <v>288.53468810549219</v>
      </c>
      <c r="F1858" s="68">
        <v>271.91432028842678</v>
      </c>
      <c r="G1858" s="73">
        <v>281</v>
      </c>
      <c r="H1858" s="68">
        <v>255</v>
      </c>
      <c r="I1858" s="63">
        <v>200.36077466276089</v>
      </c>
      <c r="J1858" s="68">
        <v>256.65898401926171</v>
      </c>
      <c r="K1858" s="63">
        <v>0</v>
      </c>
      <c r="L1858" s="68">
        <v>269.38051248144313</v>
      </c>
      <c r="M1858" s="63">
        <v>236.92981570078695</v>
      </c>
      <c r="N1858" s="59">
        <v>234.16805973128407</v>
      </c>
      <c r="O1858" s="63">
        <v>365.62848143692776</v>
      </c>
      <c r="P1858" s="59">
        <v>225.36415124939185</v>
      </c>
      <c r="Q1858" s="63">
        <v>146.63246000000001</v>
      </c>
      <c r="R1858" s="68">
        <v>161.66647</v>
      </c>
      <c r="S1858" s="63">
        <v>154.54059000000001</v>
      </c>
      <c r="T1858" s="28">
        <v>53.613280000000003</v>
      </c>
      <c r="U1858" s="68">
        <v>123.55770134586626</v>
      </c>
      <c r="V1858" s="63">
        <v>121.96999</v>
      </c>
      <c r="W1858" s="68">
        <v>177.80886000000001</v>
      </c>
      <c r="X1858" s="63">
        <v>120.10975000000001</v>
      </c>
      <c r="Y1858" s="68">
        <v>209.53032999999999</v>
      </c>
      <c r="Z1858" s="63">
        <v>149.52132</v>
      </c>
      <c r="AA1858" s="68">
        <v>174.96015</v>
      </c>
      <c r="AB1858" s="63">
        <v>132.10971000000001</v>
      </c>
      <c r="AC1858" s="68">
        <v>166.68077</v>
      </c>
      <c r="AD1858" s="63">
        <v>260.29767031836838</v>
      </c>
      <c r="AE1858" s="68">
        <v>236.5459898451827</v>
      </c>
      <c r="AF1858" s="63">
        <v>152.78820216392472</v>
      </c>
      <c r="AG1858" s="68">
        <v>147.2595513779107</v>
      </c>
      <c r="AH1858" s="63">
        <v>135.69477792599181</v>
      </c>
      <c r="AI1858" s="68">
        <v>161.45582567827387</v>
      </c>
      <c r="AJ1858" s="63">
        <v>97.006175584210268</v>
      </c>
      <c r="AK1858" s="68">
        <v>178.7757829523606</v>
      </c>
      <c r="AL1858" s="63">
        <v>142.19142664229369</v>
      </c>
      <c r="AM1858" s="68">
        <v>155.56769066438795</v>
      </c>
      <c r="AN1858" s="63">
        <v>110.69680351761276</v>
      </c>
      <c r="AO1858" s="59">
        <v>142.38701986754967</v>
      </c>
      <c r="AS1858" s="333"/>
    </row>
    <row r="1859" spans="1:45" x14ac:dyDescent="0.25">
      <c r="A1859" s="63">
        <v>1858</v>
      </c>
      <c r="B1859" s="68"/>
      <c r="C1859" s="68" t="s">
        <v>42</v>
      </c>
      <c r="D1859" s="68" t="s">
        <v>2125</v>
      </c>
      <c r="E1859" s="73">
        <v>235.14036859842608</v>
      </c>
      <c r="F1859" s="68">
        <v>137.55665614590998</v>
      </c>
      <c r="G1859" s="73">
        <v>229</v>
      </c>
      <c r="H1859" s="68">
        <v>129</v>
      </c>
      <c r="I1859" s="63">
        <v>163.28333593513256</v>
      </c>
      <c r="J1859" s="68">
        <v>129.83925073915591</v>
      </c>
      <c r="K1859" s="63">
        <v>0</v>
      </c>
      <c r="L1859" s="68">
        <v>136.27484749061239</v>
      </c>
      <c r="M1859" s="63">
        <v>193.08515229708263</v>
      </c>
      <c r="N1859" s="59">
        <v>118.46148904053193</v>
      </c>
      <c r="O1859" s="63">
        <v>297.9676948364999</v>
      </c>
      <c r="P1859" s="59">
        <v>114.00774710263352</v>
      </c>
      <c r="Q1859" s="63">
        <v>124.07362000000001</v>
      </c>
      <c r="R1859" s="68">
        <v>89.018879999999996</v>
      </c>
      <c r="S1859" s="63">
        <v>126.9075</v>
      </c>
      <c r="T1859" s="28">
        <v>44.334060000000001</v>
      </c>
      <c r="U1859" s="68">
        <v>69.992223883785513</v>
      </c>
      <c r="V1859" s="63">
        <v>116.84520000000001</v>
      </c>
      <c r="W1859" s="68">
        <v>98.101439999999997</v>
      </c>
      <c r="X1859" s="63">
        <v>112.9237</v>
      </c>
      <c r="Y1859" s="68">
        <v>116.5193</v>
      </c>
      <c r="Z1859" s="63">
        <v>128.01482999999999</v>
      </c>
      <c r="AA1859" s="68">
        <v>101.29272</v>
      </c>
      <c r="AB1859" s="63">
        <v>123.91686</v>
      </c>
      <c r="AC1859" s="68">
        <v>95.100070000000002</v>
      </c>
      <c r="AD1859" s="63">
        <v>212.12870641603689</v>
      </c>
      <c r="AE1859" s="68">
        <v>119.66444192168065</v>
      </c>
      <c r="AF1859" s="63">
        <v>135.68504520527642</v>
      </c>
      <c r="AG1859" s="68">
        <v>83.418705404828032</v>
      </c>
      <c r="AH1859" s="63">
        <v>120.50506397905242</v>
      </c>
      <c r="AI1859" s="68">
        <v>91.460525528733172</v>
      </c>
      <c r="AJ1859" s="63">
        <v>86.147275332246437</v>
      </c>
      <c r="AK1859" s="68">
        <v>101.27183080538346</v>
      </c>
      <c r="AL1859" s="63">
        <v>126.27447589875337</v>
      </c>
      <c r="AM1859" s="68">
        <v>88.125050202948088</v>
      </c>
      <c r="AN1859" s="63">
        <v>98.305370288029252</v>
      </c>
      <c r="AO1859" s="59">
        <v>80.658543046357622</v>
      </c>
      <c r="AS1859" s="333"/>
    </row>
    <row r="1860" spans="1:45" x14ac:dyDescent="0.25">
      <c r="A1860" s="63">
        <v>1859</v>
      </c>
      <c r="B1860" s="68"/>
      <c r="C1860" s="68" t="s">
        <v>42</v>
      </c>
      <c r="D1860" s="68" t="s">
        <v>2126</v>
      </c>
      <c r="E1860" s="73">
        <v>258.75708684193614</v>
      </c>
      <c r="F1860" s="68">
        <v>308.1695629935503</v>
      </c>
      <c r="G1860" s="73">
        <v>252.00000000000003</v>
      </c>
      <c r="H1860" s="68">
        <v>289</v>
      </c>
      <c r="I1860" s="63">
        <v>179.68297229542972</v>
      </c>
      <c r="J1860" s="68">
        <v>290.88018188849662</v>
      </c>
      <c r="K1860" s="63">
        <v>0</v>
      </c>
      <c r="L1860" s="68">
        <v>305.29791414563556</v>
      </c>
      <c r="M1860" s="63">
        <v>212.47798418718264</v>
      </c>
      <c r="N1860" s="59">
        <v>265.3904676954553</v>
      </c>
      <c r="O1860" s="63">
        <v>327.89458121745838</v>
      </c>
      <c r="P1860" s="59">
        <v>255.41270474931073</v>
      </c>
      <c r="Q1860" s="63">
        <v>157.91188</v>
      </c>
      <c r="R1860" s="68">
        <v>214.87315000000001</v>
      </c>
      <c r="S1860" s="63">
        <v>183.19712000000001</v>
      </c>
      <c r="T1860" s="28">
        <v>43.30303</v>
      </c>
      <c r="U1860" s="68">
        <v>158.55381328775903</v>
      </c>
      <c r="V1860" s="63">
        <v>131.19461000000001</v>
      </c>
      <c r="W1860" s="68">
        <v>230.94712999999999</v>
      </c>
      <c r="X1860" s="63">
        <v>114.97685</v>
      </c>
      <c r="Y1860" s="68">
        <v>265.74578000000002</v>
      </c>
      <c r="Z1860" s="63">
        <v>156.69014999999999</v>
      </c>
      <c r="AA1860" s="68">
        <v>222.02546000000001</v>
      </c>
      <c r="AB1860" s="63">
        <v>120.84453999999999</v>
      </c>
      <c r="AC1860" s="68">
        <v>227.01308</v>
      </c>
      <c r="AD1860" s="63">
        <v>233.43420968052968</v>
      </c>
      <c r="AE1860" s="68">
        <v>268.08545515787375</v>
      </c>
      <c r="AF1860" s="63">
        <v>160.76967541129389</v>
      </c>
      <c r="AG1860" s="68">
        <v>188.96890408032471</v>
      </c>
      <c r="AH1860" s="63">
        <v>142.78331110123017</v>
      </c>
      <c r="AI1860" s="68">
        <v>207.18608844264045</v>
      </c>
      <c r="AJ1860" s="63">
        <v>102.07366236846005</v>
      </c>
      <c r="AK1860" s="68">
        <v>229.41169835505235</v>
      </c>
      <c r="AL1860" s="63">
        <v>149.61933698927916</v>
      </c>
      <c r="AM1860" s="68">
        <v>199.630215765862</v>
      </c>
      <c r="AN1860" s="63">
        <v>116.47947235808506</v>
      </c>
      <c r="AO1860" s="59">
        <v>182.71629139072849</v>
      </c>
      <c r="AS1860" s="333"/>
    </row>
    <row r="1861" spans="1:45" x14ac:dyDescent="0.25">
      <c r="A1861" s="63">
        <v>1860</v>
      </c>
      <c r="B1861" s="68"/>
      <c r="C1861" s="68" t="s">
        <v>42</v>
      </c>
      <c r="D1861" s="68" t="s">
        <v>2127</v>
      </c>
      <c r="E1861" s="73">
        <v>328.58042773579189</v>
      </c>
      <c r="F1861" s="68">
        <v>704.84457141431403</v>
      </c>
      <c r="G1861" s="73">
        <v>320</v>
      </c>
      <c r="H1861" s="68">
        <v>661</v>
      </c>
      <c r="I1861" s="63">
        <v>228.16885370848215</v>
      </c>
      <c r="J1861" s="68">
        <v>665.30034681071368</v>
      </c>
      <c r="K1861" s="63">
        <v>0</v>
      </c>
      <c r="L1861" s="68">
        <v>698.27654411856429</v>
      </c>
      <c r="M1861" s="63">
        <v>269.81331325356524</v>
      </c>
      <c r="N1861" s="59">
        <v>607.00034306815201</v>
      </c>
      <c r="O1861" s="63">
        <v>416.3740713872487</v>
      </c>
      <c r="P1861" s="59">
        <v>584.17923127783524</v>
      </c>
      <c r="Q1861" s="63">
        <v>225.58839</v>
      </c>
      <c r="R1861" s="68">
        <v>545.36852999999996</v>
      </c>
      <c r="S1861" s="63">
        <v>293.72946000000002</v>
      </c>
      <c r="T1861" s="28">
        <v>108.25758</v>
      </c>
      <c r="U1861" s="68">
        <v>384.95723136082034</v>
      </c>
      <c r="V1861" s="63">
        <v>174.24284</v>
      </c>
      <c r="W1861" s="68">
        <v>571.23649999999998</v>
      </c>
      <c r="X1861" s="63">
        <v>159.11975000000001</v>
      </c>
      <c r="Y1861" s="68">
        <v>604.06060000000002</v>
      </c>
      <c r="Z1861" s="63">
        <v>202.77548999999999</v>
      </c>
      <c r="AA1861" s="68">
        <v>552.50575000000003</v>
      </c>
      <c r="AB1861" s="63">
        <v>170.00164000000001</v>
      </c>
      <c r="AC1861" s="68">
        <v>554.23913000000005</v>
      </c>
      <c r="AD1861" s="63">
        <v>296.42439324511702</v>
      </c>
      <c r="AE1861" s="68">
        <v>613.16431093202254</v>
      </c>
      <c r="AF1861" s="63">
        <v>226.90188231806729</v>
      </c>
      <c r="AG1861" s="68">
        <v>458.80287972655418</v>
      </c>
      <c r="AH1861" s="63">
        <v>201.51687169606245</v>
      </c>
      <c r="AI1861" s="68">
        <v>503.03289040803247</v>
      </c>
      <c r="AJ1861" s="63">
        <v>144.06141000938689</v>
      </c>
      <c r="AK1861" s="68">
        <v>556.99506942960909</v>
      </c>
      <c r="AL1861" s="63">
        <v>211.16487986430184</v>
      </c>
      <c r="AM1861" s="68">
        <v>484.68777611621448</v>
      </c>
      <c r="AN1861" s="63">
        <v>164.39301417914135</v>
      </c>
      <c r="AO1861" s="59">
        <v>443.62198675496688</v>
      </c>
      <c r="AS1861" s="333"/>
    </row>
    <row r="1862" spans="1:45" x14ac:dyDescent="0.25">
      <c r="A1862" s="63">
        <v>1861</v>
      </c>
      <c r="B1862" s="68"/>
      <c r="C1862" s="68" t="s">
        <v>42</v>
      </c>
      <c r="D1862" s="68" t="s">
        <v>2128</v>
      </c>
      <c r="E1862" s="73">
        <v>345.00944912258149</v>
      </c>
      <c r="F1862" s="68">
        <v>590.74718995995454</v>
      </c>
      <c r="G1862" s="73">
        <v>336</v>
      </c>
      <c r="H1862" s="68">
        <v>554</v>
      </c>
      <c r="I1862" s="63">
        <v>239.57729639390629</v>
      </c>
      <c r="J1862" s="68">
        <v>557.60422410459216</v>
      </c>
      <c r="K1862" s="63">
        <v>0</v>
      </c>
      <c r="L1862" s="68">
        <v>585.24236829301765</v>
      </c>
      <c r="M1862" s="63">
        <v>283.30397891624352</v>
      </c>
      <c r="N1862" s="59">
        <v>508.74158859267209</v>
      </c>
      <c r="O1862" s="63">
        <v>437.19277495661117</v>
      </c>
      <c r="P1862" s="59">
        <v>489.61466585161992</v>
      </c>
      <c r="Q1862" s="63">
        <v>245.07103000000001</v>
      </c>
      <c r="R1862" s="68">
        <v>435.88553999999999</v>
      </c>
      <c r="S1862" s="63">
        <v>284.51843000000002</v>
      </c>
      <c r="T1862" s="28">
        <v>122.69192</v>
      </c>
      <c r="U1862" s="68">
        <v>312.82238837855158</v>
      </c>
      <c r="V1862" s="63">
        <v>202.94166000000001</v>
      </c>
      <c r="W1862" s="68">
        <v>470.06939</v>
      </c>
      <c r="X1862" s="63">
        <v>198.12976</v>
      </c>
      <c r="Y1862" s="68">
        <v>495.71809000000002</v>
      </c>
      <c r="Z1862" s="63">
        <v>242.71610999999999</v>
      </c>
      <c r="AA1862" s="68">
        <v>445.07407000000001</v>
      </c>
      <c r="AB1862" s="63">
        <v>227.35158999999999</v>
      </c>
      <c r="AC1862" s="68">
        <v>428.46161999999998</v>
      </c>
      <c r="AD1862" s="63">
        <v>311.2456129073729</v>
      </c>
      <c r="AE1862" s="68">
        <v>513.90775833031853</v>
      </c>
      <c r="AF1862" s="63">
        <v>259.96798577145398</v>
      </c>
      <c r="AG1862" s="68">
        <v>372.8305404828028</v>
      </c>
      <c r="AH1862" s="63">
        <v>230.88365199347857</v>
      </c>
      <c r="AI1862" s="68">
        <v>408.77255287331769</v>
      </c>
      <c r="AJ1862" s="63">
        <v>165.05528382985031</v>
      </c>
      <c r="AK1862" s="68">
        <v>452.62308053834653</v>
      </c>
      <c r="AL1862" s="63">
        <v>241.93765130181316</v>
      </c>
      <c r="AM1862" s="68">
        <v>393.8650202948088</v>
      </c>
      <c r="AN1862" s="63">
        <v>188.34978508966947</v>
      </c>
      <c r="AO1862" s="59">
        <v>360.49430463576158</v>
      </c>
      <c r="AS1862" s="333"/>
    </row>
    <row r="1863" spans="1:45" x14ac:dyDescent="0.25">
      <c r="A1863" s="63">
        <v>1862</v>
      </c>
      <c r="B1863" s="68"/>
      <c r="C1863" s="68" t="s">
        <v>42</v>
      </c>
      <c r="D1863" s="68" t="s">
        <v>2129</v>
      </c>
      <c r="E1863" s="73">
        <v>348.08989063260452</v>
      </c>
      <c r="F1863" s="68">
        <v>246.32238426128072</v>
      </c>
      <c r="G1863" s="73">
        <v>339</v>
      </c>
      <c r="H1863" s="68">
        <v>231</v>
      </c>
      <c r="I1863" s="63">
        <v>241.71637939742331</v>
      </c>
      <c r="J1863" s="68">
        <v>232.50284434686063</v>
      </c>
      <c r="K1863" s="63">
        <v>0</v>
      </c>
      <c r="L1863" s="68">
        <v>244.02705248318966</v>
      </c>
      <c r="M1863" s="63">
        <v>285.83347872799567</v>
      </c>
      <c r="N1863" s="59">
        <v>212.12871293304559</v>
      </c>
      <c r="O1863" s="63">
        <v>441.09628187586662</v>
      </c>
      <c r="P1863" s="59">
        <v>204.15340760239025</v>
      </c>
      <c r="Q1863" s="63">
        <v>259.42665</v>
      </c>
      <c r="R1863" s="68">
        <v>198.50187</v>
      </c>
      <c r="S1863" s="63">
        <v>310.10462000000001</v>
      </c>
      <c r="T1863" s="28">
        <v>35.054839999999999</v>
      </c>
      <c r="U1863" s="68">
        <v>145.69809869685963</v>
      </c>
      <c r="V1863" s="63">
        <v>234.71536</v>
      </c>
      <c r="W1863" s="68">
        <v>218.68445</v>
      </c>
      <c r="X1863" s="63">
        <v>203.26265000000001</v>
      </c>
      <c r="Y1863" s="68">
        <v>260.63528000000002</v>
      </c>
      <c r="Z1863" s="63">
        <v>258.07789000000002</v>
      </c>
      <c r="AA1863" s="68">
        <v>206.67807999999999</v>
      </c>
      <c r="AB1863" s="63">
        <v>230.42391000000001</v>
      </c>
      <c r="AC1863" s="68">
        <v>201.44854000000001</v>
      </c>
      <c r="AD1863" s="63">
        <v>314.02459159404583</v>
      </c>
      <c r="AE1863" s="68">
        <v>214.28283785975376</v>
      </c>
      <c r="AF1863" s="63">
        <v>277.07114273010228</v>
      </c>
      <c r="AG1863" s="68">
        <v>173.64710104678488</v>
      </c>
      <c r="AH1863" s="63">
        <v>246.073365940418</v>
      </c>
      <c r="AI1863" s="68">
        <v>190.3872164067507</v>
      </c>
      <c r="AJ1863" s="63">
        <v>175.91418408181417</v>
      </c>
      <c r="AK1863" s="68">
        <v>210.81074983977783</v>
      </c>
      <c r="AL1863" s="63">
        <v>257.85460204535354</v>
      </c>
      <c r="AM1863" s="68">
        <v>183.44398205511644</v>
      </c>
      <c r="AN1863" s="63">
        <v>200.74121831925302</v>
      </c>
      <c r="AO1863" s="59">
        <v>167.90145695364239</v>
      </c>
      <c r="AS1863" s="333"/>
    </row>
    <row r="1864" spans="1:45" x14ac:dyDescent="0.25">
      <c r="A1864" s="63">
        <v>1863</v>
      </c>
      <c r="B1864" s="68"/>
      <c r="C1864" s="68" t="s">
        <v>42</v>
      </c>
      <c r="D1864" s="68" t="s">
        <v>2130</v>
      </c>
      <c r="E1864" s="73">
        <v>487.73657242031607</v>
      </c>
      <c r="F1864" s="68">
        <v>219.66411756633693</v>
      </c>
      <c r="G1864" s="73">
        <v>475</v>
      </c>
      <c r="H1864" s="68">
        <v>206.00000000000003</v>
      </c>
      <c r="I1864" s="63">
        <v>338.68814222352819</v>
      </c>
      <c r="J1864" s="68">
        <v>207.34019885477613</v>
      </c>
      <c r="K1864" s="63">
        <v>0</v>
      </c>
      <c r="L1864" s="68">
        <v>217.6171983183423</v>
      </c>
      <c r="M1864" s="63">
        <v>400.50413686076087</v>
      </c>
      <c r="N1864" s="59">
        <v>189.17106001821381</v>
      </c>
      <c r="O1864" s="63">
        <v>618.05526221544733</v>
      </c>
      <c r="P1864" s="59">
        <v>182.05888297009693</v>
      </c>
      <c r="Q1864" s="63">
        <v>255.32505</v>
      </c>
      <c r="R1864" s="68">
        <v>108.45977999999999</v>
      </c>
      <c r="S1864" s="63">
        <v>257.90879000000001</v>
      </c>
      <c r="T1864" s="28">
        <v>43.30303</v>
      </c>
      <c r="U1864" s="68">
        <v>87.133176671651356</v>
      </c>
      <c r="V1864" s="63">
        <v>224.46578</v>
      </c>
      <c r="W1864" s="68">
        <v>120.58302</v>
      </c>
      <c r="X1864" s="63">
        <v>234.06002000000001</v>
      </c>
      <c r="Y1864" s="68">
        <v>151.27067</v>
      </c>
      <c r="Z1864" s="63">
        <v>249.88494</v>
      </c>
      <c r="AA1864" s="68">
        <v>127.89485000000001</v>
      </c>
      <c r="AB1864" s="63">
        <v>227.35158999999999</v>
      </c>
      <c r="AC1864" s="68">
        <v>117.59686000000001</v>
      </c>
      <c r="AD1864" s="63">
        <v>440.00495872322057</v>
      </c>
      <c r="AE1864" s="68">
        <v>191.0920545415986</v>
      </c>
      <c r="AF1864" s="63">
        <v>269.08966948273303</v>
      </c>
      <c r="AG1864" s="68">
        <v>103.84777611621449</v>
      </c>
      <c r="AH1864" s="63">
        <v>238.98483276517956</v>
      </c>
      <c r="AI1864" s="68">
        <v>113.8590215765862</v>
      </c>
      <c r="AJ1864" s="63">
        <v>170.84669729756433</v>
      </c>
      <c r="AK1864" s="68">
        <v>126.07309549241614</v>
      </c>
      <c r="AL1864" s="63">
        <v>250.42669169836799</v>
      </c>
      <c r="AM1864" s="68">
        <v>109.70669515060884</v>
      </c>
      <c r="AN1864" s="63">
        <v>194.9585494787807</v>
      </c>
      <c r="AO1864" s="59">
        <v>100.41165562913908</v>
      </c>
      <c r="AS1864" s="333"/>
    </row>
    <row r="1865" spans="1:45" x14ac:dyDescent="0.25">
      <c r="A1865" s="63">
        <v>1864</v>
      </c>
      <c r="B1865" s="68"/>
      <c r="C1865" s="68" t="s">
        <v>42</v>
      </c>
      <c r="D1865" s="68" t="s">
        <v>2131</v>
      </c>
      <c r="E1865" s="73">
        <v>256.70345916858741</v>
      </c>
      <c r="F1865" s="68">
        <v>178.07722152222459</v>
      </c>
      <c r="G1865" s="73">
        <v>250.00000000000003</v>
      </c>
      <c r="H1865" s="68">
        <v>167</v>
      </c>
      <c r="I1865" s="63">
        <v>178.25691695975172</v>
      </c>
      <c r="J1865" s="68">
        <v>168.08647188712433</v>
      </c>
      <c r="K1865" s="63">
        <v>0</v>
      </c>
      <c r="L1865" s="68">
        <v>176.4178258211804</v>
      </c>
      <c r="M1865" s="63">
        <v>210.79165097934785</v>
      </c>
      <c r="N1865" s="59">
        <v>153.35712147107623</v>
      </c>
      <c r="O1865" s="63">
        <v>325.2922432712881</v>
      </c>
      <c r="P1865" s="59">
        <v>147.59142454371937</v>
      </c>
      <c r="Q1865" s="63">
        <v>116.89579999999999</v>
      </c>
      <c r="R1865" s="68">
        <v>112.5526</v>
      </c>
      <c r="S1865" s="63">
        <v>125.88405</v>
      </c>
      <c r="T1865" s="28">
        <v>29.899709999999999</v>
      </c>
      <c r="U1865" s="68">
        <v>76.420081179235211</v>
      </c>
      <c r="V1865" s="63">
        <v>103.52075000000001</v>
      </c>
      <c r="W1865" s="68">
        <v>110.36412</v>
      </c>
      <c r="X1865" s="63">
        <v>108.81738</v>
      </c>
      <c r="Y1865" s="68">
        <v>121.6298</v>
      </c>
      <c r="Z1865" s="63">
        <v>124.94247</v>
      </c>
      <c r="AA1865" s="68">
        <v>103.33904</v>
      </c>
      <c r="AB1865" s="63">
        <v>102.41063</v>
      </c>
      <c r="AC1865" s="68">
        <v>96.122649999999993</v>
      </c>
      <c r="AD1865" s="63">
        <v>231.5815572227477</v>
      </c>
      <c r="AE1865" s="68">
        <v>154.91443256527651</v>
      </c>
      <c r="AF1865" s="63">
        <v>126.56336149399733</v>
      </c>
      <c r="AG1865" s="68">
        <v>91.079606921597943</v>
      </c>
      <c r="AH1865" s="63">
        <v>112.40388320735141</v>
      </c>
      <c r="AI1865" s="68">
        <v>99.859961546678065</v>
      </c>
      <c r="AJ1865" s="63">
        <v>80.355861864532386</v>
      </c>
      <c r="AK1865" s="68">
        <v>110.57230506302072</v>
      </c>
      <c r="AL1865" s="63">
        <v>117.78543550219851</v>
      </c>
      <c r="AM1865" s="68">
        <v>96.218167058320873</v>
      </c>
      <c r="AN1865" s="63">
        <v>91.696605898918037</v>
      </c>
      <c r="AO1865" s="59">
        <v>88.065960264900667</v>
      </c>
      <c r="AS1865" s="333"/>
    </row>
    <row r="1866" spans="1:45" x14ac:dyDescent="0.25">
      <c r="A1866" s="63">
        <v>1865</v>
      </c>
      <c r="B1866" s="68"/>
      <c r="C1866" s="68" t="s">
        <v>42</v>
      </c>
      <c r="D1866" s="68" t="s">
        <v>2132</v>
      </c>
      <c r="E1866" s="73">
        <v>226.92585790503128</v>
      </c>
      <c r="F1866" s="68">
        <v>239.92440025449417</v>
      </c>
      <c r="G1866" s="73">
        <v>221</v>
      </c>
      <c r="H1866" s="68">
        <v>225</v>
      </c>
      <c r="I1866" s="63">
        <v>157.5791145924205</v>
      </c>
      <c r="J1866" s="68">
        <v>226.46380942876033</v>
      </c>
      <c r="K1866" s="63">
        <v>0</v>
      </c>
      <c r="L1866" s="68">
        <v>237.6886874836263</v>
      </c>
      <c r="M1866" s="63">
        <v>186.33981946574349</v>
      </c>
      <c r="N1866" s="59">
        <v>206.61887623348593</v>
      </c>
      <c r="O1866" s="63">
        <v>287.55834305181867</v>
      </c>
      <c r="P1866" s="59">
        <v>198.85072169063986</v>
      </c>
      <c r="Q1866" s="63">
        <v>153.81027</v>
      </c>
      <c r="R1866" s="68">
        <v>180.08417</v>
      </c>
      <c r="S1866" s="63">
        <v>167.84540000000001</v>
      </c>
      <c r="T1866" s="28">
        <v>42.272010000000002</v>
      </c>
      <c r="U1866" s="68">
        <v>127.12873317667164</v>
      </c>
      <c r="V1866" s="63">
        <v>138.36931000000001</v>
      </c>
      <c r="W1866" s="68">
        <v>180.87452999999999</v>
      </c>
      <c r="X1866" s="63">
        <v>121.13633</v>
      </c>
      <c r="Y1866" s="68">
        <v>211.57452000000001</v>
      </c>
      <c r="Z1866" s="63">
        <v>153.61779000000001</v>
      </c>
      <c r="AA1866" s="68">
        <v>171.89068</v>
      </c>
      <c r="AB1866" s="63">
        <v>132.10971000000001</v>
      </c>
      <c r="AC1866" s="68">
        <v>170.77109999999999</v>
      </c>
      <c r="AD1866" s="63">
        <v>204.71809658490895</v>
      </c>
      <c r="AE1866" s="68">
        <v>208.71704986339648</v>
      </c>
      <c r="AF1866" s="63">
        <v>160.76967541129389</v>
      </c>
      <c r="AG1866" s="68">
        <v>151.51560777611621</v>
      </c>
      <c r="AH1866" s="63">
        <v>142.78331110123017</v>
      </c>
      <c r="AI1866" s="68">
        <v>166.12217902157659</v>
      </c>
      <c r="AJ1866" s="63">
        <v>102.07366236846005</v>
      </c>
      <c r="AK1866" s="68">
        <v>183.94271309549242</v>
      </c>
      <c r="AL1866" s="63">
        <v>149.61933698927916</v>
      </c>
      <c r="AM1866" s="68">
        <v>160.06386669515061</v>
      </c>
      <c r="AN1866" s="63">
        <v>116.47947235808506</v>
      </c>
      <c r="AO1866" s="59">
        <v>146.50225165562915</v>
      </c>
      <c r="AS1866" s="333"/>
    </row>
    <row r="1867" spans="1:45" x14ac:dyDescent="0.25">
      <c r="A1867" s="63">
        <v>1866</v>
      </c>
      <c r="B1867" s="68"/>
      <c r="C1867" s="68" t="s">
        <v>42</v>
      </c>
      <c r="D1867" s="68" t="s">
        <v>2133</v>
      </c>
      <c r="E1867" s="73">
        <v>479.52206172692127</v>
      </c>
      <c r="F1867" s="68">
        <v>383.8790404071907</v>
      </c>
      <c r="G1867" s="73">
        <v>467</v>
      </c>
      <c r="H1867" s="68">
        <v>360</v>
      </c>
      <c r="I1867" s="63">
        <v>332.98392088081613</v>
      </c>
      <c r="J1867" s="68">
        <v>362.34209508601651</v>
      </c>
      <c r="K1867" s="63">
        <v>0</v>
      </c>
      <c r="L1867" s="68">
        <v>380.30189997380205</v>
      </c>
      <c r="M1867" s="63">
        <v>393.75880402942175</v>
      </c>
      <c r="N1867" s="59">
        <v>330.59020197357751</v>
      </c>
      <c r="O1867" s="63">
        <v>607.64591043076609</v>
      </c>
      <c r="P1867" s="59">
        <v>318.16115470502376</v>
      </c>
      <c r="Q1867" s="63">
        <v>270.70607000000001</v>
      </c>
      <c r="R1867" s="68">
        <v>210.78032999999999</v>
      </c>
      <c r="S1867" s="63">
        <v>284.51843000000002</v>
      </c>
      <c r="T1867" s="28">
        <v>72.171719999999993</v>
      </c>
      <c r="U1867" s="68">
        <v>160.69643238624226</v>
      </c>
      <c r="V1867" s="63">
        <v>231.64048</v>
      </c>
      <c r="W1867" s="68">
        <v>227.88146</v>
      </c>
      <c r="X1867" s="63">
        <v>238.16633999999999</v>
      </c>
      <c r="Y1867" s="68">
        <v>272.90046999999998</v>
      </c>
      <c r="Z1867" s="63">
        <v>269.34320000000002</v>
      </c>
      <c r="AA1867" s="68">
        <v>234.30336</v>
      </c>
      <c r="AB1867" s="63">
        <v>240.66497000000001</v>
      </c>
      <c r="AC1867" s="68">
        <v>206.56145000000001</v>
      </c>
      <c r="AD1867" s="63">
        <v>432.59434889209263</v>
      </c>
      <c r="AE1867" s="68">
        <v>333.94727978143436</v>
      </c>
      <c r="AF1867" s="63">
        <v>285.05261597747148</v>
      </c>
      <c r="AG1867" s="68">
        <v>191.52253791924804</v>
      </c>
      <c r="AH1867" s="63">
        <v>253.16189911565635</v>
      </c>
      <c r="AI1867" s="68">
        <v>209.98590044862209</v>
      </c>
      <c r="AJ1867" s="63">
        <v>180.98167086606392</v>
      </c>
      <c r="AK1867" s="68">
        <v>232.51185644093144</v>
      </c>
      <c r="AL1867" s="63">
        <v>265.28251239233902</v>
      </c>
      <c r="AM1867" s="68">
        <v>202.32792138431958</v>
      </c>
      <c r="AN1867" s="63">
        <v>206.52388715972532</v>
      </c>
      <c r="AO1867" s="59">
        <v>185.18543046357615</v>
      </c>
      <c r="AS1867" s="333"/>
    </row>
    <row r="1868" spans="1:45" x14ac:dyDescent="0.25">
      <c r="A1868" s="63">
        <v>1867</v>
      </c>
      <c r="B1868" s="68"/>
      <c r="C1868" s="68" t="s">
        <v>42</v>
      </c>
      <c r="D1868" s="68" t="s">
        <v>2134</v>
      </c>
      <c r="E1868" s="73">
        <v>223.84541639500821</v>
      </c>
      <c r="F1868" s="68">
        <v>140.75564814930325</v>
      </c>
      <c r="G1868" s="73">
        <v>217.99999999999997</v>
      </c>
      <c r="H1868" s="68">
        <v>132</v>
      </c>
      <c r="I1868" s="63">
        <v>155.44003158890348</v>
      </c>
      <c r="J1868" s="68">
        <v>132.85876819820606</v>
      </c>
      <c r="K1868" s="63">
        <v>0</v>
      </c>
      <c r="L1868" s="68">
        <v>139.44402999039409</v>
      </c>
      <c r="M1868" s="63">
        <v>183.81031965399131</v>
      </c>
      <c r="N1868" s="59">
        <v>121.21640739031176</v>
      </c>
      <c r="O1868" s="63">
        <v>283.65483613256316</v>
      </c>
      <c r="P1868" s="59">
        <v>116.65909005850871</v>
      </c>
      <c r="Q1868" s="63">
        <v>112.7942</v>
      </c>
      <c r="R1868" s="68">
        <v>96.181319999999999</v>
      </c>
      <c r="S1868" s="63">
        <v>116.67303</v>
      </c>
      <c r="T1868" s="28">
        <v>34.023809999999997</v>
      </c>
      <c r="U1868" s="68">
        <v>72.849049348429816</v>
      </c>
      <c r="V1868" s="63">
        <v>92.246210000000005</v>
      </c>
      <c r="W1868" s="68">
        <v>107.29845</v>
      </c>
      <c r="X1868" s="63">
        <v>97.525009999999995</v>
      </c>
      <c r="Y1868" s="68">
        <v>118.5635</v>
      </c>
      <c r="Z1868" s="63">
        <v>106.50834</v>
      </c>
      <c r="AA1868" s="68">
        <v>104.3622</v>
      </c>
      <c r="AB1868" s="63">
        <v>98.3142</v>
      </c>
      <c r="AC1868" s="68">
        <v>98.167820000000006</v>
      </c>
      <c r="AD1868" s="63">
        <v>201.93911789823596</v>
      </c>
      <c r="AE1868" s="68">
        <v>122.44733591985928</v>
      </c>
      <c r="AF1868" s="63">
        <v>116.30146731880835</v>
      </c>
      <c r="AG1868" s="68">
        <v>86.823550523392441</v>
      </c>
      <c r="AH1868" s="63">
        <v>103.29005483918779</v>
      </c>
      <c r="AI1868" s="68">
        <v>95.193608203375348</v>
      </c>
      <c r="AJ1868" s="63">
        <v>73.840521713354079</v>
      </c>
      <c r="AK1868" s="68">
        <v>105.40537491988891</v>
      </c>
      <c r="AL1868" s="63">
        <v>108.2352650560743</v>
      </c>
      <c r="AM1868" s="68">
        <v>91.721991027558218</v>
      </c>
      <c r="AN1868" s="63">
        <v>84.261745961167918</v>
      </c>
      <c r="AO1868" s="59">
        <v>83.950728476821197</v>
      </c>
      <c r="AS1868" s="333"/>
    </row>
    <row r="1869" spans="1:45" x14ac:dyDescent="0.25">
      <c r="A1869" s="63">
        <v>1868</v>
      </c>
      <c r="B1869" s="68"/>
      <c r="C1869" s="68" t="s">
        <v>42</v>
      </c>
      <c r="D1869" s="68" t="s">
        <v>2135</v>
      </c>
      <c r="E1869" s="73">
        <v>316.25866169569969</v>
      </c>
      <c r="F1869" s="68">
        <v>224.99577090532568</v>
      </c>
      <c r="G1869" s="73">
        <v>308</v>
      </c>
      <c r="H1869" s="68">
        <v>211</v>
      </c>
      <c r="I1869" s="63">
        <v>219.61252169441408</v>
      </c>
      <c r="J1869" s="68">
        <v>212.37272795319305</v>
      </c>
      <c r="K1869" s="63">
        <v>0</v>
      </c>
      <c r="L1869" s="68">
        <v>222.89916915131178</v>
      </c>
      <c r="M1869" s="63">
        <v>259.69531400655654</v>
      </c>
      <c r="N1869" s="59">
        <v>193.76259060118016</v>
      </c>
      <c r="O1869" s="63">
        <v>400.76004371022691</v>
      </c>
      <c r="P1869" s="59">
        <v>186.47778789655561</v>
      </c>
      <c r="Q1869" s="63">
        <v>153.81027</v>
      </c>
      <c r="R1869" s="68">
        <v>126.87748000000001</v>
      </c>
      <c r="S1869" s="63">
        <v>156.58748</v>
      </c>
      <c r="T1869" s="28">
        <v>44.334060000000001</v>
      </c>
      <c r="U1869" s="68">
        <v>102.84571672719504</v>
      </c>
      <c r="V1869" s="63">
        <v>132.21957</v>
      </c>
      <c r="W1869" s="68">
        <v>146.13027</v>
      </c>
      <c r="X1869" s="63">
        <v>147.82738000000001</v>
      </c>
      <c r="Y1869" s="68">
        <v>169.66846000000001</v>
      </c>
      <c r="Z1869" s="63">
        <v>154.64191</v>
      </c>
      <c r="AA1869" s="68">
        <v>151.42750000000001</v>
      </c>
      <c r="AB1869" s="63">
        <v>144.39897999999999</v>
      </c>
      <c r="AC1869" s="68">
        <v>134.98075</v>
      </c>
      <c r="AD1869" s="63">
        <v>285.30847849842513</v>
      </c>
      <c r="AE1869" s="68">
        <v>195.73021120522961</v>
      </c>
      <c r="AF1869" s="63">
        <v>165.33051726693344</v>
      </c>
      <c r="AG1869" s="68">
        <v>122.57442426831874</v>
      </c>
      <c r="AH1869" s="63">
        <v>146.83390148708068</v>
      </c>
      <c r="AI1869" s="68">
        <v>134.39097628711815</v>
      </c>
      <c r="AJ1869" s="63">
        <v>104.96936910231707</v>
      </c>
      <c r="AK1869" s="68">
        <v>148.80758812219611</v>
      </c>
      <c r="AL1869" s="63">
        <v>153.86385718755662</v>
      </c>
      <c r="AM1869" s="68">
        <v>129.48986968596455</v>
      </c>
      <c r="AN1869" s="63">
        <v>119.78385455264068</v>
      </c>
      <c r="AO1869" s="59">
        <v>118.51867549668874</v>
      </c>
      <c r="AS1869" s="333"/>
    </row>
    <row r="1870" spans="1:45" x14ac:dyDescent="0.25">
      <c r="A1870" s="63">
        <v>1869</v>
      </c>
      <c r="B1870" s="68"/>
      <c r="C1870" s="68" t="s">
        <v>42</v>
      </c>
      <c r="D1870" s="68" t="s">
        <v>2136</v>
      </c>
      <c r="E1870" s="73">
        <v>391.21607177292725</v>
      </c>
      <c r="F1870" s="68">
        <v>430.79758979029185</v>
      </c>
      <c r="G1870" s="73">
        <v>381</v>
      </c>
      <c r="H1870" s="68">
        <v>404</v>
      </c>
      <c r="I1870" s="63">
        <v>271.66354144666161</v>
      </c>
      <c r="J1870" s="68">
        <v>406.62835115208526</v>
      </c>
      <c r="K1870" s="63">
        <v>0</v>
      </c>
      <c r="L1870" s="68">
        <v>426.78324330393349</v>
      </c>
      <c r="M1870" s="63">
        <v>321.24647609252611</v>
      </c>
      <c r="N1870" s="59">
        <v>370.99567110368145</v>
      </c>
      <c r="O1870" s="63">
        <v>495.74537874544308</v>
      </c>
      <c r="P1870" s="59">
        <v>357.04751805786003</v>
      </c>
      <c r="Q1870" s="63">
        <v>212.25817000000001</v>
      </c>
      <c r="R1870" s="68">
        <v>251.70855</v>
      </c>
      <c r="S1870" s="63">
        <v>216.97089</v>
      </c>
      <c r="T1870" s="28">
        <v>86.606059999999999</v>
      </c>
      <c r="U1870" s="68">
        <v>188.55048066652424</v>
      </c>
      <c r="V1870" s="63">
        <v>169.11805000000001</v>
      </c>
      <c r="W1870" s="68">
        <v>271.82272999999998</v>
      </c>
      <c r="X1870" s="63">
        <v>160.14633000000001</v>
      </c>
      <c r="Y1870" s="68">
        <v>309.69603999999998</v>
      </c>
      <c r="Z1870" s="63">
        <v>201.75137000000001</v>
      </c>
      <c r="AA1870" s="68">
        <v>272.16023999999999</v>
      </c>
      <c r="AB1870" s="63">
        <v>194.58018999999999</v>
      </c>
      <c r="AC1870" s="68">
        <v>249.50987000000001</v>
      </c>
      <c r="AD1870" s="63">
        <v>352.93029320746751</v>
      </c>
      <c r="AE1870" s="68">
        <v>374.76305842138754</v>
      </c>
      <c r="AF1870" s="63">
        <v>214.35956721505855</v>
      </c>
      <c r="AG1870" s="68">
        <v>224.71977782525101</v>
      </c>
      <c r="AH1870" s="63">
        <v>190.37774813497359</v>
      </c>
      <c r="AI1870" s="68">
        <v>246.38345652638324</v>
      </c>
      <c r="AJ1870" s="63">
        <v>136.09821649128008</v>
      </c>
      <c r="AK1870" s="68">
        <v>272.81391155735952</v>
      </c>
      <c r="AL1870" s="63">
        <v>199.49244931903891</v>
      </c>
      <c r="AM1870" s="68">
        <v>237.39809442426832</v>
      </c>
      <c r="AN1870" s="63">
        <v>155.30596314411343</v>
      </c>
      <c r="AO1870" s="59">
        <v>217.28423841059603</v>
      </c>
      <c r="AS1870" s="333"/>
    </row>
    <row r="1871" spans="1:45" x14ac:dyDescent="0.25">
      <c r="A1871" s="63">
        <v>1870</v>
      </c>
      <c r="B1871" s="68"/>
      <c r="C1871" s="68" t="s">
        <v>42</v>
      </c>
      <c r="D1871" s="68" t="s">
        <v>2137</v>
      </c>
      <c r="E1871" s="73">
        <v>313.17822018567665</v>
      </c>
      <c r="F1871" s="68">
        <v>252.7203682680672</v>
      </c>
      <c r="G1871" s="73">
        <v>305</v>
      </c>
      <c r="H1871" s="68">
        <v>237</v>
      </c>
      <c r="I1871" s="63">
        <v>217.47343869089707</v>
      </c>
      <c r="J1871" s="68">
        <v>238.54187926496087</v>
      </c>
      <c r="K1871" s="63">
        <v>0</v>
      </c>
      <c r="L1871" s="68">
        <v>250.36541748275303</v>
      </c>
      <c r="M1871" s="63">
        <v>257.1658141948044</v>
      </c>
      <c r="N1871" s="59">
        <v>217.63854963260519</v>
      </c>
      <c r="O1871" s="63">
        <v>396.85653679097146</v>
      </c>
      <c r="P1871" s="59">
        <v>209.45609351414063</v>
      </c>
      <c r="Q1871" s="63">
        <v>195.85174000000001</v>
      </c>
      <c r="R1871" s="68">
        <v>184.17698999999999</v>
      </c>
      <c r="S1871" s="63">
        <v>199.57228000000001</v>
      </c>
      <c r="T1871" s="28">
        <v>48.458150000000003</v>
      </c>
      <c r="U1871" s="68">
        <v>134.27079683828242</v>
      </c>
      <c r="V1871" s="63">
        <v>167.06814</v>
      </c>
      <c r="W1871" s="68">
        <v>187.00586999999999</v>
      </c>
      <c r="X1871" s="63">
        <v>162.19949</v>
      </c>
      <c r="Y1871" s="68">
        <v>225.88390999999999</v>
      </c>
      <c r="Z1871" s="63">
        <v>196.63077999999999</v>
      </c>
      <c r="AA1871" s="68">
        <v>184.16857999999999</v>
      </c>
      <c r="AB1871" s="63">
        <v>173.07396</v>
      </c>
      <c r="AC1871" s="68">
        <v>178.95175</v>
      </c>
      <c r="AD1871" s="63">
        <v>282.5294998117522</v>
      </c>
      <c r="AE1871" s="68">
        <v>219.84862585611097</v>
      </c>
      <c r="AF1871" s="63">
        <v>202.95746257595968</v>
      </c>
      <c r="AG1871" s="68">
        <v>160.02772057252724</v>
      </c>
      <c r="AH1871" s="63">
        <v>180.25127217034731</v>
      </c>
      <c r="AI1871" s="68">
        <v>175.45488570818202</v>
      </c>
      <c r="AJ1871" s="63">
        <v>128.85894965663752</v>
      </c>
      <c r="AK1871" s="68">
        <v>194.27657338175604</v>
      </c>
      <c r="AL1871" s="63">
        <v>188.88114882334534</v>
      </c>
      <c r="AM1871" s="68">
        <v>169.05621875667592</v>
      </c>
      <c r="AN1871" s="63">
        <v>147.04500765772443</v>
      </c>
      <c r="AO1871" s="59">
        <v>154.73271523178809</v>
      </c>
      <c r="AS1871" s="333"/>
    </row>
    <row r="1872" spans="1:45" x14ac:dyDescent="0.25">
      <c r="A1872" s="63">
        <v>1871</v>
      </c>
      <c r="B1872" s="68"/>
      <c r="C1872" s="68" t="s">
        <v>42</v>
      </c>
      <c r="D1872" s="68" t="s">
        <v>2138</v>
      </c>
      <c r="E1872" s="73">
        <v>267.99841137200525</v>
      </c>
      <c r="F1872" s="68">
        <v>191.93952020359535</v>
      </c>
      <c r="G1872" s="73">
        <v>261</v>
      </c>
      <c r="H1872" s="68">
        <v>180</v>
      </c>
      <c r="I1872" s="63">
        <v>186.10022130598077</v>
      </c>
      <c r="J1872" s="68">
        <v>181.17104754300826</v>
      </c>
      <c r="K1872" s="63">
        <v>0</v>
      </c>
      <c r="L1872" s="68">
        <v>190.15094998690103</v>
      </c>
      <c r="M1872" s="63">
        <v>220.06648362243914</v>
      </c>
      <c r="N1872" s="59">
        <v>165.29510098678875</v>
      </c>
      <c r="O1872" s="63">
        <v>339.60510197522473</v>
      </c>
      <c r="P1872" s="59">
        <v>159.08057735251188</v>
      </c>
      <c r="Q1872" s="63">
        <v>213.28357</v>
      </c>
      <c r="R1872" s="68">
        <v>130.97030000000001</v>
      </c>
      <c r="S1872" s="63">
        <v>220.04123000000001</v>
      </c>
      <c r="T1872" s="28">
        <v>45.365079999999999</v>
      </c>
      <c r="U1872" s="68">
        <v>99.988891262550737</v>
      </c>
      <c r="V1872" s="63">
        <v>191.66712000000001</v>
      </c>
      <c r="W1872" s="68">
        <v>146.13027</v>
      </c>
      <c r="X1872" s="63">
        <v>172.46528000000001</v>
      </c>
      <c r="Y1872" s="68">
        <v>173.75685999999999</v>
      </c>
      <c r="Z1872" s="63">
        <v>203.79961</v>
      </c>
      <c r="AA1872" s="68">
        <v>139.14959999999999</v>
      </c>
      <c r="AB1872" s="63">
        <v>186.38733999999999</v>
      </c>
      <c r="AC1872" s="68">
        <v>131.91300000000001</v>
      </c>
      <c r="AD1872" s="63">
        <v>241.77114574054858</v>
      </c>
      <c r="AE1872" s="68">
        <v>166.97363989071718</v>
      </c>
      <c r="AF1872" s="63">
        <v>220.06061953460798</v>
      </c>
      <c r="AG1872" s="68">
        <v>119.16957914975433</v>
      </c>
      <c r="AH1872" s="63">
        <v>195.44098611728668</v>
      </c>
      <c r="AI1872" s="68">
        <v>130.65789361247596</v>
      </c>
      <c r="AJ1872" s="63">
        <v>139.71784990860135</v>
      </c>
      <c r="AK1872" s="68">
        <v>144.67404400769067</v>
      </c>
      <c r="AL1872" s="63">
        <v>204.7980995668857</v>
      </c>
      <c r="AM1872" s="68">
        <v>125.89292886135441</v>
      </c>
      <c r="AN1872" s="63">
        <v>159.43644088730795</v>
      </c>
      <c r="AO1872" s="59">
        <v>115.22649006622517</v>
      </c>
      <c r="AS1872" s="333"/>
    </row>
    <row r="1873" spans="1:45" x14ac:dyDescent="0.25">
      <c r="A1873" s="63">
        <v>1872</v>
      </c>
      <c r="B1873" s="68"/>
      <c r="C1873" s="68" t="s">
        <v>42</v>
      </c>
      <c r="D1873" s="68" t="s">
        <v>2139</v>
      </c>
      <c r="E1873" s="73">
        <v>183.79967676470858</v>
      </c>
      <c r="F1873" s="68">
        <v>294.30726431217954</v>
      </c>
      <c r="G1873" s="73">
        <v>179</v>
      </c>
      <c r="H1873" s="68">
        <v>276</v>
      </c>
      <c r="I1873" s="63">
        <v>127.63195254318222</v>
      </c>
      <c r="J1873" s="68">
        <v>277.79560623261267</v>
      </c>
      <c r="K1873" s="63">
        <v>0</v>
      </c>
      <c r="L1873" s="68">
        <v>291.56478997991491</v>
      </c>
      <c r="M1873" s="63">
        <v>150.92682210121305</v>
      </c>
      <c r="N1873" s="59">
        <v>253.45248817974277</v>
      </c>
      <c r="O1873" s="63">
        <v>232.90924618224227</v>
      </c>
      <c r="P1873" s="59">
        <v>243.92355194051822</v>
      </c>
      <c r="Q1873" s="63">
        <v>130.22603000000001</v>
      </c>
      <c r="R1873" s="68">
        <v>204.64109999999999</v>
      </c>
      <c r="S1873" s="63">
        <v>140.21232000000001</v>
      </c>
      <c r="T1873" s="28">
        <v>56.70635</v>
      </c>
      <c r="U1873" s="68">
        <v>149.98333689382611</v>
      </c>
      <c r="V1873" s="63">
        <v>105.57066</v>
      </c>
      <c r="W1873" s="68">
        <v>221.75012000000001</v>
      </c>
      <c r="X1873" s="63">
        <v>99.57817</v>
      </c>
      <c r="Y1873" s="68">
        <v>242.23750000000001</v>
      </c>
      <c r="Z1873" s="63">
        <v>133.13542000000001</v>
      </c>
      <c r="AA1873" s="68">
        <v>205.65492</v>
      </c>
      <c r="AB1873" s="63">
        <v>109.57937</v>
      </c>
      <c r="AC1873" s="68">
        <v>205.53887</v>
      </c>
      <c r="AD1873" s="63">
        <v>165.81239497148735</v>
      </c>
      <c r="AE1873" s="68">
        <v>256.02624783243306</v>
      </c>
      <c r="AF1873" s="63">
        <v>133.40462427745663</v>
      </c>
      <c r="AG1873" s="68">
        <v>178.75436872463149</v>
      </c>
      <c r="AH1873" s="63">
        <v>118.47976878612717</v>
      </c>
      <c r="AI1873" s="68">
        <v>195.98684041871394</v>
      </c>
      <c r="AJ1873" s="63">
        <v>84.699421965317924</v>
      </c>
      <c r="AK1873" s="68">
        <v>217.011066011536</v>
      </c>
      <c r="AL1873" s="63">
        <v>124.15221579961464</v>
      </c>
      <c r="AM1873" s="68">
        <v>188.83939329203162</v>
      </c>
      <c r="AN1873" s="63">
        <v>96.653179190751445</v>
      </c>
      <c r="AO1873" s="59">
        <v>172.83973509933776</v>
      </c>
      <c r="AS1873" s="333"/>
    </row>
    <row r="1874" spans="1:45" x14ac:dyDescent="0.25">
      <c r="A1874" s="63">
        <v>1873</v>
      </c>
      <c r="B1874" s="68"/>
      <c r="C1874" s="68" t="s">
        <v>42</v>
      </c>
      <c r="D1874" s="68" t="s">
        <v>2140</v>
      </c>
      <c r="E1874" s="73">
        <v>409.69872083306552</v>
      </c>
      <c r="F1874" s="68">
        <v>513.97138187851647</v>
      </c>
      <c r="G1874" s="73">
        <v>399</v>
      </c>
      <c r="H1874" s="68">
        <v>482</v>
      </c>
      <c r="I1874" s="63">
        <v>284.4980394677637</v>
      </c>
      <c r="J1874" s="68">
        <v>485.1358050873888</v>
      </c>
      <c r="K1874" s="63">
        <v>0</v>
      </c>
      <c r="L1874" s="68">
        <v>509.18198829825718</v>
      </c>
      <c r="M1874" s="63">
        <v>336.42347496303915</v>
      </c>
      <c r="N1874" s="59">
        <v>442.62354819795655</v>
      </c>
      <c r="O1874" s="63">
        <v>519.16642026097577</v>
      </c>
      <c r="P1874" s="59">
        <v>425.98243491061515</v>
      </c>
      <c r="Q1874" s="63">
        <v>159.96268000000001</v>
      </c>
      <c r="R1874" s="68">
        <v>227.15162000000001</v>
      </c>
      <c r="S1874" s="63">
        <v>156.58748</v>
      </c>
      <c r="T1874" s="28">
        <v>92.792209999999997</v>
      </c>
      <c r="U1874" s="68">
        <v>167.12428968169195</v>
      </c>
      <c r="V1874" s="63">
        <v>133.24453</v>
      </c>
      <c r="W1874" s="68">
        <v>235.03469000000001</v>
      </c>
      <c r="X1874" s="63">
        <v>133.45527999999999</v>
      </c>
      <c r="Y1874" s="68">
        <v>268.81207999999998</v>
      </c>
      <c r="Z1874" s="63">
        <v>151.56956</v>
      </c>
      <c r="AA1874" s="68">
        <v>243.51178999999999</v>
      </c>
      <c r="AB1874" s="63">
        <v>150.54362</v>
      </c>
      <c r="AC1874" s="68">
        <v>220.87759</v>
      </c>
      <c r="AD1874" s="63">
        <v>369.60416532750531</v>
      </c>
      <c r="AE1874" s="68">
        <v>447.1183023740316</v>
      </c>
      <c r="AF1874" s="63">
        <v>164.19030680302356</v>
      </c>
      <c r="AG1874" s="68">
        <v>199.18343943601795</v>
      </c>
      <c r="AH1874" s="63">
        <v>145.82125389061804</v>
      </c>
      <c r="AI1874" s="68">
        <v>218.38533646656697</v>
      </c>
      <c r="AJ1874" s="63">
        <v>104.24544241885282</v>
      </c>
      <c r="AK1874" s="68">
        <v>241.81233069856867</v>
      </c>
      <c r="AL1874" s="63">
        <v>152.80272713798723</v>
      </c>
      <c r="AM1874" s="68">
        <v>210.42103823969236</v>
      </c>
      <c r="AN1874" s="63">
        <v>118.95775900400177</v>
      </c>
      <c r="AO1874" s="59">
        <v>192.59284768211921</v>
      </c>
      <c r="AS1874" s="333"/>
    </row>
    <row r="1875" spans="1:45" x14ac:dyDescent="0.25">
      <c r="A1875" s="63">
        <v>1874</v>
      </c>
      <c r="B1875" s="68"/>
      <c r="C1875" s="68" t="s">
        <v>42</v>
      </c>
      <c r="D1875" s="68" t="s">
        <v>2141</v>
      </c>
      <c r="E1875" s="73">
        <v>313.17822018567665</v>
      </c>
      <c r="F1875" s="68">
        <v>348.69012836986491</v>
      </c>
      <c r="G1875" s="73">
        <v>305</v>
      </c>
      <c r="H1875" s="68">
        <v>327</v>
      </c>
      <c r="I1875" s="63">
        <v>217.47343869089707</v>
      </c>
      <c r="J1875" s="68">
        <v>329.12740303646501</v>
      </c>
      <c r="K1875" s="63">
        <v>0</v>
      </c>
      <c r="L1875" s="68">
        <v>345.44089247620354</v>
      </c>
      <c r="M1875" s="63">
        <v>257.1658141948044</v>
      </c>
      <c r="N1875" s="59">
        <v>300.28610012599955</v>
      </c>
      <c r="O1875" s="63">
        <v>396.85653679097146</v>
      </c>
      <c r="P1875" s="59">
        <v>288.99638219039656</v>
      </c>
      <c r="Q1875" s="63">
        <v>153.81027</v>
      </c>
      <c r="R1875" s="68">
        <v>183.15378000000001</v>
      </c>
      <c r="S1875" s="63">
        <v>159.65781999999999</v>
      </c>
      <c r="T1875" s="28">
        <v>82.481970000000004</v>
      </c>
      <c r="U1875" s="68">
        <v>139.98444776757103</v>
      </c>
      <c r="V1875" s="63">
        <v>135.29444000000001</v>
      </c>
      <c r="W1875" s="68">
        <v>191.09343000000001</v>
      </c>
      <c r="X1875" s="63">
        <v>152.96028000000001</v>
      </c>
      <c r="Y1875" s="68">
        <v>220.77341999999999</v>
      </c>
      <c r="Z1875" s="63">
        <v>164.88310000000001</v>
      </c>
      <c r="AA1875" s="68">
        <v>209.74754999999999</v>
      </c>
      <c r="AB1875" s="63">
        <v>143.37487999999999</v>
      </c>
      <c r="AC1875" s="68">
        <v>192.24530999999999</v>
      </c>
      <c r="AD1875" s="63">
        <v>282.5294998117522</v>
      </c>
      <c r="AE1875" s="68">
        <v>303.33544580146958</v>
      </c>
      <c r="AF1875" s="63">
        <v>168.75114865866311</v>
      </c>
      <c r="AG1875" s="68">
        <v>166.83741080965606</v>
      </c>
      <c r="AH1875" s="63">
        <v>149.87184427646855</v>
      </c>
      <c r="AI1875" s="68">
        <v>182.92105105746634</v>
      </c>
      <c r="AJ1875" s="63">
        <v>107.14114915270984</v>
      </c>
      <c r="AK1875" s="68">
        <v>202.54366161076692</v>
      </c>
      <c r="AL1875" s="63">
        <v>157.04724733626466</v>
      </c>
      <c r="AM1875" s="68">
        <v>176.25010040589618</v>
      </c>
      <c r="AN1875" s="63">
        <v>122.26214119855739</v>
      </c>
      <c r="AO1875" s="59">
        <v>161.31708609271524</v>
      </c>
      <c r="AS1875" s="333"/>
    </row>
    <row r="1876" spans="1:45" x14ac:dyDescent="0.25">
      <c r="A1876" s="63">
        <v>1875</v>
      </c>
      <c r="B1876" s="68"/>
      <c r="C1876" s="68" t="s">
        <v>42</v>
      </c>
      <c r="D1876" s="68" t="s">
        <v>2142</v>
      </c>
      <c r="E1876" s="73">
        <v>235.14036859842608</v>
      </c>
      <c r="F1876" s="68">
        <v>218.59778689853914</v>
      </c>
      <c r="G1876" s="73">
        <v>229</v>
      </c>
      <c r="H1876" s="68">
        <v>205</v>
      </c>
      <c r="I1876" s="63">
        <v>163.28333593513256</v>
      </c>
      <c r="J1876" s="68">
        <v>206.33369303509275</v>
      </c>
      <c r="K1876" s="63">
        <v>0</v>
      </c>
      <c r="L1876" s="68">
        <v>216.56080415174839</v>
      </c>
      <c r="M1876" s="63">
        <v>193.08515229708263</v>
      </c>
      <c r="N1876" s="59">
        <v>188.25275390162051</v>
      </c>
      <c r="O1876" s="63">
        <v>297.9676948364999</v>
      </c>
      <c r="P1876" s="59">
        <v>181.1751019848052</v>
      </c>
      <c r="Q1876" s="63">
        <v>127.14982000000001</v>
      </c>
      <c r="R1876" s="68">
        <v>125.85428</v>
      </c>
      <c r="S1876" s="63">
        <v>123.83716</v>
      </c>
      <c r="T1876" s="28">
        <v>62.892499999999998</v>
      </c>
      <c r="U1876" s="68">
        <v>97.132065797906435</v>
      </c>
      <c r="V1876" s="63">
        <v>97.370999999999995</v>
      </c>
      <c r="W1876" s="68">
        <v>137.95515</v>
      </c>
      <c r="X1876" s="63">
        <v>110.87054000000001</v>
      </c>
      <c r="Y1876" s="68">
        <v>150.24857</v>
      </c>
      <c r="Z1876" s="63">
        <v>121.87012</v>
      </c>
      <c r="AA1876" s="68">
        <v>139.14959999999999</v>
      </c>
      <c r="AB1876" s="63">
        <v>113.67579000000001</v>
      </c>
      <c r="AC1876" s="68">
        <v>138.04848999999999</v>
      </c>
      <c r="AD1876" s="63">
        <v>212.12870641603689</v>
      </c>
      <c r="AE1876" s="68">
        <v>190.16442320887236</v>
      </c>
      <c r="AF1876" s="63">
        <v>128.84378242181711</v>
      </c>
      <c r="AG1876" s="68">
        <v>115.76473403118992</v>
      </c>
      <c r="AH1876" s="63">
        <v>114.42917840027667</v>
      </c>
      <c r="AI1876" s="68">
        <v>126.9248109378338</v>
      </c>
      <c r="AJ1876" s="63">
        <v>81.803715231460899</v>
      </c>
      <c r="AK1876" s="68">
        <v>140.54049989318523</v>
      </c>
      <c r="AL1876" s="63">
        <v>119.90769560133722</v>
      </c>
      <c r="AM1876" s="68">
        <v>122.29598803674429</v>
      </c>
      <c r="AN1876" s="63">
        <v>93.348796996195844</v>
      </c>
      <c r="AO1876" s="59">
        <v>111.93430463576159</v>
      </c>
      <c r="AS1876" s="333"/>
    </row>
    <row r="1877" spans="1:45" x14ac:dyDescent="0.25">
      <c r="A1877" s="63">
        <v>1876</v>
      </c>
      <c r="B1877" s="68"/>
      <c r="C1877" s="68" t="s">
        <v>42</v>
      </c>
      <c r="D1877" s="68" t="s">
        <v>2143</v>
      </c>
      <c r="E1877" s="73">
        <v>476.44162021689817</v>
      </c>
      <c r="F1877" s="68">
        <v>290.04194164098857</v>
      </c>
      <c r="G1877" s="73">
        <v>463.99999999999994</v>
      </c>
      <c r="H1877" s="68">
        <v>272</v>
      </c>
      <c r="I1877" s="63">
        <v>330.84483787729914</v>
      </c>
      <c r="J1877" s="68">
        <v>273.76958295387919</v>
      </c>
      <c r="K1877" s="63">
        <v>0</v>
      </c>
      <c r="L1877" s="68">
        <v>287.33921331353935</v>
      </c>
      <c r="M1877" s="63">
        <v>391.22930421766955</v>
      </c>
      <c r="N1877" s="59">
        <v>249.77926371336969</v>
      </c>
      <c r="O1877" s="63">
        <v>603.74240351151059</v>
      </c>
      <c r="P1877" s="59">
        <v>240.38842799935131</v>
      </c>
      <c r="Q1877" s="63">
        <v>202.00415000000001</v>
      </c>
      <c r="R1877" s="68">
        <v>160.64326</v>
      </c>
      <c r="S1877" s="63">
        <v>208.78331</v>
      </c>
      <c r="T1877" s="28">
        <v>69.078649999999996</v>
      </c>
      <c r="U1877" s="68">
        <v>127.12873317667164</v>
      </c>
      <c r="V1877" s="63">
        <v>174.24284</v>
      </c>
      <c r="W1877" s="68">
        <v>180.87452999999999</v>
      </c>
      <c r="X1877" s="63">
        <v>178.62476000000001</v>
      </c>
      <c r="Y1877" s="68">
        <v>203.39773</v>
      </c>
      <c r="Z1877" s="63">
        <v>194.58253999999999</v>
      </c>
      <c r="AA1877" s="68">
        <v>186.2149</v>
      </c>
      <c r="AB1877" s="63">
        <v>179.21859000000001</v>
      </c>
      <c r="AC1877" s="68">
        <v>175.88399999999999</v>
      </c>
      <c r="AD1877" s="63">
        <v>429.81537020541964</v>
      </c>
      <c r="AE1877" s="68">
        <v>252.31572250152823</v>
      </c>
      <c r="AF1877" s="63">
        <v>210.9389358233289</v>
      </c>
      <c r="AG1877" s="68">
        <v>151.51560777611621</v>
      </c>
      <c r="AH1877" s="63">
        <v>187.33980534558569</v>
      </c>
      <c r="AI1877" s="68">
        <v>166.12217902157659</v>
      </c>
      <c r="AJ1877" s="63">
        <v>133.92643644088733</v>
      </c>
      <c r="AK1877" s="68">
        <v>183.94271309549242</v>
      </c>
      <c r="AL1877" s="63">
        <v>196.30905917033087</v>
      </c>
      <c r="AM1877" s="68">
        <v>160.06386669515061</v>
      </c>
      <c r="AN1877" s="63">
        <v>152.82767649819675</v>
      </c>
      <c r="AO1877" s="59">
        <v>146.50225165562915</v>
      </c>
      <c r="AS1877" s="333"/>
    </row>
    <row r="1878" spans="1:45" x14ac:dyDescent="0.25">
      <c r="A1878" s="63">
        <v>1877</v>
      </c>
      <c r="B1878" s="68"/>
      <c r="C1878" s="68" t="s">
        <v>42</v>
      </c>
      <c r="D1878" s="68" t="s">
        <v>2144</v>
      </c>
      <c r="E1878" s="73">
        <v>292.64194345218965</v>
      </c>
      <c r="F1878" s="68">
        <v>172.74556818323583</v>
      </c>
      <c r="G1878" s="73">
        <v>285</v>
      </c>
      <c r="H1878" s="68">
        <v>162</v>
      </c>
      <c r="I1878" s="63">
        <v>203.21288533411695</v>
      </c>
      <c r="J1878" s="68">
        <v>163.05394278870745</v>
      </c>
      <c r="K1878" s="63">
        <v>0</v>
      </c>
      <c r="L1878" s="68">
        <v>171.13585498821095</v>
      </c>
      <c r="M1878" s="63">
        <v>240.30248211645656</v>
      </c>
      <c r="N1878" s="59">
        <v>148.7655908881099</v>
      </c>
      <c r="O1878" s="63">
        <v>370.83315732926843</v>
      </c>
      <c r="P1878" s="59">
        <v>143.17251961726069</v>
      </c>
      <c r="Q1878" s="63">
        <v>131.25143</v>
      </c>
      <c r="R1878" s="68">
        <v>84.926060000000007</v>
      </c>
      <c r="S1878" s="63">
        <v>125.88405</v>
      </c>
      <c r="T1878" s="28">
        <v>46.39611</v>
      </c>
      <c r="U1878" s="68">
        <v>71.420636616107672</v>
      </c>
      <c r="V1878" s="63">
        <v>107.62058</v>
      </c>
      <c r="W1878" s="68">
        <v>101.16710999999999</v>
      </c>
      <c r="X1878" s="63">
        <v>123.18949000000001</v>
      </c>
      <c r="Y1878" s="68">
        <v>114.4751</v>
      </c>
      <c r="Z1878" s="63">
        <v>128.01482999999999</v>
      </c>
      <c r="AA1878" s="68">
        <v>110.50115</v>
      </c>
      <c r="AB1878" s="63">
        <v>125.96507</v>
      </c>
      <c r="AC1878" s="68">
        <v>92.032330000000002</v>
      </c>
      <c r="AD1878" s="63">
        <v>264.00297523393237</v>
      </c>
      <c r="AE1878" s="68">
        <v>150.27627590164548</v>
      </c>
      <c r="AF1878" s="63">
        <v>137.96546613309619</v>
      </c>
      <c r="AG1878" s="68">
        <v>85.121127964110229</v>
      </c>
      <c r="AH1878" s="63">
        <v>122.53035917197766</v>
      </c>
      <c r="AI1878" s="68">
        <v>93.327066866054267</v>
      </c>
      <c r="AJ1878" s="63">
        <v>87.595128699174936</v>
      </c>
      <c r="AK1878" s="68">
        <v>103.33860286263619</v>
      </c>
      <c r="AL1878" s="63">
        <v>128.39673599789205</v>
      </c>
      <c r="AM1878" s="68">
        <v>89.923520615253153</v>
      </c>
      <c r="AN1878" s="63">
        <v>99.957561385307045</v>
      </c>
      <c r="AO1878" s="59">
        <v>82.30463576158941</v>
      </c>
      <c r="AS1878" s="333"/>
    </row>
    <row r="1879" spans="1:45" x14ac:dyDescent="0.25">
      <c r="A1879" s="63">
        <v>1878</v>
      </c>
      <c r="B1879" s="68"/>
      <c r="C1879" s="68" t="s">
        <v>42</v>
      </c>
      <c r="D1879" s="68" t="s">
        <v>2145</v>
      </c>
      <c r="E1879" s="73">
        <v>252.59620382189001</v>
      </c>
      <c r="F1879" s="68">
        <v>425.46593645130304</v>
      </c>
      <c r="G1879" s="73">
        <v>246.00000000000003</v>
      </c>
      <c r="H1879" s="68">
        <v>399</v>
      </c>
      <c r="I1879" s="63">
        <v>175.40480628839569</v>
      </c>
      <c r="J1879" s="68">
        <v>401.59582205366831</v>
      </c>
      <c r="K1879" s="63">
        <v>0</v>
      </c>
      <c r="L1879" s="68">
        <v>421.50127247096395</v>
      </c>
      <c r="M1879" s="63">
        <v>207.41898456367829</v>
      </c>
      <c r="N1879" s="59">
        <v>366.40414052071509</v>
      </c>
      <c r="O1879" s="63">
        <v>320.08756737894748</v>
      </c>
      <c r="P1879" s="59">
        <v>352.62861313140132</v>
      </c>
      <c r="Q1879" s="63">
        <v>163.03889000000001</v>
      </c>
      <c r="R1879" s="68">
        <v>298.77600000000001</v>
      </c>
      <c r="S1879" s="63">
        <v>194.45504</v>
      </c>
      <c r="T1879" s="28">
        <v>79.388890000000004</v>
      </c>
      <c r="U1879" s="68">
        <v>212.11929074983979</v>
      </c>
      <c r="V1879" s="63">
        <v>134.26947999999999</v>
      </c>
      <c r="W1879" s="68">
        <v>308.61077</v>
      </c>
      <c r="X1879" s="63">
        <v>125.24263999999999</v>
      </c>
      <c r="Y1879" s="68">
        <v>342.40321</v>
      </c>
      <c r="Z1879" s="63">
        <v>160.78662</v>
      </c>
      <c r="AA1879" s="68">
        <v>302.85500000000002</v>
      </c>
      <c r="AB1879" s="63">
        <v>146.44719000000001</v>
      </c>
      <c r="AC1879" s="68">
        <v>281.20988999999997</v>
      </c>
      <c r="AD1879" s="63">
        <v>227.87625230718373</v>
      </c>
      <c r="AE1879" s="68">
        <v>370.12490175775645</v>
      </c>
      <c r="AF1879" s="63">
        <v>171.03156958648287</v>
      </c>
      <c r="AG1879" s="68">
        <v>252.80975005340738</v>
      </c>
      <c r="AH1879" s="63">
        <v>151.89713946939381</v>
      </c>
      <c r="AI1879" s="68">
        <v>277.18138859218118</v>
      </c>
      <c r="AJ1879" s="63">
        <v>108.58900251963836</v>
      </c>
      <c r="AK1879" s="68">
        <v>306.91565050202951</v>
      </c>
      <c r="AL1879" s="63">
        <v>159.16950743540337</v>
      </c>
      <c r="AM1879" s="68">
        <v>267.07285622730188</v>
      </c>
      <c r="AN1879" s="63">
        <v>123.91433229583518</v>
      </c>
      <c r="AO1879" s="59">
        <v>244.44476821192052</v>
      </c>
      <c r="AS1879" s="333"/>
    </row>
    <row r="1880" spans="1:45" x14ac:dyDescent="0.25">
      <c r="A1880" s="63">
        <v>1879</v>
      </c>
      <c r="B1880" s="68"/>
      <c r="C1880" s="68" t="s">
        <v>42</v>
      </c>
      <c r="D1880" s="68" t="s">
        <v>2146</v>
      </c>
      <c r="E1880" s="73">
        <v>192.01418745810338</v>
      </c>
      <c r="F1880" s="68">
        <v>459.5885178208311</v>
      </c>
      <c r="G1880" s="73">
        <v>187</v>
      </c>
      <c r="H1880" s="68">
        <v>431</v>
      </c>
      <c r="I1880" s="63">
        <v>133.33617388589428</v>
      </c>
      <c r="J1880" s="68">
        <v>433.80400828353646</v>
      </c>
      <c r="K1880" s="63">
        <v>0</v>
      </c>
      <c r="L1880" s="68">
        <v>455.3058858019686</v>
      </c>
      <c r="M1880" s="63">
        <v>157.67215493255219</v>
      </c>
      <c r="N1880" s="59">
        <v>395.78993625169977</v>
      </c>
      <c r="O1880" s="63">
        <v>243.31859796692348</v>
      </c>
      <c r="P1880" s="59">
        <v>380.90960466073682</v>
      </c>
      <c r="Q1880" s="63">
        <v>152.78487000000001</v>
      </c>
      <c r="R1880" s="68">
        <v>349.93628000000001</v>
      </c>
      <c r="S1880" s="63">
        <v>185.24401</v>
      </c>
      <c r="T1880" s="28">
        <v>67.016599999999997</v>
      </c>
      <c r="U1880" s="68">
        <v>247.82960905789361</v>
      </c>
      <c r="V1880" s="63">
        <v>122.99495</v>
      </c>
      <c r="W1880" s="68">
        <v>361.74905000000001</v>
      </c>
      <c r="X1880" s="63">
        <v>116.00342999999999</v>
      </c>
      <c r="Y1880" s="68">
        <v>393.50817000000001</v>
      </c>
      <c r="Z1880" s="63">
        <v>158.73839000000001</v>
      </c>
      <c r="AA1880" s="68">
        <v>349.92030999999997</v>
      </c>
      <c r="AB1880" s="63">
        <v>142.35077000000001</v>
      </c>
      <c r="AC1880" s="68">
        <v>339.49703</v>
      </c>
      <c r="AD1880" s="63">
        <v>173.22300480261526</v>
      </c>
      <c r="AE1880" s="68">
        <v>399.80910440499508</v>
      </c>
      <c r="AF1880" s="63">
        <v>163.05009633911368</v>
      </c>
      <c r="AG1880" s="68">
        <v>295.37031403546251</v>
      </c>
      <c r="AH1880" s="63">
        <v>144.80860629415542</v>
      </c>
      <c r="AI1880" s="68">
        <v>323.84492202520829</v>
      </c>
      <c r="AJ1880" s="63">
        <v>103.52151573538858</v>
      </c>
      <c r="AK1880" s="68">
        <v>358.58495193334755</v>
      </c>
      <c r="AL1880" s="63">
        <v>151.7415970884179</v>
      </c>
      <c r="AM1880" s="68">
        <v>312.03461653492843</v>
      </c>
      <c r="AN1880" s="63">
        <v>118.13166345536288</v>
      </c>
      <c r="AO1880" s="59">
        <v>285.59708609271524</v>
      </c>
      <c r="AS1880" s="333"/>
    </row>
    <row r="1881" spans="1:45" x14ac:dyDescent="0.25">
      <c r="A1881" s="63">
        <v>1880</v>
      </c>
      <c r="B1881" s="68"/>
      <c r="C1881" s="68" t="s">
        <v>42</v>
      </c>
      <c r="D1881" s="68" t="s">
        <v>2147</v>
      </c>
      <c r="E1881" s="73">
        <v>331.66086924581492</v>
      </c>
      <c r="F1881" s="68">
        <v>269.78165895283126</v>
      </c>
      <c r="G1881" s="73">
        <v>323</v>
      </c>
      <c r="H1881" s="68">
        <v>253</v>
      </c>
      <c r="I1881" s="63">
        <v>230.30793671199919</v>
      </c>
      <c r="J1881" s="68">
        <v>254.64597237989494</v>
      </c>
      <c r="K1881" s="63">
        <v>0</v>
      </c>
      <c r="L1881" s="68">
        <v>267.26772414825535</v>
      </c>
      <c r="M1881" s="63">
        <v>272.34281306531739</v>
      </c>
      <c r="N1881" s="59">
        <v>232.33144749809753</v>
      </c>
      <c r="O1881" s="63">
        <v>420.27757830650421</v>
      </c>
      <c r="P1881" s="59">
        <v>223.59658927880835</v>
      </c>
      <c r="Q1881" s="63">
        <v>173.2929</v>
      </c>
      <c r="R1881" s="68">
        <v>143.24877000000001</v>
      </c>
      <c r="S1881" s="63">
        <v>172.96263999999999</v>
      </c>
      <c r="T1881" s="28">
        <v>68.047619999999995</v>
      </c>
      <c r="U1881" s="68">
        <v>113.5588122196112</v>
      </c>
      <c r="V1881" s="63">
        <v>148.61888999999999</v>
      </c>
      <c r="W1881" s="68">
        <v>168.61185</v>
      </c>
      <c r="X1881" s="63">
        <v>166.30581000000001</v>
      </c>
      <c r="Y1881" s="68">
        <v>173.75685999999999</v>
      </c>
      <c r="Z1881" s="63">
        <v>166.93134000000001</v>
      </c>
      <c r="AA1881" s="68">
        <v>166.77488</v>
      </c>
      <c r="AB1881" s="63">
        <v>163.857</v>
      </c>
      <c r="AC1881" s="68">
        <v>151.34205</v>
      </c>
      <c r="AD1881" s="63">
        <v>299.20337193179</v>
      </c>
      <c r="AE1881" s="68">
        <v>234.69072717973029</v>
      </c>
      <c r="AF1881" s="63">
        <v>183.57388468949162</v>
      </c>
      <c r="AG1881" s="68">
        <v>135.34259346293527</v>
      </c>
      <c r="AH1881" s="63">
        <v>163.0362630304827</v>
      </c>
      <c r="AI1881" s="68">
        <v>148.39003631702627</v>
      </c>
      <c r="AJ1881" s="63">
        <v>116.55219603774518</v>
      </c>
      <c r="AK1881" s="68">
        <v>164.30837855159155</v>
      </c>
      <c r="AL1881" s="63">
        <v>170.8419379806663</v>
      </c>
      <c r="AM1881" s="68">
        <v>142.97839777825251</v>
      </c>
      <c r="AN1881" s="63">
        <v>133.00138333086309</v>
      </c>
      <c r="AO1881" s="59">
        <v>130.86437086092715</v>
      </c>
      <c r="AS1881" s="333"/>
    </row>
    <row r="1882" spans="1:45" x14ac:dyDescent="0.25">
      <c r="A1882" s="63">
        <v>1881</v>
      </c>
      <c r="B1882" s="68"/>
      <c r="C1882" s="68" t="s">
        <v>42</v>
      </c>
      <c r="D1882" s="68" t="s">
        <v>2148</v>
      </c>
      <c r="E1882" s="73">
        <v>302.91008181893318</v>
      </c>
      <c r="F1882" s="68">
        <v>374.28206439701091</v>
      </c>
      <c r="G1882" s="73">
        <v>295</v>
      </c>
      <c r="H1882" s="68">
        <v>351</v>
      </c>
      <c r="I1882" s="63">
        <v>210.34316201250701</v>
      </c>
      <c r="J1882" s="68">
        <v>353.28354270886609</v>
      </c>
      <c r="K1882" s="63">
        <v>0</v>
      </c>
      <c r="L1882" s="68">
        <v>370.79435247445701</v>
      </c>
      <c r="M1882" s="63">
        <v>248.73414815563046</v>
      </c>
      <c r="N1882" s="59">
        <v>322.32544692423807</v>
      </c>
      <c r="O1882" s="63">
        <v>383.84484706011995</v>
      </c>
      <c r="P1882" s="59">
        <v>310.20712583739817</v>
      </c>
      <c r="Q1882" s="63">
        <v>197.90254999999999</v>
      </c>
      <c r="R1882" s="68">
        <v>270.12625000000003</v>
      </c>
      <c r="S1882" s="63">
        <v>226.18191999999999</v>
      </c>
      <c r="T1882" s="28">
        <v>84.544020000000003</v>
      </c>
      <c r="U1882" s="68">
        <v>199.2635761589404</v>
      </c>
      <c r="V1882" s="63">
        <v>173.21788000000001</v>
      </c>
      <c r="W1882" s="68">
        <v>298.39186999999998</v>
      </c>
      <c r="X1882" s="63">
        <v>156.04002</v>
      </c>
      <c r="Y1882" s="68">
        <v>326.04962999999998</v>
      </c>
      <c r="Z1882" s="63">
        <v>213.01667</v>
      </c>
      <c r="AA1882" s="68">
        <v>272.16023999999999</v>
      </c>
      <c r="AB1882" s="63">
        <v>183.31502</v>
      </c>
      <c r="AC1882" s="68">
        <v>273.02924000000002</v>
      </c>
      <c r="AD1882" s="63">
        <v>273.26623752284229</v>
      </c>
      <c r="AE1882" s="68">
        <v>325.59859778689855</v>
      </c>
      <c r="AF1882" s="63">
        <v>213.21935675114867</v>
      </c>
      <c r="AG1882" s="68">
        <v>237.48794701986756</v>
      </c>
      <c r="AH1882" s="63">
        <v>189.36510053851094</v>
      </c>
      <c r="AI1882" s="68">
        <v>260.38251655629136</v>
      </c>
      <c r="AJ1882" s="63">
        <v>135.37428980781581</v>
      </c>
      <c r="AK1882" s="68">
        <v>288.31470198675498</v>
      </c>
      <c r="AL1882" s="63">
        <v>198.43131926946955</v>
      </c>
      <c r="AM1882" s="68">
        <v>250.88662251655629</v>
      </c>
      <c r="AN1882" s="63">
        <v>154.47986759547453</v>
      </c>
      <c r="AO1882" s="59">
        <v>229.62993377483443</v>
      </c>
      <c r="AS1882" s="333"/>
    </row>
    <row r="1883" spans="1:45" x14ac:dyDescent="0.25">
      <c r="A1883" s="63">
        <v>1882</v>
      </c>
      <c r="B1883" s="68"/>
      <c r="C1883" s="68" t="s">
        <v>42</v>
      </c>
      <c r="D1883" s="68" t="s">
        <v>2149</v>
      </c>
      <c r="E1883" s="73">
        <v>64.689271710484036</v>
      </c>
      <c r="F1883" s="68">
        <v>109.83205878316846</v>
      </c>
      <c r="G1883" s="73">
        <v>63.000000000000007</v>
      </c>
      <c r="H1883" s="68">
        <v>103.00000000000001</v>
      </c>
      <c r="I1883" s="63">
        <v>44.92074307385743</v>
      </c>
      <c r="J1883" s="68">
        <v>103.67009942738807</v>
      </c>
      <c r="K1883" s="63">
        <v>0</v>
      </c>
      <c r="L1883" s="68">
        <v>108.80859915917115</v>
      </c>
      <c r="M1883" s="63">
        <v>53.119496046795661</v>
      </c>
      <c r="N1883" s="59">
        <v>94.585530009106904</v>
      </c>
      <c r="O1883" s="63">
        <v>81.973645304364595</v>
      </c>
      <c r="P1883" s="59">
        <v>91.029441485048466</v>
      </c>
      <c r="Q1883" s="63">
        <v>12.304819999999999</v>
      </c>
      <c r="R1883" s="68">
        <v>47.067450000000001</v>
      </c>
      <c r="S1883" s="63">
        <v>12.281370000000001</v>
      </c>
      <c r="T1883" s="28">
        <v>26.806640000000002</v>
      </c>
      <c r="U1883" s="68">
        <v>32.139286477248454</v>
      </c>
      <c r="V1883" s="63">
        <v>11.27454</v>
      </c>
      <c r="W1883" s="68">
        <v>45.985050000000001</v>
      </c>
      <c r="X1883" s="63">
        <v>14.372109999999999</v>
      </c>
      <c r="Y1883" s="68">
        <v>47.016559999999998</v>
      </c>
      <c r="Z1883" s="63">
        <v>15.36178</v>
      </c>
      <c r="AA1883" s="68">
        <v>46.042149999999999</v>
      </c>
      <c r="AB1883" s="63">
        <v>15.36159</v>
      </c>
      <c r="AC1883" s="68">
        <v>40.903260000000003</v>
      </c>
      <c r="AD1883" s="63">
        <v>58.358552420132419</v>
      </c>
      <c r="AE1883" s="68">
        <v>95.5460272707993</v>
      </c>
      <c r="AF1883" s="63">
        <v>14.822736030828517</v>
      </c>
      <c r="AG1883" s="68">
        <v>38.304507583849606</v>
      </c>
      <c r="AH1883" s="63">
        <v>13.164418754014131</v>
      </c>
      <c r="AI1883" s="68">
        <v>41.997180089724417</v>
      </c>
      <c r="AJ1883" s="63">
        <v>9.4110468850353239</v>
      </c>
      <c r="AK1883" s="68">
        <v>46.502371288186282</v>
      </c>
      <c r="AL1883" s="63">
        <v>13.794690644401626</v>
      </c>
      <c r="AM1883" s="68">
        <v>40.465584276863915</v>
      </c>
      <c r="AN1883" s="63">
        <v>10.739242132305716</v>
      </c>
      <c r="AO1883" s="59">
        <v>37.037086092715235</v>
      </c>
      <c r="AS1883" s="333"/>
    </row>
    <row r="1884" spans="1:45" x14ac:dyDescent="0.25">
      <c r="A1884" s="63">
        <v>1883</v>
      </c>
      <c r="B1884" s="68"/>
      <c r="C1884" s="68" t="s">
        <v>42</v>
      </c>
      <c r="D1884" s="68" t="s">
        <v>2150</v>
      </c>
      <c r="E1884" s="73">
        <v>181.74604909135988</v>
      </c>
      <c r="F1884" s="68">
        <v>364.68508838683118</v>
      </c>
      <c r="G1884" s="73">
        <v>177</v>
      </c>
      <c r="H1884" s="68">
        <v>342</v>
      </c>
      <c r="I1884" s="63">
        <v>126.20589720750421</v>
      </c>
      <c r="J1884" s="68">
        <v>344.22499033171573</v>
      </c>
      <c r="K1884" s="63">
        <v>0</v>
      </c>
      <c r="L1884" s="68">
        <v>361.28680497511198</v>
      </c>
      <c r="M1884" s="63">
        <v>149.24048889337828</v>
      </c>
      <c r="N1884" s="59">
        <v>314.06069187489862</v>
      </c>
      <c r="O1884" s="63">
        <v>230.30690823607196</v>
      </c>
      <c r="P1884" s="59">
        <v>302.25309696977257</v>
      </c>
      <c r="Q1884" s="63">
        <v>109.71799</v>
      </c>
      <c r="R1884" s="68">
        <v>255.80136999999999</v>
      </c>
      <c r="S1884" s="63">
        <v>117.69647000000001</v>
      </c>
      <c r="T1884" s="28">
        <v>73.202740000000006</v>
      </c>
      <c r="U1884" s="68">
        <v>188.55048066652424</v>
      </c>
      <c r="V1884" s="63">
        <v>83.021590000000003</v>
      </c>
      <c r="W1884" s="68">
        <v>272.84462000000002</v>
      </c>
      <c r="X1884" s="63">
        <v>87.259219999999999</v>
      </c>
      <c r="Y1884" s="68">
        <v>291.29826000000003</v>
      </c>
      <c r="Z1884" s="63">
        <v>105.48421999999999</v>
      </c>
      <c r="AA1884" s="68">
        <v>263.97496999999998</v>
      </c>
      <c r="AB1884" s="63">
        <v>94.217780000000005</v>
      </c>
      <c r="AC1884" s="68">
        <v>258.7131</v>
      </c>
      <c r="AD1884" s="63">
        <v>163.95974251370538</v>
      </c>
      <c r="AE1884" s="68">
        <v>317.24991579236269</v>
      </c>
      <c r="AF1884" s="63">
        <v>110.60041499925893</v>
      </c>
      <c r="AG1884" s="68">
        <v>224.71977782525101</v>
      </c>
      <c r="AH1884" s="63">
        <v>98.226816856874663</v>
      </c>
      <c r="AI1884" s="68">
        <v>246.38345652638324</v>
      </c>
      <c r="AJ1884" s="63">
        <v>70.220888296032811</v>
      </c>
      <c r="AK1884" s="68">
        <v>272.81391155735952</v>
      </c>
      <c r="AL1884" s="63">
        <v>102.92961480822753</v>
      </c>
      <c r="AM1884" s="68">
        <v>237.39809442426832</v>
      </c>
      <c r="AN1884" s="63">
        <v>80.131268217973428</v>
      </c>
      <c r="AO1884" s="59">
        <v>217.28423841059603</v>
      </c>
      <c r="AS1884" s="333"/>
    </row>
    <row r="1885" spans="1:45" x14ac:dyDescent="0.25">
      <c r="A1885" s="63">
        <v>1884</v>
      </c>
      <c r="B1885" s="68"/>
      <c r="C1885" s="68" t="s">
        <v>42</v>
      </c>
      <c r="D1885" s="68" t="s">
        <v>2151</v>
      </c>
      <c r="E1885" s="73">
        <v>182.77286292803424</v>
      </c>
      <c r="F1885" s="68">
        <v>248.4550455968762</v>
      </c>
      <c r="G1885" s="73">
        <v>178</v>
      </c>
      <c r="H1885" s="68">
        <v>233</v>
      </c>
      <c r="I1885" s="63">
        <v>126.91892487534321</v>
      </c>
      <c r="J1885" s="68">
        <v>234.51585598622736</v>
      </c>
      <c r="K1885" s="63">
        <v>0</v>
      </c>
      <c r="L1885" s="68">
        <v>246.13984081637744</v>
      </c>
      <c r="M1885" s="63">
        <v>150.08365549729567</v>
      </c>
      <c r="N1885" s="59">
        <v>213.96532516623211</v>
      </c>
      <c r="O1885" s="63">
        <v>231.6080772091571</v>
      </c>
      <c r="P1885" s="59">
        <v>205.92096957297372</v>
      </c>
      <c r="Q1885" s="63">
        <v>130.22603000000001</v>
      </c>
      <c r="R1885" s="68">
        <v>172.92173</v>
      </c>
      <c r="S1885" s="63">
        <v>145.32955999999999</v>
      </c>
      <c r="T1885" s="28">
        <v>44.334060000000001</v>
      </c>
      <c r="U1885" s="68">
        <v>127.84293954283272</v>
      </c>
      <c r="V1885" s="63">
        <v>104.5457</v>
      </c>
      <c r="W1885" s="68">
        <v>188.02776</v>
      </c>
      <c r="X1885" s="63">
        <v>106.76421999999999</v>
      </c>
      <c r="Y1885" s="68">
        <v>211.57452000000001</v>
      </c>
      <c r="Z1885" s="63">
        <v>141.32837000000001</v>
      </c>
      <c r="AA1885" s="68">
        <v>179.05278999999999</v>
      </c>
      <c r="AB1885" s="63">
        <v>118.79633</v>
      </c>
      <c r="AC1885" s="68">
        <v>166.68077</v>
      </c>
      <c r="AD1885" s="63">
        <v>164.88606874259636</v>
      </c>
      <c r="AE1885" s="68">
        <v>216.13810052520614</v>
      </c>
      <c r="AF1885" s="63">
        <v>139.10567659700607</v>
      </c>
      <c r="AG1885" s="68">
        <v>152.3668190557573</v>
      </c>
      <c r="AH1885" s="63">
        <v>123.54300676844029</v>
      </c>
      <c r="AI1885" s="68">
        <v>167.05544969023714</v>
      </c>
      <c r="AJ1885" s="63">
        <v>88.319055382639206</v>
      </c>
      <c r="AK1885" s="68">
        <v>184.97609912411878</v>
      </c>
      <c r="AL1885" s="63">
        <v>129.45786604746144</v>
      </c>
      <c r="AM1885" s="68">
        <v>160.96310190130313</v>
      </c>
      <c r="AN1885" s="63">
        <v>100.78365693394595</v>
      </c>
      <c r="AO1885" s="59">
        <v>147.32529801324503</v>
      </c>
      <c r="AS1885" s="333"/>
    </row>
    <row r="1886" spans="1:45" x14ac:dyDescent="0.25">
      <c r="A1886" s="63">
        <v>1885</v>
      </c>
      <c r="B1886" s="68"/>
      <c r="C1886" s="68" t="s">
        <v>42</v>
      </c>
      <c r="D1886" s="68" t="s">
        <v>2152</v>
      </c>
      <c r="E1886" s="73">
        <v>212.55046419159035</v>
      </c>
      <c r="F1886" s="68">
        <v>242.05706159008972</v>
      </c>
      <c r="G1886" s="73">
        <v>207</v>
      </c>
      <c r="H1886" s="68">
        <v>227</v>
      </c>
      <c r="I1886" s="63">
        <v>147.5967272426744</v>
      </c>
      <c r="J1886" s="68">
        <v>228.47682106812709</v>
      </c>
      <c r="K1886" s="63">
        <v>0</v>
      </c>
      <c r="L1886" s="68">
        <v>239.8014758168141</v>
      </c>
      <c r="M1886" s="63">
        <v>174.5354870109</v>
      </c>
      <c r="N1886" s="59">
        <v>208.45548846667251</v>
      </c>
      <c r="O1886" s="63">
        <v>269.34197742862654</v>
      </c>
      <c r="P1886" s="59">
        <v>200.61828366122333</v>
      </c>
      <c r="Q1886" s="63">
        <v>116.89579999999999</v>
      </c>
      <c r="R1886" s="68">
        <v>142.22556</v>
      </c>
      <c r="S1886" s="63">
        <v>113.60268000000001</v>
      </c>
      <c r="T1886" s="28">
        <v>43.30303</v>
      </c>
      <c r="U1886" s="68">
        <v>104.98833582567828</v>
      </c>
      <c r="V1886" s="63">
        <v>102.49579</v>
      </c>
      <c r="W1886" s="68">
        <v>146.13027</v>
      </c>
      <c r="X1886" s="63">
        <v>94.445269999999994</v>
      </c>
      <c r="Y1886" s="68">
        <v>177.84524999999999</v>
      </c>
      <c r="Z1886" s="63">
        <v>117.77364</v>
      </c>
      <c r="AA1886" s="68">
        <v>147.33487</v>
      </c>
      <c r="AB1886" s="63">
        <v>106.50705000000001</v>
      </c>
      <c r="AC1886" s="68">
        <v>132.93557999999999</v>
      </c>
      <c r="AD1886" s="63">
        <v>191.74952938043506</v>
      </c>
      <c r="AE1886" s="68">
        <v>210.57231252884893</v>
      </c>
      <c r="AF1886" s="63">
        <v>120.86230917444792</v>
      </c>
      <c r="AG1886" s="68">
        <v>125.12805810724204</v>
      </c>
      <c r="AH1886" s="63">
        <v>107.3406452250383</v>
      </c>
      <c r="AI1886" s="68">
        <v>137.19078829309976</v>
      </c>
      <c r="AJ1886" s="63">
        <v>76.736228447211104</v>
      </c>
      <c r="AK1886" s="68">
        <v>151.9077462080752</v>
      </c>
      <c r="AL1886" s="63">
        <v>112.47978525435174</v>
      </c>
      <c r="AM1886" s="68">
        <v>132.18757530442213</v>
      </c>
      <c r="AN1886" s="63">
        <v>87.566128155723533</v>
      </c>
      <c r="AO1886" s="59">
        <v>120.98781456953643</v>
      </c>
      <c r="AS1886" s="333"/>
    </row>
    <row r="1887" spans="1:45" x14ac:dyDescent="0.25">
      <c r="A1887" s="63">
        <v>1886</v>
      </c>
      <c r="B1887" s="68"/>
      <c r="C1887" s="68" t="s">
        <v>42</v>
      </c>
      <c r="D1887" s="68" t="s">
        <v>2153</v>
      </c>
      <c r="E1887" s="73">
        <v>331.66086924581492</v>
      </c>
      <c r="F1887" s="68">
        <v>585.41553662096578</v>
      </c>
      <c r="G1887" s="73">
        <v>323</v>
      </c>
      <c r="H1887" s="68">
        <v>549</v>
      </c>
      <c r="I1887" s="63">
        <v>230.30793671199919</v>
      </c>
      <c r="J1887" s="68">
        <v>552.57169500617522</v>
      </c>
      <c r="K1887" s="63">
        <v>0</v>
      </c>
      <c r="L1887" s="68">
        <v>579.96039746004817</v>
      </c>
      <c r="M1887" s="63">
        <v>272.34281306531739</v>
      </c>
      <c r="N1887" s="59">
        <v>504.15005800970567</v>
      </c>
      <c r="O1887" s="63">
        <v>420.27757830650421</v>
      </c>
      <c r="P1887" s="59">
        <v>485.19576092516121</v>
      </c>
      <c r="Q1887" s="63">
        <v>173.2929</v>
      </c>
      <c r="R1887" s="68">
        <v>365.28435999999999</v>
      </c>
      <c r="S1887" s="63">
        <v>180.12678</v>
      </c>
      <c r="T1887" s="28">
        <v>152.59164000000001</v>
      </c>
      <c r="U1887" s="68">
        <v>268.54159367656484</v>
      </c>
      <c r="V1887" s="63">
        <v>140.41923</v>
      </c>
      <c r="W1887" s="68">
        <v>393.42764</v>
      </c>
      <c r="X1887" s="63">
        <v>139.61474999999999</v>
      </c>
      <c r="Y1887" s="68">
        <v>426.21535</v>
      </c>
      <c r="Z1887" s="63">
        <v>202.77548999999999</v>
      </c>
      <c r="AA1887" s="68">
        <v>364.24453</v>
      </c>
      <c r="AB1887" s="63">
        <v>163.857</v>
      </c>
      <c r="AC1887" s="68">
        <v>372.21964000000003</v>
      </c>
      <c r="AD1887" s="63">
        <v>299.20337193179</v>
      </c>
      <c r="AE1887" s="68">
        <v>509.26960166668744</v>
      </c>
      <c r="AF1887" s="63">
        <v>185.85430561731138</v>
      </c>
      <c r="AG1887" s="68">
        <v>320.05544114505449</v>
      </c>
      <c r="AH1887" s="63">
        <v>165.06155822340793</v>
      </c>
      <c r="AI1887" s="68">
        <v>350.90977141636404</v>
      </c>
      <c r="AJ1887" s="63">
        <v>118.00004940467367</v>
      </c>
      <c r="AK1887" s="68">
        <v>388.55314676351207</v>
      </c>
      <c r="AL1887" s="63">
        <v>172.96419807980502</v>
      </c>
      <c r="AM1887" s="68">
        <v>338.11243751335184</v>
      </c>
      <c r="AN1887" s="63">
        <v>134.6535744281409</v>
      </c>
      <c r="AO1887" s="59">
        <v>309.46543046357618</v>
      </c>
      <c r="AS1887" s="333"/>
    </row>
    <row r="1888" spans="1:45" x14ac:dyDescent="0.25">
      <c r="A1888" s="63">
        <v>1887</v>
      </c>
      <c r="B1888" s="68"/>
      <c r="C1888" s="68" t="s">
        <v>42</v>
      </c>
      <c r="D1888" s="68" t="s">
        <v>2154</v>
      </c>
      <c r="E1888" s="73">
        <v>275.18610822872569</v>
      </c>
      <c r="F1888" s="68">
        <v>468.1191631632131</v>
      </c>
      <c r="G1888" s="73">
        <v>268</v>
      </c>
      <c r="H1888" s="68">
        <v>439</v>
      </c>
      <c r="I1888" s="63">
        <v>191.09141498085381</v>
      </c>
      <c r="J1888" s="68">
        <v>441.85605484100353</v>
      </c>
      <c r="K1888" s="63">
        <v>0</v>
      </c>
      <c r="L1888" s="68">
        <v>463.75703913471978</v>
      </c>
      <c r="M1888" s="63">
        <v>225.9686498498609</v>
      </c>
      <c r="N1888" s="59">
        <v>403.13638518444594</v>
      </c>
      <c r="O1888" s="63">
        <v>348.71328478682085</v>
      </c>
      <c r="P1888" s="59">
        <v>387.97985254307065</v>
      </c>
      <c r="Q1888" s="63">
        <v>153.81027</v>
      </c>
      <c r="R1888" s="68">
        <v>271.14945999999998</v>
      </c>
      <c r="S1888" s="63">
        <v>160.68127000000001</v>
      </c>
      <c r="T1888" s="28">
        <v>96.916309999999996</v>
      </c>
      <c r="U1888" s="68">
        <v>199.2635761589404</v>
      </c>
      <c r="V1888" s="63">
        <v>120.94503</v>
      </c>
      <c r="W1888" s="68">
        <v>292.26053000000002</v>
      </c>
      <c r="X1888" s="63">
        <v>131.40212</v>
      </c>
      <c r="Y1888" s="68">
        <v>301.51925</v>
      </c>
      <c r="Z1888" s="63">
        <v>143.37661</v>
      </c>
      <c r="AA1888" s="68">
        <v>288.53077999999999</v>
      </c>
      <c r="AB1888" s="63">
        <v>131.0856</v>
      </c>
      <c r="AC1888" s="68">
        <v>273.02924000000002</v>
      </c>
      <c r="AD1888" s="63">
        <v>248.25542934278553</v>
      </c>
      <c r="AE1888" s="68">
        <v>407.23015506680474</v>
      </c>
      <c r="AF1888" s="63">
        <v>156.20883355565437</v>
      </c>
      <c r="AG1888" s="68">
        <v>237.48794701986756</v>
      </c>
      <c r="AH1888" s="63">
        <v>138.73272071537968</v>
      </c>
      <c r="AI1888" s="68">
        <v>260.38251655629136</v>
      </c>
      <c r="AJ1888" s="63">
        <v>99.177955634603038</v>
      </c>
      <c r="AK1888" s="68">
        <v>288.31470198675498</v>
      </c>
      <c r="AL1888" s="63">
        <v>145.37481679100176</v>
      </c>
      <c r="AM1888" s="68">
        <v>250.88662251655629</v>
      </c>
      <c r="AN1888" s="63">
        <v>113.17509016352948</v>
      </c>
      <c r="AO1888" s="59">
        <v>229.62993377483443</v>
      </c>
      <c r="AS1888" s="333"/>
    </row>
    <row r="1889" spans="1:45" x14ac:dyDescent="0.25">
      <c r="A1889" s="63">
        <v>1888</v>
      </c>
      <c r="B1889" s="68"/>
      <c r="C1889" s="68" t="s">
        <v>42</v>
      </c>
      <c r="D1889" s="68" t="s">
        <v>2155</v>
      </c>
      <c r="E1889" s="73">
        <v>244.38169312849524</v>
      </c>
      <c r="F1889" s="68">
        <v>426.53226711910077</v>
      </c>
      <c r="G1889" s="73">
        <v>238.00000000000003</v>
      </c>
      <c r="H1889" s="68">
        <v>400</v>
      </c>
      <c r="I1889" s="63">
        <v>169.70058494568363</v>
      </c>
      <c r="J1889" s="68">
        <v>402.60232787335173</v>
      </c>
      <c r="K1889" s="63">
        <v>0</v>
      </c>
      <c r="L1889" s="68">
        <v>422.55766663755787</v>
      </c>
      <c r="M1889" s="63">
        <v>200.67365173233915</v>
      </c>
      <c r="N1889" s="59">
        <v>367.32244663730836</v>
      </c>
      <c r="O1889" s="63">
        <v>309.67821559426625</v>
      </c>
      <c r="P1889" s="59">
        <v>353.51239411669309</v>
      </c>
      <c r="Q1889" s="63">
        <v>175.34370999999999</v>
      </c>
      <c r="R1889" s="68">
        <v>288.54395</v>
      </c>
      <c r="S1889" s="63">
        <v>180.12678</v>
      </c>
      <c r="T1889" s="28">
        <v>89.69914</v>
      </c>
      <c r="U1889" s="68">
        <v>209.26246528519547</v>
      </c>
      <c r="V1889" s="63">
        <v>130.16964999999999</v>
      </c>
      <c r="W1889" s="68">
        <v>299.41376000000002</v>
      </c>
      <c r="X1889" s="63">
        <v>134.48186000000001</v>
      </c>
      <c r="Y1889" s="68">
        <v>338.31482</v>
      </c>
      <c r="Z1889" s="63">
        <v>173.07605000000001</v>
      </c>
      <c r="AA1889" s="68">
        <v>296.71605</v>
      </c>
      <c r="AB1889" s="63">
        <v>158.73647</v>
      </c>
      <c r="AC1889" s="68">
        <v>275.07440000000003</v>
      </c>
      <c r="AD1889" s="63">
        <v>220.46564247605582</v>
      </c>
      <c r="AE1889" s="68">
        <v>371.05253309048265</v>
      </c>
      <c r="AF1889" s="63">
        <v>176.73262190603231</v>
      </c>
      <c r="AG1889" s="68">
        <v>249.40490493484299</v>
      </c>
      <c r="AH1889" s="63">
        <v>156.96037745170693</v>
      </c>
      <c r="AI1889" s="68">
        <v>273.44830591753896</v>
      </c>
      <c r="AJ1889" s="63">
        <v>112.20863593695964</v>
      </c>
      <c r="AK1889" s="68">
        <v>302.78210638752404</v>
      </c>
      <c r="AL1889" s="63">
        <v>164.47515768325019</v>
      </c>
      <c r="AM1889" s="68">
        <v>263.47591540269173</v>
      </c>
      <c r="AN1889" s="63">
        <v>128.0448100390297</v>
      </c>
      <c r="AO1889" s="59">
        <v>241.15258278145694</v>
      </c>
      <c r="AS1889" s="333"/>
    </row>
    <row r="1890" spans="1:45" x14ac:dyDescent="0.25">
      <c r="A1890" s="63">
        <v>1889</v>
      </c>
      <c r="B1890" s="68"/>
      <c r="C1890" s="68" t="s">
        <v>42</v>
      </c>
      <c r="D1890" s="68" t="s">
        <v>2156</v>
      </c>
      <c r="E1890" s="73">
        <v>211.52365035491601</v>
      </c>
      <c r="F1890" s="68">
        <v>650.46170735662872</v>
      </c>
      <c r="G1890" s="73">
        <v>206</v>
      </c>
      <c r="H1890" s="68">
        <v>610</v>
      </c>
      <c r="I1890" s="63">
        <v>146.88369957483539</v>
      </c>
      <c r="J1890" s="68">
        <v>613.96855000686139</v>
      </c>
      <c r="K1890" s="63">
        <v>0</v>
      </c>
      <c r="L1890" s="68">
        <v>644.40044162227571</v>
      </c>
      <c r="M1890" s="63">
        <v>173.69232040698262</v>
      </c>
      <c r="N1890" s="59">
        <v>560.16673112189528</v>
      </c>
      <c r="O1890" s="63">
        <v>268.04080845554137</v>
      </c>
      <c r="P1890" s="59">
        <v>539.10640102795696</v>
      </c>
      <c r="Q1890" s="63">
        <v>120.99741</v>
      </c>
      <c r="R1890" s="68">
        <v>282.40472</v>
      </c>
      <c r="S1890" s="63">
        <v>135.09508</v>
      </c>
      <c r="T1890" s="28">
        <v>112.38168</v>
      </c>
      <c r="U1890" s="68">
        <v>202.12040162358471</v>
      </c>
      <c r="V1890" s="63">
        <v>101.47083000000001</v>
      </c>
      <c r="W1890" s="68">
        <v>285.10730000000001</v>
      </c>
      <c r="X1890" s="63">
        <v>104.71106</v>
      </c>
      <c r="Y1890" s="68">
        <v>309.69603999999998</v>
      </c>
      <c r="Z1890" s="63">
        <v>125.96659</v>
      </c>
      <c r="AA1890" s="68">
        <v>289.55394000000001</v>
      </c>
      <c r="AB1890" s="63">
        <v>109.57937</v>
      </c>
      <c r="AC1890" s="68">
        <v>277.11955999999998</v>
      </c>
      <c r="AD1890" s="63">
        <v>190.82320315154408</v>
      </c>
      <c r="AE1890" s="68">
        <v>565.85511296298603</v>
      </c>
      <c r="AF1890" s="63">
        <v>129.98399288572699</v>
      </c>
      <c r="AG1890" s="68">
        <v>240.89279213843196</v>
      </c>
      <c r="AH1890" s="63">
        <v>115.44182599673928</v>
      </c>
      <c r="AI1890" s="68">
        <v>264.11559923093358</v>
      </c>
      <c r="AJ1890" s="63">
        <v>82.527641914925155</v>
      </c>
      <c r="AK1890" s="68">
        <v>292.44824610126039</v>
      </c>
      <c r="AL1890" s="63">
        <v>120.96882565090658</v>
      </c>
      <c r="AM1890" s="68">
        <v>254.48356334116642</v>
      </c>
      <c r="AN1890" s="63">
        <v>94.174892544834734</v>
      </c>
      <c r="AO1890" s="59">
        <v>232.922119205298</v>
      </c>
      <c r="AS1890" s="333"/>
    </row>
    <row r="1891" spans="1:45" x14ac:dyDescent="0.25">
      <c r="A1891" s="63">
        <v>1890</v>
      </c>
      <c r="B1891" s="68"/>
      <c r="C1891" s="68" t="s">
        <v>42</v>
      </c>
      <c r="D1891" s="68" t="s">
        <v>2157</v>
      </c>
      <c r="E1891" s="73">
        <v>161.20977235787288</v>
      </c>
      <c r="F1891" s="68">
        <v>292.17460297658403</v>
      </c>
      <c r="G1891" s="73">
        <v>157</v>
      </c>
      <c r="H1891" s="68">
        <v>274</v>
      </c>
      <c r="I1891" s="63">
        <v>111.94534385072406</v>
      </c>
      <c r="J1891" s="68">
        <v>275.7825945932459</v>
      </c>
      <c r="K1891" s="63">
        <v>0</v>
      </c>
      <c r="L1891" s="68">
        <v>289.45200164672713</v>
      </c>
      <c r="M1891" s="63">
        <v>132.37715681503045</v>
      </c>
      <c r="N1891" s="59">
        <v>251.6158759465562</v>
      </c>
      <c r="O1891" s="63">
        <v>204.2835287743689</v>
      </c>
      <c r="P1891" s="59">
        <v>242.15598996993475</v>
      </c>
      <c r="Q1891" s="63">
        <v>84.082949999999997</v>
      </c>
      <c r="R1891" s="68">
        <v>328.44896</v>
      </c>
      <c r="S1891" s="63">
        <v>100.29786</v>
      </c>
      <c r="T1891" s="28">
        <v>115.47475</v>
      </c>
      <c r="U1891" s="68">
        <v>233.54548173467208</v>
      </c>
      <c r="V1891" s="63">
        <v>68.672179999999997</v>
      </c>
      <c r="W1891" s="68">
        <v>334.15802000000002</v>
      </c>
      <c r="X1891" s="63">
        <v>70.833950000000002</v>
      </c>
      <c r="Y1891" s="68">
        <v>353.64631000000003</v>
      </c>
      <c r="Z1891" s="63">
        <v>93.194789999999998</v>
      </c>
      <c r="AA1891" s="68">
        <v>334.57292000000001</v>
      </c>
      <c r="AB1891" s="63">
        <v>79.880290000000002</v>
      </c>
      <c r="AC1891" s="68">
        <v>323.13573000000002</v>
      </c>
      <c r="AD1891" s="63">
        <v>145.43321793588555</v>
      </c>
      <c r="AE1891" s="68">
        <v>254.17098516698061</v>
      </c>
      <c r="AF1891" s="63">
        <v>92.357047576700751</v>
      </c>
      <c r="AG1891" s="68">
        <v>278.34608844264045</v>
      </c>
      <c r="AH1891" s="63">
        <v>82.024455313472643</v>
      </c>
      <c r="AI1891" s="68">
        <v>305.17950865199742</v>
      </c>
      <c r="AJ1891" s="63">
        <v>58.638061360604709</v>
      </c>
      <c r="AK1891" s="68">
        <v>337.91723136082032</v>
      </c>
      <c r="AL1891" s="63">
        <v>85.951534015117829</v>
      </c>
      <c r="AM1891" s="68">
        <v>294.04991241187781</v>
      </c>
      <c r="AN1891" s="63">
        <v>66.913739439750998</v>
      </c>
      <c r="AO1891" s="59">
        <v>269.13615894039737</v>
      </c>
      <c r="AS1891" s="333"/>
    </row>
    <row r="1892" spans="1:45" x14ac:dyDescent="0.25">
      <c r="A1892" s="63">
        <v>1891</v>
      </c>
      <c r="B1892" s="68"/>
      <c r="C1892" s="68" t="s">
        <v>42</v>
      </c>
      <c r="D1892" s="68" t="s">
        <v>2158</v>
      </c>
      <c r="E1892" s="73">
        <v>276.21292206540005</v>
      </c>
      <c r="F1892" s="68">
        <v>595.01251263114568</v>
      </c>
      <c r="G1892" s="73">
        <v>269</v>
      </c>
      <c r="H1892" s="68">
        <v>558</v>
      </c>
      <c r="I1892" s="63">
        <v>191.80444264869283</v>
      </c>
      <c r="J1892" s="68">
        <v>561.6302473833257</v>
      </c>
      <c r="K1892" s="63">
        <v>0</v>
      </c>
      <c r="L1892" s="68">
        <v>589.46794495939321</v>
      </c>
      <c r="M1892" s="63">
        <v>226.81181645377825</v>
      </c>
      <c r="N1892" s="59">
        <v>512.41481305904517</v>
      </c>
      <c r="O1892" s="63">
        <v>350.01445375990596</v>
      </c>
      <c r="P1892" s="59">
        <v>493.14978979278686</v>
      </c>
      <c r="Q1892" s="63">
        <v>146.63246000000001</v>
      </c>
      <c r="R1892" s="68">
        <v>412.35181</v>
      </c>
      <c r="S1892" s="63">
        <v>170.91575</v>
      </c>
      <c r="T1892" s="28">
        <v>133.00217000000001</v>
      </c>
      <c r="U1892" s="68">
        <v>288.539371929075</v>
      </c>
      <c r="V1892" s="63">
        <v>121.96999</v>
      </c>
      <c r="W1892" s="68">
        <v>419.99678</v>
      </c>
      <c r="X1892" s="63">
        <v>130.37554</v>
      </c>
      <c r="Y1892" s="68">
        <v>439.50263000000001</v>
      </c>
      <c r="Z1892" s="63">
        <v>154.64191</v>
      </c>
      <c r="AA1892" s="68">
        <v>411.30982999999998</v>
      </c>
      <c r="AB1892" s="63">
        <v>129.03738999999999</v>
      </c>
      <c r="AC1892" s="68">
        <v>400.85192000000001</v>
      </c>
      <c r="AD1892" s="63">
        <v>249.18175557167649</v>
      </c>
      <c r="AE1892" s="68">
        <v>517.61828366122336</v>
      </c>
      <c r="AF1892" s="63">
        <v>158.48925448347413</v>
      </c>
      <c r="AG1892" s="68">
        <v>343.88935697500534</v>
      </c>
      <c r="AH1892" s="63">
        <v>140.75801590830491</v>
      </c>
      <c r="AI1892" s="68">
        <v>377.04135013885923</v>
      </c>
      <c r="AJ1892" s="63">
        <v>100.62580900153154</v>
      </c>
      <c r="AK1892" s="68">
        <v>417.48795556505019</v>
      </c>
      <c r="AL1892" s="63">
        <v>147.49707689014048</v>
      </c>
      <c r="AM1892" s="68">
        <v>363.29102328562271</v>
      </c>
      <c r="AN1892" s="63">
        <v>114.82728126080727</v>
      </c>
      <c r="AO1892" s="59">
        <v>332.51072847682121</v>
      </c>
      <c r="AS1892" s="333"/>
    </row>
    <row r="1893" spans="1:45" x14ac:dyDescent="0.25">
      <c r="A1893" s="63">
        <v>1892</v>
      </c>
      <c r="B1893" s="68"/>
      <c r="C1893" s="68" t="s">
        <v>42</v>
      </c>
      <c r="D1893" s="68" t="s">
        <v>2159</v>
      </c>
      <c r="E1893" s="73">
        <v>286.48106043214352</v>
      </c>
      <c r="F1893" s="68">
        <v>503.30807520053895</v>
      </c>
      <c r="G1893" s="73">
        <v>279</v>
      </c>
      <c r="H1893" s="68">
        <v>472</v>
      </c>
      <c r="I1893" s="63">
        <v>198.93471932708289</v>
      </c>
      <c r="J1893" s="68">
        <v>475.07074689055503</v>
      </c>
      <c r="K1893" s="63">
        <v>0</v>
      </c>
      <c r="L1893" s="68">
        <v>498.61804663231828</v>
      </c>
      <c r="M1893" s="63">
        <v>235.24348249295215</v>
      </c>
      <c r="N1893" s="59">
        <v>433.44048703202384</v>
      </c>
      <c r="O1893" s="63">
        <v>363.02614349075748</v>
      </c>
      <c r="P1893" s="59">
        <v>417.14462505769785</v>
      </c>
      <c r="Q1893" s="63">
        <v>118.94661000000001</v>
      </c>
      <c r="R1893" s="68">
        <v>276.26548000000003</v>
      </c>
      <c r="S1893" s="63">
        <v>119.74337</v>
      </c>
      <c r="T1893" s="28">
        <v>112.38168</v>
      </c>
      <c r="U1893" s="68">
        <v>194.97833796197395</v>
      </c>
      <c r="V1893" s="63">
        <v>92.246210000000005</v>
      </c>
      <c r="W1893" s="68">
        <v>272.84462000000002</v>
      </c>
      <c r="X1893" s="63">
        <v>96.498429999999999</v>
      </c>
      <c r="Y1893" s="68">
        <v>304.58555000000001</v>
      </c>
      <c r="Z1893" s="63">
        <v>119.82187999999999</v>
      </c>
      <c r="AA1893" s="68">
        <v>278.29919000000001</v>
      </c>
      <c r="AB1893" s="63">
        <v>100.36241</v>
      </c>
      <c r="AC1893" s="68">
        <v>254.62277</v>
      </c>
      <c r="AD1893" s="63">
        <v>258.4450178605864</v>
      </c>
      <c r="AE1893" s="68">
        <v>437.84198904676953</v>
      </c>
      <c r="AF1893" s="63">
        <v>119.72209871053802</v>
      </c>
      <c r="AG1893" s="68">
        <v>232.38067934202093</v>
      </c>
      <c r="AH1893" s="63">
        <v>106.32799762857566</v>
      </c>
      <c r="AI1893" s="68">
        <v>254.78289254432812</v>
      </c>
      <c r="AJ1893" s="63">
        <v>76.012301763746848</v>
      </c>
      <c r="AK1893" s="68">
        <v>282.11438581499681</v>
      </c>
      <c r="AL1893" s="63">
        <v>111.41865520478237</v>
      </c>
      <c r="AM1893" s="68">
        <v>245.49121127964111</v>
      </c>
      <c r="AN1893" s="63">
        <v>86.740032607084629</v>
      </c>
      <c r="AO1893" s="59">
        <v>224.69165562913906</v>
      </c>
      <c r="AS1893" s="333"/>
    </row>
    <row r="1894" spans="1:45" x14ac:dyDescent="0.25">
      <c r="A1894" s="63">
        <v>1893</v>
      </c>
      <c r="B1894" s="68"/>
      <c r="C1894" s="68" t="s">
        <v>42</v>
      </c>
      <c r="D1894" s="68" t="s">
        <v>2160</v>
      </c>
      <c r="E1894" s="73">
        <v>208.44320884489298</v>
      </c>
      <c r="F1894" s="68">
        <v>255.91936027146048</v>
      </c>
      <c r="G1894" s="73">
        <v>203</v>
      </c>
      <c r="H1894" s="68">
        <v>240</v>
      </c>
      <c r="I1894" s="63">
        <v>144.74461657131837</v>
      </c>
      <c r="J1894" s="68">
        <v>241.56139672401102</v>
      </c>
      <c r="K1894" s="63">
        <v>0</v>
      </c>
      <c r="L1894" s="68">
        <v>253.5345999825347</v>
      </c>
      <c r="M1894" s="63">
        <v>171.16282059523044</v>
      </c>
      <c r="N1894" s="59">
        <v>220.393467982385</v>
      </c>
      <c r="O1894" s="63">
        <v>264.13730153628592</v>
      </c>
      <c r="P1894" s="59">
        <v>212.10743647001584</v>
      </c>
      <c r="Q1894" s="63">
        <v>202.00415000000001</v>
      </c>
      <c r="R1894" s="68">
        <v>640.52664000000004</v>
      </c>
      <c r="S1894" s="63">
        <v>228.22881000000001</v>
      </c>
      <c r="T1894" s="28">
        <v>211.36004</v>
      </c>
      <c r="U1894" s="68">
        <v>456.37786797692803</v>
      </c>
      <c r="V1894" s="63">
        <v>149.64384999999999</v>
      </c>
      <c r="W1894" s="68">
        <v>670.35982000000001</v>
      </c>
      <c r="X1894" s="63">
        <v>151.93369999999999</v>
      </c>
      <c r="Y1894" s="68">
        <v>691.96112000000005</v>
      </c>
      <c r="Z1894" s="63">
        <v>194.58253999999999</v>
      </c>
      <c r="AA1894" s="68">
        <v>657.89110000000005</v>
      </c>
      <c r="AB1894" s="63">
        <v>165.90521000000001</v>
      </c>
      <c r="AC1894" s="68">
        <v>625.81983000000002</v>
      </c>
      <c r="AD1894" s="63">
        <v>188.04422446487112</v>
      </c>
      <c r="AE1894" s="68">
        <v>222.63151985428959</v>
      </c>
      <c r="AF1894" s="63">
        <v>202.95746257595968</v>
      </c>
      <c r="AG1894" s="68">
        <v>543.92400769066444</v>
      </c>
      <c r="AH1894" s="63">
        <v>180.25127217034731</v>
      </c>
      <c r="AI1894" s="68">
        <v>596.3599572740867</v>
      </c>
      <c r="AJ1894" s="63">
        <v>128.85894965663752</v>
      </c>
      <c r="AK1894" s="68">
        <v>660.3336722922453</v>
      </c>
      <c r="AL1894" s="63">
        <v>188.88114882334534</v>
      </c>
      <c r="AM1894" s="68">
        <v>574.61129673146763</v>
      </c>
      <c r="AN1894" s="63">
        <v>147.04500765772443</v>
      </c>
      <c r="AO1894" s="59">
        <v>525.92662251655634</v>
      </c>
      <c r="AS1894" s="333"/>
    </row>
    <row r="1895" spans="1:45" x14ac:dyDescent="0.25">
      <c r="A1895" s="63">
        <v>1894</v>
      </c>
      <c r="B1895" s="68"/>
      <c r="C1895" s="68" t="s">
        <v>42</v>
      </c>
      <c r="D1895" s="68" t="s">
        <v>2161</v>
      </c>
      <c r="E1895" s="73">
        <v>195.09462896812641</v>
      </c>
      <c r="F1895" s="68">
        <v>311.3685549969436</v>
      </c>
      <c r="G1895" s="73">
        <v>190</v>
      </c>
      <c r="H1895" s="68">
        <v>292</v>
      </c>
      <c r="I1895" s="63">
        <v>135.4752568894113</v>
      </c>
      <c r="J1895" s="68">
        <v>293.89969934754674</v>
      </c>
      <c r="K1895" s="63">
        <v>0</v>
      </c>
      <c r="L1895" s="68">
        <v>308.46709664541726</v>
      </c>
      <c r="M1895" s="63">
        <v>160.20165474430436</v>
      </c>
      <c r="N1895" s="59">
        <v>268.14538604523511</v>
      </c>
      <c r="O1895" s="63">
        <v>247.22210488617893</v>
      </c>
      <c r="P1895" s="59">
        <v>258.06404770518594</v>
      </c>
      <c r="Q1895" s="63">
        <v>155.86107000000001</v>
      </c>
      <c r="R1895" s="68">
        <v>179.06095999999999</v>
      </c>
      <c r="S1895" s="63">
        <v>137.14197999999999</v>
      </c>
      <c r="T1895" s="28">
        <v>79.388890000000004</v>
      </c>
      <c r="U1895" s="68">
        <v>133.55659047212134</v>
      </c>
      <c r="V1895" s="63">
        <v>125.04486</v>
      </c>
      <c r="W1895" s="68">
        <v>187.00586999999999</v>
      </c>
      <c r="X1895" s="63">
        <v>135.50844000000001</v>
      </c>
      <c r="Y1895" s="68">
        <v>208.50823</v>
      </c>
      <c r="Z1895" s="63">
        <v>149.52132</v>
      </c>
      <c r="AA1895" s="68">
        <v>191.33069</v>
      </c>
      <c r="AB1895" s="63">
        <v>130.06148999999999</v>
      </c>
      <c r="AC1895" s="68">
        <v>171.79367999999999</v>
      </c>
      <c r="AD1895" s="63">
        <v>176.00198348928825</v>
      </c>
      <c r="AE1895" s="68">
        <v>270.86834915605237</v>
      </c>
      <c r="AF1895" s="63">
        <v>155.06862309174448</v>
      </c>
      <c r="AG1895" s="68">
        <v>159.17650929288612</v>
      </c>
      <c r="AH1895" s="63">
        <v>137.72007311891704</v>
      </c>
      <c r="AI1895" s="68">
        <v>174.52161503952146</v>
      </c>
      <c r="AJ1895" s="63">
        <v>98.454028951138781</v>
      </c>
      <c r="AK1895" s="68">
        <v>193.24318735312968</v>
      </c>
      <c r="AL1895" s="63">
        <v>144.31368674143241</v>
      </c>
      <c r="AM1895" s="68">
        <v>168.15698355052339</v>
      </c>
      <c r="AN1895" s="63">
        <v>112.34899461489057</v>
      </c>
      <c r="AO1895" s="59">
        <v>153.90966887417218</v>
      </c>
      <c r="AS1895" s="333"/>
    </row>
    <row r="1896" spans="1:45" x14ac:dyDescent="0.25">
      <c r="A1896" s="63">
        <v>1895</v>
      </c>
      <c r="B1896" s="68"/>
      <c r="C1896" s="68" t="s">
        <v>42</v>
      </c>
      <c r="D1896" s="68" t="s">
        <v>2162</v>
      </c>
      <c r="E1896" s="73">
        <v>195.09462896812641</v>
      </c>
      <c r="F1896" s="68">
        <v>509.70605920732544</v>
      </c>
      <c r="G1896" s="73">
        <v>190</v>
      </c>
      <c r="H1896" s="68">
        <v>478</v>
      </c>
      <c r="I1896" s="63">
        <v>135.4752568894113</v>
      </c>
      <c r="J1896" s="68">
        <v>481.10978180865533</v>
      </c>
      <c r="K1896" s="63">
        <v>0</v>
      </c>
      <c r="L1896" s="68">
        <v>504.95641163188168</v>
      </c>
      <c r="M1896" s="63">
        <v>160.20165474430436</v>
      </c>
      <c r="N1896" s="59">
        <v>438.95032373158352</v>
      </c>
      <c r="O1896" s="63">
        <v>247.22210488617893</v>
      </c>
      <c r="P1896" s="59">
        <v>422.44731096944827</v>
      </c>
      <c r="Q1896" s="63">
        <v>140.48005000000001</v>
      </c>
      <c r="R1896" s="68">
        <v>463.51209</v>
      </c>
      <c r="S1896" s="63">
        <v>168.86885000000001</v>
      </c>
      <c r="T1896" s="28">
        <v>140.21933999999999</v>
      </c>
      <c r="U1896" s="68">
        <v>327.10651570177311</v>
      </c>
      <c r="V1896" s="63">
        <v>118.89511</v>
      </c>
      <c r="W1896" s="68">
        <v>468.02560999999997</v>
      </c>
      <c r="X1896" s="63">
        <v>114.97685</v>
      </c>
      <c r="Y1896" s="68">
        <v>502.87277999999998</v>
      </c>
      <c r="Z1896" s="63">
        <v>145.42483999999999</v>
      </c>
      <c r="AA1896" s="68">
        <v>461.44461000000001</v>
      </c>
      <c r="AB1896" s="63">
        <v>126.98918</v>
      </c>
      <c r="AC1896" s="68">
        <v>450.95841000000001</v>
      </c>
      <c r="AD1896" s="63">
        <v>176.00198348928825</v>
      </c>
      <c r="AE1896" s="68">
        <v>443.40777704312683</v>
      </c>
      <c r="AF1896" s="63">
        <v>151.64799170001481</v>
      </c>
      <c r="AG1896" s="68">
        <v>389.85476607562487</v>
      </c>
      <c r="AH1896" s="63">
        <v>134.68213032952917</v>
      </c>
      <c r="AI1896" s="68">
        <v>427.4379662465285</v>
      </c>
      <c r="AJ1896" s="63">
        <v>96.282248900746012</v>
      </c>
      <c r="AK1896" s="68">
        <v>473.29080111087376</v>
      </c>
      <c r="AL1896" s="63">
        <v>141.13029659272433</v>
      </c>
      <c r="AM1896" s="68">
        <v>411.84972441785942</v>
      </c>
      <c r="AN1896" s="63">
        <v>109.87070796897386</v>
      </c>
      <c r="AO1896" s="59">
        <v>376.95523178807946</v>
      </c>
      <c r="AS1896" s="333"/>
    </row>
    <row r="1897" spans="1:45" x14ac:dyDescent="0.25">
      <c r="A1897" s="63">
        <v>1896</v>
      </c>
      <c r="B1897" s="68"/>
      <c r="C1897" s="68" t="s">
        <v>42</v>
      </c>
      <c r="D1897" s="68" t="s">
        <v>2163</v>
      </c>
      <c r="E1897" s="73">
        <v>241.30125161847215</v>
      </c>
      <c r="F1897" s="68">
        <v>694.18126473633652</v>
      </c>
      <c r="G1897" s="73">
        <v>235</v>
      </c>
      <c r="H1897" s="68">
        <v>650.99999999999989</v>
      </c>
      <c r="I1897" s="63">
        <v>167.56150194216659</v>
      </c>
      <c r="J1897" s="68">
        <v>655.2352886138799</v>
      </c>
      <c r="K1897" s="63">
        <v>0</v>
      </c>
      <c r="L1897" s="68">
        <v>687.71260245262533</v>
      </c>
      <c r="M1897" s="63">
        <v>198.14415192058698</v>
      </c>
      <c r="N1897" s="59">
        <v>597.81728190221929</v>
      </c>
      <c r="O1897" s="63">
        <v>305.7747086750108</v>
      </c>
      <c r="P1897" s="59">
        <v>575.34142142491794</v>
      </c>
      <c r="Q1897" s="63">
        <v>142.53084999999999</v>
      </c>
      <c r="R1897" s="68">
        <v>278.31189000000001</v>
      </c>
      <c r="S1897" s="63">
        <v>155.56403</v>
      </c>
      <c r="T1897" s="28">
        <v>91.761189999999999</v>
      </c>
      <c r="U1897" s="68">
        <v>196.40675069429608</v>
      </c>
      <c r="V1897" s="63">
        <v>125.04486</v>
      </c>
      <c r="W1897" s="68">
        <v>277.95407</v>
      </c>
      <c r="X1897" s="63">
        <v>126.26922</v>
      </c>
      <c r="Y1897" s="68">
        <v>301.51925</v>
      </c>
      <c r="Z1897" s="63">
        <v>145.42483999999999</v>
      </c>
      <c r="AA1897" s="68">
        <v>281.36867000000001</v>
      </c>
      <c r="AB1897" s="63">
        <v>144.39897999999999</v>
      </c>
      <c r="AC1897" s="68">
        <v>264.84859</v>
      </c>
      <c r="AD1897" s="63">
        <v>217.68666378938283</v>
      </c>
      <c r="AE1897" s="68">
        <v>603.88799760476047</v>
      </c>
      <c r="AF1897" s="63">
        <v>156.20883355565437</v>
      </c>
      <c r="AG1897" s="68">
        <v>234.08310190130314</v>
      </c>
      <c r="AH1897" s="63">
        <v>138.73272071537968</v>
      </c>
      <c r="AI1897" s="68">
        <v>256.6494338816492</v>
      </c>
      <c r="AJ1897" s="63">
        <v>99.177955634603038</v>
      </c>
      <c r="AK1897" s="68">
        <v>284.18115787224951</v>
      </c>
      <c r="AL1897" s="63">
        <v>145.37481679100176</v>
      </c>
      <c r="AM1897" s="68">
        <v>247.28968169194616</v>
      </c>
      <c r="AN1897" s="63">
        <v>113.17509016352948</v>
      </c>
      <c r="AO1897" s="59">
        <v>226.33774834437085</v>
      </c>
      <c r="AS1897" s="333"/>
    </row>
    <row r="1898" spans="1:45" x14ac:dyDescent="0.25">
      <c r="A1898" s="63">
        <v>1897</v>
      </c>
      <c r="B1898" s="68"/>
      <c r="C1898" s="68" t="s">
        <v>42</v>
      </c>
      <c r="D1898" s="68" t="s">
        <v>2164</v>
      </c>
      <c r="E1898" s="73">
        <v>244.38169312849524</v>
      </c>
      <c r="F1898" s="68">
        <v>585.41553662096578</v>
      </c>
      <c r="G1898" s="73">
        <v>238.00000000000003</v>
      </c>
      <c r="H1898" s="68">
        <v>549</v>
      </c>
      <c r="I1898" s="63">
        <v>169.70058494568363</v>
      </c>
      <c r="J1898" s="68">
        <v>552.57169500617522</v>
      </c>
      <c r="K1898" s="63">
        <v>0</v>
      </c>
      <c r="L1898" s="68">
        <v>579.96039746004817</v>
      </c>
      <c r="M1898" s="63">
        <v>200.67365173233915</v>
      </c>
      <c r="N1898" s="59">
        <v>504.15005800970567</v>
      </c>
      <c r="O1898" s="63">
        <v>309.67821559426625</v>
      </c>
      <c r="P1898" s="59">
        <v>485.19576092516121</v>
      </c>
      <c r="Q1898" s="63">
        <v>163.03889000000001</v>
      </c>
      <c r="R1898" s="68">
        <v>392.91091</v>
      </c>
      <c r="S1898" s="63">
        <v>155.56403</v>
      </c>
      <c r="T1898" s="28">
        <v>150.52959000000001</v>
      </c>
      <c r="U1898" s="68">
        <v>287.82516556291392</v>
      </c>
      <c r="V1898" s="63">
        <v>130.16964999999999</v>
      </c>
      <c r="W1898" s="68">
        <v>413.86543999999998</v>
      </c>
      <c r="X1898" s="63">
        <v>134.48186000000001</v>
      </c>
      <c r="Y1898" s="68">
        <v>434.39213999999998</v>
      </c>
      <c r="Z1898" s="63">
        <v>154.64191</v>
      </c>
      <c r="AA1898" s="68">
        <v>410.28667999999999</v>
      </c>
      <c r="AB1898" s="63">
        <v>142.35077000000001</v>
      </c>
      <c r="AC1898" s="68">
        <v>392.67126999999999</v>
      </c>
      <c r="AD1898" s="63">
        <v>220.46564247605582</v>
      </c>
      <c r="AE1898" s="68">
        <v>509.26960166668744</v>
      </c>
      <c r="AF1898" s="63">
        <v>163.05009633911368</v>
      </c>
      <c r="AG1898" s="68">
        <v>343.03814569536422</v>
      </c>
      <c r="AH1898" s="63">
        <v>144.80860629415542</v>
      </c>
      <c r="AI1898" s="68">
        <v>376.10807947019867</v>
      </c>
      <c r="AJ1898" s="63">
        <v>103.52151573538858</v>
      </c>
      <c r="AK1898" s="68">
        <v>416.45456953642383</v>
      </c>
      <c r="AL1898" s="63">
        <v>151.7415970884179</v>
      </c>
      <c r="AM1898" s="68">
        <v>362.39178807947019</v>
      </c>
      <c r="AN1898" s="63">
        <v>118.13166345536288</v>
      </c>
      <c r="AO1898" s="59">
        <v>331.68768211920531</v>
      </c>
      <c r="AS1898" s="333"/>
    </row>
    <row r="1899" spans="1:45" x14ac:dyDescent="0.25">
      <c r="A1899" s="63">
        <v>1898</v>
      </c>
      <c r="B1899" s="68"/>
      <c r="C1899" s="68" t="s">
        <v>42</v>
      </c>
      <c r="D1899" s="68" t="s">
        <v>2165</v>
      </c>
      <c r="E1899" s="73">
        <v>209.47002268156731</v>
      </c>
      <c r="F1899" s="68">
        <v>259.11835227485375</v>
      </c>
      <c r="G1899" s="73">
        <v>204</v>
      </c>
      <c r="H1899" s="68">
        <v>243</v>
      </c>
      <c r="I1899" s="63">
        <v>145.45764423915739</v>
      </c>
      <c r="J1899" s="68">
        <v>244.58091418306117</v>
      </c>
      <c r="K1899" s="63">
        <v>0</v>
      </c>
      <c r="L1899" s="68">
        <v>256.7037824823164</v>
      </c>
      <c r="M1899" s="63">
        <v>172.00598719914782</v>
      </c>
      <c r="N1899" s="59">
        <v>223.14838633216482</v>
      </c>
      <c r="O1899" s="63">
        <v>265.43847050937109</v>
      </c>
      <c r="P1899" s="59">
        <v>214.75877942589105</v>
      </c>
      <c r="Q1899" s="63">
        <v>132.27682999999999</v>
      </c>
      <c r="R1899" s="68">
        <v>312.07767999999999</v>
      </c>
      <c r="S1899" s="63">
        <v>154.54059000000001</v>
      </c>
      <c r="T1899" s="28">
        <v>101.04040999999999</v>
      </c>
      <c r="U1899" s="68">
        <v>219.97556077761163</v>
      </c>
      <c r="V1899" s="63">
        <v>112.74536999999999</v>
      </c>
      <c r="W1899" s="68">
        <v>315.76400000000001</v>
      </c>
      <c r="X1899" s="63">
        <v>114.97685</v>
      </c>
      <c r="Y1899" s="68">
        <v>335.24851999999998</v>
      </c>
      <c r="Z1899" s="63">
        <v>135.18366</v>
      </c>
      <c r="AA1899" s="68">
        <v>310.01711</v>
      </c>
      <c r="AB1899" s="63">
        <v>121.86864</v>
      </c>
      <c r="AC1899" s="68">
        <v>305.75184000000002</v>
      </c>
      <c r="AD1899" s="63">
        <v>188.97055069376211</v>
      </c>
      <c r="AE1899" s="68">
        <v>225.41441385246824</v>
      </c>
      <c r="AF1899" s="63">
        <v>143.66651845264565</v>
      </c>
      <c r="AG1899" s="68">
        <v>262.17307412945951</v>
      </c>
      <c r="AH1899" s="63">
        <v>127.5935971542908</v>
      </c>
      <c r="AI1899" s="68">
        <v>287.44736594744711</v>
      </c>
      <c r="AJ1899" s="63">
        <v>91.214762116496232</v>
      </c>
      <c r="AK1899" s="68">
        <v>318.28289681691945</v>
      </c>
      <c r="AL1899" s="63">
        <v>133.70238624573886</v>
      </c>
      <c r="AM1899" s="68">
        <v>276.96444349497972</v>
      </c>
      <c r="AN1899" s="63">
        <v>104.08803912850156</v>
      </c>
      <c r="AO1899" s="59">
        <v>253.49827814569537</v>
      </c>
      <c r="AS1899" s="333"/>
    </row>
    <row r="1900" spans="1:45" x14ac:dyDescent="0.25">
      <c r="A1900" s="63">
        <v>1899</v>
      </c>
      <c r="B1900" s="68"/>
      <c r="C1900" s="68" t="s">
        <v>42</v>
      </c>
      <c r="D1900" s="68" t="s">
        <v>2166</v>
      </c>
      <c r="E1900" s="73">
        <v>248.48894847519264</v>
      </c>
      <c r="F1900" s="68">
        <v>424.39960578350531</v>
      </c>
      <c r="G1900" s="73">
        <v>242.00000000000003</v>
      </c>
      <c r="H1900" s="68">
        <v>398</v>
      </c>
      <c r="I1900" s="63">
        <v>172.55269561703966</v>
      </c>
      <c r="J1900" s="68">
        <v>400.58931623398496</v>
      </c>
      <c r="K1900" s="63">
        <v>0</v>
      </c>
      <c r="L1900" s="68">
        <v>420.44487830437009</v>
      </c>
      <c r="M1900" s="63">
        <v>204.04631814800871</v>
      </c>
      <c r="N1900" s="59">
        <v>365.48583440412182</v>
      </c>
      <c r="O1900" s="63">
        <v>314.88289148660687</v>
      </c>
      <c r="P1900" s="59">
        <v>351.74483214610962</v>
      </c>
      <c r="Q1900" s="63">
        <v>108.69259</v>
      </c>
      <c r="R1900" s="68">
        <v>425.65348999999998</v>
      </c>
      <c r="S1900" s="63">
        <v>133.04819000000001</v>
      </c>
      <c r="T1900" s="28">
        <v>113.4127</v>
      </c>
      <c r="U1900" s="68">
        <v>294.25302285836358</v>
      </c>
      <c r="V1900" s="63">
        <v>80.971670000000003</v>
      </c>
      <c r="W1900" s="68">
        <v>423.06245000000001</v>
      </c>
      <c r="X1900" s="63">
        <v>88.285799999999995</v>
      </c>
      <c r="Y1900" s="68">
        <v>427.23743999999999</v>
      </c>
      <c r="Z1900" s="63">
        <v>94.218909999999994</v>
      </c>
      <c r="AA1900" s="68">
        <v>430.74984999999998</v>
      </c>
      <c r="AB1900" s="63">
        <v>89.097239999999999</v>
      </c>
      <c r="AC1900" s="68">
        <v>405.96481999999997</v>
      </c>
      <c r="AD1900" s="63">
        <v>224.17094739161976</v>
      </c>
      <c r="AE1900" s="68">
        <v>369.19727042503024</v>
      </c>
      <c r="AF1900" s="63">
        <v>110.60041499925893</v>
      </c>
      <c r="AG1900" s="68">
        <v>350.69904721213413</v>
      </c>
      <c r="AH1900" s="63">
        <v>98.226816856874663</v>
      </c>
      <c r="AI1900" s="68">
        <v>384.50751548814355</v>
      </c>
      <c r="AJ1900" s="63">
        <v>70.220888296032811</v>
      </c>
      <c r="AK1900" s="68">
        <v>425.75504379406112</v>
      </c>
      <c r="AL1900" s="63">
        <v>102.92961480822753</v>
      </c>
      <c r="AM1900" s="68">
        <v>370.48490493484297</v>
      </c>
      <c r="AN1900" s="63">
        <v>80.131268217973428</v>
      </c>
      <c r="AO1900" s="59">
        <v>339.09509933774837</v>
      </c>
      <c r="AS1900" s="333"/>
    </row>
    <row r="1901" spans="1:45" x14ac:dyDescent="0.25">
      <c r="A1901" s="63">
        <v>1900</v>
      </c>
      <c r="B1901" s="68"/>
      <c r="C1901" s="68" t="s">
        <v>42</v>
      </c>
      <c r="D1901" s="68" t="s">
        <v>2167</v>
      </c>
      <c r="E1901" s="73">
        <v>199.20188431482381</v>
      </c>
      <c r="F1901" s="68">
        <v>248.4550455968762</v>
      </c>
      <c r="G1901" s="73">
        <v>194</v>
      </c>
      <c r="H1901" s="68">
        <v>233</v>
      </c>
      <c r="I1901" s="63">
        <v>138.32736756076733</v>
      </c>
      <c r="J1901" s="68">
        <v>234.51585598622736</v>
      </c>
      <c r="K1901" s="63">
        <v>0</v>
      </c>
      <c r="L1901" s="68">
        <v>246.13984081637744</v>
      </c>
      <c r="M1901" s="63">
        <v>163.57432115997392</v>
      </c>
      <c r="N1901" s="59">
        <v>213.96532516623211</v>
      </c>
      <c r="O1901" s="63">
        <v>252.42678077851954</v>
      </c>
      <c r="P1901" s="59">
        <v>205.92096957297372</v>
      </c>
      <c r="Q1901" s="63">
        <v>141.50545</v>
      </c>
      <c r="R1901" s="68">
        <v>392.91091</v>
      </c>
      <c r="S1901" s="63">
        <v>172.96263999999999</v>
      </c>
      <c r="T1901" s="28">
        <v>85.575040000000001</v>
      </c>
      <c r="U1901" s="68">
        <v>274.25524460585348</v>
      </c>
      <c r="V1901" s="63">
        <v>120.94503</v>
      </c>
      <c r="W1901" s="68">
        <v>402.62464999999997</v>
      </c>
      <c r="X1901" s="63">
        <v>107.7908</v>
      </c>
      <c r="Y1901" s="68">
        <v>432.34793999999999</v>
      </c>
      <c r="Z1901" s="63">
        <v>151.56956</v>
      </c>
      <c r="AA1901" s="68">
        <v>382.66138999999998</v>
      </c>
      <c r="AB1901" s="63">
        <v>132.10971000000001</v>
      </c>
      <c r="AC1901" s="68">
        <v>370.17446999999999</v>
      </c>
      <c r="AD1901" s="63">
        <v>179.70728840485219</v>
      </c>
      <c r="AE1901" s="68">
        <v>216.13810052520614</v>
      </c>
      <c r="AF1901" s="63">
        <v>153.92841262783458</v>
      </c>
      <c r="AG1901" s="68">
        <v>326.86513138218328</v>
      </c>
      <c r="AH1901" s="63">
        <v>136.7074255224544</v>
      </c>
      <c r="AI1901" s="68">
        <v>358.37593676564836</v>
      </c>
      <c r="AJ1901" s="63">
        <v>97.730102267674511</v>
      </c>
      <c r="AK1901" s="68">
        <v>396.82023499252296</v>
      </c>
      <c r="AL1901" s="63">
        <v>143.25255669186305</v>
      </c>
      <c r="AM1901" s="68">
        <v>345.30631916257209</v>
      </c>
      <c r="AN1901" s="63">
        <v>111.52289906625165</v>
      </c>
      <c r="AO1901" s="59">
        <v>316.04980132450333</v>
      </c>
      <c r="AS1901" s="333"/>
    </row>
    <row r="1902" spans="1:45" x14ac:dyDescent="0.25">
      <c r="A1902" s="63">
        <v>1901</v>
      </c>
      <c r="B1902" s="68"/>
      <c r="C1902" s="68" t="s">
        <v>42</v>
      </c>
      <c r="D1902" s="68" t="s">
        <v>2168</v>
      </c>
      <c r="E1902" s="73">
        <v>190.98737362142904</v>
      </c>
      <c r="F1902" s="68">
        <v>379.61371773599973</v>
      </c>
      <c r="G1902" s="73">
        <v>186</v>
      </c>
      <c r="H1902" s="68">
        <v>356</v>
      </c>
      <c r="I1902" s="63">
        <v>132.62314621805527</v>
      </c>
      <c r="J1902" s="68">
        <v>358.31607180728304</v>
      </c>
      <c r="K1902" s="63">
        <v>0</v>
      </c>
      <c r="L1902" s="68">
        <v>376.07632330742649</v>
      </c>
      <c r="M1902" s="63">
        <v>156.82898832863478</v>
      </c>
      <c r="N1902" s="59">
        <v>326.91697750720442</v>
      </c>
      <c r="O1902" s="63">
        <v>242.01742899383834</v>
      </c>
      <c r="P1902" s="59">
        <v>314.62603076385687</v>
      </c>
      <c r="Q1902" s="63">
        <v>144.58165</v>
      </c>
      <c r="R1902" s="68">
        <v>435.88553999999999</v>
      </c>
      <c r="S1902" s="63">
        <v>166.82195999999999</v>
      </c>
      <c r="T1902" s="28">
        <v>108.25758</v>
      </c>
      <c r="U1902" s="68">
        <v>313.53659474471266</v>
      </c>
      <c r="V1902" s="63">
        <v>117.87016</v>
      </c>
      <c r="W1902" s="68">
        <v>451.67536999999999</v>
      </c>
      <c r="X1902" s="63">
        <v>118.05659</v>
      </c>
      <c r="Y1902" s="68">
        <v>475.27609999999999</v>
      </c>
      <c r="Z1902" s="63">
        <v>142.35248999999999</v>
      </c>
      <c r="AA1902" s="68">
        <v>451.21303</v>
      </c>
      <c r="AB1902" s="63">
        <v>117.77222</v>
      </c>
      <c r="AC1902" s="68">
        <v>443.80034000000001</v>
      </c>
      <c r="AD1902" s="63">
        <v>172.29667857372428</v>
      </c>
      <c r="AE1902" s="68">
        <v>330.23675445052959</v>
      </c>
      <c r="AF1902" s="63">
        <v>149.36757077219505</v>
      </c>
      <c r="AG1902" s="68">
        <v>373.68175176244392</v>
      </c>
      <c r="AH1902" s="63">
        <v>132.65683513660392</v>
      </c>
      <c r="AI1902" s="68">
        <v>409.70582354197819</v>
      </c>
      <c r="AJ1902" s="63">
        <v>94.834395533817499</v>
      </c>
      <c r="AK1902" s="68">
        <v>453.65646656697288</v>
      </c>
      <c r="AL1902" s="63">
        <v>139.00803649358562</v>
      </c>
      <c r="AM1902" s="68">
        <v>394.76425550096133</v>
      </c>
      <c r="AN1902" s="63">
        <v>108.21851687169607</v>
      </c>
      <c r="AO1902" s="59">
        <v>361.31735099337749</v>
      </c>
      <c r="AS1902" s="333"/>
    </row>
    <row r="1903" spans="1:45" x14ac:dyDescent="0.25">
      <c r="A1903" s="63">
        <v>1902</v>
      </c>
      <c r="B1903" s="68"/>
      <c r="C1903" s="68" t="s">
        <v>42</v>
      </c>
      <c r="D1903" s="68" t="s">
        <v>2169</v>
      </c>
      <c r="E1903" s="73">
        <v>194.06781513145208</v>
      </c>
      <c r="F1903" s="68">
        <v>361.48609638343794</v>
      </c>
      <c r="G1903" s="73">
        <v>189</v>
      </c>
      <c r="H1903" s="68">
        <v>339</v>
      </c>
      <c r="I1903" s="63">
        <v>134.76222922157228</v>
      </c>
      <c r="J1903" s="68">
        <v>341.20547287266561</v>
      </c>
      <c r="K1903" s="63">
        <v>0</v>
      </c>
      <c r="L1903" s="68">
        <v>358.11762247533034</v>
      </c>
      <c r="M1903" s="63">
        <v>159.35848814038695</v>
      </c>
      <c r="N1903" s="59">
        <v>311.30577352511887</v>
      </c>
      <c r="O1903" s="63">
        <v>245.92093591309379</v>
      </c>
      <c r="P1903" s="59">
        <v>299.60175401389739</v>
      </c>
      <c r="Q1903" s="63">
        <v>128.17522</v>
      </c>
      <c r="R1903" s="68">
        <v>383.70206000000002</v>
      </c>
      <c r="S1903" s="63">
        <v>136.11852999999999</v>
      </c>
      <c r="T1903" s="28">
        <v>86.606059999999999</v>
      </c>
      <c r="U1903" s="68">
        <v>274.9694509720145</v>
      </c>
      <c r="V1903" s="63">
        <v>96.346040000000002</v>
      </c>
      <c r="W1903" s="68">
        <v>396.49331000000001</v>
      </c>
      <c r="X1903" s="63">
        <v>92.392110000000002</v>
      </c>
      <c r="Y1903" s="68">
        <v>418.03854999999999</v>
      </c>
      <c r="Z1903" s="63">
        <v>121.87012</v>
      </c>
      <c r="AA1903" s="68">
        <v>387.77717999999999</v>
      </c>
      <c r="AB1903" s="63">
        <v>99.338310000000007</v>
      </c>
      <c r="AC1903" s="68">
        <v>382.44544999999999</v>
      </c>
      <c r="AD1903" s="63">
        <v>175.07565726039724</v>
      </c>
      <c r="AE1903" s="68">
        <v>314.46702179418406</v>
      </c>
      <c r="AF1903" s="63">
        <v>125.42315103008745</v>
      </c>
      <c r="AG1903" s="68">
        <v>327.7163426618244</v>
      </c>
      <c r="AH1903" s="63">
        <v>111.3912356108888</v>
      </c>
      <c r="AI1903" s="68">
        <v>359.30920743430892</v>
      </c>
      <c r="AJ1903" s="63">
        <v>79.63193518106813</v>
      </c>
      <c r="AK1903" s="68">
        <v>397.85362102114931</v>
      </c>
      <c r="AL1903" s="63">
        <v>116.72430545262915</v>
      </c>
      <c r="AM1903" s="68">
        <v>346.20555436872462</v>
      </c>
      <c r="AN1903" s="63">
        <v>90.870510350279133</v>
      </c>
      <c r="AO1903" s="59">
        <v>316.87284768211919</v>
      </c>
      <c r="AS1903" s="333"/>
    </row>
    <row r="1904" spans="1:45" x14ac:dyDescent="0.25">
      <c r="A1904" s="63">
        <v>1903</v>
      </c>
      <c r="B1904" s="68"/>
      <c r="C1904" s="68" t="s">
        <v>42</v>
      </c>
      <c r="D1904" s="68" t="s">
        <v>2170</v>
      </c>
      <c r="E1904" s="73">
        <v>231.03311325172868</v>
      </c>
      <c r="F1904" s="68">
        <v>391.34335508177497</v>
      </c>
      <c r="G1904" s="73">
        <v>225</v>
      </c>
      <c r="H1904" s="68">
        <v>367</v>
      </c>
      <c r="I1904" s="63">
        <v>160.43122526377653</v>
      </c>
      <c r="J1904" s="68">
        <v>369.38763582380017</v>
      </c>
      <c r="K1904" s="63">
        <v>0</v>
      </c>
      <c r="L1904" s="68">
        <v>387.69665913995931</v>
      </c>
      <c r="M1904" s="63">
        <v>189.71248588141304</v>
      </c>
      <c r="N1904" s="59">
        <v>337.01834478973041</v>
      </c>
      <c r="O1904" s="63">
        <v>292.76301894415928</v>
      </c>
      <c r="P1904" s="59">
        <v>324.34762160206589</v>
      </c>
      <c r="Q1904" s="63">
        <v>129.20062999999999</v>
      </c>
      <c r="R1904" s="68">
        <v>210.78032999999999</v>
      </c>
      <c r="S1904" s="63">
        <v>142.25922</v>
      </c>
      <c r="T1904" s="28">
        <v>65.985569999999996</v>
      </c>
      <c r="U1904" s="68">
        <v>155.69698782311471</v>
      </c>
      <c r="V1904" s="63">
        <v>102.49579</v>
      </c>
      <c r="W1904" s="68">
        <v>214.59689</v>
      </c>
      <c r="X1904" s="63">
        <v>109.84396</v>
      </c>
      <c r="Y1904" s="68">
        <v>248.37009</v>
      </c>
      <c r="Z1904" s="63">
        <v>132.1113</v>
      </c>
      <c r="AA1904" s="68">
        <v>223.04862</v>
      </c>
      <c r="AB1904" s="63">
        <v>110.60348</v>
      </c>
      <c r="AC1904" s="68">
        <v>210.65177</v>
      </c>
      <c r="AD1904" s="63">
        <v>208.42340150047292</v>
      </c>
      <c r="AE1904" s="68">
        <v>340.44069911051787</v>
      </c>
      <c r="AF1904" s="63">
        <v>134.54483474136651</v>
      </c>
      <c r="AG1904" s="68">
        <v>185.56405896176031</v>
      </c>
      <c r="AH1904" s="63">
        <v>119.49241638258978</v>
      </c>
      <c r="AI1904" s="68">
        <v>203.45300576799829</v>
      </c>
      <c r="AJ1904" s="63">
        <v>85.423348648782166</v>
      </c>
      <c r="AK1904" s="68">
        <v>225.27815424054688</v>
      </c>
      <c r="AL1904" s="63">
        <v>125.21334584918399</v>
      </c>
      <c r="AM1904" s="68">
        <v>196.03327494125188</v>
      </c>
      <c r="AN1904" s="63">
        <v>97.479274739390348</v>
      </c>
      <c r="AO1904" s="59">
        <v>179.42410596026491</v>
      </c>
      <c r="AS1904" s="333"/>
    </row>
    <row r="1905" spans="1:45" x14ac:dyDescent="0.25">
      <c r="A1905" s="63">
        <v>1904</v>
      </c>
      <c r="B1905" s="68"/>
      <c r="C1905" s="68" t="s">
        <v>42</v>
      </c>
      <c r="D1905" s="68" t="s">
        <v>2171</v>
      </c>
      <c r="E1905" s="73">
        <v>321.39273087907145</v>
      </c>
      <c r="F1905" s="68">
        <v>862.66151024838132</v>
      </c>
      <c r="G1905" s="73">
        <v>313</v>
      </c>
      <c r="H1905" s="68">
        <v>809</v>
      </c>
      <c r="I1905" s="63">
        <v>223.17766003360913</v>
      </c>
      <c r="J1905" s="68">
        <v>814.26320812385381</v>
      </c>
      <c r="K1905" s="63">
        <v>0</v>
      </c>
      <c r="L1905" s="68">
        <v>854.62288077446078</v>
      </c>
      <c r="M1905" s="63">
        <v>263.91114702614351</v>
      </c>
      <c r="N1905" s="59">
        <v>742.90964832395616</v>
      </c>
      <c r="O1905" s="63">
        <v>407.2658885756527</v>
      </c>
      <c r="P1905" s="59">
        <v>714.97881710101171</v>
      </c>
      <c r="Q1905" s="63">
        <v>209.18197000000001</v>
      </c>
      <c r="R1905" s="68">
        <v>684.52448000000004</v>
      </c>
      <c r="S1905" s="63">
        <v>252.79155</v>
      </c>
      <c r="T1905" s="28">
        <v>151.56061</v>
      </c>
      <c r="U1905" s="68">
        <v>474.23302713095495</v>
      </c>
      <c r="V1905" s="63">
        <v>181.41755000000001</v>
      </c>
      <c r="W1905" s="68">
        <v>687.73194999999998</v>
      </c>
      <c r="X1905" s="63">
        <v>174.51844</v>
      </c>
      <c r="Y1905" s="68">
        <v>725.69039999999995</v>
      </c>
      <c r="Z1905" s="63">
        <v>211.99256</v>
      </c>
      <c r="AA1905" s="68">
        <v>679.37743999999998</v>
      </c>
      <c r="AB1905" s="63">
        <v>194.58018999999999</v>
      </c>
      <c r="AC1905" s="68">
        <v>640.13597000000004</v>
      </c>
      <c r="AD1905" s="63">
        <v>289.94010964288009</v>
      </c>
      <c r="AE1905" s="68">
        <v>750.45374817550112</v>
      </c>
      <c r="AF1905" s="63">
        <v>226.90188231806729</v>
      </c>
      <c r="AG1905" s="68">
        <v>565.20428968169199</v>
      </c>
      <c r="AH1905" s="63">
        <v>201.51687169606245</v>
      </c>
      <c r="AI1905" s="68">
        <v>619.69172399060028</v>
      </c>
      <c r="AJ1905" s="63">
        <v>144.06141000938689</v>
      </c>
      <c r="AK1905" s="68">
        <v>686.16832300790429</v>
      </c>
      <c r="AL1905" s="63">
        <v>211.16487986430184</v>
      </c>
      <c r="AM1905" s="68">
        <v>597.09217688528088</v>
      </c>
      <c r="AN1905" s="63">
        <v>164.39301417914135</v>
      </c>
      <c r="AO1905" s="59">
        <v>546.5027814569537</v>
      </c>
      <c r="AS1905" s="333"/>
    </row>
    <row r="1906" spans="1:45" x14ac:dyDescent="0.25">
      <c r="A1906" s="63">
        <v>1905</v>
      </c>
      <c r="B1906" s="68"/>
      <c r="C1906" s="68" t="s">
        <v>42</v>
      </c>
      <c r="D1906" s="68" t="s">
        <v>2172</v>
      </c>
      <c r="E1906" s="73">
        <v>265.94478369865652</v>
      </c>
      <c r="F1906" s="68">
        <v>832.80425155004423</v>
      </c>
      <c r="G1906" s="73">
        <v>259</v>
      </c>
      <c r="H1906" s="68">
        <v>780.99999999999989</v>
      </c>
      <c r="I1906" s="63">
        <v>184.67416597030274</v>
      </c>
      <c r="J1906" s="68">
        <v>786.0810451727192</v>
      </c>
      <c r="K1906" s="63">
        <v>0</v>
      </c>
      <c r="L1906" s="68">
        <v>825.04384410983164</v>
      </c>
      <c r="M1906" s="63">
        <v>218.38015041460434</v>
      </c>
      <c r="N1906" s="59">
        <v>717.19707705934445</v>
      </c>
      <c r="O1906" s="63">
        <v>337.00276402905445</v>
      </c>
      <c r="P1906" s="59">
        <v>690.23294951284322</v>
      </c>
      <c r="Q1906" s="63">
        <v>168.16588999999999</v>
      </c>
      <c r="R1906" s="68">
        <v>625.17855999999995</v>
      </c>
      <c r="S1906" s="63">
        <v>201.61918</v>
      </c>
      <c r="T1906" s="28">
        <v>161.87085999999999</v>
      </c>
      <c r="U1906" s="68">
        <v>431.38064516129032</v>
      </c>
      <c r="V1906" s="63">
        <v>138.36931000000001</v>
      </c>
      <c r="W1906" s="68">
        <v>624.37477000000001</v>
      </c>
      <c r="X1906" s="63">
        <v>152.96028000000001</v>
      </c>
      <c r="Y1906" s="68">
        <v>643.92246</v>
      </c>
      <c r="Z1906" s="63">
        <v>188.43782999999999</v>
      </c>
      <c r="AA1906" s="68">
        <v>607.75631999999996</v>
      </c>
      <c r="AB1906" s="63">
        <v>155.66415000000001</v>
      </c>
      <c r="AC1906" s="68">
        <v>592.07464000000004</v>
      </c>
      <c r="AD1906" s="63">
        <v>239.91849328276658</v>
      </c>
      <c r="AE1906" s="68">
        <v>724.48007085916731</v>
      </c>
      <c r="AF1906" s="63">
        <v>186.99451608122129</v>
      </c>
      <c r="AG1906" s="68">
        <v>514.1316129032258</v>
      </c>
      <c r="AH1906" s="63">
        <v>166.07420581987057</v>
      </c>
      <c r="AI1906" s="68">
        <v>563.69548387096779</v>
      </c>
      <c r="AJ1906" s="63">
        <v>118.72397608813795</v>
      </c>
      <c r="AK1906" s="68">
        <v>624.16516129032254</v>
      </c>
      <c r="AL1906" s="63">
        <v>174.02532812937437</v>
      </c>
      <c r="AM1906" s="68">
        <v>543.13806451612902</v>
      </c>
      <c r="AN1906" s="63">
        <v>135.4796699767798</v>
      </c>
      <c r="AO1906" s="59">
        <v>497.12</v>
      </c>
      <c r="AS1906" s="333"/>
    </row>
    <row r="1907" spans="1:45" x14ac:dyDescent="0.25">
      <c r="A1907" s="63">
        <v>1906</v>
      </c>
      <c r="B1907" s="68"/>
      <c r="C1907" s="68" t="s">
        <v>42</v>
      </c>
      <c r="D1907" s="68" t="s">
        <v>2173</v>
      </c>
      <c r="E1907" s="73">
        <v>362.46528434604539</v>
      </c>
      <c r="F1907" s="68">
        <v>669.6556593769883</v>
      </c>
      <c r="G1907" s="73">
        <v>353</v>
      </c>
      <c r="H1907" s="68">
        <v>628.00000000000011</v>
      </c>
      <c r="I1907" s="63">
        <v>251.69876674716937</v>
      </c>
      <c r="J1907" s="68">
        <v>632.08565476116223</v>
      </c>
      <c r="K1907" s="63">
        <v>0</v>
      </c>
      <c r="L1907" s="68">
        <v>663.4155366209659</v>
      </c>
      <c r="M1907" s="63">
        <v>297.63781118283913</v>
      </c>
      <c r="N1907" s="59">
        <v>576.69624122057417</v>
      </c>
      <c r="O1907" s="63">
        <v>459.31264749905876</v>
      </c>
      <c r="P1907" s="59">
        <v>555.01445876320815</v>
      </c>
      <c r="Q1907" s="63">
        <v>219.43598</v>
      </c>
      <c r="R1907" s="68">
        <v>473.74414000000002</v>
      </c>
      <c r="S1907" s="63">
        <v>227.20536999999999</v>
      </c>
      <c r="T1907" s="28">
        <v>130.94012000000001</v>
      </c>
      <c r="U1907" s="68">
        <v>339.24802392651145</v>
      </c>
      <c r="V1907" s="63">
        <v>170.14301</v>
      </c>
      <c r="W1907" s="68">
        <v>500.72609</v>
      </c>
      <c r="X1907" s="63">
        <v>178.62476000000001</v>
      </c>
      <c r="Y1907" s="68">
        <v>519.22636999999997</v>
      </c>
      <c r="Z1907" s="63">
        <v>200.72725</v>
      </c>
      <c r="AA1907" s="68">
        <v>488.04674</v>
      </c>
      <c r="AB1907" s="63">
        <v>190.48375999999999</v>
      </c>
      <c r="AC1907" s="68">
        <v>454.02614999999997</v>
      </c>
      <c r="AD1907" s="63">
        <v>326.99315879851974</v>
      </c>
      <c r="AE1907" s="68">
        <v>582.55247695205787</v>
      </c>
      <c r="AF1907" s="63">
        <v>220.06061953460798</v>
      </c>
      <c r="AG1907" s="68">
        <v>404.32535782952363</v>
      </c>
      <c r="AH1907" s="63">
        <v>195.44098611728668</v>
      </c>
      <c r="AI1907" s="68">
        <v>443.30356761375776</v>
      </c>
      <c r="AJ1907" s="63">
        <v>139.71784990860135</v>
      </c>
      <c r="AK1907" s="68">
        <v>490.85836359752187</v>
      </c>
      <c r="AL1907" s="63">
        <v>204.7980995668857</v>
      </c>
      <c r="AM1907" s="68">
        <v>427.13672292245246</v>
      </c>
      <c r="AN1907" s="63">
        <v>159.43644088730795</v>
      </c>
      <c r="AO1907" s="59">
        <v>390.94701986754967</v>
      </c>
      <c r="AS1907" s="333"/>
    </row>
    <row r="1908" spans="1:45" x14ac:dyDescent="0.25">
      <c r="A1908" s="63">
        <v>1907</v>
      </c>
      <c r="B1908" s="68"/>
      <c r="C1908" s="68" t="s">
        <v>42</v>
      </c>
      <c r="D1908" s="68" t="s">
        <v>2174</v>
      </c>
      <c r="E1908" s="73">
        <v>300.85645414558445</v>
      </c>
      <c r="F1908" s="68">
        <v>517.17037388190977</v>
      </c>
      <c r="G1908" s="73">
        <v>293</v>
      </c>
      <c r="H1908" s="68">
        <v>485.00000000000006</v>
      </c>
      <c r="I1908" s="63">
        <v>208.91710667682901</v>
      </c>
      <c r="J1908" s="68">
        <v>488.15532254643898</v>
      </c>
      <c r="K1908" s="63">
        <v>0</v>
      </c>
      <c r="L1908" s="68">
        <v>512.35117079803888</v>
      </c>
      <c r="M1908" s="63">
        <v>247.04781494779567</v>
      </c>
      <c r="N1908" s="59">
        <v>445.37846654773642</v>
      </c>
      <c r="O1908" s="63">
        <v>381.24250911394967</v>
      </c>
      <c r="P1908" s="59">
        <v>428.63377786649039</v>
      </c>
      <c r="Q1908" s="63">
        <v>194.82633999999999</v>
      </c>
      <c r="R1908" s="68">
        <v>380.63243999999997</v>
      </c>
      <c r="S1908" s="63">
        <v>209.80676</v>
      </c>
      <c r="T1908" s="28">
        <v>100.00937999999999</v>
      </c>
      <c r="U1908" s="68">
        <v>274.25524460585348</v>
      </c>
      <c r="V1908" s="63">
        <v>168.09308999999999</v>
      </c>
      <c r="W1908" s="68">
        <v>391.38386000000003</v>
      </c>
      <c r="X1908" s="63">
        <v>152.96028000000001</v>
      </c>
      <c r="Y1908" s="68">
        <v>442.56893000000002</v>
      </c>
      <c r="Z1908" s="63">
        <v>203.79961</v>
      </c>
      <c r="AA1908" s="68">
        <v>384.70771000000002</v>
      </c>
      <c r="AB1908" s="63">
        <v>182.29091</v>
      </c>
      <c r="AC1908" s="68">
        <v>364.03899000000001</v>
      </c>
      <c r="AD1908" s="63">
        <v>271.41358506506032</v>
      </c>
      <c r="AE1908" s="68">
        <v>449.90119637221028</v>
      </c>
      <c r="AF1908" s="63">
        <v>206.37809396768935</v>
      </c>
      <c r="AG1908" s="68">
        <v>326.86513138218328</v>
      </c>
      <c r="AH1908" s="63">
        <v>183.2892149597352</v>
      </c>
      <c r="AI1908" s="68">
        <v>358.37593676564836</v>
      </c>
      <c r="AJ1908" s="63">
        <v>131.03072970703028</v>
      </c>
      <c r="AK1908" s="68">
        <v>396.82023499252296</v>
      </c>
      <c r="AL1908" s="63">
        <v>192.06453897205341</v>
      </c>
      <c r="AM1908" s="68">
        <v>345.30631916257209</v>
      </c>
      <c r="AN1908" s="63">
        <v>149.52329430364114</v>
      </c>
      <c r="AO1908" s="59">
        <v>316.04980132450333</v>
      </c>
      <c r="AS1908" s="333"/>
    </row>
    <row r="1909" spans="1:45" x14ac:dyDescent="0.25">
      <c r="A1909" s="63">
        <v>1908</v>
      </c>
      <c r="B1909" s="68"/>
      <c r="C1909" s="68" t="s">
        <v>42</v>
      </c>
      <c r="D1909" s="68" t="s">
        <v>2175</v>
      </c>
      <c r="E1909" s="73">
        <v>314.20503402235096</v>
      </c>
      <c r="F1909" s="68">
        <v>561.95626192941529</v>
      </c>
      <c r="G1909" s="73">
        <v>306</v>
      </c>
      <c r="H1909" s="68">
        <v>527</v>
      </c>
      <c r="I1909" s="63">
        <v>218.18646635873606</v>
      </c>
      <c r="J1909" s="68">
        <v>530.42856697314085</v>
      </c>
      <c r="K1909" s="63">
        <v>0</v>
      </c>
      <c r="L1909" s="68">
        <v>556.71972579498254</v>
      </c>
      <c r="M1909" s="63">
        <v>258.00898079872172</v>
      </c>
      <c r="N1909" s="59">
        <v>483.94732344465376</v>
      </c>
      <c r="O1909" s="63">
        <v>398.15770576405657</v>
      </c>
      <c r="P1909" s="59">
        <v>465.75257924874313</v>
      </c>
      <c r="Q1909" s="63">
        <v>160.98808</v>
      </c>
      <c r="R1909" s="68">
        <v>363.23795000000001</v>
      </c>
      <c r="S1909" s="63">
        <v>181.15021999999999</v>
      </c>
      <c r="T1909" s="28">
        <v>128.87807000000001</v>
      </c>
      <c r="U1909" s="68">
        <v>262.82794274727621</v>
      </c>
      <c r="V1909" s="63">
        <v>134.26947999999999</v>
      </c>
      <c r="W1909" s="68">
        <v>384.23063000000002</v>
      </c>
      <c r="X1909" s="63">
        <v>139.61474999999999</v>
      </c>
      <c r="Y1909" s="68">
        <v>402.70706000000001</v>
      </c>
      <c r="Z1909" s="63">
        <v>167.95545000000001</v>
      </c>
      <c r="AA1909" s="68">
        <v>382.66138999999998</v>
      </c>
      <c r="AB1909" s="63">
        <v>146.44719000000001</v>
      </c>
      <c r="AC1909" s="68">
        <v>349.72284999999999</v>
      </c>
      <c r="AD1909" s="63">
        <v>283.45582604064316</v>
      </c>
      <c r="AE1909" s="68">
        <v>488.86171234671093</v>
      </c>
      <c r="AF1909" s="63">
        <v>172.17178005039275</v>
      </c>
      <c r="AG1909" s="68">
        <v>313.24575090792564</v>
      </c>
      <c r="AH1909" s="63">
        <v>152.90978706585642</v>
      </c>
      <c r="AI1909" s="68">
        <v>343.44360606707966</v>
      </c>
      <c r="AJ1909" s="63">
        <v>109.31292920310261</v>
      </c>
      <c r="AK1909" s="68">
        <v>380.28605853450119</v>
      </c>
      <c r="AL1909" s="63">
        <v>160.23063748497273</v>
      </c>
      <c r="AM1909" s="68">
        <v>330.91855586413158</v>
      </c>
      <c r="AN1909" s="63">
        <v>124.74042784447408</v>
      </c>
      <c r="AO1909" s="59">
        <v>302.88105960264903</v>
      </c>
      <c r="AS1909" s="333"/>
    </row>
    <row r="1910" spans="1:45" x14ac:dyDescent="0.25">
      <c r="A1910" s="63">
        <v>1909</v>
      </c>
      <c r="B1910" s="68"/>
      <c r="C1910" s="68" t="s">
        <v>42</v>
      </c>
      <c r="D1910" s="68" t="s">
        <v>2176</v>
      </c>
      <c r="E1910" s="73">
        <v>411.75234850641419</v>
      </c>
      <c r="F1910" s="68">
        <v>705.91090208211187</v>
      </c>
      <c r="G1910" s="73">
        <v>401</v>
      </c>
      <c r="H1910" s="68">
        <v>662</v>
      </c>
      <c r="I1910" s="63">
        <v>285.92409480344173</v>
      </c>
      <c r="J1910" s="68">
        <v>666.30685263039709</v>
      </c>
      <c r="K1910" s="63">
        <v>0</v>
      </c>
      <c r="L1910" s="68">
        <v>699.33293828515832</v>
      </c>
      <c r="M1910" s="63">
        <v>338.10980817087392</v>
      </c>
      <c r="N1910" s="59">
        <v>607.91864918474539</v>
      </c>
      <c r="O1910" s="63">
        <v>521.76875820714611</v>
      </c>
      <c r="P1910" s="59">
        <v>585.06301226312712</v>
      </c>
      <c r="Q1910" s="63">
        <v>207.13115999999999</v>
      </c>
      <c r="R1910" s="68">
        <v>432.81592000000001</v>
      </c>
      <c r="S1910" s="63">
        <v>214.92399</v>
      </c>
      <c r="T1910" s="28">
        <v>159.80880999999999</v>
      </c>
      <c r="U1910" s="68">
        <v>320.67865840632345</v>
      </c>
      <c r="V1910" s="63">
        <v>169.11805000000001</v>
      </c>
      <c r="W1910" s="68">
        <v>459.85048999999998</v>
      </c>
      <c r="X1910" s="63">
        <v>175.54501999999999</v>
      </c>
      <c r="Y1910" s="68">
        <v>490.60759000000002</v>
      </c>
      <c r="Z1910" s="63">
        <v>198.67901000000001</v>
      </c>
      <c r="AA1910" s="68">
        <v>467.58357000000001</v>
      </c>
      <c r="AB1910" s="63">
        <v>174.09806</v>
      </c>
      <c r="AC1910" s="68">
        <v>446.86808000000002</v>
      </c>
      <c r="AD1910" s="63">
        <v>371.45681778528729</v>
      </c>
      <c r="AE1910" s="68">
        <v>614.09194226474881</v>
      </c>
      <c r="AF1910" s="63">
        <v>210.9389358233289</v>
      </c>
      <c r="AG1910" s="68">
        <v>382.19386455885495</v>
      </c>
      <c r="AH1910" s="63">
        <v>187.33980534558569</v>
      </c>
      <c r="AI1910" s="68">
        <v>419.03853022858362</v>
      </c>
      <c r="AJ1910" s="63">
        <v>133.92643644088733</v>
      </c>
      <c r="AK1910" s="68">
        <v>463.99032685323647</v>
      </c>
      <c r="AL1910" s="63">
        <v>196.30905917033087</v>
      </c>
      <c r="AM1910" s="68">
        <v>403.75660756248664</v>
      </c>
      <c r="AN1910" s="63">
        <v>152.82767649819675</v>
      </c>
      <c r="AO1910" s="59">
        <v>369.5478145695364</v>
      </c>
      <c r="AS1910" s="333"/>
    </row>
    <row r="1911" spans="1:45" x14ac:dyDescent="0.25">
      <c r="A1911" s="63">
        <v>1910</v>
      </c>
      <c r="B1911" s="68"/>
      <c r="C1911" s="68" t="s">
        <v>42</v>
      </c>
      <c r="D1911" s="68" t="s">
        <v>2177</v>
      </c>
      <c r="E1911" s="73">
        <v>417.91323152646032</v>
      </c>
      <c r="F1911" s="68">
        <v>219.66411756633693</v>
      </c>
      <c r="G1911" s="73">
        <v>407</v>
      </c>
      <c r="H1911" s="68">
        <v>206.00000000000003</v>
      </c>
      <c r="I1911" s="63">
        <v>290.20226081047576</v>
      </c>
      <c r="J1911" s="68">
        <v>207.34019885477613</v>
      </c>
      <c r="K1911" s="63">
        <v>0</v>
      </c>
      <c r="L1911" s="68">
        <v>217.6171983183423</v>
      </c>
      <c r="M1911" s="63">
        <v>343.16880779437827</v>
      </c>
      <c r="N1911" s="59">
        <v>189.17106001821381</v>
      </c>
      <c r="O1911" s="63">
        <v>529.575772045657</v>
      </c>
      <c r="P1911" s="59">
        <v>182.05888297009693</v>
      </c>
      <c r="Q1911" s="63">
        <v>291.21411000000001</v>
      </c>
      <c r="R1911" s="68">
        <v>157.57364999999999</v>
      </c>
      <c r="S1911" s="63">
        <v>308.05772000000002</v>
      </c>
      <c r="T1911" s="28">
        <v>39.178930000000001</v>
      </c>
      <c r="U1911" s="68">
        <v>112.13039948728904</v>
      </c>
      <c r="V1911" s="63">
        <v>277.76359000000002</v>
      </c>
      <c r="W1911" s="68">
        <v>155.32728</v>
      </c>
      <c r="X1911" s="63">
        <v>261.77766000000003</v>
      </c>
      <c r="Y1911" s="68">
        <v>183.97784999999999</v>
      </c>
      <c r="Z1911" s="63">
        <v>287.77733000000001</v>
      </c>
      <c r="AA1911" s="68">
        <v>158.58960999999999</v>
      </c>
      <c r="AB1911" s="63">
        <v>257.05067000000003</v>
      </c>
      <c r="AC1911" s="68">
        <v>151.34205</v>
      </c>
      <c r="AD1911" s="63">
        <v>377.01477515863326</v>
      </c>
      <c r="AE1911" s="68">
        <v>191.0920545415986</v>
      </c>
      <c r="AF1911" s="63">
        <v>312.41766711130873</v>
      </c>
      <c r="AG1911" s="68">
        <v>133.64017090365306</v>
      </c>
      <c r="AH1911" s="63">
        <v>277.46544143075937</v>
      </c>
      <c r="AI1911" s="68">
        <v>146.52349497970519</v>
      </c>
      <c r="AJ1911" s="63">
        <v>198.35591126920608</v>
      </c>
      <c r="AK1911" s="68">
        <v>162.24160649433881</v>
      </c>
      <c r="AL1911" s="63">
        <v>290.74963358200353</v>
      </c>
      <c r="AM1911" s="68">
        <v>141.17992736594744</v>
      </c>
      <c r="AN1911" s="63">
        <v>226.35018032705895</v>
      </c>
      <c r="AO1911" s="59">
        <v>129.21827814569536</v>
      </c>
      <c r="AS1911" s="333"/>
    </row>
    <row r="1912" spans="1:45" x14ac:dyDescent="0.25">
      <c r="A1912" s="63">
        <v>1911</v>
      </c>
      <c r="B1912" s="68"/>
      <c r="C1912" s="68" t="s">
        <v>42</v>
      </c>
      <c r="D1912" s="68" t="s">
        <v>2178</v>
      </c>
      <c r="E1912" s="73">
        <v>311.12459251232792</v>
      </c>
      <c r="F1912" s="68">
        <v>427.59859778689849</v>
      </c>
      <c r="G1912" s="73">
        <v>303</v>
      </c>
      <c r="H1912" s="68">
        <v>401</v>
      </c>
      <c r="I1912" s="63">
        <v>216.04738335521907</v>
      </c>
      <c r="J1912" s="68">
        <v>403.60883369303508</v>
      </c>
      <c r="K1912" s="63">
        <v>0</v>
      </c>
      <c r="L1912" s="68">
        <v>423.61406080415173</v>
      </c>
      <c r="M1912" s="63">
        <v>255.47948098696958</v>
      </c>
      <c r="N1912" s="59">
        <v>368.24075275390163</v>
      </c>
      <c r="O1912" s="63">
        <v>394.25419884480118</v>
      </c>
      <c r="P1912" s="59">
        <v>354.3961751019848</v>
      </c>
      <c r="Q1912" s="63">
        <v>184.57231999999999</v>
      </c>
      <c r="R1912" s="68">
        <v>245.56932</v>
      </c>
      <c r="S1912" s="63">
        <v>210.83019999999999</v>
      </c>
      <c r="T1912" s="28">
        <v>92.792209999999997</v>
      </c>
      <c r="U1912" s="68">
        <v>188.55048066652424</v>
      </c>
      <c r="V1912" s="63">
        <v>157.84351000000001</v>
      </c>
      <c r="W1912" s="68">
        <v>267.73516999999998</v>
      </c>
      <c r="X1912" s="63">
        <v>143.72107</v>
      </c>
      <c r="Y1912" s="68">
        <v>317.87284</v>
      </c>
      <c r="Z1912" s="63">
        <v>194.58253999999999</v>
      </c>
      <c r="AA1912" s="68">
        <v>269.09075999999999</v>
      </c>
      <c r="AB1912" s="63">
        <v>170.00164000000001</v>
      </c>
      <c r="AC1912" s="68">
        <v>260.75826000000001</v>
      </c>
      <c r="AD1912" s="63">
        <v>280.67684735397023</v>
      </c>
      <c r="AE1912" s="68">
        <v>371.98016442320886</v>
      </c>
      <c r="AF1912" s="63">
        <v>197.25641025641028</v>
      </c>
      <c r="AG1912" s="68">
        <v>224.71977782525101</v>
      </c>
      <c r="AH1912" s="63">
        <v>175.18803418803421</v>
      </c>
      <c r="AI1912" s="68">
        <v>246.38345652638324</v>
      </c>
      <c r="AJ1912" s="63">
        <v>125.23931623931624</v>
      </c>
      <c r="AK1912" s="68">
        <v>272.81391155735952</v>
      </c>
      <c r="AL1912" s="63">
        <v>183.57549857549859</v>
      </c>
      <c r="AM1912" s="68">
        <v>237.39809442426832</v>
      </c>
      <c r="AN1912" s="63">
        <v>142.91452991452991</v>
      </c>
      <c r="AO1912" s="59">
        <v>217.28423841059603</v>
      </c>
      <c r="AS1912" s="333"/>
    </row>
    <row r="1913" spans="1:45" x14ac:dyDescent="0.25">
      <c r="A1913" s="63">
        <v>1912</v>
      </c>
      <c r="B1913" s="68"/>
      <c r="C1913" s="68" t="s">
        <v>42</v>
      </c>
      <c r="D1913" s="68" t="s">
        <v>2179</v>
      </c>
      <c r="E1913" s="73">
        <v>619.16874351463287</v>
      </c>
      <c r="F1913" s="68">
        <v>551.29295525143777</v>
      </c>
      <c r="G1913" s="73">
        <v>603</v>
      </c>
      <c r="H1913" s="68">
        <v>517</v>
      </c>
      <c r="I1913" s="63">
        <v>429.95568370692109</v>
      </c>
      <c r="J1913" s="68">
        <v>520.36350877630707</v>
      </c>
      <c r="K1913" s="63">
        <v>0</v>
      </c>
      <c r="L1913" s="68">
        <v>546.15578412904347</v>
      </c>
      <c r="M1913" s="63">
        <v>508.42946216218701</v>
      </c>
      <c r="N1913" s="59">
        <v>474.76426227872099</v>
      </c>
      <c r="O1913" s="63">
        <v>784.60489077034686</v>
      </c>
      <c r="P1913" s="59">
        <v>456.91476939582577</v>
      </c>
      <c r="Q1913" s="63">
        <v>387.60187999999999</v>
      </c>
      <c r="R1913" s="68">
        <v>414.39823000000001</v>
      </c>
      <c r="S1913" s="63">
        <v>415.51972000000001</v>
      </c>
      <c r="T1913" s="28">
        <v>121.6609</v>
      </c>
      <c r="U1913" s="68">
        <v>294.96722922452466</v>
      </c>
      <c r="V1913" s="63">
        <v>350.53559999999999</v>
      </c>
      <c r="W1913" s="68">
        <v>419.99678</v>
      </c>
      <c r="X1913" s="63">
        <v>349.03688</v>
      </c>
      <c r="Y1913" s="68">
        <v>461.98881999999998</v>
      </c>
      <c r="Z1913" s="63">
        <v>368.68270999999999</v>
      </c>
      <c r="AA1913" s="68">
        <v>423.58774</v>
      </c>
      <c r="AB1913" s="63">
        <v>337.95506</v>
      </c>
      <c r="AC1913" s="68">
        <v>396.76159000000001</v>
      </c>
      <c r="AD1913" s="63">
        <v>558.57471602126736</v>
      </c>
      <c r="AE1913" s="68">
        <v>479.5853990194488</v>
      </c>
      <c r="AF1913" s="63">
        <v>409.33555654364903</v>
      </c>
      <c r="AG1913" s="68">
        <v>351.55025849177525</v>
      </c>
      <c r="AH1913" s="63">
        <v>363.54048713008251</v>
      </c>
      <c r="AI1913" s="68">
        <v>385.44078615680411</v>
      </c>
      <c r="AJ1913" s="63">
        <v>259.88967936366782</v>
      </c>
      <c r="AK1913" s="68">
        <v>426.78842982268748</v>
      </c>
      <c r="AL1913" s="63">
        <v>380.94568779539878</v>
      </c>
      <c r="AM1913" s="68">
        <v>371.3841401409955</v>
      </c>
      <c r="AN1913" s="63">
        <v>296.56830196136553</v>
      </c>
      <c r="AO1913" s="59">
        <v>339.91814569536422</v>
      </c>
      <c r="AS1913" s="333"/>
    </row>
    <row r="1914" spans="1:45" x14ac:dyDescent="0.25">
      <c r="A1914" s="63">
        <v>1913</v>
      </c>
      <c r="B1914" s="68"/>
      <c r="C1914" s="68" t="s">
        <v>42</v>
      </c>
      <c r="D1914" s="68" t="s">
        <v>2180</v>
      </c>
      <c r="E1914" s="73">
        <v>302.91008181893318</v>
      </c>
      <c r="F1914" s="68">
        <v>508.63972853952771</v>
      </c>
      <c r="G1914" s="73">
        <v>295</v>
      </c>
      <c r="H1914" s="68">
        <v>477.00000000000006</v>
      </c>
      <c r="I1914" s="63">
        <v>210.34316201250701</v>
      </c>
      <c r="J1914" s="68">
        <v>480.10327598897197</v>
      </c>
      <c r="K1914" s="63">
        <v>0</v>
      </c>
      <c r="L1914" s="68">
        <v>503.90001746528776</v>
      </c>
      <c r="M1914" s="63">
        <v>248.73414815563046</v>
      </c>
      <c r="N1914" s="59">
        <v>438.03201761499025</v>
      </c>
      <c r="O1914" s="63">
        <v>383.84484706011995</v>
      </c>
      <c r="P1914" s="59">
        <v>421.5635299841565</v>
      </c>
      <c r="Q1914" s="63">
        <v>240.96942000000001</v>
      </c>
      <c r="R1914" s="68">
        <v>405.18938000000003</v>
      </c>
      <c r="S1914" s="63">
        <v>292.70600999999999</v>
      </c>
      <c r="T1914" s="28">
        <v>80.419920000000005</v>
      </c>
      <c r="U1914" s="68">
        <v>282.11151463362529</v>
      </c>
      <c r="V1914" s="63">
        <v>207.04149000000001</v>
      </c>
      <c r="W1914" s="68">
        <v>412.84354999999999</v>
      </c>
      <c r="X1914" s="63">
        <v>176.57159999999999</v>
      </c>
      <c r="Y1914" s="68">
        <v>457.90042</v>
      </c>
      <c r="Z1914" s="63">
        <v>236.57140000000001</v>
      </c>
      <c r="AA1914" s="68">
        <v>395.96244999999999</v>
      </c>
      <c r="AB1914" s="63">
        <v>199.70071999999999</v>
      </c>
      <c r="AC1914" s="68">
        <v>391.64868000000001</v>
      </c>
      <c r="AD1914" s="63">
        <v>273.26623752284229</v>
      </c>
      <c r="AE1914" s="68">
        <v>442.48014571040062</v>
      </c>
      <c r="AF1914" s="63">
        <v>250.84630206017491</v>
      </c>
      <c r="AG1914" s="68">
        <v>336.22845545823543</v>
      </c>
      <c r="AH1914" s="63">
        <v>222.7824712217776</v>
      </c>
      <c r="AI1914" s="68">
        <v>368.64191412091435</v>
      </c>
      <c r="AJ1914" s="63">
        <v>159.26387036213626</v>
      </c>
      <c r="AK1914" s="68">
        <v>408.18748130741295</v>
      </c>
      <c r="AL1914" s="63">
        <v>233.44861090525831</v>
      </c>
      <c r="AM1914" s="68">
        <v>355.19790643024993</v>
      </c>
      <c r="AN1914" s="63">
        <v>181.74102070055827</v>
      </c>
      <c r="AO1914" s="59">
        <v>325.10331125827815</v>
      </c>
      <c r="AS1914" s="333"/>
    </row>
    <row r="1915" spans="1:45" x14ac:dyDescent="0.25">
      <c r="A1915" s="63">
        <v>1914</v>
      </c>
      <c r="B1915" s="68"/>
      <c r="C1915" s="68" t="s">
        <v>42</v>
      </c>
      <c r="D1915" s="68" t="s">
        <v>2181</v>
      </c>
      <c r="E1915" s="73">
        <v>217.68453337496214</v>
      </c>
      <c r="F1915" s="68">
        <v>791.21735550593201</v>
      </c>
      <c r="G1915" s="73">
        <v>212</v>
      </c>
      <c r="H1915" s="68">
        <v>742.00000000000011</v>
      </c>
      <c r="I1915" s="63">
        <v>151.16186558186945</v>
      </c>
      <c r="J1915" s="68">
        <v>746.82731820506751</v>
      </c>
      <c r="K1915" s="63">
        <v>0</v>
      </c>
      <c r="L1915" s="68">
        <v>783.84447161266985</v>
      </c>
      <c r="M1915" s="63">
        <v>178.75132003048697</v>
      </c>
      <c r="N1915" s="59">
        <v>681.3831385122071</v>
      </c>
      <c r="O1915" s="63">
        <v>275.84782229405232</v>
      </c>
      <c r="P1915" s="59">
        <v>655.76549108646566</v>
      </c>
      <c r="Q1915" s="63">
        <v>155.86107000000001</v>
      </c>
      <c r="R1915" s="68">
        <v>550.48455999999999</v>
      </c>
      <c r="S1915" s="63">
        <v>181.15021999999999</v>
      </c>
      <c r="T1915" s="28">
        <v>207.23594</v>
      </c>
      <c r="U1915" s="68">
        <v>399.95556505020295</v>
      </c>
      <c r="V1915" s="63">
        <v>115.82024</v>
      </c>
      <c r="W1915" s="68">
        <v>571.23649999999998</v>
      </c>
      <c r="X1915" s="63">
        <v>120.10975000000001</v>
      </c>
      <c r="Y1915" s="68">
        <v>617.34789000000001</v>
      </c>
      <c r="Z1915" s="63">
        <v>172.05193</v>
      </c>
      <c r="AA1915" s="68">
        <v>572.96892000000003</v>
      </c>
      <c r="AB1915" s="63">
        <v>134.15791999999999</v>
      </c>
      <c r="AC1915" s="68">
        <v>550.14880000000005</v>
      </c>
      <c r="AD1915" s="63">
        <v>196.38116052489005</v>
      </c>
      <c r="AE1915" s="68">
        <v>688.3024488828454</v>
      </c>
      <c r="AF1915" s="63">
        <v>163.05009633911368</v>
      </c>
      <c r="AG1915" s="68">
        <v>476.67831659901731</v>
      </c>
      <c r="AH1915" s="63">
        <v>144.80860629415542</v>
      </c>
      <c r="AI1915" s="68">
        <v>522.63157444990384</v>
      </c>
      <c r="AJ1915" s="63">
        <v>103.52151573538858</v>
      </c>
      <c r="AK1915" s="68">
        <v>578.69617603076267</v>
      </c>
      <c r="AL1915" s="63">
        <v>151.7415970884179</v>
      </c>
      <c r="AM1915" s="68">
        <v>503.57171544541762</v>
      </c>
      <c r="AN1915" s="63">
        <v>118.13166345536288</v>
      </c>
      <c r="AO1915" s="59">
        <v>460.90596026490067</v>
      </c>
      <c r="AS1915" s="333"/>
    </row>
    <row r="1916" spans="1:45" x14ac:dyDescent="0.25">
      <c r="A1916" s="63">
        <v>1915</v>
      </c>
      <c r="B1916" s="68"/>
      <c r="C1916" s="68" t="s">
        <v>42</v>
      </c>
      <c r="D1916" s="68" t="s">
        <v>2182</v>
      </c>
      <c r="E1916" s="73">
        <v>223.84541639500821</v>
      </c>
      <c r="F1916" s="68">
        <v>732.56916877705567</v>
      </c>
      <c r="G1916" s="73">
        <v>217.99999999999997</v>
      </c>
      <c r="H1916" s="68">
        <v>687</v>
      </c>
      <c r="I1916" s="63">
        <v>155.44003158890348</v>
      </c>
      <c r="J1916" s="68">
        <v>691.46949812248158</v>
      </c>
      <c r="K1916" s="63">
        <v>0</v>
      </c>
      <c r="L1916" s="68">
        <v>725.74279245000571</v>
      </c>
      <c r="M1916" s="63">
        <v>183.81031965399131</v>
      </c>
      <c r="N1916" s="59">
        <v>630.87630209957717</v>
      </c>
      <c r="O1916" s="63">
        <v>283.65483613256316</v>
      </c>
      <c r="P1916" s="59">
        <v>607.15753689542044</v>
      </c>
      <c r="Q1916" s="63">
        <v>167.14049</v>
      </c>
      <c r="R1916" s="68">
        <v>574.01828</v>
      </c>
      <c r="S1916" s="63">
        <v>188.31435999999999</v>
      </c>
      <c r="T1916" s="28">
        <v>155.68471</v>
      </c>
      <c r="U1916" s="68">
        <v>400.66977141636403</v>
      </c>
      <c r="V1916" s="63">
        <v>133.24453</v>
      </c>
      <c r="W1916" s="68">
        <v>576.34595000000002</v>
      </c>
      <c r="X1916" s="63">
        <v>132.42869999999999</v>
      </c>
      <c r="Y1916" s="68">
        <v>609.17109000000005</v>
      </c>
      <c r="Z1916" s="63">
        <v>162.83485999999999</v>
      </c>
      <c r="AA1916" s="68">
        <v>567.85312999999996</v>
      </c>
      <c r="AB1916" s="63">
        <v>148.49540999999999</v>
      </c>
      <c r="AC1916" s="68">
        <v>540.94556999999998</v>
      </c>
      <c r="AD1916" s="63">
        <v>201.93911789823596</v>
      </c>
      <c r="AE1916" s="68">
        <v>637.28272558290405</v>
      </c>
      <c r="AF1916" s="63">
        <v>173.31199051430266</v>
      </c>
      <c r="AG1916" s="68">
        <v>477.52952787865843</v>
      </c>
      <c r="AH1916" s="63">
        <v>153.92243466231906</v>
      </c>
      <c r="AI1916" s="68">
        <v>523.56484511856445</v>
      </c>
      <c r="AJ1916" s="63">
        <v>110.03685588656687</v>
      </c>
      <c r="AK1916" s="68">
        <v>579.72956205938897</v>
      </c>
      <c r="AL1916" s="63">
        <v>161.29176753454212</v>
      </c>
      <c r="AM1916" s="68">
        <v>504.47095065157015</v>
      </c>
      <c r="AN1916" s="63">
        <v>125.56652339311299</v>
      </c>
      <c r="AO1916" s="59">
        <v>461.72900662251658</v>
      </c>
      <c r="AS1916" s="333"/>
    </row>
    <row r="1917" spans="1:45" x14ac:dyDescent="0.25">
      <c r="A1917" s="63">
        <v>1916</v>
      </c>
      <c r="B1917" s="68"/>
      <c r="C1917" s="68" t="s">
        <v>42</v>
      </c>
      <c r="D1917" s="68" t="s">
        <v>2183</v>
      </c>
      <c r="E1917" s="73">
        <v>384.02837491620676</v>
      </c>
      <c r="F1917" s="68">
        <v>510.77238987512322</v>
      </c>
      <c r="G1917" s="73">
        <v>374</v>
      </c>
      <c r="H1917" s="68">
        <v>479</v>
      </c>
      <c r="I1917" s="63">
        <v>266.67234777178857</v>
      </c>
      <c r="J1917" s="68">
        <v>482.11628762833868</v>
      </c>
      <c r="K1917" s="63">
        <v>0</v>
      </c>
      <c r="L1917" s="68">
        <v>506.01280579847554</v>
      </c>
      <c r="M1917" s="63">
        <v>315.34430986510438</v>
      </c>
      <c r="N1917" s="59">
        <v>439.86862984817674</v>
      </c>
      <c r="O1917" s="63">
        <v>486.63719593384695</v>
      </c>
      <c r="P1917" s="59">
        <v>423.33109195473997</v>
      </c>
      <c r="Q1917" s="63">
        <v>214.30897999999999</v>
      </c>
      <c r="R1917" s="68">
        <v>310.03125999999997</v>
      </c>
      <c r="S1917" s="63">
        <v>221.06468000000001</v>
      </c>
      <c r="T1917" s="28">
        <v>128.87807000000001</v>
      </c>
      <c r="U1917" s="68">
        <v>236.4023071993164</v>
      </c>
      <c r="V1917" s="63">
        <v>178.34267</v>
      </c>
      <c r="W1917" s="68">
        <v>339.26747</v>
      </c>
      <c r="X1917" s="63">
        <v>181.70448999999999</v>
      </c>
      <c r="Y1917" s="68">
        <v>383.28717999999998</v>
      </c>
      <c r="Z1917" s="63">
        <v>239.64375999999999</v>
      </c>
      <c r="AA1917" s="68">
        <v>329.45713000000001</v>
      </c>
      <c r="AB1917" s="63">
        <v>195.60428999999999</v>
      </c>
      <c r="AC1917" s="68">
        <v>319.04539999999997</v>
      </c>
      <c r="AD1917" s="63">
        <v>346.44600960523053</v>
      </c>
      <c r="AE1917" s="68">
        <v>444.33540837585298</v>
      </c>
      <c r="AF1917" s="63">
        <v>228.04209278197717</v>
      </c>
      <c r="AG1917" s="68">
        <v>281.75093356120487</v>
      </c>
      <c r="AH1917" s="63">
        <v>202.52951929252509</v>
      </c>
      <c r="AI1917" s="68">
        <v>308.91259132663959</v>
      </c>
      <c r="AJ1917" s="63">
        <v>144.78533669285116</v>
      </c>
      <c r="AK1917" s="68">
        <v>342.05077547532579</v>
      </c>
      <c r="AL1917" s="63">
        <v>212.2260099138712</v>
      </c>
      <c r="AM1917" s="68">
        <v>297.64685323648791</v>
      </c>
      <c r="AN1917" s="63">
        <v>165.21910972778025</v>
      </c>
      <c r="AO1917" s="59">
        <v>272.42834437086094</v>
      </c>
      <c r="AS1917" s="333"/>
    </row>
    <row r="1918" spans="1:45" x14ac:dyDescent="0.25">
      <c r="A1918" s="63">
        <v>1917</v>
      </c>
      <c r="B1918" s="68"/>
      <c r="C1918" s="68" t="s">
        <v>42</v>
      </c>
      <c r="D1918" s="68" t="s">
        <v>2184</v>
      </c>
      <c r="E1918" s="73">
        <v>281.34699124877181</v>
      </c>
      <c r="F1918" s="68">
        <v>421.20061378011206</v>
      </c>
      <c r="G1918" s="73">
        <v>274</v>
      </c>
      <c r="H1918" s="68">
        <v>395.00000000000006</v>
      </c>
      <c r="I1918" s="63">
        <v>195.36958098788787</v>
      </c>
      <c r="J1918" s="68">
        <v>397.56979877493484</v>
      </c>
      <c r="K1918" s="63">
        <v>0</v>
      </c>
      <c r="L1918" s="68">
        <v>417.27569580458839</v>
      </c>
      <c r="M1918" s="63">
        <v>231.02764947336524</v>
      </c>
      <c r="N1918" s="59">
        <v>362.730916054342</v>
      </c>
      <c r="O1918" s="63">
        <v>356.52029862533175</v>
      </c>
      <c r="P1918" s="59">
        <v>349.09348919023444</v>
      </c>
      <c r="Q1918" s="63">
        <v>132.27682999999999</v>
      </c>
      <c r="R1918" s="68">
        <v>237.38367</v>
      </c>
      <c r="S1918" s="63">
        <v>131.00129000000001</v>
      </c>
      <c r="T1918" s="28">
        <v>88.668109999999999</v>
      </c>
      <c r="U1918" s="68">
        <v>174.98055970946379</v>
      </c>
      <c r="V1918" s="63">
        <v>110.69544999999999</v>
      </c>
      <c r="W1918" s="68">
        <v>245.25359</v>
      </c>
      <c r="X1918" s="63">
        <v>129.34896000000001</v>
      </c>
      <c r="Y1918" s="68">
        <v>265.74578000000002</v>
      </c>
      <c r="Z1918" s="63">
        <v>143.37661</v>
      </c>
      <c r="AA1918" s="68">
        <v>252.72022000000001</v>
      </c>
      <c r="AB1918" s="63">
        <v>126.98918</v>
      </c>
      <c r="AC1918" s="68">
        <v>234.17115000000001</v>
      </c>
      <c r="AD1918" s="63">
        <v>253.81338671613148</v>
      </c>
      <c r="AE1918" s="68">
        <v>366.41437642685167</v>
      </c>
      <c r="AF1918" s="63">
        <v>143.66651845264565</v>
      </c>
      <c r="AG1918" s="68">
        <v>208.54676351207007</v>
      </c>
      <c r="AH1918" s="63">
        <v>127.5935971542908</v>
      </c>
      <c r="AI1918" s="68">
        <v>228.65131382183293</v>
      </c>
      <c r="AJ1918" s="63">
        <v>91.214762116496232</v>
      </c>
      <c r="AK1918" s="68">
        <v>253.17957701345867</v>
      </c>
      <c r="AL1918" s="63">
        <v>133.70238624573886</v>
      </c>
      <c r="AM1918" s="68">
        <v>220.31262550737023</v>
      </c>
      <c r="AN1918" s="63">
        <v>104.08803912850156</v>
      </c>
      <c r="AO1918" s="59">
        <v>201.64635761589403</v>
      </c>
      <c r="AS1918" s="333"/>
    </row>
    <row r="1919" spans="1:45" x14ac:dyDescent="0.25">
      <c r="A1919" s="63">
        <v>1918</v>
      </c>
      <c r="B1919" s="68"/>
      <c r="C1919" s="68" t="s">
        <v>42</v>
      </c>
      <c r="D1919" s="68" t="s">
        <v>2185</v>
      </c>
      <c r="E1919" s="73">
        <v>160.18295852119854</v>
      </c>
      <c r="F1919" s="68">
        <v>249.52137626467393</v>
      </c>
      <c r="G1919" s="73">
        <v>156</v>
      </c>
      <c r="H1919" s="68">
        <v>233.99999999999997</v>
      </c>
      <c r="I1919" s="63">
        <v>111.23231618288506</v>
      </c>
      <c r="J1919" s="68">
        <v>235.52236180591075</v>
      </c>
      <c r="K1919" s="63">
        <v>0</v>
      </c>
      <c r="L1919" s="68">
        <v>247.19623498297133</v>
      </c>
      <c r="M1919" s="63">
        <v>131.53399021111304</v>
      </c>
      <c r="N1919" s="59">
        <v>214.88363128282538</v>
      </c>
      <c r="O1919" s="63">
        <v>202.98235980128374</v>
      </c>
      <c r="P1919" s="59">
        <v>206.80475055826543</v>
      </c>
      <c r="Q1919" s="63">
        <v>100.48938</v>
      </c>
      <c r="R1919" s="68">
        <v>153.48081999999999</v>
      </c>
      <c r="S1919" s="63">
        <v>98.250969999999995</v>
      </c>
      <c r="T1919" s="28">
        <v>58.7684</v>
      </c>
      <c r="U1919" s="68">
        <v>116.4156376842555</v>
      </c>
      <c r="V1919" s="63">
        <v>81.996629999999996</v>
      </c>
      <c r="W1919" s="68">
        <v>167.58995999999999</v>
      </c>
      <c r="X1919" s="63">
        <v>85.206059999999994</v>
      </c>
      <c r="Y1919" s="68">
        <v>184.99995000000001</v>
      </c>
      <c r="Z1919" s="63">
        <v>100.36363</v>
      </c>
      <c r="AA1919" s="68">
        <v>163.70541</v>
      </c>
      <c r="AB1919" s="63">
        <v>88.073139999999995</v>
      </c>
      <c r="AC1919" s="68">
        <v>160.54527999999999</v>
      </c>
      <c r="AD1919" s="63">
        <v>144.50689170699454</v>
      </c>
      <c r="AE1919" s="68">
        <v>217.06573185793235</v>
      </c>
      <c r="AF1919" s="63">
        <v>102.61894175188972</v>
      </c>
      <c r="AG1919" s="68">
        <v>138.74743858149969</v>
      </c>
      <c r="AH1919" s="63">
        <v>91.138283681636281</v>
      </c>
      <c r="AI1919" s="68">
        <v>152.12311899166843</v>
      </c>
      <c r="AJ1919" s="63">
        <v>65.153401511783017</v>
      </c>
      <c r="AK1919" s="68">
        <v>168.44192266609699</v>
      </c>
      <c r="AL1919" s="63">
        <v>95.501704461242028</v>
      </c>
      <c r="AM1919" s="68">
        <v>146.57533860286264</v>
      </c>
      <c r="AN1919" s="63">
        <v>74.348599377501102</v>
      </c>
      <c r="AO1919" s="59">
        <v>134.15655629139073</v>
      </c>
      <c r="AS1919" s="333"/>
    </row>
    <row r="1920" spans="1:45" x14ac:dyDescent="0.25">
      <c r="A1920" s="63">
        <v>1919</v>
      </c>
      <c r="B1920" s="68"/>
      <c r="C1920" s="68" t="s">
        <v>42</v>
      </c>
      <c r="D1920" s="68" t="s">
        <v>2186</v>
      </c>
      <c r="E1920" s="73">
        <v>479.52206172692127</v>
      </c>
      <c r="F1920" s="68">
        <v>1328.6480120759991</v>
      </c>
      <c r="G1920" s="73">
        <v>467</v>
      </c>
      <c r="H1920" s="68">
        <v>1246</v>
      </c>
      <c r="I1920" s="63">
        <v>332.98392088081613</v>
      </c>
      <c r="J1920" s="68">
        <v>1254.1062513254906</v>
      </c>
      <c r="K1920" s="63">
        <v>0</v>
      </c>
      <c r="L1920" s="68">
        <v>1316.2671315759928</v>
      </c>
      <c r="M1920" s="63">
        <v>393.75880402942175</v>
      </c>
      <c r="N1920" s="59">
        <v>1144.2094212752156</v>
      </c>
      <c r="O1920" s="63">
        <v>607.64591043076609</v>
      </c>
      <c r="P1920" s="59">
        <v>1101.1911076734989</v>
      </c>
      <c r="Q1920" s="63">
        <v>156.88647</v>
      </c>
      <c r="R1920" s="68">
        <v>511.60275000000001</v>
      </c>
      <c r="S1920" s="63">
        <v>160.68127000000001</v>
      </c>
      <c r="T1920" s="28">
        <v>148.46754000000001</v>
      </c>
      <c r="U1920" s="68">
        <v>356.38897671437729</v>
      </c>
      <c r="V1920" s="63">
        <v>118.89511</v>
      </c>
      <c r="W1920" s="68">
        <v>510.94499000000002</v>
      </c>
      <c r="X1920" s="63">
        <v>120.10975000000001</v>
      </c>
      <c r="Y1920" s="68">
        <v>536.60204999999996</v>
      </c>
      <c r="Z1920" s="63">
        <v>156.69014999999999</v>
      </c>
      <c r="AA1920" s="68">
        <v>505.44044000000002</v>
      </c>
      <c r="AB1920" s="63">
        <v>128.01328000000001</v>
      </c>
      <c r="AC1920" s="68">
        <v>484.70359000000002</v>
      </c>
      <c r="AD1920" s="63">
        <v>432.59434889209263</v>
      </c>
      <c r="AE1920" s="68">
        <v>1155.8286405768536</v>
      </c>
      <c r="AF1920" s="63">
        <v>156.20883355565437</v>
      </c>
      <c r="AG1920" s="68">
        <v>424.75442854091006</v>
      </c>
      <c r="AH1920" s="63">
        <v>138.73272071537968</v>
      </c>
      <c r="AI1920" s="68">
        <v>465.70206366161079</v>
      </c>
      <c r="AJ1920" s="63">
        <v>99.177955634603038</v>
      </c>
      <c r="AK1920" s="68">
        <v>515.65962828455463</v>
      </c>
      <c r="AL1920" s="63">
        <v>145.37481679100176</v>
      </c>
      <c r="AM1920" s="68">
        <v>448.71836787011324</v>
      </c>
      <c r="AN1920" s="63">
        <v>113.17509016352948</v>
      </c>
      <c r="AO1920" s="59">
        <v>410.70013245033113</v>
      </c>
      <c r="AS1920" s="333"/>
    </row>
    <row r="1921" spans="1:45" x14ac:dyDescent="0.25">
      <c r="A1921" s="63">
        <v>1920</v>
      </c>
      <c r="B1921" s="68"/>
      <c r="C1921" s="68" t="s">
        <v>42</v>
      </c>
      <c r="D1921" s="68" t="s">
        <v>2187</v>
      </c>
      <c r="E1921" s="73">
        <v>236.16718243510039</v>
      </c>
      <c r="F1921" s="68">
        <v>277.24597362741554</v>
      </c>
      <c r="G1921" s="73">
        <v>229.99999999999997</v>
      </c>
      <c r="H1921" s="68">
        <v>260</v>
      </c>
      <c r="I1921" s="63">
        <v>163.99636360297154</v>
      </c>
      <c r="J1921" s="68">
        <v>261.6915131176786</v>
      </c>
      <c r="K1921" s="63">
        <v>0</v>
      </c>
      <c r="L1921" s="68">
        <v>274.66248331441261</v>
      </c>
      <c r="M1921" s="63">
        <v>193.92831890099998</v>
      </c>
      <c r="N1921" s="59">
        <v>238.75959031425043</v>
      </c>
      <c r="O1921" s="63">
        <v>299.26886380958501</v>
      </c>
      <c r="P1921" s="59">
        <v>229.7830561758505</v>
      </c>
      <c r="Q1921" s="63">
        <v>97.413169999999994</v>
      </c>
      <c r="R1921" s="68">
        <v>143.24877000000001</v>
      </c>
      <c r="S1921" s="63">
        <v>99.274420000000006</v>
      </c>
      <c r="T1921" s="28">
        <v>70.109669999999994</v>
      </c>
      <c r="U1921" s="68">
        <v>105.70254219183936</v>
      </c>
      <c r="V1921" s="63">
        <v>92.246210000000005</v>
      </c>
      <c r="W1921" s="68">
        <v>146.13027</v>
      </c>
      <c r="X1921" s="63">
        <v>92.392110000000002</v>
      </c>
      <c r="Y1921" s="68">
        <v>167.62425999999999</v>
      </c>
      <c r="Z1921" s="63">
        <v>101.38773999999999</v>
      </c>
      <c r="AA1921" s="68">
        <v>157.56645</v>
      </c>
      <c r="AB1921" s="63">
        <v>93.193669999999997</v>
      </c>
      <c r="AC1921" s="68">
        <v>142.13882000000001</v>
      </c>
      <c r="AD1921" s="63">
        <v>213.05503264492785</v>
      </c>
      <c r="AE1921" s="68">
        <v>241.18414650881374</v>
      </c>
      <c r="AF1921" s="63">
        <v>107.17978360752927</v>
      </c>
      <c r="AG1921" s="68">
        <v>125.97926938688315</v>
      </c>
      <c r="AH1921" s="63">
        <v>95.188874067486793</v>
      </c>
      <c r="AI1921" s="68">
        <v>138.12405896176031</v>
      </c>
      <c r="AJ1921" s="63">
        <v>68.049108245640042</v>
      </c>
      <c r="AK1921" s="68">
        <v>152.94113223670155</v>
      </c>
      <c r="AL1921" s="63">
        <v>99.746224659519456</v>
      </c>
      <c r="AM1921" s="68">
        <v>133.08681051057465</v>
      </c>
      <c r="AN1921" s="63">
        <v>77.652981572056717</v>
      </c>
      <c r="AO1921" s="59">
        <v>121.81086092715232</v>
      </c>
      <c r="AS1921" s="333"/>
    </row>
    <row r="1922" spans="1:45" x14ac:dyDescent="0.25">
      <c r="A1922" s="63">
        <v>1921</v>
      </c>
      <c r="B1922" s="68"/>
      <c r="C1922" s="68" t="s">
        <v>42</v>
      </c>
      <c r="D1922" s="68" t="s">
        <v>2188</v>
      </c>
      <c r="E1922" s="73">
        <v>226.92585790503128</v>
      </c>
      <c r="F1922" s="68">
        <v>178.07722152222459</v>
      </c>
      <c r="G1922" s="73">
        <v>221</v>
      </c>
      <c r="H1922" s="68">
        <v>167</v>
      </c>
      <c r="I1922" s="63">
        <v>157.5791145924205</v>
      </c>
      <c r="J1922" s="68">
        <v>168.08647188712433</v>
      </c>
      <c r="K1922" s="63">
        <v>0</v>
      </c>
      <c r="L1922" s="68">
        <v>176.4178258211804</v>
      </c>
      <c r="M1922" s="63">
        <v>186.33981946574349</v>
      </c>
      <c r="N1922" s="59">
        <v>153.35712147107623</v>
      </c>
      <c r="O1922" s="63">
        <v>287.55834305181867</v>
      </c>
      <c r="P1922" s="59">
        <v>147.59142454371937</v>
      </c>
      <c r="Q1922" s="63">
        <v>110.74339000000001</v>
      </c>
      <c r="R1922" s="68">
        <v>103.34375</v>
      </c>
      <c r="S1922" s="63">
        <v>109.50888999999999</v>
      </c>
      <c r="T1922" s="28">
        <v>41.24098</v>
      </c>
      <c r="U1922" s="68">
        <v>77.848493911557355</v>
      </c>
      <c r="V1922" s="63">
        <v>95.321079999999995</v>
      </c>
      <c r="W1922" s="68">
        <v>109.34223</v>
      </c>
      <c r="X1922" s="63">
        <v>98.551590000000004</v>
      </c>
      <c r="Y1922" s="68">
        <v>124.6961</v>
      </c>
      <c r="Z1922" s="63">
        <v>117.77364</v>
      </c>
      <c r="AA1922" s="68">
        <v>107.43167</v>
      </c>
      <c r="AB1922" s="63">
        <v>89.097239999999999</v>
      </c>
      <c r="AC1922" s="68">
        <v>104.30329999999999</v>
      </c>
      <c r="AD1922" s="63">
        <v>204.71809658490895</v>
      </c>
      <c r="AE1922" s="68">
        <v>154.91443256527651</v>
      </c>
      <c r="AF1922" s="63">
        <v>115.16125685489847</v>
      </c>
      <c r="AG1922" s="68">
        <v>92.782029480880155</v>
      </c>
      <c r="AH1922" s="63">
        <v>102.27740724272516</v>
      </c>
      <c r="AI1922" s="68">
        <v>101.72650288399915</v>
      </c>
      <c r="AJ1922" s="63">
        <v>73.116595029889822</v>
      </c>
      <c r="AK1922" s="68">
        <v>112.63907712027344</v>
      </c>
      <c r="AL1922" s="63">
        <v>107.17413500650495</v>
      </c>
      <c r="AM1922" s="68">
        <v>98.016637470625938</v>
      </c>
      <c r="AN1922" s="63">
        <v>83.435650412529029</v>
      </c>
      <c r="AO1922" s="59">
        <v>89.712052980132455</v>
      </c>
      <c r="AS1922" s="333"/>
    </row>
    <row r="1923" spans="1:45" x14ac:dyDescent="0.25">
      <c r="A1923" s="63">
        <v>1922</v>
      </c>
      <c r="B1923" s="68"/>
      <c r="C1923" s="68" t="s">
        <v>42</v>
      </c>
      <c r="D1923" s="68" t="s">
        <v>2189</v>
      </c>
      <c r="E1923" s="73">
        <v>331.66086924581492</v>
      </c>
      <c r="F1923" s="68">
        <v>692.04860340074094</v>
      </c>
      <c r="G1923" s="73">
        <v>323</v>
      </c>
      <c r="H1923" s="68">
        <v>649</v>
      </c>
      <c r="I1923" s="63">
        <v>230.30793671199919</v>
      </c>
      <c r="J1923" s="68">
        <v>653.22227697451308</v>
      </c>
      <c r="K1923" s="63">
        <v>0</v>
      </c>
      <c r="L1923" s="68">
        <v>685.59981411943761</v>
      </c>
      <c r="M1923" s="63">
        <v>272.34281306531739</v>
      </c>
      <c r="N1923" s="59">
        <v>595.98066966903275</v>
      </c>
      <c r="O1923" s="63">
        <v>420.27757830650421</v>
      </c>
      <c r="P1923" s="59">
        <v>573.57385945433452</v>
      </c>
      <c r="Q1923" s="63">
        <v>175.34370999999999</v>
      </c>
      <c r="R1923" s="68">
        <v>456.34965</v>
      </c>
      <c r="S1923" s="63">
        <v>182.17366999999999</v>
      </c>
      <c r="T1923" s="28">
        <v>117.5368</v>
      </c>
      <c r="U1923" s="68">
        <v>327.10651570177311</v>
      </c>
      <c r="V1923" s="63">
        <v>140.41923</v>
      </c>
      <c r="W1923" s="68">
        <v>473.13506000000001</v>
      </c>
      <c r="X1923" s="63">
        <v>142.69449</v>
      </c>
      <c r="Y1923" s="68">
        <v>497.76229000000001</v>
      </c>
      <c r="Z1923" s="63">
        <v>178.19664</v>
      </c>
      <c r="AA1923" s="68">
        <v>463.49092999999999</v>
      </c>
      <c r="AB1923" s="63">
        <v>153.61593999999999</v>
      </c>
      <c r="AC1923" s="68">
        <v>449.93581999999998</v>
      </c>
      <c r="AD1923" s="63">
        <v>299.20337193179</v>
      </c>
      <c r="AE1923" s="68">
        <v>602.03273493930806</v>
      </c>
      <c r="AF1923" s="63">
        <v>180.15325329776198</v>
      </c>
      <c r="AG1923" s="68">
        <v>389.85476607562487</v>
      </c>
      <c r="AH1923" s="63">
        <v>159.9983202410948</v>
      </c>
      <c r="AI1923" s="68">
        <v>427.4379662465285</v>
      </c>
      <c r="AJ1923" s="63">
        <v>114.38041598735241</v>
      </c>
      <c r="AK1923" s="68">
        <v>473.29080111087376</v>
      </c>
      <c r="AL1923" s="63">
        <v>167.65854783195823</v>
      </c>
      <c r="AM1923" s="68">
        <v>411.84972441785942</v>
      </c>
      <c r="AN1923" s="63">
        <v>130.52309668494641</v>
      </c>
      <c r="AO1923" s="59">
        <v>376.95523178807946</v>
      </c>
      <c r="AS1923" s="333"/>
    </row>
    <row r="1924" spans="1:45" x14ac:dyDescent="0.25">
      <c r="A1924" s="63">
        <v>1923</v>
      </c>
      <c r="B1924" s="68"/>
      <c r="C1924" s="68" t="s">
        <v>42</v>
      </c>
      <c r="D1924" s="68" t="s">
        <v>2190</v>
      </c>
      <c r="E1924" s="73">
        <v>380.94793340618367</v>
      </c>
      <c r="F1924" s="68">
        <v>813.61029952968465</v>
      </c>
      <c r="G1924" s="73">
        <v>371</v>
      </c>
      <c r="H1924" s="68">
        <v>763</v>
      </c>
      <c r="I1924" s="63">
        <v>264.53326476827152</v>
      </c>
      <c r="J1924" s="68">
        <v>767.96394041841836</v>
      </c>
      <c r="K1924" s="63">
        <v>0</v>
      </c>
      <c r="L1924" s="68">
        <v>806.02874911114156</v>
      </c>
      <c r="M1924" s="63">
        <v>312.81481005335218</v>
      </c>
      <c r="N1924" s="59">
        <v>700.66756696066568</v>
      </c>
      <c r="O1924" s="63">
        <v>482.73368901459145</v>
      </c>
      <c r="P1924" s="59">
        <v>674.32489177759203</v>
      </c>
      <c r="Q1924" s="63">
        <v>218.41058000000001</v>
      </c>
      <c r="R1924" s="68">
        <v>585.27354000000003</v>
      </c>
      <c r="S1924" s="63">
        <v>246.65087</v>
      </c>
      <c r="T1924" s="28">
        <v>183.52237</v>
      </c>
      <c r="U1924" s="68">
        <v>407.81183507797476</v>
      </c>
      <c r="V1924" s="63">
        <v>194.74199999999999</v>
      </c>
      <c r="W1924" s="68">
        <v>588.60862999999995</v>
      </c>
      <c r="X1924" s="63">
        <v>191.97028</v>
      </c>
      <c r="Y1924" s="68">
        <v>625.52467999999999</v>
      </c>
      <c r="Z1924" s="63">
        <v>240.66788</v>
      </c>
      <c r="AA1924" s="68">
        <v>570.92260999999996</v>
      </c>
      <c r="AB1924" s="63">
        <v>208.91767999999999</v>
      </c>
      <c r="AC1924" s="68">
        <v>562.41977999999995</v>
      </c>
      <c r="AD1924" s="63">
        <v>343.66703091855754</v>
      </c>
      <c r="AE1924" s="68">
        <v>707.78270687009569</v>
      </c>
      <c r="AF1924" s="63">
        <v>241.72461834889583</v>
      </c>
      <c r="AG1924" s="68">
        <v>486.0416406750694</v>
      </c>
      <c r="AH1924" s="63">
        <v>214.6812904500766</v>
      </c>
      <c r="AI1924" s="68">
        <v>532.89755180516988</v>
      </c>
      <c r="AJ1924" s="63">
        <v>153.47245689442221</v>
      </c>
      <c r="AK1924" s="68">
        <v>590.06342234565261</v>
      </c>
      <c r="AL1924" s="63">
        <v>224.95957050870348</v>
      </c>
      <c r="AM1924" s="68">
        <v>513.46330271309546</v>
      </c>
      <c r="AN1924" s="63">
        <v>175.13225631144707</v>
      </c>
      <c r="AO1924" s="59">
        <v>469.95947019867549</v>
      </c>
      <c r="AS1924" s="333"/>
    </row>
    <row r="1925" spans="1:45" x14ac:dyDescent="0.25">
      <c r="A1925" s="63">
        <v>1924</v>
      </c>
      <c r="B1925" s="68"/>
      <c r="C1925" s="68" t="s">
        <v>42</v>
      </c>
      <c r="D1925" s="68" t="s">
        <v>2191</v>
      </c>
      <c r="E1925" s="73">
        <v>386.08200258955549</v>
      </c>
      <c r="F1925" s="68">
        <v>806.14598485510044</v>
      </c>
      <c r="G1925" s="73">
        <v>376</v>
      </c>
      <c r="H1925" s="68">
        <v>755.99999999999989</v>
      </c>
      <c r="I1925" s="63">
        <v>268.09840310746654</v>
      </c>
      <c r="J1925" s="68">
        <v>760.91839968063471</v>
      </c>
      <c r="K1925" s="63">
        <v>0</v>
      </c>
      <c r="L1925" s="68">
        <v>798.63398994498425</v>
      </c>
      <c r="M1925" s="63">
        <v>317.03064307293914</v>
      </c>
      <c r="N1925" s="59">
        <v>694.23942414451278</v>
      </c>
      <c r="O1925" s="63">
        <v>489.23953388001729</v>
      </c>
      <c r="P1925" s="59">
        <v>668.13842488054991</v>
      </c>
      <c r="Q1925" s="63">
        <v>207.13115999999999</v>
      </c>
      <c r="R1925" s="68">
        <v>510.57954000000001</v>
      </c>
      <c r="S1925" s="63">
        <v>207.75986</v>
      </c>
      <c r="T1925" s="28">
        <v>191.77056999999999</v>
      </c>
      <c r="U1925" s="68">
        <v>367.8162785729545</v>
      </c>
      <c r="V1925" s="63">
        <v>165.01822000000001</v>
      </c>
      <c r="W1925" s="68">
        <v>523.20767000000001</v>
      </c>
      <c r="X1925" s="63">
        <v>170.41211999999999</v>
      </c>
      <c r="Y1925" s="68">
        <v>552.95564000000002</v>
      </c>
      <c r="Z1925" s="63">
        <v>194.58253999999999</v>
      </c>
      <c r="AA1925" s="68">
        <v>536.13521000000003</v>
      </c>
      <c r="AB1925" s="63">
        <v>180.24270000000001</v>
      </c>
      <c r="AC1925" s="68">
        <v>496.97457000000003</v>
      </c>
      <c r="AD1925" s="63">
        <v>348.2986620630125</v>
      </c>
      <c r="AE1925" s="68">
        <v>701.28928754101219</v>
      </c>
      <c r="AF1925" s="63">
        <v>208.65851489550911</v>
      </c>
      <c r="AG1925" s="68">
        <v>438.37380901516769</v>
      </c>
      <c r="AH1925" s="63">
        <v>185.31451015266043</v>
      </c>
      <c r="AI1925" s="68">
        <v>480.63439436017944</v>
      </c>
      <c r="AJ1925" s="63">
        <v>132.47858307395879</v>
      </c>
      <c r="AK1925" s="68">
        <v>532.19380474257639</v>
      </c>
      <c r="AL1925" s="63">
        <v>194.18679907119213</v>
      </c>
      <c r="AM1925" s="68">
        <v>463.1061311685537</v>
      </c>
      <c r="AN1925" s="63">
        <v>151.17548540091892</v>
      </c>
      <c r="AO1925" s="59">
        <v>423.86887417218543</v>
      </c>
      <c r="AS1925" s="333"/>
    </row>
    <row r="1926" spans="1:45" x14ac:dyDescent="0.25">
      <c r="A1926" s="63">
        <v>1925</v>
      </c>
      <c r="B1926" s="68"/>
      <c r="C1926" s="68" t="s">
        <v>42</v>
      </c>
      <c r="D1926" s="68" t="s">
        <v>2192</v>
      </c>
      <c r="E1926" s="73">
        <v>354.25077365265059</v>
      </c>
      <c r="F1926" s="68">
        <v>260.18468294265148</v>
      </c>
      <c r="G1926" s="73">
        <v>345</v>
      </c>
      <c r="H1926" s="68">
        <v>244</v>
      </c>
      <c r="I1926" s="63">
        <v>245.99454540445734</v>
      </c>
      <c r="J1926" s="68">
        <v>245.58742000274455</v>
      </c>
      <c r="K1926" s="63">
        <v>0</v>
      </c>
      <c r="L1926" s="68">
        <v>257.76017664891032</v>
      </c>
      <c r="M1926" s="63">
        <v>290.89247835150002</v>
      </c>
      <c r="N1926" s="59">
        <v>224.06669244875809</v>
      </c>
      <c r="O1926" s="63">
        <v>448.90329571437752</v>
      </c>
      <c r="P1926" s="59">
        <v>215.64256041118279</v>
      </c>
      <c r="Q1926" s="63">
        <v>232.76621</v>
      </c>
      <c r="R1926" s="68">
        <v>183.15378000000001</v>
      </c>
      <c r="S1926" s="63">
        <v>246.65087</v>
      </c>
      <c r="T1926" s="28">
        <v>71.140699999999995</v>
      </c>
      <c r="U1926" s="68">
        <v>137.84182866908779</v>
      </c>
      <c r="V1926" s="63">
        <v>198.84182999999999</v>
      </c>
      <c r="W1926" s="68">
        <v>204.37799999999999</v>
      </c>
      <c r="X1926" s="63">
        <v>187.86396999999999</v>
      </c>
      <c r="Y1926" s="68">
        <v>233.03861000000001</v>
      </c>
      <c r="Z1926" s="63">
        <v>224.28198</v>
      </c>
      <c r="AA1926" s="68">
        <v>187.23805999999999</v>
      </c>
      <c r="AB1926" s="63">
        <v>194.58018999999999</v>
      </c>
      <c r="AC1926" s="68">
        <v>191.22273000000001</v>
      </c>
      <c r="AD1926" s="63">
        <v>319.5825489673918</v>
      </c>
      <c r="AE1926" s="68">
        <v>226.34204518519442</v>
      </c>
      <c r="AF1926" s="63">
        <v>238.30398695716616</v>
      </c>
      <c r="AG1926" s="68">
        <v>164.28377697073276</v>
      </c>
      <c r="AH1926" s="63">
        <v>211.6433476606887</v>
      </c>
      <c r="AI1926" s="68">
        <v>180.12123905148474</v>
      </c>
      <c r="AJ1926" s="63">
        <v>151.30067684402945</v>
      </c>
      <c r="AK1926" s="68">
        <v>199.44350352488783</v>
      </c>
      <c r="AL1926" s="63">
        <v>221.77618035999541</v>
      </c>
      <c r="AM1926" s="68">
        <v>173.55239478743857</v>
      </c>
      <c r="AN1926" s="63">
        <v>172.65396966553038</v>
      </c>
      <c r="AO1926" s="59">
        <v>158.84794701986755</v>
      </c>
      <c r="AS1926" s="333"/>
    </row>
    <row r="1927" spans="1:45" x14ac:dyDescent="0.25">
      <c r="A1927" s="63">
        <v>1926</v>
      </c>
      <c r="B1927" s="68"/>
      <c r="C1927" s="68" t="s">
        <v>42</v>
      </c>
      <c r="D1927" s="68" t="s">
        <v>2193</v>
      </c>
      <c r="E1927" s="73">
        <v>446.66401895334207</v>
      </c>
      <c r="F1927" s="68">
        <v>261.25101361044921</v>
      </c>
      <c r="G1927" s="73">
        <v>435</v>
      </c>
      <c r="H1927" s="68">
        <v>245</v>
      </c>
      <c r="I1927" s="63">
        <v>310.16703550996795</v>
      </c>
      <c r="J1927" s="68">
        <v>246.59392582242791</v>
      </c>
      <c r="K1927" s="63">
        <v>0</v>
      </c>
      <c r="L1927" s="68">
        <v>258.81657081550418</v>
      </c>
      <c r="M1927" s="63">
        <v>366.77747270406525</v>
      </c>
      <c r="N1927" s="59">
        <v>224.98499856535136</v>
      </c>
      <c r="O1927" s="63">
        <v>566.00850329204127</v>
      </c>
      <c r="P1927" s="59">
        <v>216.52634139647449</v>
      </c>
      <c r="Q1927" s="63">
        <v>294.29032000000001</v>
      </c>
      <c r="R1927" s="68">
        <v>146.31838999999999</v>
      </c>
      <c r="S1927" s="63">
        <v>304.98737999999997</v>
      </c>
      <c r="T1927" s="28">
        <v>58.7684</v>
      </c>
      <c r="U1927" s="68">
        <v>119.2724631488998</v>
      </c>
      <c r="V1927" s="63">
        <v>264.43912999999998</v>
      </c>
      <c r="W1927" s="68">
        <v>169.63373999999999</v>
      </c>
      <c r="X1927" s="63">
        <v>249.45871</v>
      </c>
      <c r="Y1927" s="68">
        <v>209.53032999999999</v>
      </c>
      <c r="Z1927" s="63">
        <v>286.75322</v>
      </c>
      <c r="AA1927" s="68">
        <v>174.96015</v>
      </c>
      <c r="AB1927" s="63">
        <v>264.21940999999998</v>
      </c>
      <c r="AC1927" s="68">
        <v>160.54527999999999</v>
      </c>
      <c r="AD1927" s="63">
        <v>402.95190956758097</v>
      </c>
      <c r="AE1927" s="68">
        <v>227.26967651792063</v>
      </c>
      <c r="AF1927" s="63">
        <v>308.99703571957906</v>
      </c>
      <c r="AG1927" s="68">
        <v>142.15228370006409</v>
      </c>
      <c r="AH1927" s="63">
        <v>274.42749864137147</v>
      </c>
      <c r="AI1927" s="68">
        <v>155.85620166631062</v>
      </c>
      <c r="AJ1927" s="63">
        <v>196.18413121881332</v>
      </c>
      <c r="AK1927" s="68">
        <v>172.57546678060243</v>
      </c>
      <c r="AL1927" s="63">
        <v>287.56624343329548</v>
      </c>
      <c r="AM1927" s="68">
        <v>150.17227942747277</v>
      </c>
      <c r="AN1927" s="63">
        <v>223.87189368114224</v>
      </c>
      <c r="AO1927" s="59">
        <v>137.4487417218543</v>
      </c>
      <c r="AS1927" s="333"/>
    </row>
    <row r="1928" spans="1:45" x14ac:dyDescent="0.25">
      <c r="A1928" s="63">
        <v>1927</v>
      </c>
      <c r="B1928" s="68"/>
      <c r="C1928" s="68" t="s">
        <v>42</v>
      </c>
      <c r="D1928" s="68" t="s">
        <v>2194</v>
      </c>
      <c r="E1928" s="73">
        <v>207.41639500821861</v>
      </c>
      <c r="F1928" s="68">
        <v>158.88326950186504</v>
      </c>
      <c r="G1928" s="73">
        <v>202</v>
      </c>
      <c r="H1928" s="68">
        <v>149</v>
      </c>
      <c r="I1928" s="63">
        <v>144.03158890347936</v>
      </c>
      <c r="J1928" s="68">
        <v>149.96936713282352</v>
      </c>
      <c r="K1928" s="63">
        <v>0</v>
      </c>
      <c r="L1928" s="68">
        <v>157.4027308224903</v>
      </c>
      <c r="M1928" s="63">
        <v>170.31965399131303</v>
      </c>
      <c r="N1928" s="59">
        <v>136.82761137239737</v>
      </c>
      <c r="O1928" s="63">
        <v>262.83613256320075</v>
      </c>
      <c r="P1928" s="59">
        <v>131.68336680846818</v>
      </c>
      <c r="Q1928" s="63">
        <v>134.32764</v>
      </c>
      <c r="R1928" s="68">
        <v>120.73824999999999</v>
      </c>
      <c r="S1928" s="63">
        <v>149.42335</v>
      </c>
      <c r="T1928" s="28">
        <v>30.93074</v>
      </c>
      <c r="U1928" s="68">
        <v>84.990557573168132</v>
      </c>
      <c r="V1928" s="63">
        <v>118.89511</v>
      </c>
      <c r="W1928" s="68">
        <v>124.67058</v>
      </c>
      <c r="X1928" s="63">
        <v>119.08317</v>
      </c>
      <c r="Y1928" s="68">
        <v>135.93919</v>
      </c>
      <c r="Z1928" s="63">
        <v>130.06307000000001</v>
      </c>
      <c r="AA1928" s="68">
        <v>121.7559</v>
      </c>
      <c r="AB1928" s="63">
        <v>114.6999</v>
      </c>
      <c r="AC1928" s="68">
        <v>108.39363</v>
      </c>
      <c r="AD1928" s="63">
        <v>187.11789823598014</v>
      </c>
      <c r="AE1928" s="68">
        <v>138.21706857620478</v>
      </c>
      <c r="AF1928" s="63">
        <v>142.52630798873574</v>
      </c>
      <c r="AG1928" s="68">
        <v>101.29414227729117</v>
      </c>
      <c r="AH1928" s="63">
        <v>126.58094955782818</v>
      </c>
      <c r="AI1928" s="68">
        <v>111.05920957060457</v>
      </c>
      <c r="AJ1928" s="63">
        <v>90.490835433031961</v>
      </c>
      <c r="AK1928" s="68">
        <v>122.97293740653707</v>
      </c>
      <c r="AL1928" s="63">
        <v>132.64125619616951</v>
      </c>
      <c r="AM1928" s="68">
        <v>107.00898953215125</v>
      </c>
      <c r="AN1928" s="63">
        <v>103.26194357986266</v>
      </c>
      <c r="AO1928" s="59">
        <v>97.942516556291395</v>
      </c>
      <c r="AS1928" s="333"/>
    </row>
    <row r="1929" spans="1:45" x14ac:dyDescent="0.25">
      <c r="A1929" s="63">
        <v>1928</v>
      </c>
      <c r="B1929" s="68"/>
      <c r="C1929" s="68" t="s">
        <v>42</v>
      </c>
      <c r="D1929" s="68" t="s">
        <v>2195</v>
      </c>
      <c r="E1929" s="73">
        <v>218.71134721163648</v>
      </c>
      <c r="F1929" s="68">
        <v>334.82782968849415</v>
      </c>
      <c r="G1929" s="73">
        <v>213</v>
      </c>
      <c r="H1929" s="68">
        <v>314.00000000000006</v>
      </c>
      <c r="I1929" s="63">
        <v>151.87489324970846</v>
      </c>
      <c r="J1929" s="68">
        <v>316.04282738058112</v>
      </c>
      <c r="K1929" s="63">
        <v>0</v>
      </c>
      <c r="L1929" s="68">
        <v>331.70776831048295</v>
      </c>
      <c r="M1929" s="63">
        <v>179.59448663440438</v>
      </c>
      <c r="N1929" s="59">
        <v>288.34812061028708</v>
      </c>
      <c r="O1929" s="63">
        <v>277.14899126713743</v>
      </c>
      <c r="P1929" s="59">
        <v>277.50722938160408</v>
      </c>
      <c r="Q1929" s="63">
        <v>135.35303999999999</v>
      </c>
      <c r="R1929" s="68">
        <v>270.12625000000003</v>
      </c>
      <c r="S1929" s="63">
        <v>157.61093</v>
      </c>
      <c r="T1929" s="28">
        <v>84.544020000000003</v>
      </c>
      <c r="U1929" s="68">
        <v>194.97833796197395</v>
      </c>
      <c r="V1929" s="63">
        <v>116.84520000000001</v>
      </c>
      <c r="W1929" s="68">
        <v>278.97595999999999</v>
      </c>
      <c r="X1929" s="63">
        <v>106.76421999999999</v>
      </c>
      <c r="Y1929" s="68">
        <v>306.62974000000003</v>
      </c>
      <c r="Z1929" s="63">
        <v>132.1113</v>
      </c>
      <c r="AA1929" s="68">
        <v>277.27602999999999</v>
      </c>
      <c r="AB1929" s="63">
        <v>113.67579000000001</v>
      </c>
      <c r="AC1929" s="68">
        <v>277.11955999999998</v>
      </c>
      <c r="AD1929" s="63">
        <v>197.30748675378103</v>
      </c>
      <c r="AE1929" s="68">
        <v>291.27623847602894</v>
      </c>
      <c r="AF1929" s="63">
        <v>141.38609752482586</v>
      </c>
      <c r="AG1929" s="68">
        <v>232.38067934202093</v>
      </c>
      <c r="AH1929" s="63">
        <v>125.56830196136553</v>
      </c>
      <c r="AI1929" s="68">
        <v>254.78289254432812</v>
      </c>
      <c r="AJ1929" s="63">
        <v>89.766908749567705</v>
      </c>
      <c r="AK1929" s="68">
        <v>282.11438581499681</v>
      </c>
      <c r="AL1929" s="63">
        <v>131.58012614660012</v>
      </c>
      <c r="AM1929" s="68">
        <v>245.49121127964111</v>
      </c>
      <c r="AN1929" s="63">
        <v>102.43584803122376</v>
      </c>
      <c r="AO1929" s="59">
        <v>224.69165562913906</v>
      </c>
      <c r="AS1929" s="333"/>
    </row>
    <row r="1930" spans="1:45" x14ac:dyDescent="0.25">
      <c r="A1930" s="63">
        <v>1929</v>
      </c>
      <c r="B1930" s="68"/>
      <c r="C1930" s="68" t="s">
        <v>42</v>
      </c>
      <c r="D1930" s="68" t="s">
        <v>2196</v>
      </c>
      <c r="E1930" s="73">
        <v>379.92111956950936</v>
      </c>
      <c r="F1930" s="68">
        <v>696.31392607193209</v>
      </c>
      <c r="G1930" s="73">
        <v>370</v>
      </c>
      <c r="H1930" s="68">
        <v>653</v>
      </c>
      <c r="I1930" s="63">
        <v>263.82023710043251</v>
      </c>
      <c r="J1930" s="68">
        <v>657.24830025324673</v>
      </c>
      <c r="K1930" s="63">
        <v>0</v>
      </c>
      <c r="L1930" s="68">
        <v>689.82539078581328</v>
      </c>
      <c r="M1930" s="63">
        <v>311.97164344943479</v>
      </c>
      <c r="N1930" s="59">
        <v>599.65389413540595</v>
      </c>
      <c r="O1930" s="63">
        <v>481.43252004150634</v>
      </c>
      <c r="P1930" s="59">
        <v>577.10898339550147</v>
      </c>
      <c r="Q1930" s="63">
        <v>302.49353000000002</v>
      </c>
      <c r="R1930" s="68">
        <v>512.62594999999999</v>
      </c>
      <c r="S1930" s="63">
        <v>326.47978000000001</v>
      </c>
      <c r="T1930" s="28">
        <v>122.69192</v>
      </c>
      <c r="U1930" s="68">
        <v>363.53104037598803</v>
      </c>
      <c r="V1930" s="63">
        <v>254.18956</v>
      </c>
      <c r="W1930" s="68">
        <v>524.22955999999999</v>
      </c>
      <c r="X1930" s="63">
        <v>220.71449999999999</v>
      </c>
      <c r="Y1930" s="68">
        <v>582.59652000000006</v>
      </c>
      <c r="Z1930" s="63">
        <v>302.11498999999998</v>
      </c>
      <c r="AA1930" s="68">
        <v>499.30149</v>
      </c>
      <c r="AB1930" s="63">
        <v>251.93013999999999</v>
      </c>
      <c r="AC1930" s="68">
        <v>508.22296999999998</v>
      </c>
      <c r="AD1930" s="63">
        <v>342.74070468966659</v>
      </c>
      <c r="AE1930" s="68">
        <v>605.743260270213</v>
      </c>
      <c r="AF1930" s="63">
        <v>307.85682525566915</v>
      </c>
      <c r="AG1930" s="68">
        <v>433.26654133732109</v>
      </c>
      <c r="AH1930" s="63">
        <v>273.4148510449088</v>
      </c>
      <c r="AI1930" s="68">
        <v>475.03477034821617</v>
      </c>
      <c r="AJ1930" s="63">
        <v>195.46020453534902</v>
      </c>
      <c r="AK1930" s="68">
        <v>525.99348857081816</v>
      </c>
      <c r="AL1930" s="63">
        <v>286.5051133837261</v>
      </c>
      <c r="AM1930" s="68">
        <v>457.71071993163855</v>
      </c>
      <c r="AN1930" s="63">
        <v>223.04579813250331</v>
      </c>
      <c r="AO1930" s="59">
        <v>418.93059602649009</v>
      </c>
      <c r="AS1930" s="333"/>
    </row>
    <row r="1931" spans="1:45" x14ac:dyDescent="0.25">
      <c r="A1931" s="63">
        <v>1930</v>
      </c>
      <c r="B1931" s="68"/>
      <c r="C1931" s="68" t="s">
        <v>42</v>
      </c>
      <c r="D1931" s="68" t="s">
        <v>2197</v>
      </c>
      <c r="E1931" s="73">
        <v>273.13248055537701</v>
      </c>
      <c r="F1931" s="68">
        <v>277.24597362741554</v>
      </c>
      <c r="G1931" s="73">
        <v>266</v>
      </c>
      <c r="H1931" s="68">
        <v>260</v>
      </c>
      <c r="I1931" s="63">
        <v>189.66535964517581</v>
      </c>
      <c r="J1931" s="68">
        <v>261.6915131176786</v>
      </c>
      <c r="K1931" s="63">
        <v>0</v>
      </c>
      <c r="L1931" s="68">
        <v>274.66248331441261</v>
      </c>
      <c r="M1931" s="63">
        <v>224.2823166420261</v>
      </c>
      <c r="N1931" s="59">
        <v>238.75959031425043</v>
      </c>
      <c r="O1931" s="63">
        <v>346.11094684065051</v>
      </c>
      <c r="P1931" s="59">
        <v>229.7830561758505</v>
      </c>
      <c r="Q1931" s="63">
        <v>184.57231999999999</v>
      </c>
      <c r="R1931" s="68">
        <v>171.89851999999999</v>
      </c>
      <c r="S1931" s="63">
        <v>195.47848999999999</v>
      </c>
      <c r="T1931" s="28">
        <v>38.147910000000003</v>
      </c>
      <c r="U1931" s="68">
        <v>127.84293954283272</v>
      </c>
      <c r="V1931" s="63">
        <v>159.89343</v>
      </c>
      <c r="W1931" s="68">
        <v>173.72130000000001</v>
      </c>
      <c r="X1931" s="63">
        <v>151.93369999999999</v>
      </c>
      <c r="Y1931" s="68">
        <v>216.68502000000001</v>
      </c>
      <c r="Z1931" s="63">
        <v>188.43782999999999</v>
      </c>
      <c r="AA1931" s="68">
        <v>180.07595000000001</v>
      </c>
      <c r="AB1931" s="63">
        <v>163.857</v>
      </c>
      <c r="AC1931" s="68">
        <v>175.88399999999999</v>
      </c>
      <c r="AD1931" s="63">
        <v>246.40277688500353</v>
      </c>
      <c r="AE1931" s="68">
        <v>241.18414650881374</v>
      </c>
      <c r="AF1931" s="63">
        <v>193.83577886468061</v>
      </c>
      <c r="AG1931" s="68">
        <v>152.3668190557573</v>
      </c>
      <c r="AH1931" s="63">
        <v>172.15009139864631</v>
      </c>
      <c r="AI1931" s="68">
        <v>167.05544969023714</v>
      </c>
      <c r="AJ1931" s="63">
        <v>123.06753618892348</v>
      </c>
      <c r="AK1931" s="68">
        <v>184.97609912411878</v>
      </c>
      <c r="AL1931" s="63">
        <v>180.39210842679051</v>
      </c>
      <c r="AM1931" s="68">
        <v>160.96310190130313</v>
      </c>
      <c r="AN1931" s="63">
        <v>140.43624326861323</v>
      </c>
      <c r="AO1931" s="59">
        <v>147.32529801324503</v>
      </c>
      <c r="AS1931" s="333"/>
    </row>
    <row r="1932" spans="1:45" x14ac:dyDescent="0.25">
      <c r="A1932" s="63">
        <v>1931</v>
      </c>
      <c r="B1932" s="68"/>
      <c r="C1932" s="68" t="s">
        <v>42</v>
      </c>
      <c r="D1932" s="68" t="s">
        <v>2198</v>
      </c>
      <c r="E1932" s="73">
        <v>293.66875728886401</v>
      </c>
      <c r="F1932" s="68">
        <v>930.90667298743745</v>
      </c>
      <c r="G1932" s="73">
        <v>286</v>
      </c>
      <c r="H1932" s="68">
        <v>873</v>
      </c>
      <c r="I1932" s="63">
        <v>203.92591300195593</v>
      </c>
      <c r="J1932" s="68">
        <v>878.67958058359011</v>
      </c>
      <c r="K1932" s="63">
        <v>0</v>
      </c>
      <c r="L1932" s="68">
        <v>922.23210743646996</v>
      </c>
      <c r="M1932" s="63">
        <v>241.14564872037391</v>
      </c>
      <c r="N1932" s="59">
        <v>801.68123978592541</v>
      </c>
      <c r="O1932" s="63">
        <v>372.13432630235354</v>
      </c>
      <c r="P1932" s="59">
        <v>771.54080015968259</v>
      </c>
      <c r="Q1932" s="63">
        <v>200.97874999999999</v>
      </c>
      <c r="R1932" s="68">
        <v>798.10028999999997</v>
      </c>
      <c r="S1932" s="63">
        <v>239.48674</v>
      </c>
      <c r="T1932" s="28">
        <v>244.35282000000001</v>
      </c>
      <c r="U1932" s="68">
        <v>552.08152104251224</v>
      </c>
      <c r="V1932" s="63">
        <v>154.76864</v>
      </c>
      <c r="W1932" s="68">
        <v>798.09607000000005</v>
      </c>
      <c r="X1932" s="63">
        <v>162.19949</v>
      </c>
      <c r="Y1932" s="68">
        <v>822.78981999999996</v>
      </c>
      <c r="Z1932" s="63">
        <v>190.48606000000001</v>
      </c>
      <c r="AA1932" s="68">
        <v>801.13333</v>
      </c>
      <c r="AB1932" s="63">
        <v>177.17037999999999</v>
      </c>
      <c r="AC1932" s="68">
        <v>754.66508999999996</v>
      </c>
      <c r="AD1932" s="63">
        <v>264.92930146282333</v>
      </c>
      <c r="AE1932" s="68">
        <v>809.82215346997839</v>
      </c>
      <c r="AF1932" s="63">
        <v>208.65851489550911</v>
      </c>
      <c r="AG1932" s="68">
        <v>657.98631916257204</v>
      </c>
      <c r="AH1932" s="63">
        <v>185.31451015266043</v>
      </c>
      <c r="AI1932" s="68">
        <v>721.41822687459944</v>
      </c>
      <c r="AJ1932" s="63">
        <v>132.47858307395879</v>
      </c>
      <c r="AK1932" s="68">
        <v>798.80740012817773</v>
      </c>
      <c r="AL1932" s="63">
        <v>194.18679907119213</v>
      </c>
      <c r="AM1932" s="68">
        <v>695.10881435590682</v>
      </c>
      <c r="AN1932" s="63">
        <v>151.17548540091892</v>
      </c>
      <c r="AO1932" s="59">
        <v>636.2148344370861</v>
      </c>
      <c r="AS1932" s="333"/>
    </row>
    <row r="1933" spans="1:45" x14ac:dyDescent="0.25">
      <c r="A1933" s="63">
        <v>1932</v>
      </c>
      <c r="B1933" s="68"/>
      <c r="C1933" s="68" t="s">
        <v>42</v>
      </c>
      <c r="D1933" s="68" t="s">
        <v>2199</v>
      </c>
      <c r="E1933" s="73">
        <v>243.35487929182085</v>
      </c>
      <c r="F1933" s="68">
        <v>168.48024551204483</v>
      </c>
      <c r="G1933" s="73">
        <v>237</v>
      </c>
      <c r="H1933" s="68">
        <v>158</v>
      </c>
      <c r="I1933" s="63">
        <v>168.98755727784462</v>
      </c>
      <c r="J1933" s="68">
        <v>159.02791950997394</v>
      </c>
      <c r="K1933" s="63">
        <v>0</v>
      </c>
      <c r="L1933" s="68">
        <v>166.91027832183536</v>
      </c>
      <c r="M1933" s="63">
        <v>199.83048512842174</v>
      </c>
      <c r="N1933" s="59">
        <v>145.09236642173681</v>
      </c>
      <c r="O1933" s="63">
        <v>308.37704662118108</v>
      </c>
      <c r="P1933" s="59">
        <v>139.63739567609377</v>
      </c>
      <c r="Q1933" s="63">
        <v>108.69259</v>
      </c>
      <c r="R1933" s="68">
        <v>86.972470000000001</v>
      </c>
      <c r="S1933" s="63">
        <v>109.50888999999999</v>
      </c>
      <c r="T1933" s="28">
        <v>50.520200000000003</v>
      </c>
      <c r="U1933" s="68">
        <v>72.849049348429816</v>
      </c>
      <c r="V1933" s="63">
        <v>97.370999999999995</v>
      </c>
      <c r="W1933" s="68">
        <v>102.18899999999999</v>
      </c>
      <c r="X1933" s="63">
        <v>109.84396</v>
      </c>
      <c r="Y1933" s="68">
        <v>106.29831</v>
      </c>
      <c r="Z1933" s="63">
        <v>109.58069</v>
      </c>
      <c r="AA1933" s="68">
        <v>112.54747</v>
      </c>
      <c r="AB1933" s="63">
        <v>102.41063</v>
      </c>
      <c r="AC1933" s="68">
        <v>109.41621000000001</v>
      </c>
      <c r="AD1933" s="63">
        <v>219.53931624716481</v>
      </c>
      <c r="AE1933" s="68">
        <v>146.56575057074065</v>
      </c>
      <c r="AF1933" s="63">
        <v>118.58188824662814</v>
      </c>
      <c r="AG1933" s="68">
        <v>86.823550523392441</v>
      </c>
      <c r="AH1933" s="63">
        <v>105.31535003211305</v>
      </c>
      <c r="AI1933" s="68">
        <v>95.193608203375348</v>
      </c>
      <c r="AJ1933" s="63">
        <v>75.288375080282592</v>
      </c>
      <c r="AK1933" s="68">
        <v>105.40537491988891</v>
      </c>
      <c r="AL1933" s="63">
        <v>110.35752515521301</v>
      </c>
      <c r="AM1933" s="68">
        <v>91.721991027558218</v>
      </c>
      <c r="AN1933" s="63">
        <v>85.913937058445725</v>
      </c>
      <c r="AO1933" s="59">
        <v>83.950728476821197</v>
      </c>
      <c r="AS1933" s="333"/>
    </row>
    <row r="1934" spans="1:45" x14ac:dyDescent="0.25">
      <c r="A1934" s="63">
        <v>1933</v>
      </c>
      <c r="B1934" s="68"/>
      <c r="C1934" s="68" t="s">
        <v>42</v>
      </c>
      <c r="D1934" s="68" t="s">
        <v>2200</v>
      </c>
      <c r="E1934" s="73">
        <v>244.38169312849524</v>
      </c>
      <c r="F1934" s="68">
        <v>405.20565376314579</v>
      </c>
      <c r="G1934" s="73">
        <v>238.00000000000003</v>
      </c>
      <c r="H1934" s="68">
        <v>380</v>
      </c>
      <c r="I1934" s="63">
        <v>169.70058494568363</v>
      </c>
      <c r="J1934" s="68">
        <v>382.47221147968418</v>
      </c>
      <c r="K1934" s="63">
        <v>0</v>
      </c>
      <c r="L1934" s="68">
        <v>401.42978330567996</v>
      </c>
      <c r="M1934" s="63">
        <v>200.67365173233915</v>
      </c>
      <c r="N1934" s="59">
        <v>348.95632430544293</v>
      </c>
      <c r="O1934" s="63">
        <v>309.67821559426625</v>
      </c>
      <c r="P1934" s="59">
        <v>335.83677441085842</v>
      </c>
      <c r="Q1934" s="63">
        <v>192.77554000000001</v>
      </c>
      <c r="R1934" s="68">
        <v>338.68101999999999</v>
      </c>
      <c r="S1934" s="63">
        <v>217.99433999999999</v>
      </c>
      <c r="T1934" s="28">
        <v>76.295820000000006</v>
      </c>
      <c r="U1934" s="68">
        <v>239.25913266396068</v>
      </c>
      <c r="V1934" s="63">
        <v>167.06814</v>
      </c>
      <c r="W1934" s="68">
        <v>337.22368999999998</v>
      </c>
      <c r="X1934" s="63">
        <v>153.98686000000001</v>
      </c>
      <c r="Y1934" s="68">
        <v>373.06619000000001</v>
      </c>
      <c r="Z1934" s="63">
        <v>187.41371000000001</v>
      </c>
      <c r="AA1934" s="68">
        <v>344.80450999999999</v>
      </c>
      <c r="AB1934" s="63">
        <v>153.61593999999999</v>
      </c>
      <c r="AC1934" s="68">
        <v>334.38412</v>
      </c>
      <c r="AD1934" s="63">
        <v>220.46564247605582</v>
      </c>
      <c r="AE1934" s="68">
        <v>352.49990643595856</v>
      </c>
      <c r="AF1934" s="63">
        <v>199.53683118423004</v>
      </c>
      <c r="AG1934" s="68">
        <v>285.1557786797693</v>
      </c>
      <c r="AH1934" s="63">
        <v>177.21332938095944</v>
      </c>
      <c r="AI1934" s="68">
        <v>312.6456740012818</v>
      </c>
      <c r="AJ1934" s="63">
        <v>126.68716960624475</v>
      </c>
      <c r="AK1934" s="68">
        <v>346.1843195898312</v>
      </c>
      <c r="AL1934" s="63">
        <v>185.6977586746373</v>
      </c>
      <c r="AM1934" s="68">
        <v>301.24379406109807</v>
      </c>
      <c r="AN1934" s="63">
        <v>144.56672101180772</v>
      </c>
      <c r="AO1934" s="59">
        <v>275.72052980132452</v>
      </c>
      <c r="AS1934" s="333"/>
    </row>
    <row r="1935" spans="1:45" x14ac:dyDescent="0.25">
      <c r="A1935" s="63">
        <v>1934</v>
      </c>
      <c r="B1935" s="68"/>
      <c r="C1935" s="68" t="s">
        <v>42</v>
      </c>
      <c r="D1935" s="68" t="s">
        <v>2201</v>
      </c>
      <c r="E1935" s="73">
        <v>284.42743275879485</v>
      </c>
      <c r="F1935" s="68">
        <v>414.80262977332552</v>
      </c>
      <c r="G1935" s="73">
        <v>277</v>
      </c>
      <c r="H1935" s="68">
        <v>389</v>
      </c>
      <c r="I1935" s="63">
        <v>197.50866399140486</v>
      </c>
      <c r="J1935" s="68">
        <v>391.53076385683454</v>
      </c>
      <c r="K1935" s="63">
        <v>0</v>
      </c>
      <c r="L1935" s="68">
        <v>410.93733080502506</v>
      </c>
      <c r="M1935" s="63">
        <v>233.55714928511739</v>
      </c>
      <c r="N1935" s="59">
        <v>357.22107935478238</v>
      </c>
      <c r="O1935" s="63">
        <v>360.42380554458714</v>
      </c>
      <c r="P1935" s="59">
        <v>343.79080327848402</v>
      </c>
      <c r="Q1935" s="63">
        <v>139.45464000000001</v>
      </c>
      <c r="R1935" s="68">
        <v>255.80136999999999</v>
      </c>
      <c r="S1935" s="63">
        <v>153.51714000000001</v>
      </c>
      <c r="T1935" s="28">
        <v>65.985569999999996</v>
      </c>
      <c r="U1935" s="68">
        <v>184.26524246955779</v>
      </c>
      <c r="V1935" s="63">
        <v>117.87016</v>
      </c>
      <c r="W1935" s="68">
        <v>264.66950000000003</v>
      </c>
      <c r="X1935" s="63">
        <v>129.34896000000001</v>
      </c>
      <c r="Y1935" s="68">
        <v>278.01096999999999</v>
      </c>
      <c r="Z1935" s="63">
        <v>151.56956</v>
      </c>
      <c r="AA1935" s="68">
        <v>267.04444000000001</v>
      </c>
      <c r="AB1935" s="63">
        <v>125.96507</v>
      </c>
      <c r="AC1935" s="68">
        <v>256.66793999999999</v>
      </c>
      <c r="AD1935" s="63">
        <v>256.59236540280443</v>
      </c>
      <c r="AE1935" s="68">
        <v>360.84858843049443</v>
      </c>
      <c r="AF1935" s="63">
        <v>151.64799170001481</v>
      </c>
      <c r="AG1935" s="68">
        <v>219.61251014740441</v>
      </c>
      <c r="AH1935" s="63">
        <v>134.68213032952917</v>
      </c>
      <c r="AI1935" s="68">
        <v>240.78383251442</v>
      </c>
      <c r="AJ1935" s="63">
        <v>96.282248900746012</v>
      </c>
      <c r="AK1935" s="68">
        <v>266.61359538560134</v>
      </c>
      <c r="AL1935" s="63">
        <v>141.13029659272433</v>
      </c>
      <c r="AM1935" s="68">
        <v>232.00268318735314</v>
      </c>
      <c r="AN1935" s="63">
        <v>109.87070796897386</v>
      </c>
      <c r="AO1935" s="59">
        <v>212.34596026490067</v>
      </c>
      <c r="AS1935" s="333"/>
    </row>
    <row r="1936" spans="1:45" x14ac:dyDescent="0.25">
      <c r="A1936" s="63">
        <v>1935</v>
      </c>
      <c r="B1936" s="68"/>
      <c r="C1936" s="68" t="s">
        <v>42</v>
      </c>
      <c r="D1936" s="68" t="s">
        <v>2202</v>
      </c>
      <c r="E1936" s="73">
        <v>243.35487929182085</v>
      </c>
      <c r="F1936" s="68">
        <v>624.86977132948266</v>
      </c>
      <c r="G1936" s="73">
        <v>237</v>
      </c>
      <c r="H1936" s="68">
        <v>586</v>
      </c>
      <c r="I1936" s="63">
        <v>168.98755727784462</v>
      </c>
      <c r="J1936" s="68">
        <v>589.81241033446031</v>
      </c>
      <c r="K1936" s="63">
        <v>0</v>
      </c>
      <c r="L1936" s="68">
        <v>619.04698162402224</v>
      </c>
      <c r="M1936" s="63">
        <v>199.83048512842174</v>
      </c>
      <c r="N1936" s="59">
        <v>538.12738432365677</v>
      </c>
      <c r="O1936" s="63">
        <v>308.37704662118108</v>
      </c>
      <c r="P1936" s="59">
        <v>517.8956573809553</v>
      </c>
      <c r="Q1936" s="63">
        <v>147.65786</v>
      </c>
      <c r="R1936" s="68">
        <v>446.11759999999998</v>
      </c>
      <c r="S1936" s="63">
        <v>173.98608999999999</v>
      </c>
      <c r="T1936" s="28">
        <v>108.25758</v>
      </c>
      <c r="U1936" s="68">
        <v>307.108737449263</v>
      </c>
      <c r="V1936" s="63">
        <v>124.01990000000001</v>
      </c>
      <c r="W1936" s="68">
        <v>440.43457999999998</v>
      </c>
      <c r="X1936" s="63">
        <v>108.81738</v>
      </c>
      <c r="Y1936" s="68">
        <v>478.3424</v>
      </c>
      <c r="Z1936" s="63">
        <v>152.59368000000001</v>
      </c>
      <c r="AA1936" s="68">
        <v>436.8888</v>
      </c>
      <c r="AB1936" s="63">
        <v>113.67579000000001</v>
      </c>
      <c r="AC1936" s="68">
        <v>411.07772999999997</v>
      </c>
      <c r="AD1936" s="63">
        <v>219.53931624716481</v>
      </c>
      <c r="AE1936" s="68">
        <v>543.59196097755716</v>
      </c>
      <c r="AF1936" s="63">
        <v>152.78820216392472</v>
      </c>
      <c r="AG1936" s="68">
        <v>366.02085024567401</v>
      </c>
      <c r="AH1936" s="63">
        <v>135.69477792599181</v>
      </c>
      <c r="AI1936" s="68">
        <v>401.30638752403331</v>
      </c>
      <c r="AJ1936" s="63">
        <v>97.006175584210268</v>
      </c>
      <c r="AK1936" s="68">
        <v>444.35599230933559</v>
      </c>
      <c r="AL1936" s="63">
        <v>142.19142664229369</v>
      </c>
      <c r="AM1936" s="68">
        <v>386.67113864558854</v>
      </c>
      <c r="AN1936" s="63">
        <v>110.69680351761276</v>
      </c>
      <c r="AO1936" s="59">
        <v>353.90993377483443</v>
      </c>
      <c r="AS1936" s="333"/>
    </row>
    <row r="1937" spans="1:45" x14ac:dyDescent="0.25">
      <c r="A1937" s="63">
        <v>1936</v>
      </c>
      <c r="B1937" s="68"/>
      <c r="C1937" s="68" t="s">
        <v>42</v>
      </c>
      <c r="D1937" s="68" t="s">
        <v>2203</v>
      </c>
      <c r="E1937" s="73">
        <v>218.71134721163648</v>
      </c>
      <c r="F1937" s="68">
        <v>552.3592859192355</v>
      </c>
      <c r="G1937" s="73">
        <v>213</v>
      </c>
      <c r="H1937" s="68">
        <v>518</v>
      </c>
      <c r="I1937" s="63">
        <v>151.87489324970846</v>
      </c>
      <c r="J1937" s="68">
        <v>521.37001459599048</v>
      </c>
      <c r="K1937" s="63">
        <v>0</v>
      </c>
      <c r="L1937" s="68">
        <v>547.2121782956375</v>
      </c>
      <c r="M1937" s="63">
        <v>179.59448663440438</v>
      </c>
      <c r="N1937" s="59">
        <v>475.68256839531432</v>
      </c>
      <c r="O1937" s="63">
        <v>277.14899126713743</v>
      </c>
      <c r="P1937" s="59">
        <v>457.79855038111754</v>
      </c>
      <c r="Q1937" s="63">
        <v>138.42923999999999</v>
      </c>
      <c r="R1937" s="68">
        <v>392.91091</v>
      </c>
      <c r="S1937" s="63">
        <v>172.96263999999999</v>
      </c>
      <c r="T1937" s="28">
        <v>100.00937999999999</v>
      </c>
      <c r="U1937" s="68">
        <v>277.11207007049774</v>
      </c>
      <c r="V1937" s="63">
        <v>113.77033</v>
      </c>
      <c r="W1937" s="68">
        <v>398.53708999999998</v>
      </c>
      <c r="X1937" s="63">
        <v>101.63133000000001</v>
      </c>
      <c r="Y1937" s="68">
        <v>440.52472999999998</v>
      </c>
      <c r="Z1937" s="63">
        <v>145.42483999999999</v>
      </c>
      <c r="AA1937" s="68">
        <v>385.73086000000001</v>
      </c>
      <c r="AB1937" s="63">
        <v>121.86864</v>
      </c>
      <c r="AC1937" s="68">
        <v>382.44544999999999</v>
      </c>
      <c r="AD1937" s="63">
        <v>197.30748675378103</v>
      </c>
      <c r="AE1937" s="68">
        <v>480.51303035217506</v>
      </c>
      <c r="AF1937" s="63">
        <v>147.08714984437529</v>
      </c>
      <c r="AG1937" s="68">
        <v>330.2699765007477</v>
      </c>
      <c r="AH1937" s="63">
        <v>130.63153994367869</v>
      </c>
      <c r="AI1937" s="68">
        <v>362.10901944029052</v>
      </c>
      <c r="AJ1937" s="63">
        <v>93.386542166889001</v>
      </c>
      <c r="AK1937" s="68">
        <v>400.95377910702842</v>
      </c>
      <c r="AL1937" s="63">
        <v>136.88577639444694</v>
      </c>
      <c r="AM1937" s="68">
        <v>348.90325998718225</v>
      </c>
      <c r="AN1937" s="63">
        <v>106.56632577441827</v>
      </c>
      <c r="AO1937" s="59">
        <v>319.34198675496691</v>
      </c>
      <c r="AS1937" s="333"/>
    </row>
    <row r="1938" spans="1:45" x14ac:dyDescent="0.25">
      <c r="A1938" s="63">
        <v>1937</v>
      </c>
      <c r="B1938" s="68"/>
      <c r="C1938" s="68" t="s">
        <v>42</v>
      </c>
      <c r="D1938" s="68" t="s">
        <v>2204</v>
      </c>
      <c r="E1938" s="73">
        <v>88.305989953994072</v>
      </c>
      <c r="F1938" s="68">
        <v>72.510485410247142</v>
      </c>
      <c r="G1938" s="73">
        <v>86</v>
      </c>
      <c r="H1938" s="68">
        <v>68</v>
      </c>
      <c r="I1938" s="63">
        <v>61.320379434154589</v>
      </c>
      <c r="J1938" s="68">
        <v>68.442395738469799</v>
      </c>
      <c r="K1938" s="63">
        <v>0</v>
      </c>
      <c r="L1938" s="68">
        <v>71.834803328384837</v>
      </c>
      <c r="M1938" s="63">
        <v>72.512327936895659</v>
      </c>
      <c r="N1938" s="59">
        <v>62.444815928342422</v>
      </c>
      <c r="O1938" s="63">
        <v>111.9005316853231</v>
      </c>
      <c r="P1938" s="59">
        <v>60.097106999837827</v>
      </c>
      <c r="Q1938" s="63">
        <v>28.71125</v>
      </c>
      <c r="R1938" s="68">
        <v>42.974629999999998</v>
      </c>
      <c r="S1938" s="63">
        <v>30.703430000000001</v>
      </c>
      <c r="T1938" s="28">
        <v>20.62049</v>
      </c>
      <c r="U1938" s="68">
        <v>29.99666737876522</v>
      </c>
      <c r="V1938" s="63">
        <v>23.57403</v>
      </c>
      <c r="W1938" s="68">
        <v>43.941270000000003</v>
      </c>
      <c r="X1938" s="63">
        <v>24.637899999999998</v>
      </c>
      <c r="Y1938" s="68">
        <v>45.994459999999997</v>
      </c>
      <c r="Z1938" s="63">
        <v>31.747679999999999</v>
      </c>
      <c r="AA1938" s="68">
        <v>39.903190000000002</v>
      </c>
      <c r="AB1938" s="63">
        <v>25.60266</v>
      </c>
      <c r="AC1938" s="68">
        <v>39.880679999999998</v>
      </c>
      <c r="AD1938" s="63">
        <v>79.664055684625211</v>
      </c>
      <c r="AE1938" s="68">
        <v>63.078930625382057</v>
      </c>
      <c r="AF1938" s="63">
        <v>30.785682525566919</v>
      </c>
      <c r="AG1938" s="68">
        <v>35.750873744926295</v>
      </c>
      <c r="AH1938" s="63">
        <v>27.341485104490886</v>
      </c>
      <c r="AI1938" s="68">
        <v>39.197368083742788</v>
      </c>
      <c r="AJ1938" s="63">
        <v>19.546020453534904</v>
      </c>
      <c r="AK1938" s="68">
        <v>43.402213202307202</v>
      </c>
      <c r="AL1938" s="63">
        <v>28.65051133837261</v>
      </c>
      <c r="AM1938" s="68">
        <v>37.767878658406325</v>
      </c>
      <c r="AN1938" s="63">
        <v>22.304579813250331</v>
      </c>
      <c r="AO1938" s="59">
        <v>34.567947019867553</v>
      </c>
      <c r="AS1938" s="333"/>
    </row>
    <row r="1939" spans="1:45" x14ac:dyDescent="0.25">
      <c r="A1939" s="63">
        <v>1938</v>
      </c>
      <c r="B1939" s="68"/>
      <c r="C1939" s="68" t="s">
        <v>42</v>
      </c>
      <c r="D1939" s="68" t="s">
        <v>2205</v>
      </c>
      <c r="E1939" s="73">
        <v>369.65298120276589</v>
      </c>
      <c r="F1939" s="68">
        <v>577.95122194638157</v>
      </c>
      <c r="G1939" s="73">
        <v>360</v>
      </c>
      <c r="H1939" s="68">
        <v>542</v>
      </c>
      <c r="I1939" s="63">
        <v>256.68996042204247</v>
      </c>
      <c r="J1939" s="68">
        <v>545.52615426839156</v>
      </c>
      <c r="K1939" s="63">
        <v>0</v>
      </c>
      <c r="L1939" s="68">
        <v>572.56563829389097</v>
      </c>
      <c r="M1939" s="63">
        <v>303.53997741026092</v>
      </c>
      <c r="N1939" s="59">
        <v>497.72191519355283</v>
      </c>
      <c r="O1939" s="63">
        <v>468.42083031065482</v>
      </c>
      <c r="P1939" s="59">
        <v>479.00929402811914</v>
      </c>
      <c r="Q1939" s="63">
        <v>187.64852999999999</v>
      </c>
      <c r="R1939" s="68">
        <v>336.63461000000001</v>
      </c>
      <c r="S1939" s="63">
        <v>188.31435999999999</v>
      </c>
      <c r="T1939" s="28">
        <v>111.35065</v>
      </c>
      <c r="U1939" s="68">
        <v>245.68698995941037</v>
      </c>
      <c r="V1939" s="63">
        <v>152.71871999999999</v>
      </c>
      <c r="W1939" s="68">
        <v>350.50826000000001</v>
      </c>
      <c r="X1939" s="63">
        <v>164.25264999999999</v>
      </c>
      <c r="Y1939" s="68">
        <v>377.15458999999998</v>
      </c>
      <c r="Z1939" s="63">
        <v>191.51017999999999</v>
      </c>
      <c r="AA1939" s="68">
        <v>351.96661999999998</v>
      </c>
      <c r="AB1939" s="63">
        <v>163.857</v>
      </c>
      <c r="AC1939" s="68">
        <v>338.47444999999999</v>
      </c>
      <c r="AD1939" s="63">
        <v>333.47744240075667</v>
      </c>
      <c r="AE1939" s="68">
        <v>502.77618233760404</v>
      </c>
      <c r="AF1939" s="63">
        <v>194.97598932859049</v>
      </c>
      <c r="AG1939" s="68">
        <v>292.81668019653921</v>
      </c>
      <c r="AH1939" s="63">
        <v>173.16273899510892</v>
      </c>
      <c r="AI1939" s="68">
        <v>321.04511001922668</v>
      </c>
      <c r="AJ1939" s="63">
        <v>123.79146287238773</v>
      </c>
      <c r="AK1939" s="68">
        <v>355.4847938474685</v>
      </c>
      <c r="AL1939" s="63">
        <v>181.45323847635984</v>
      </c>
      <c r="AM1939" s="68">
        <v>309.33691091647086</v>
      </c>
      <c r="AN1939" s="63">
        <v>141.2623388172521</v>
      </c>
      <c r="AO1939" s="59">
        <v>283.12794701986758</v>
      </c>
      <c r="AS1939" s="333"/>
    </row>
    <row r="1940" spans="1:45" x14ac:dyDescent="0.25">
      <c r="A1940" s="63">
        <v>1939</v>
      </c>
      <c r="B1940" s="68"/>
      <c r="C1940" s="68" t="s">
        <v>42</v>
      </c>
      <c r="D1940" s="68" t="s">
        <v>2206</v>
      </c>
      <c r="E1940" s="73">
        <v>392.24288560960156</v>
      </c>
      <c r="F1940" s="68">
        <v>685.65061939395457</v>
      </c>
      <c r="G1940" s="73">
        <v>382</v>
      </c>
      <c r="H1940" s="68">
        <v>643</v>
      </c>
      <c r="I1940" s="63">
        <v>272.37656911450057</v>
      </c>
      <c r="J1940" s="68">
        <v>647.18324205641284</v>
      </c>
      <c r="K1940" s="63">
        <v>0</v>
      </c>
      <c r="L1940" s="68">
        <v>679.26144911987421</v>
      </c>
      <c r="M1940" s="63">
        <v>322.08964269644349</v>
      </c>
      <c r="N1940" s="59">
        <v>590.47083296947312</v>
      </c>
      <c r="O1940" s="63">
        <v>497.04654771852819</v>
      </c>
      <c r="P1940" s="59">
        <v>568.27117354258417</v>
      </c>
      <c r="Q1940" s="63">
        <v>285.06169999999997</v>
      </c>
      <c r="R1940" s="68">
        <v>524.90441999999996</v>
      </c>
      <c r="S1940" s="63">
        <v>323.40944000000002</v>
      </c>
      <c r="T1940" s="28">
        <v>123.72295</v>
      </c>
      <c r="U1940" s="68">
        <v>377.81516769920955</v>
      </c>
      <c r="V1940" s="63">
        <v>224.46578</v>
      </c>
      <c r="W1940" s="68">
        <v>557.95192999999995</v>
      </c>
      <c r="X1940" s="63">
        <v>221.74108000000001</v>
      </c>
      <c r="Y1940" s="68">
        <v>596.90589999999997</v>
      </c>
      <c r="Z1940" s="63">
        <v>286.75322</v>
      </c>
      <c r="AA1940" s="68">
        <v>524.88045999999997</v>
      </c>
      <c r="AB1940" s="63">
        <v>250.90602999999999</v>
      </c>
      <c r="AC1940" s="68">
        <v>530.71975999999995</v>
      </c>
      <c r="AD1940" s="63">
        <v>353.85661943635847</v>
      </c>
      <c r="AE1940" s="68">
        <v>596.46694694295093</v>
      </c>
      <c r="AF1940" s="63">
        <v>295.31451015266043</v>
      </c>
      <c r="AG1940" s="68">
        <v>450.29076693014315</v>
      </c>
      <c r="AH1940" s="63">
        <v>262.27572748381999</v>
      </c>
      <c r="AI1940" s="68">
        <v>493.70018372142704</v>
      </c>
      <c r="AJ1940" s="63">
        <v>187.49701101724224</v>
      </c>
      <c r="AK1940" s="68">
        <v>546.66120914334545</v>
      </c>
      <c r="AL1940" s="63">
        <v>274.8326828384632</v>
      </c>
      <c r="AM1940" s="68">
        <v>475.69542405468917</v>
      </c>
      <c r="AN1940" s="63">
        <v>213.95874709747542</v>
      </c>
      <c r="AO1940" s="59">
        <v>435.39152317880797</v>
      </c>
      <c r="AS1940" s="333"/>
    </row>
    <row r="1941" spans="1:45" x14ac:dyDescent="0.25">
      <c r="A1941" s="63">
        <v>1940</v>
      </c>
      <c r="B1941" s="68"/>
      <c r="C1941" s="68" t="s">
        <v>42</v>
      </c>
      <c r="D1941" s="68" t="s">
        <v>2207</v>
      </c>
      <c r="E1941" s="73">
        <v>318.31228936904836</v>
      </c>
      <c r="F1941" s="68">
        <v>804.01332351950498</v>
      </c>
      <c r="G1941" s="73">
        <v>310</v>
      </c>
      <c r="H1941" s="68">
        <v>754</v>
      </c>
      <c r="I1941" s="63">
        <v>221.03857703009209</v>
      </c>
      <c r="J1941" s="68">
        <v>758.90538804126788</v>
      </c>
      <c r="K1941" s="63">
        <v>0</v>
      </c>
      <c r="L1941" s="68">
        <v>796.52120161179653</v>
      </c>
      <c r="M1941" s="63">
        <v>261.38164721439131</v>
      </c>
      <c r="N1941" s="59">
        <v>692.40281191132624</v>
      </c>
      <c r="O1941" s="63">
        <v>403.36238165639719</v>
      </c>
      <c r="P1941" s="59">
        <v>666.37086290996638</v>
      </c>
      <c r="Q1941" s="63">
        <v>180.47072</v>
      </c>
      <c r="R1941" s="68">
        <v>536.15967999999998</v>
      </c>
      <c r="S1941" s="63">
        <v>196.50193999999999</v>
      </c>
      <c r="T1941" s="28">
        <v>202.08081999999999</v>
      </c>
      <c r="U1941" s="68">
        <v>388.52826319162574</v>
      </c>
      <c r="V1941" s="63">
        <v>141.44418999999999</v>
      </c>
      <c r="W1941" s="68">
        <v>528.31712000000005</v>
      </c>
      <c r="X1941" s="63">
        <v>150.90711999999999</v>
      </c>
      <c r="Y1941" s="68">
        <v>609.17109000000005</v>
      </c>
      <c r="Z1941" s="63">
        <v>177.17251999999999</v>
      </c>
      <c r="AA1941" s="68">
        <v>570.92260999999996</v>
      </c>
      <c r="AB1941" s="63">
        <v>147.47130000000001</v>
      </c>
      <c r="AC1941" s="68">
        <v>530.71975999999995</v>
      </c>
      <c r="AD1941" s="63">
        <v>287.1611309562071</v>
      </c>
      <c r="AE1941" s="68">
        <v>699.43402487555977</v>
      </c>
      <c r="AF1941" s="63">
        <v>184.7140951534015</v>
      </c>
      <c r="AG1941" s="68">
        <v>463.05893612475967</v>
      </c>
      <c r="AH1941" s="63">
        <v>164.04891062694529</v>
      </c>
      <c r="AI1941" s="68">
        <v>507.69924375133519</v>
      </c>
      <c r="AJ1941" s="63">
        <v>117.27612272120942</v>
      </c>
      <c r="AK1941" s="68">
        <v>562.16199957274091</v>
      </c>
      <c r="AL1941" s="63">
        <v>171.90306803023566</v>
      </c>
      <c r="AM1941" s="68">
        <v>489.18395214697716</v>
      </c>
      <c r="AN1941" s="63">
        <v>133.827478879502</v>
      </c>
      <c r="AO1941" s="59">
        <v>447.73721854304637</v>
      </c>
      <c r="AS1941" s="333"/>
    </row>
    <row r="1942" spans="1:45" x14ac:dyDescent="0.25">
      <c r="A1942" s="63">
        <v>1941</v>
      </c>
      <c r="B1942" s="68"/>
      <c r="C1942" s="68" t="s">
        <v>42</v>
      </c>
      <c r="D1942" s="68" t="s">
        <v>2208</v>
      </c>
      <c r="E1942" s="73">
        <v>150.94163399112938</v>
      </c>
      <c r="F1942" s="68">
        <v>463.85384049202207</v>
      </c>
      <c r="G1942" s="73">
        <v>147</v>
      </c>
      <c r="H1942" s="68">
        <v>434.99999999999994</v>
      </c>
      <c r="I1942" s="63">
        <v>104.815067172334</v>
      </c>
      <c r="J1942" s="68">
        <v>437.83003156226994</v>
      </c>
      <c r="K1942" s="63">
        <v>0</v>
      </c>
      <c r="L1942" s="68">
        <v>459.53146246834416</v>
      </c>
      <c r="M1942" s="63">
        <v>123.94549077585653</v>
      </c>
      <c r="N1942" s="59">
        <v>399.4631607180728</v>
      </c>
      <c r="O1942" s="63">
        <v>191.27183904351739</v>
      </c>
      <c r="P1942" s="59">
        <v>384.44472860190371</v>
      </c>
      <c r="Q1942" s="63">
        <v>124.07362000000001</v>
      </c>
      <c r="R1942" s="68">
        <v>420.53746000000001</v>
      </c>
      <c r="S1942" s="63">
        <v>144.30610999999999</v>
      </c>
      <c r="T1942" s="28">
        <v>104.13348000000001</v>
      </c>
      <c r="U1942" s="68">
        <v>292.82461012604142</v>
      </c>
      <c r="V1942" s="63">
        <v>93.271169999999998</v>
      </c>
      <c r="W1942" s="68">
        <v>424.08434</v>
      </c>
      <c r="X1942" s="63">
        <v>90.33896</v>
      </c>
      <c r="Y1942" s="68">
        <v>451.76781999999997</v>
      </c>
      <c r="Z1942" s="63">
        <v>121.87012</v>
      </c>
      <c r="AA1942" s="68">
        <v>418.47194999999999</v>
      </c>
      <c r="AB1942" s="63">
        <v>118.79633</v>
      </c>
      <c r="AC1942" s="68">
        <v>385.51319999999998</v>
      </c>
      <c r="AD1942" s="63">
        <v>136.16995564697564</v>
      </c>
      <c r="AE1942" s="68">
        <v>403.51962973589985</v>
      </c>
      <c r="AF1942" s="63">
        <v>128.84378242181711</v>
      </c>
      <c r="AG1942" s="68">
        <v>348.99662465285195</v>
      </c>
      <c r="AH1942" s="63">
        <v>114.42917840027667</v>
      </c>
      <c r="AI1942" s="68">
        <v>382.6409741508225</v>
      </c>
      <c r="AJ1942" s="63">
        <v>81.803715231460899</v>
      </c>
      <c r="AK1942" s="68">
        <v>423.68827173680836</v>
      </c>
      <c r="AL1942" s="63">
        <v>119.90769560133722</v>
      </c>
      <c r="AM1942" s="68">
        <v>368.68643452253792</v>
      </c>
      <c r="AN1942" s="63">
        <v>93.348796996195844</v>
      </c>
      <c r="AO1942" s="59">
        <v>337.44900662251655</v>
      </c>
      <c r="AS1942" s="333"/>
    </row>
    <row r="1943" spans="1:45" x14ac:dyDescent="0.25">
      <c r="A1943" s="63">
        <v>1942</v>
      </c>
      <c r="B1943" s="68"/>
      <c r="C1943" s="68" t="s">
        <v>42</v>
      </c>
      <c r="D1943" s="68" t="s">
        <v>2209</v>
      </c>
      <c r="E1943" s="73">
        <v>79.064665423924922</v>
      </c>
      <c r="F1943" s="68">
        <v>138.62298681370777</v>
      </c>
      <c r="G1943" s="73">
        <v>77</v>
      </c>
      <c r="H1943" s="68">
        <v>130</v>
      </c>
      <c r="I1943" s="63">
        <v>54.903130423603521</v>
      </c>
      <c r="J1943" s="68">
        <v>130.8457565588393</v>
      </c>
      <c r="K1943" s="63">
        <v>0</v>
      </c>
      <c r="L1943" s="68">
        <v>137.33124165720631</v>
      </c>
      <c r="M1943" s="63">
        <v>64.923828501639136</v>
      </c>
      <c r="N1943" s="59">
        <v>119.37979515712522</v>
      </c>
      <c r="O1943" s="63">
        <v>100.19001092755673</v>
      </c>
      <c r="P1943" s="59">
        <v>114.89152808792525</v>
      </c>
      <c r="Q1943" s="63">
        <v>53.320889999999999</v>
      </c>
      <c r="R1943" s="68">
        <v>108.45977999999999</v>
      </c>
      <c r="S1943" s="63">
        <v>50.14893</v>
      </c>
      <c r="T1943" s="28">
        <v>29.899709999999999</v>
      </c>
      <c r="U1943" s="68">
        <v>78.562700277718434</v>
      </c>
      <c r="V1943" s="63">
        <v>43.048229999999997</v>
      </c>
      <c r="W1943" s="68">
        <v>111.38601</v>
      </c>
      <c r="X1943" s="63">
        <v>42.089739999999999</v>
      </c>
      <c r="Y1943" s="68">
        <v>119.5856</v>
      </c>
      <c r="Z1943" s="63">
        <v>47.109459999999999</v>
      </c>
      <c r="AA1943" s="68">
        <v>114.59378</v>
      </c>
      <c r="AB1943" s="63">
        <v>40.96425</v>
      </c>
      <c r="AC1943" s="68">
        <v>105.32589</v>
      </c>
      <c r="AD1943" s="63">
        <v>71.327119624606283</v>
      </c>
      <c r="AE1943" s="68">
        <v>120.59207325440687</v>
      </c>
      <c r="AF1943" s="63">
        <v>51.309470875944861</v>
      </c>
      <c r="AG1943" s="68">
        <v>93.633240760521261</v>
      </c>
      <c r="AH1943" s="63">
        <v>45.569141840818141</v>
      </c>
      <c r="AI1943" s="68">
        <v>102.65977355265969</v>
      </c>
      <c r="AJ1943" s="63">
        <v>32.576700755891508</v>
      </c>
      <c r="AK1943" s="68">
        <v>113.67246314889981</v>
      </c>
      <c r="AL1943" s="63">
        <v>47.750852230621014</v>
      </c>
      <c r="AM1943" s="68">
        <v>98.915872676778463</v>
      </c>
      <c r="AN1943" s="63">
        <v>37.174299688750551</v>
      </c>
      <c r="AO1943" s="59">
        <v>90.535099337748349</v>
      </c>
      <c r="AS1943" s="333"/>
    </row>
    <row r="1944" spans="1:45" x14ac:dyDescent="0.25">
      <c r="A1944" s="63">
        <v>1943</v>
      </c>
      <c r="B1944" s="68"/>
      <c r="C1944" s="68" t="s">
        <v>42</v>
      </c>
      <c r="D1944" s="68" t="s">
        <v>2210</v>
      </c>
      <c r="E1944" s="73">
        <v>225.89904406835691</v>
      </c>
      <c r="F1944" s="68">
        <v>744.29880612283091</v>
      </c>
      <c r="G1944" s="73">
        <v>219.99999999999997</v>
      </c>
      <c r="H1944" s="68">
        <v>698</v>
      </c>
      <c r="I1944" s="63">
        <v>156.86608692458148</v>
      </c>
      <c r="J1944" s="68">
        <v>702.54106213899877</v>
      </c>
      <c r="K1944" s="63">
        <v>0</v>
      </c>
      <c r="L1944" s="68">
        <v>737.36312828253847</v>
      </c>
      <c r="M1944" s="63">
        <v>185.49665286182608</v>
      </c>
      <c r="N1944" s="59">
        <v>640.97766938210304</v>
      </c>
      <c r="O1944" s="63">
        <v>286.2571740787335</v>
      </c>
      <c r="P1944" s="59">
        <v>616.87912773362939</v>
      </c>
      <c r="Q1944" s="63">
        <v>164.06429</v>
      </c>
      <c r="R1944" s="68">
        <v>598.57520999999997</v>
      </c>
      <c r="S1944" s="63">
        <v>189.33779999999999</v>
      </c>
      <c r="T1944" s="28">
        <v>160.83983000000001</v>
      </c>
      <c r="U1944" s="68">
        <v>424.23858149967958</v>
      </c>
      <c r="V1944" s="63">
        <v>128.11974000000001</v>
      </c>
      <c r="W1944" s="68">
        <v>601.89319999999998</v>
      </c>
      <c r="X1944" s="63">
        <v>139.61474999999999</v>
      </c>
      <c r="Y1944" s="68">
        <v>639.83407</v>
      </c>
      <c r="Z1944" s="63">
        <v>158.73839000000001</v>
      </c>
      <c r="AA1944" s="68">
        <v>619.01107000000002</v>
      </c>
      <c r="AB1944" s="63">
        <v>143.37487999999999</v>
      </c>
      <c r="AC1944" s="68">
        <v>576.73591999999996</v>
      </c>
      <c r="AD1944" s="63">
        <v>203.79177035601793</v>
      </c>
      <c r="AE1944" s="68">
        <v>647.48667024289227</v>
      </c>
      <c r="AF1944" s="63">
        <v>171.03156958648287</v>
      </c>
      <c r="AG1944" s="68">
        <v>505.61950010681477</v>
      </c>
      <c r="AH1944" s="63">
        <v>151.89713946939381</v>
      </c>
      <c r="AI1944" s="68">
        <v>554.36277718436236</v>
      </c>
      <c r="AJ1944" s="63">
        <v>108.58900251963836</v>
      </c>
      <c r="AK1944" s="68">
        <v>613.83130100405901</v>
      </c>
      <c r="AL1944" s="63">
        <v>159.16950743540337</v>
      </c>
      <c r="AM1944" s="68">
        <v>534.14571245460377</v>
      </c>
      <c r="AN1944" s="63">
        <v>123.91433229583518</v>
      </c>
      <c r="AO1944" s="59">
        <v>488.88953642384104</v>
      </c>
      <c r="AS1944" s="333"/>
    </row>
    <row r="1945" spans="1:45" x14ac:dyDescent="0.25">
      <c r="A1945" s="63">
        <v>1944</v>
      </c>
      <c r="B1945" s="68"/>
      <c r="C1945" s="68" t="s">
        <v>42</v>
      </c>
      <c r="D1945" s="68" t="s">
        <v>2211</v>
      </c>
      <c r="E1945" s="73">
        <v>226.92585790503128</v>
      </c>
      <c r="F1945" s="68">
        <v>452.12420314624683</v>
      </c>
      <c r="G1945" s="73">
        <v>221</v>
      </c>
      <c r="H1945" s="68">
        <v>424</v>
      </c>
      <c r="I1945" s="63">
        <v>157.5791145924205</v>
      </c>
      <c r="J1945" s="68">
        <v>426.75846754575281</v>
      </c>
      <c r="K1945" s="63">
        <v>0</v>
      </c>
      <c r="L1945" s="68">
        <v>447.91112663581134</v>
      </c>
      <c r="M1945" s="63">
        <v>186.33981946574349</v>
      </c>
      <c r="N1945" s="59">
        <v>389.36179343554687</v>
      </c>
      <c r="O1945" s="63">
        <v>287.55834305181867</v>
      </c>
      <c r="P1945" s="59">
        <v>374.72313776369464</v>
      </c>
      <c r="Q1945" s="63">
        <v>180.47072</v>
      </c>
      <c r="R1945" s="68">
        <v>356.07551000000001</v>
      </c>
      <c r="S1945" s="63">
        <v>194.45504</v>
      </c>
      <c r="T1945" s="28">
        <v>98.978359999999995</v>
      </c>
      <c r="U1945" s="68">
        <v>253.54325998718224</v>
      </c>
      <c r="V1945" s="63">
        <v>166.04318000000001</v>
      </c>
      <c r="W1945" s="68">
        <v>364.81472000000002</v>
      </c>
      <c r="X1945" s="63">
        <v>155.01344</v>
      </c>
      <c r="Y1945" s="68">
        <v>389.41978</v>
      </c>
      <c r="Z1945" s="63">
        <v>180.24487999999999</v>
      </c>
      <c r="AA1945" s="68">
        <v>364.24453</v>
      </c>
      <c r="AB1945" s="63">
        <v>159.76058</v>
      </c>
      <c r="AC1945" s="68">
        <v>344.60993999999999</v>
      </c>
      <c r="AD1945" s="63">
        <v>204.71809658490895</v>
      </c>
      <c r="AE1945" s="68">
        <v>393.31568507591163</v>
      </c>
      <c r="AF1945" s="63">
        <v>192.69556840077072</v>
      </c>
      <c r="AG1945" s="68">
        <v>302.1800042725913</v>
      </c>
      <c r="AH1945" s="63">
        <v>171.1374438021837</v>
      </c>
      <c r="AI1945" s="68">
        <v>331.31108737449262</v>
      </c>
      <c r="AJ1945" s="63">
        <v>122.34360950545921</v>
      </c>
      <c r="AK1945" s="68">
        <v>366.85204016235849</v>
      </c>
      <c r="AL1945" s="63">
        <v>179.33097837722116</v>
      </c>
      <c r="AM1945" s="68">
        <v>319.22849818414869</v>
      </c>
      <c r="AN1945" s="63">
        <v>139.61014771997432</v>
      </c>
      <c r="AO1945" s="59">
        <v>292.1814569536424</v>
      </c>
      <c r="AS1945" s="333"/>
    </row>
    <row r="1946" spans="1:45" x14ac:dyDescent="0.25">
      <c r="A1946" s="63">
        <v>1945</v>
      </c>
      <c r="B1946" s="68"/>
      <c r="C1946" s="68" t="s">
        <v>42</v>
      </c>
      <c r="D1946" s="68" t="s">
        <v>2212</v>
      </c>
      <c r="E1946" s="73">
        <v>217.68453337496214</v>
      </c>
      <c r="F1946" s="68">
        <v>512.90505121071874</v>
      </c>
      <c r="G1946" s="73">
        <v>212</v>
      </c>
      <c r="H1946" s="68">
        <v>481</v>
      </c>
      <c r="I1946" s="63">
        <v>151.16186558186945</v>
      </c>
      <c r="J1946" s="68">
        <v>484.12929926770545</v>
      </c>
      <c r="K1946" s="63">
        <v>0</v>
      </c>
      <c r="L1946" s="68">
        <v>508.12559413166332</v>
      </c>
      <c r="M1946" s="63">
        <v>178.75132003048697</v>
      </c>
      <c r="N1946" s="59">
        <v>441.70524208136328</v>
      </c>
      <c r="O1946" s="63">
        <v>275.84782229405232</v>
      </c>
      <c r="P1946" s="59">
        <v>425.09865392532339</v>
      </c>
      <c r="Q1946" s="63">
        <v>141.50545</v>
      </c>
      <c r="R1946" s="68">
        <v>337.65780999999998</v>
      </c>
      <c r="S1946" s="63">
        <v>169.89230000000001</v>
      </c>
      <c r="T1946" s="28">
        <v>95.885289999999998</v>
      </c>
      <c r="U1946" s="68">
        <v>238.54492629779961</v>
      </c>
      <c r="V1946" s="63">
        <v>116.84520000000001</v>
      </c>
      <c r="W1946" s="68">
        <v>342.33314000000001</v>
      </c>
      <c r="X1946" s="63">
        <v>116.00342999999999</v>
      </c>
      <c r="Y1946" s="68">
        <v>382.26508000000001</v>
      </c>
      <c r="Z1946" s="63">
        <v>152.59368000000001</v>
      </c>
      <c r="AA1946" s="68">
        <v>333.54977000000002</v>
      </c>
      <c r="AB1946" s="63">
        <v>143.37487999999999</v>
      </c>
      <c r="AC1946" s="68">
        <v>320.06797999999998</v>
      </c>
      <c r="AD1946" s="63">
        <v>196.38116052489005</v>
      </c>
      <c r="AE1946" s="68">
        <v>446.19067104130539</v>
      </c>
      <c r="AF1946" s="63">
        <v>156.20883355565437</v>
      </c>
      <c r="AG1946" s="68">
        <v>284.30456740012818</v>
      </c>
      <c r="AH1946" s="63">
        <v>138.73272071537968</v>
      </c>
      <c r="AI1946" s="68">
        <v>311.71240333262125</v>
      </c>
      <c r="AJ1946" s="63">
        <v>99.177955634603038</v>
      </c>
      <c r="AK1946" s="68">
        <v>345.15093356120485</v>
      </c>
      <c r="AL1946" s="63">
        <v>145.37481679100176</v>
      </c>
      <c r="AM1946" s="68">
        <v>300.34455885494555</v>
      </c>
      <c r="AN1946" s="63">
        <v>113.17509016352948</v>
      </c>
      <c r="AO1946" s="59">
        <v>274.89748344370861</v>
      </c>
      <c r="AS1946" s="333"/>
    </row>
    <row r="1947" spans="1:45" x14ac:dyDescent="0.25">
      <c r="A1947" s="63">
        <v>1946</v>
      </c>
      <c r="B1947" s="68"/>
      <c r="C1947" s="68" t="s">
        <v>42</v>
      </c>
      <c r="D1947" s="68" t="s">
        <v>2213</v>
      </c>
      <c r="E1947" s="73">
        <v>354.25077365265059</v>
      </c>
      <c r="F1947" s="68">
        <v>839.20223555683083</v>
      </c>
      <c r="G1947" s="73">
        <v>345</v>
      </c>
      <c r="H1947" s="68">
        <v>787</v>
      </c>
      <c r="I1947" s="63">
        <v>245.99454540445734</v>
      </c>
      <c r="J1947" s="68">
        <v>792.12008009081956</v>
      </c>
      <c r="K1947" s="63">
        <v>0</v>
      </c>
      <c r="L1947" s="68">
        <v>831.38220910939515</v>
      </c>
      <c r="M1947" s="63">
        <v>290.89247835150002</v>
      </c>
      <c r="N1947" s="59">
        <v>722.70691375890419</v>
      </c>
      <c r="O1947" s="63">
        <v>448.90329571437752</v>
      </c>
      <c r="P1947" s="59">
        <v>695.53563542459369</v>
      </c>
      <c r="Q1947" s="63">
        <v>208.15656000000001</v>
      </c>
      <c r="R1947" s="68">
        <v>606.76085999999998</v>
      </c>
      <c r="S1947" s="63">
        <v>247.67431999999999</v>
      </c>
      <c r="T1947" s="28">
        <v>176.30520000000001</v>
      </c>
      <c r="U1947" s="68">
        <v>419.95334330271311</v>
      </c>
      <c r="V1947" s="63">
        <v>160.91838999999999</v>
      </c>
      <c r="W1947" s="68">
        <v>617.22154999999998</v>
      </c>
      <c r="X1947" s="63">
        <v>153.98686000000001</v>
      </c>
      <c r="Y1947" s="68">
        <v>648.01085999999998</v>
      </c>
      <c r="Z1947" s="63">
        <v>217.11314999999999</v>
      </c>
      <c r="AA1947" s="68">
        <v>581.15418999999997</v>
      </c>
      <c r="AB1947" s="63">
        <v>171.02574000000001</v>
      </c>
      <c r="AC1947" s="68">
        <v>579.80367000000001</v>
      </c>
      <c r="AD1947" s="63">
        <v>319.5825489673918</v>
      </c>
      <c r="AE1947" s="68">
        <v>730.04585885552467</v>
      </c>
      <c r="AF1947" s="63">
        <v>215.49977767896843</v>
      </c>
      <c r="AG1947" s="68">
        <v>500.51223242896816</v>
      </c>
      <c r="AH1947" s="63">
        <v>191.3903957314362</v>
      </c>
      <c r="AI1947" s="68">
        <v>548.76315317239903</v>
      </c>
      <c r="AJ1947" s="63">
        <v>136.82214317474433</v>
      </c>
      <c r="AK1947" s="68">
        <v>607.63098483230078</v>
      </c>
      <c r="AL1947" s="63">
        <v>200.55357936860827</v>
      </c>
      <c r="AM1947" s="68">
        <v>528.7503012176885</v>
      </c>
      <c r="AN1947" s="63">
        <v>156.13205869275234</v>
      </c>
      <c r="AO1947" s="59">
        <v>483.9512582781457</v>
      </c>
      <c r="AS1947" s="333"/>
    </row>
    <row r="1948" spans="1:45" x14ac:dyDescent="0.25">
      <c r="A1948" s="63">
        <v>1947</v>
      </c>
      <c r="B1948" s="68"/>
      <c r="C1948" s="68" t="s">
        <v>42</v>
      </c>
      <c r="D1948" s="68" t="s">
        <v>2214</v>
      </c>
      <c r="E1948" s="73">
        <v>282.37380508544612</v>
      </c>
      <c r="F1948" s="68">
        <v>577.95122194638157</v>
      </c>
      <c r="G1948" s="73">
        <v>275</v>
      </c>
      <c r="H1948" s="68">
        <v>542</v>
      </c>
      <c r="I1948" s="63">
        <v>196.08260865572686</v>
      </c>
      <c r="J1948" s="68">
        <v>545.52615426839156</v>
      </c>
      <c r="K1948" s="63">
        <v>0</v>
      </c>
      <c r="L1948" s="68">
        <v>572.56563829389097</v>
      </c>
      <c r="M1948" s="63">
        <v>231.8708160772826</v>
      </c>
      <c r="N1948" s="59">
        <v>497.72191519355283</v>
      </c>
      <c r="O1948" s="63">
        <v>357.82146759841686</v>
      </c>
      <c r="P1948" s="59">
        <v>479.00929402811914</v>
      </c>
      <c r="Q1948" s="63">
        <v>175.34370999999999</v>
      </c>
      <c r="R1948" s="68">
        <v>405.18938000000003</v>
      </c>
      <c r="S1948" s="63">
        <v>186.26746</v>
      </c>
      <c r="T1948" s="28">
        <v>115.47475</v>
      </c>
      <c r="U1948" s="68">
        <v>283.53992736594745</v>
      </c>
      <c r="V1948" s="63">
        <v>144.51906</v>
      </c>
      <c r="W1948" s="68">
        <v>407.73410000000001</v>
      </c>
      <c r="X1948" s="63">
        <v>159.11975000000001</v>
      </c>
      <c r="Y1948" s="68">
        <v>428.25954000000002</v>
      </c>
      <c r="Z1948" s="63">
        <v>166.93134000000001</v>
      </c>
      <c r="AA1948" s="68">
        <v>408.24036000000001</v>
      </c>
      <c r="AB1948" s="63">
        <v>152.59182999999999</v>
      </c>
      <c r="AC1948" s="68">
        <v>380.40028999999998</v>
      </c>
      <c r="AD1948" s="63">
        <v>254.73971294502243</v>
      </c>
      <c r="AE1948" s="68">
        <v>502.77618233760404</v>
      </c>
      <c r="AF1948" s="63">
        <v>182.43367422558174</v>
      </c>
      <c r="AG1948" s="68">
        <v>337.93087801751761</v>
      </c>
      <c r="AH1948" s="63">
        <v>162.02361543402006</v>
      </c>
      <c r="AI1948" s="68">
        <v>370.5084554582354</v>
      </c>
      <c r="AJ1948" s="63">
        <v>115.82826935428092</v>
      </c>
      <c r="AK1948" s="68">
        <v>410.25425336466566</v>
      </c>
      <c r="AL1948" s="63">
        <v>169.78080793109694</v>
      </c>
      <c r="AM1948" s="68">
        <v>356.99637684255504</v>
      </c>
      <c r="AN1948" s="63">
        <v>132.17528778222419</v>
      </c>
      <c r="AO1948" s="59">
        <v>326.74940397350991</v>
      </c>
      <c r="AS1948" s="333"/>
    </row>
    <row r="1949" spans="1:45" x14ac:dyDescent="0.25">
      <c r="A1949" s="63">
        <v>1948</v>
      </c>
      <c r="B1949" s="68"/>
      <c r="C1949" s="68" t="s">
        <v>42</v>
      </c>
      <c r="D1949" s="68" t="s">
        <v>2215</v>
      </c>
      <c r="E1949" s="73">
        <v>187.90693211140598</v>
      </c>
      <c r="F1949" s="68">
        <v>189.80685886799986</v>
      </c>
      <c r="G1949" s="73">
        <v>183</v>
      </c>
      <c r="H1949" s="68">
        <v>178</v>
      </c>
      <c r="I1949" s="63">
        <v>130.48406321453825</v>
      </c>
      <c r="J1949" s="68">
        <v>179.15803590364152</v>
      </c>
      <c r="K1949" s="63">
        <v>0</v>
      </c>
      <c r="L1949" s="68">
        <v>188.03816165371325</v>
      </c>
      <c r="M1949" s="63">
        <v>154.2994885168826</v>
      </c>
      <c r="N1949" s="59">
        <v>163.45848875360221</v>
      </c>
      <c r="O1949" s="63">
        <v>238.11392207458286</v>
      </c>
      <c r="P1949" s="59">
        <v>157.31301538192844</v>
      </c>
      <c r="Q1949" s="63">
        <v>79.981340000000003</v>
      </c>
      <c r="R1949" s="68">
        <v>83.902850000000001</v>
      </c>
      <c r="S1949" s="63">
        <v>76.758570000000006</v>
      </c>
      <c r="T1949" s="28">
        <v>31.961760000000002</v>
      </c>
      <c r="U1949" s="68">
        <v>60.70754112369152</v>
      </c>
      <c r="V1949" s="63">
        <v>69.697140000000005</v>
      </c>
      <c r="W1949" s="68">
        <v>83.794979999999995</v>
      </c>
      <c r="X1949" s="63">
        <v>79.046589999999995</v>
      </c>
      <c r="Y1949" s="68">
        <v>88.922629999999998</v>
      </c>
      <c r="Z1949" s="63">
        <v>79.881249999999994</v>
      </c>
      <c r="AA1949" s="68">
        <v>90.037970000000001</v>
      </c>
      <c r="AB1949" s="63">
        <v>75.783860000000004</v>
      </c>
      <c r="AC1949" s="68">
        <v>80.783929999999998</v>
      </c>
      <c r="AD1949" s="63">
        <v>169.51769988705129</v>
      </c>
      <c r="AE1949" s="68">
        <v>165.11837722526479</v>
      </c>
      <c r="AF1949" s="63">
        <v>85.515784793241437</v>
      </c>
      <c r="AG1949" s="68">
        <v>72.352958769493696</v>
      </c>
      <c r="AH1949" s="63">
        <v>75.948569734696903</v>
      </c>
      <c r="AI1949" s="68">
        <v>79.328006836146116</v>
      </c>
      <c r="AJ1949" s="63">
        <v>54.294501259819178</v>
      </c>
      <c r="AK1949" s="68">
        <v>87.837812433240757</v>
      </c>
      <c r="AL1949" s="63">
        <v>79.584753717701687</v>
      </c>
      <c r="AM1949" s="68">
        <v>76.434992522965175</v>
      </c>
      <c r="AN1949" s="63">
        <v>61.95716614791759</v>
      </c>
      <c r="AO1949" s="59">
        <v>69.958940397351</v>
      </c>
      <c r="AS1949" s="333"/>
    </row>
    <row r="1950" spans="1:45" x14ac:dyDescent="0.25">
      <c r="A1950" s="63">
        <v>1949</v>
      </c>
      <c r="B1950" s="68"/>
      <c r="C1950" s="68" t="s">
        <v>42</v>
      </c>
      <c r="D1950" s="68" t="s">
        <v>2216</v>
      </c>
      <c r="E1950" s="73">
        <v>437.42269442327296</v>
      </c>
      <c r="F1950" s="68">
        <v>620.60444865829163</v>
      </c>
      <c r="G1950" s="73">
        <v>426</v>
      </c>
      <c r="H1950" s="68">
        <v>582</v>
      </c>
      <c r="I1950" s="63">
        <v>303.74978649941693</v>
      </c>
      <c r="J1950" s="68">
        <v>585.78638705572666</v>
      </c>
      <c r="K1950" s="63">
        <v>0</v>
      </c>
      <c r="L1950" s="68">
        <v>614.82140495764668</v>
      </c>
      <c r="M1950" s="63">
        <v>359.18897326880875</v>
      </c>
      <c r="N1950" s="59">
        <v>534.45415985728357</v>
      </c>
      <c r="O1950" s="63">
        <v>554.29798253427487</v>
      </c>
      <c r="P1950" s="59">
        <v>514.36053343978836</v>
      </c>
      <c r="Q1950" s="63">
        <v>240.96942000000001</v>
      </c>
      <c r="R1950" s="68">
        <v>441.00157000000002</v>
      </c>
      <c r="S1950" s="63">
        <v>256.88535000000002</v>
      </c>
      <c r="T1950" s="28">
        <v>124.75397</v>
      </c>
      <c r="U1950" s="68">
        <v>317.10762657551805</v>
      </c>
      <c r="V1950" s="63">
        <v>192.69208</v>
      </c>
      <c r="W1950" s="68">
        <v>455.76292999999998</v>
      </c>
      <c r="X1950" s="63">
        <v>182.73106999999999</v>
      </c>
      <c r="Y1950" s="68">
        <v>507.98327999999998</v>
      </c>
      <c r="Z1950" s="63">
        <v>242.71610999999999</v>
      </c>
      <c r="AA1950" s="68">
        <v>443.02776</v>
      </c>
      <c r="AB1950" s="63">
        <v>210.96589</v>
      </c>
      <c r="AC1950" s="68">
        <v>425.39386999999999</v>
      </c>
      <c r="AD1950" s="63">
        <v>394.61497350756207</v>
      </c>
      <c r="AE1950" s="68">
        <v>539.88143564665222</v>
      </c>
      <c r="AF1950" s="63">
        <v>246.28546020453535</v>
      </c>
      <c r="AG1950" s="68">
        <v>377.93780816064941</v>
      </c>
      <c r="AH1950" s="63">
        <v>218.73188083592709</v>
      </c>
      <c r="AI1950" s="68">
        <v>414.37217688528091</v>
      </c>
      <c r="AJ1950" s="63">
        <v>156.36816362827923</v>
      </c>
      <c r="AK1950" s="68">
        <v>458.8233967101047</v>
      </c>
      <c r="AL1950" s="63">
        <v>229.20409070698088</v>
      </c>
      <c r="AM1950" s="68">
        <v>399.26043153172401</v>
      </c>
      <c r="AN1950" s="63">
        <v>178.43663850600265</v>
      </c>
      <c r="AO1950" s="59">
        <v>365.43258278145697</v>
      </c>
      <c r="AS1950" s="333"/>
    </row>
    <row r="1951" spans="1:45" x14ac:dyDescent="0.25">
      <c r="A1951" s="63">
        <v>1950</v>
      </c>
      <c r="B1951" s="68"/>
      <c r="C1951" s="68" t="s">
        <v>42</v>
      </c>
      <c r="D1951" s="68" t="s">
        <v>2217</v>
      </c>
      <c r="E1951" s="73">
        <v>464.11985417680597</v>
      </c>
      <c r="F1951" s="68">
        <v>1349.9746254319539</v>
      </c>
      <c r="G1951" s="73">
        <v>451.99999999999994</v>
      </c>
      <c r="H1951" s="68">
        <v>1266</v>
      </c>
      <c r="I1951" s="63">
        <v>322.28850586323102</v>
      </c>
      <c r="J1951" s="68">
        <v>1274.2363677191581</v>
      </c>
      <c r="K1951" s="63">
        <v>0</v>
      </c>
      <c r="L1951" s="68">
        <v>1337.3950149078705</v>
      </c>
      <c r="M1951" s="63">
        <v>381.11130497066085</v>
      </c>
      <c r="N1951" s="59">
        <v>1162.5755436070808</v>
      </c>
      <c r="O1951" s="63">
        <v>588.12837583448879</v>
      </c>
      <c r="P1951" s="59">
        <v>1118.8667273793335</v>
      </c>
      <c r="Q1951" s="63">
        <v>159.96268000000001</v>
      </c>
      <c r="R1951" s="68">
        <v>596.52880000000005</v>
      </c>
      <c r="S1951" s="63">
        <v>199.57228000000001</v>
      </c>
      <c r="T1951" s="28">
        <v>160.83983000000001</v>
      </c>
      <c r="U1951" s="68">
        <v>414.23969237342448</v>
      </c>
      <c r="V1951" s="63">
        <v>121.96999</v>
      </c>
      <c r="W1951" s="68">
        <v>593.71807999999999</v>
      </c>
      <c r="X1951" s="63">
        <v>138.58816999999999</v>
      </c>
      <c r="Y1951" s="68">
        <v>632.67936999999995</v>
      </c>
      <c r="Z1951" s="63">
        <v>167.95545000000001</v>
      </c>
      <c r="AA1951" s="68">
        <v>592.40894000000003</v>
      </c>
      <c r="AB1951" s="63">
        <v>153.61593999999999</v>
      </c>
      <c r="AC1951" s="68">
        <v>559.35203999999999</v>
      </c>
      <c r="AD1951" s="63">
        <v>418.69945545872775</v>
      </c>
      <c r="AE1951" s="68">
        <v>1174.3812672313775</v>
      </c>
      <c r="AF1951" s="63">
        <v>174.45220097821252</v>
      </c>
      <c r="AG1951" s="68">
        <v>493.70254219183937</v>
      </c>
      <c r="AH1951" s="63">
        <v>154.93508225878168</v>
      </c>
      <c r="AI1951" s="68">
        <v>541.2969878231147</v>
      </c>
      <c r="AJ1951" s="63">
        <v>110.76078257003111</v>
      </c>
      <c r="AK1951" s="68">
        <v>599.36389660328985</v>
      </c>
      <c r="AL1951" s="63">
        <v>162.35289758411145</v>
      </c>
      <c r="AM1951" s="68">
        <v>521.5564195684683</v>
      </c>
      <c r="AN1951" s="63">
        <v>126.39261894175188</v>
      </c>
      <c r="AO1951" s="59">
        <v>477.36688741721855</v>
      </c>
      <c r="AS1951" s="333"/>
    </row>
    <row r="1952" spans="1:45" x14ac:dyDescent="0.25">
      <c r="A1952" s="63">
        <v>1951</v>
      </c>
      <c r="B1952" s="68"/>
      <c r="C1952" s="68" t="s">
        <v>42</v>
      </c>
      <c r="D1952" s="68" t="s">
        <v>2218</v>
      </c>
      <c r="E1952" s="73">
        <v>214.60409186493905</v>
      </c>
      <c r="F1952" s="68">
        <v>649.39537668883099</v>
      </c>
      <c r="G1952" s="73">
        <v>209</v>
      </c>
      <c r="H1952" s="68">
        <v>609</v>
      </c>
      <c r="I1952" s="63">
        <v>149.02278257835241</v>
      </c>
      <c r="J1952" s="68">
        <v>612.96204418717798</v>
      </c>
      <c r="K1952" s="63">
        <v>0</v>
      </c>
      <c r="L1952" s="68">
        <v>643.3440474556819</v>
      </c>
      <c r="M1952" s="63">
        <v>176.22182021873479</v>
      </c>
      <c r="N1952" s="59">
        <v>559.24842500530201</v>
      </c>
      <c r="O1952" s="63">
        <v>271.94431537479682</v>
      </c>
      <c r="P1952" s="59">
        <v>538.2226200426652</v>
      </c>
      <c r="Q1952" s="63">
        <v>126.12442</v>
      </c>
      <c r="R1952" s="68">
        <v>428.72309999999999</v>
      </c>
      <c r="S1952" s="63">
        <v>127.93095</v>
      </c>
      <c r="T1952" s="28">
        <v>127.84705</v>
      </c>
      <c r="U1952" s="68">
        <v>314.96500747703482</v>
      </c>
      <c r="V1952" s="63">
        <v>91.221249999999998</v>
      </c>
      <c r="W1952" s="68">
        <v>437.36891000000003</v>
      </c>
      <c r="X1952" s="63">
        <v>114.97685</v>
      </c>
      <c r="Y1952" s="68">
        <v>479.36450000000002</v>
      </c>
      <c r="Z1952" s="63">
        <v>137.2319</v>
      </c>
      <c r="AA1952" s="68">
        <v>459.39830000000001</v>
      </c>
      <c r="AB1952" s="63">
        <v>105.48294</v>
      </c>
      <c r="AC1952" s="68">
        <v>433.57452000000001</v>
      </c>
      <c r="AD1952" s="63">
        <v>193.60218183821706</v>
      </c>
      <c r="AE1952" s="68">
        <v>564.92748163025988</v>
      </c>
      <c r="AF1952" s="63">
        <v>129.98399288572699</v>
      </c>
      <c r="AG1952" s="68">
        <v>375.38417432172611</v>
      </c>
      <c r="AH1952" s="63">
        <v>115.44182599673928</v>
      </c>
      <c r="AI1952" s="68">
        <v>411.5723648792993</v>
      </c>
      <c r="AJ1952" s="63">
        <v>82.527641914925155</v>
      </c>
      <c r="AK1952" s="68">
        <v>455.72323862422559</v>
      </c>
      <c r="AL1952" s="63">
        <v>120.96882565090658</v>
      </c>
      <c r="AM1952" s="68">
        <v>396.56272591326638</v>
      </c>
      <c r="AN1952" s="63">
        <v>94.174892544834734</v>
      </c>
      <c r="AO1952" s="59">
        <v>362.96344370860925</v>
      </c>
      <c r="AS1952" s="333"/>
    </row>
    <row r="1953" spans="1:45" x14ac:dyDescent="0.25">
      <c r="A1953" s="63">
        <v>1952</v>
      </c>
      <c r="B1953" s="68"/>
      <c r="C1953" s="68" t="s">
        <v>42</v>
      </c>
      <c r="D1953" s="68" t="s">
        <v>2219</v>
      </c>
      <c r="E1953" s="73">
        <v>183.79967676470858</v>
      </c>
      <c r="F1953" s="68">
        <v>620.60444865829163</v>
      </c>
      <c r="G1953" s="73">
        <v>179</v>
      </c>
      <c r="H1953" s="68">
        <v>582</v>
      </c>
      <c r="I1953" s="63">
        <v>127.63195254318222</v>
      </c>
      <c r="J1953" s="68">
        <v>585.78638705572666</v>
      </c>
      <c r="K1953" s="63">
        <v>0</v>
      </c>
      <c r="L1953" s="68">
        <v>614.82140495764668</v>
      </c>
      <c r="M1953" s="63">
        <v>150.92682210121305</v>
      </c>
      <c r="N1953" s="59">
        <v>534.45415985728357</v>
      </c>
      <c r="O1953" s="63">
        <v>232.90924618224227</v>
      </c>
      <c r="P1953" s="59">
        <v>514.36053343978836</v>
      </c>
      <c r="Q1953" s="63">
        <v>119.97201</v>
      </c>
      <c r="R1953" s="68">
        <v>418.49104999999997</v>
      </c>
      <c r="S1953" s="63">
        <v>128.95439999999999</v>
      </c>
      <c r="T1953" s="28">
        <v>105.16451000000001</v>
      </c>
      <c r="U1953" s="68">
        <v>306.39453108310192</v>
      </c>
      <c r="V1953" s="63">
        <v>90.196290000000005</v>
      </c>
      <c r="W1953" s="68">
        <v>434.30324000000002</v>
      </c>
      <c r="X1953" s="63">
        <v>116.00342999999999</v>
      </c>
      <c r="Y1953" s="68">
        <v>471.18770999999998</v>
      </c>
      <c r="Z1953" s="63">
        <v>138.25601</v>
      </c>
      <c r="AA1953" s="68">
        <v>447.12038999999999</v>
      </c>
      <c r="AB1953" s="63">
        <v>103.43473</v>
      </c>
      <c r="AC1953" s="68">
        <v>405.96481999999997</v>
      </c>
      <c r="AD1953" s="63">
        <v>165.81239497148735</v>
      </c>
      <c r="AE1953" s="68">
        <v>539.88143564665222</v>
      </c>
      <c r="AF1953" s="63">
        <v>128.84378242181711</v>
      </c>
      <c r="AG1953" s="68">
        <v>365.16963896603289</v>
      </c>
      <c r="AH1953" s="63">
        <v>114.42917840027667</v>
      </c>
      <c r="AI1953" s="68">
        <v>400.37311685537276</v>
      </c>
      <c r="AJ1953" s="63">
        <v>81.803715231460899</v>
      </c>
      <c r="AK1953" s="68">
        <v>443.32260628070924</v>
      </c>
      <c r="AL1953" s="63">
        <v>119.90769560133722</v>
      </c>
      <c r="AM1953" s="68">
        <v>385.77190343943602</v>
      </c>
      <c r="AN1953" s="63">
        <v>93.348796996195844</v>
      </c>
      <c r="AO1953" s="59">
        <v>353.08688741721852</v>
      </c>
      <c r="AS1953" s="333"/>
    </row>
    <row r="1954" spans="1:45" x14ac:dyDescent="0.25">
      <c r="A1954" s="63">
        <v>1953</v>
      </c>
      <c r="B1954" s="68"/>
      <c r="C1954" s="68" t="s">
        <v>42</v>
      </c>
      <c r="D1954" s="68" t="s">
        <v>2220</v>
      </c>
      <c r="E1954" s="73">
        <v>462.06622650345736</v>
      </c>
      <c r="F1954" s="68">
        <v>367.88408039022443</v>
      </c>
      <c r="G1954" s="73">
        <v>450</v>
      </c>
      <c r="H1954" s="68">
        <v>345</v>
      </c>
      <c r="I1954" s="63">
        <v>320.86245052755305</v>
      </c>
      <c r="J1954" s="68">
        <v>347.24450779076585</v>
      </c>
      <c r="K1954" s="63">
        <v>0</v>
      </c>
      <c r="L1954" s="68">
        <v>364.45598747489362</v>
      </c>
      <c r="M1954" s="63">
        <v>379.42497176282609</v>
      </c>
      <c r="N1954" s="59">
        <v>316.81561022467844</v>
      </c>
      <c r="O1954" s="63">
        <v>585.52603788831857</v>
      </c>
      <c r="P1954" s="59">
        <v>304.90443992564775</v>
      </c>
      <c r="Q1954" s="63">
        <v>228.66460000000001</v>
      </c>
      <c r="R1954" s="68">
        <v>200.54828000000001</v>
      </c>
      <c r="S1954" s="63">
        <v>242.55708000000001</v>
      </c>
      <c r="T1954" s="28">
        <v>80.419920000000005</v>
      </c>
      <c r="U1954" s="68">
        <v>151.41174962614826</v>
      </c>
      <c r="V1954" s="63">
        <v>204.99158</v>
      </c>
      <c r="W1954" s="68">
        <v>212.55311</v>
      </c>
      <c r="X1954" s="63">
        <v>205.31581</v>
      </c>
      <c r="Y1954" s="68">
        <v>246.32588999999999</v>
      </c>
      <c r="Z1954" s="63">
        <v>227.35433</v>
      </c>
      <c r="AA1954" s="68">
        <v>217.93281999999999</v>
      </c>
      <c r="AB1954" s="63">
        <v>201.74893</v>
      </c>
      <c r="AC1954" s="68">
        <v>213.71951999999999</v>
      </c>
      <c r="AD1954" s="63">
        <v>416.84680300094584</v>
      </c>
      <c r="AE1954" s="68">
        <v>320.03280979054125</v>
      </c>
      <c r="AF1954" s="63">
        <v>242.86482881280568</v>
      </c>
      <c r="AG1954" s="68">
        <v>180.4567912839137</v>
      </c>
      <c r="AH1954" s="63">
        <v>215.69393804653919</v>
      </c>
      <c r="AI1954" s="68">
        <v>197.85338175603505</v>
      </c>
      <c r="AJ1954" s="63">
        <v>154.19638357788645</v>
      </c>
      <c r="AK1954" s="68">
        <v>219.07783806878871</v>
      </c>
      <c r="AL1954" s="63">
        <v>226.02070055827281</v>
      </c>
      <c r="AM1954" s="68">
        <v>190.63786370433667</v>
      </c>
      <c r="AN1954" s="63">
        <v>175.95835186008597</v>
      </c>
      <c r="AO1954" s="59">
        <v>174.48582781456955</v>
      </c>
      <c r="AS1954" s="333"/>
    </row>
    <row r="1955" spans="1:45" x14ac:dyDescent="0.25">
      <c r="A1955" s="63">
        <v>1954</v>
      </c>
      <c r="B1955" s="68"/>
      <c r="C1955" s="68" t="s">
        <v>42</v>
      </c>
      <c r="D1955" s="68" t="s">
        <v>2221</v>
      </c>
      <c r="E1955" s="73">
        <v>474.38799254354956</v>
      </c>
      <c r="F1955" s="68">
        <v>254.85302960366272</v>
      </c>
      <c r="G1955" s="73">
        <v>462</v>
      </c>
      <c r="H1955" s="68">
        <v>239</v>
      </c>
      <c r="I1955" s="63">
        <v>329.41878254162111</v>
      </c>
      <c r="J1955" s="68">
        <v>240.55489090432766</v>
      </c>
      <c r="K1955" s="63">
        <v>0</v>
      </c>
      <c r="L1955" s="68">
        <v>252.47820581594084</v>
      </c>
      <c r="M1955" s="63">
        <v>389.54297100983479</v>
      </c>
      <c r="N1955" s="59">
        <v>219.47516186579176</v>
      </c>
      <c r="O1955" s="63">
        <v>601.14006556534036</v>
      </c>
      <c r="P1955" s="59">
        <v>211.22365548472413</v>
      </c>
      <c r="Q1955" s="63">
        <v>278.90929</v>
      </c>
      <c r="R1955" s="68">
        <v>180.08417</v>
      </c>
      <c r="S1955" s="63">
        <v>286.56533000000002</v>
      </c>
      <c r="T1955" s="28">
        <v>49.489179999999998</v>
      </c>
      <c r="U1955" s="68">
        <v>129.98555864131595</v>
      </c>
      <c r="V1955" s="63">
        <v>262.38922000000002</v>
      </c>
      <c r="W1955" s="68">
        <v>176.78697</v>
      </c>
      <c r="X1955" s="63">
        <v>264.85739999999998</v>
      </c>
      <c r="Y1955" s="68">
        <v>206.46403000000001</v>
      </c>
      <c r="Z1955" s="63">
        <v>276.51202999999998</v>
      </c>
      <c r="AA1955" s="68">
        <v>189.28438</v>
      </c>
      <c r="AB1955" s="63">
        <v>240.66497000000001</v>
      </c>
      <c r="AC1955" s="68">
        <v>174.86142000000001</v>
      </c>
      <c r="AD1955" s="63">
        <v>427.96271774763773</v>
      </c>
      <c r="AE1955" s="68">
        <v>221.70388852156341</v>
      </c>
      <c r="AF1955" s="63">
        <v>298.7351415443901</v>
      </c>
      <c r="AG1955" s="68">
        <v>154.92045289468064</v>
      </c>
      <c r="AH1955" s="63">
        <v>265.31367027320783</v>
      </c>
      <c r="AI1955" s="68">
        <v>169.85526169621875</v>
      </c>
      <c r="AJ1955" s="63">
        <v>189.668791067635</v>
      </c>
      <c r="AK1955" s="68">
        <v>188.07625720999786</v>
      </c>
      <c r="AL1955" s="63">
        <v>278.01607298717124</v>
      </c>
      <c r="AM1955" s="68">
        <v>163.66080751976074</v>
      </c>
      <c r="AN1955" s="63">
        <v>216.43703374339213</v>
      </c>
      <c r="AO1955" s="59">
        <v>149.79443708609273</v>
      </c>
      <c r="AS1955" s="333"/>
    </row>
    <row r="1956" spans="1:45" x14ac:dyDescent="0.25">
      <c r="A1956" s="63">
        <v>1955</v>
      </c>
      <c r="B1956" s="68"/>
      <c r="C1956" s="68" t="s">
        <v>42</v>
      </c>
      <c r="D1956" s="68" t="s">
        <v>2222</v>
      </c>
      <c r="E1956" s="73">
        <v>340.90219377588409</v>
      </c>
      <c r="F1956" s="68">
        <v>359.35343504784237</v>
      </c>
      <c r="G1956" s="73">
        <v>332</v>
      </c>
      <c r="H1956" s="68">
        <v>337</v>
      </c>
      <c r="I1956" s="63">
        <v>236.72518572255026</v>
      </c>
      <c r="J1956" s="68">
        <v>339.19246123329879</v>
      </c>
      <c r="K1956" s="63">
        <v>0</v>
      </c>
      <c r="L1956" s="68">
        <v>356.00483414214244</v>
      </c>
      <c r="M1956" s="63">
        <v>279.93131250057394</v>
      </c>
      <c r="N1956" s="59">
        <v>309.46916129193227</v>
      </c>
      <c r="O1956" s="63">
        <v>431.98809906427061</v>
      </c>
      <c r="P1956" s="59">
        <v>297.83419204331386</v>
      </c>
      <c r="Q1956" s="63">
        <v>254.29965000000001</v>
      </c>
      <c r="R1956" s="68">
        <v>246.59252000000001</v>
      </c>
      <c r="S1956" s="63">
        <v>266.09636999999998</v>
      </c>
      <c r="T1956" s="28">
        <v>62.892499999999998</v>
      </c>
      <c r="U1956" s="68">
        <v>184.97944883571887</v>
      </c>
      <c r="V1956" s="63">
        <v>214.21619999999999</v>
      </c>
      <c r="W1956" s="68">
        <v>271.82272999999998</v>
      </c>
      <c r="X1956" s="63">
        <v>221.74108000000001</v>
      </c>
      <c r="Y1956" s="68">
        <v>300.49714999999998</v>
      </c>
      <c r="Z1956" s="63">
        <v>257.05376999999999</v>
      </c>
      <c r="AA1956" s="68">
        <v>257.83602000000002</v>
      </c>
      <c r="AB1956" s="63">
        <v>221.20695000000001</v>
      </c>
      <c r="AC1956" s="68">
        <v>252.57760999999999</v>
      </c>
      <c r="AD1956" s="63">
        <v>307.54030799180896</v>
      </c>
      <c r="AE1956" s="68">
        <v>312.61175912873165</v>
      </c>
      <c r="AF1956" s="63">
        <v>265.66903809100342</v>
      </c>
      <c r="AG1956" s="68">
        <v>220.4637214270455</v>
      </c>
      <c r="AH1956" s="63">
        <v>235.94688997579169</v>
      </c>
      <c r="AI1956" s="68">
        <v>241.71710318308052</v>
      </c>
      <c r="AJ1956" s="63">
        <v>168.67491724717158</v>
      </c>
      <c r="AK1956" s="68">
        <v>267.64698141422775</v>
      </c>
      <c r="AL1956" s="63">
        <v>247.24330154965992</v>
      </c>
      <c r="AM1956" s="68">
        <v>232.90191839350567</v>
      </c>
      <c r="AN1956" s="63">
        <v>192.48026283286399</v>
      </c>
      <c r="AO1956" s="59">
        <v>213.16900662251655</v>
      </c>
      <c r="AS1956" s="333"/>
    </row>
    <row r="1957" spans="1:45" x14ac:dyDescent="0.25">
      <c r="A1957" s="63">
        <v>1956</v>
      </c>
      <c r="B1957" s="68"/>
      <c r="C1957" s="68" t="s">
        <v>42</v>
      </c>
      <c r="D1957" s="68" t="s">
        <v>2223</v>
      </c>
      <c r="E1957" s="73">
        <v>554.47947180414883</v>
      </c>
      <c r="F1957" s="68">
        <v>380.68004840379746</v>
      </c>
      <c r="G1957" s="73">
        <v>540</v>
      </c>
      <c r="H1957" s="68">
        <v>357</v>
      </c>
      <c r="I1957" s="63">
        <v>385.03494063306368</v>
      </c>
      <c r="J1957" s="68">
        <v>359.32257762696639</v>
      </c>
      <c r="K1957" s="63">
        <v>0</v>
      </c>
      <c r="L1957" s="68">
        <v>377.13271747402041</v>
      </c>
      <c r="M1957" s="63">
        <v>455.30996611539132</v>
      </c>
      <c r="N1957" s="59">
        <v>327.83528362379769</v>
      </c>
      <c r="O1957" s="63">
        <v>702.63124546598226</v>
      </c>
      <c r="P1957" s="59">
        <v>315.50981174914858</v>
      </c>
      <c r="Q1957" s="63">
        <v>247.12182999999999</v>
      </c>
      <c r="R1957" s="68">
        <v>197.47865999999999</v>
      </c>
      <c r="S1957" s="63">
        <v>248.69775999999999</v>
      </c>
      <c r="T1957" s="28">
        <v>95.885289999999998</v>
      </c>
      <c r="U1957" s="68">
        <v>152.12595599230934</v>
      </c>
      <c r="V1957" s="63">
        <v>217.29106999999999</v>
      </c>
      <c r="W1957" s="68">
        <v>208.46555000000001</v>
      </c>
      <c r="X1957" s="63">
        <v>221.74108000000001</v>
      </c>
      <c r="Y1957" s="68">
        <v>242.23750000000001</v>
      </c>
      <c r="Z1957" s="63">
        <v>239.64375999999999</v>
      </c>
      <c r="AA1957" s="68">
        <v>228.16441</v>
      </c>
      <c r="AB1957" s="63">
        <v>228.37569999999999</v>
      </c>
      <c r="AC1957" s="68">
        <v>206.56145000000001</v>
      </c>
      <c r="AD1957" s="63">
        <v>500.21616360113501</v>
      </c>
      <c r="AE1957" s="68">
        <v>331.1643857832558</v>
      </c>
      <c r="AF1957" s="63">
        <v>259.96798577145398</v>
      </c>
      <c r="AG1957" s="68">
        <v>181.30800256355479</v>
      </c>
      <c r="AH1957" s="63">
        <v>230.88365199347857</v>
      </c>
      <c r="AI1957" s="68">
        <v>198.78665242469557</v>
      </c>
      <c r="AJ1957" s="63">
        <v>165.05528382985031</v>
      </c>
      <c r="AK1957" s="68">
        <v>220.11122409741509</v>
      </c>
      <c r="AL1957" s="63">
        <v>241.93765130181316</v>
      </c>
      <c r="AM1957" s="68">
        <v>191.53709891048922</v>
      </c>
      <c r="AN1957" s="63">
        <v>188.34978508966947</v>
      </c>
      <c r="AO1957" s="59">
        <v>175.30887417218543</v>
      </c>
      <c r="AS1957" s="333"/>
    </row>
    <row r="1958" spans="1:45" x14ac:dyDescent="0.25">
      <c r="A1958" s="63">
        <v>1957</v>
      </c>
      <c r="B1958" s="68"/>
      <c r="C1958" s="68" t="s">
        <v>42</v>
      </c>
      <c r="D1958" s="68" t="s">
        <v>2224</v>
      </c>
      <c r="E1958" s="73">
        <v>168.39746921459331</v>
      </c>
      <c r="F1958" s="68">
        <v>509.70605920732544</v>
      </c>
      <c r="G1958" s="73">
        <v>164</v>
      </c>
      <c r="H1958" s="68">
        <v>478</v>
      </c>
      <c r="I1958" s="63">
        <v>116.9365375255971</v>
      </c>
      <c r="J1958" s="68">
        <v>481.10978180865533</v>
      </c>
      <c r="K1958" s="63">
        <v>0</v>
      </c>
      <c r="L1958" s="68">
        <v>504.95641163188168</v>
      </c>
      <c r="M1958" s="63">
        <v>138.27932304245218</v>
      </c>
      <c r="N1958" s="59">
        <v>438.95032373158352</v>
      </c>
      <c r="O1958" s="63">
        <v>213.39171158596497</v>
      </c>
      <c r="P1958" s="59">
        <v>422.44731096944827</v>
      </c>
      <c r="Q1958" s="63">
        <v>103.56558</v>
      </c>
      <c r="R1958" s="68">
        <v>349.93628000000001</v>
      </c>
      <c r="S1958" s="63">
        <v>108.48544</v>
      </c>
      <c r="T1958" s="28">
        <v>82.481970000000004</v>
      </c>
      <c r="U1958" s="68">
        <v>254.25746635334329</v>
      </c>
      <c r="V1958" s="63">
        <v>74.821929999999995</v>
      </c>
      <c r="W1958" s="68">
        <v>337.22368999999998</v>
      </c>
      <c r="X1958" s="63">
        <v>84.179479999999998</v>
      </c>
      <c r="Y1958" s="68">
        <v>398.61867000000001</v>
      </c>
      <c r="Z1958" s="63">
        <v>105.48421999999999</v>
      </c>
      <c r="AA1958" s="68">
        <v>380.61507</v>
      </c>
      <c r="AB1958" s="63">
        <v>105.48294</v>
      </c>
      <c r="AC1958" s="68">
        <v>333.36153999999999</v>
      </c>
      <c r="AD1958" s="63">
        <v>151.91750153812248</v>
      </c>
      <c r="AE1958" s="68">
        <v>443.40777704312683</v>
      </c>
      <c r="AF1958" s="63">
        <v>108.31999407143915</v>
      </c>
      <c r="AG1958" s="68">
        <v>303.03121555223242</v>
      </c>
      <c r="AH1958" s="63">
        <v>96.201521663949407</v>
      </c>
      <c r="AI1958" s="68">
        <v>332.24435804315317</v>
      </c>
      <c r="AJ1958" s="63">
        <v>68.773034929104298</v>
      </c>
      <c r="AK1958" s="68">
        <v>367.88542619098484</v>
      </c>
      <c r="AL1958" s="63">
        <v>100.80735470908881</v>
      </c>
      <c r="AM1958" s="68">
        <v>320.12773339030122</v>
      </c>
      <c r="AN1958" s="63">
        <v>78.479077120695621</v>
      </c>
      <c r="AO1958" s="59">
        <v>293.0045033112583</v>
      </c>
      <c r="AS1958" s="333"/>
    </row>
    <row r="1959" spans="1:45" x14ac:dyDescent="0.25">
      <c r="A1959" s="63">
        <v>1958</v>
      </c>
      <c r="B1959" s="68"/>
      <c r="C1959" s="68" t="s">
        <v>42</v>
      </c>
      <c r="D1959" s="68" t="s">
        <v>2225</v>
      </c>
      <c r="E1959" s="73">
        <v>243.35487929182085</v>
      </c>
      <c r="F1959" s="68">
        <v>252.7203682680672</v>
      </c>
      <c r="G1959" s="73">
        <v>237</v>
      </c>
      <c r="H1959" s="68">
        <v>237</v>
      </c>
      <c r="I1959" s="63">
        <v>168.98755727784462</v>
      </c>
      <c r="J1959" s="68">
        <v>238.54187926496087</v>
      </c>
      <c r="K1959" s="63">
        <v>0</v>
      </c>
      <c r="L1959" s="68">
        <v>250.36541748275303</v>
      </c>
      <c r="M1959" s="63">
        <v>199.83048512842174</v>
      </c>
      <c r="N1959" s="59">
        <v>217.63854963260519</v>
      </c>
      <c r="O1959" s="63">
        <v>308.37704662118108</v>
      </c>
      <c r="P1959" s="59">
        <v>209.45609351414063</v>
      </c>
      <c r="Q1959" s="63">
        <v>142.53084999999999</v>
      </c>
      <c r="R1959" s="68">
        <v>172.92173</v>
      </c>
      <c r="S1959" s="63">
        <v>153.51714000000001</v>
      </c>
      <c r="T1959" s="28">
        <v>59.799430000000001</v>
      </c>
      <c r="U1959" s="68">
        <v>125.7003204443495</v>
      </c>
      <c r="V1959" s="63">
        <v>127.09478</v>
      </c>
      <c r="W1959" s="68">
        <v>185.98398</v>
      </c>
      <c r="X1959" s="63">
        <v>132.42869999999999</v>
      </c>
      <c r="Y1959" s="68">
        <v>198.28722999999999</v>
      </c>
      <c r="Z1959" s="63">
        <v>156.69014999999999</v>
      </c>
      <c r="AA1959" s="68">
        <v>171.89068</v>
      </c>
      <c r="AB1959" s="63">
        <v>137.23024000000001</v>
      </c>
      <c r="AC1959" s="68">
        <v>168.72593000000001</v>
      </c>
      <c r="AD1959" s="63">
        <v>219.53931624716481</v>
      </c>
      <c r="AE1959" s="68">
        <v>219.84862585611097</v>
      </c>
      <c r="AF1959" s="63">
        <v>157.34904401956425</v>
      </c>
      <c r="AG1959" s="68">
        <v>149.813185216834</v>
      </c>
      <c r="AH1959" s="63">
        <v>139.7453683118423</v>
      </c>
      <c r="AI1959" s="68">
        <v>164.2556376842555</v>
      </c>
      <c r="AJ1959" s="63">
        <v>99.90188231806728</v>
      </c>
      <c r="AK1959" s="68">
        <v>181.87594103823969</v>
      </c>
      <c r="AL1959" s="63">
        <v>146.43594684057109</v>
      </c>
      <c r="AM1959" s="68">
        <v>158.26539628284556</v>
      </c>
      <c r="AN1959" s="63">
        <v>114.00118571216836</v>
      </c>
      <c r="AO1959" s="59">
        <v>144.85615894039736</v>
      </c>
      <c r="AS1959" s="333"/>
    </row>
    <row r="1960" spans="1:45" x14ac:dyDescent="0.25">
      <c r="A1960" s="63">
        <v>1959</v>
      </c>
      <c r="B1960" s="68"/>
      <c r="C1960" s="68" t="s">
        <v>42</v>
      </c>
      <c r="D1960" s="68" t="s">
        <v>2226</v>
      </c>
      <c r="E1960" s="73">
        <v>309.07096483897925</v>
      </c>
      <c r="F1960" s="68">
        <v>349.75645903766264</v>
      </c>
      <c r="G1960" s="73">
        <v>301</v>
      </c>
      <c r="H1960" s="68">
        <v>328</v>
      </c>
      <c r="I1960" s="63">
        <v>214.62132801954104</v>
      </c>
      <c r="J1960" s="68">
        <v>330.13390885614837</v>
      </c>
      <c r="K1960" s="63">
        <v>0</v>
      </c>
      <c r="L1960" s="68">
        <v>346.49728664279741</v>
      </c>
      <c r="M1960" s="63">
        <v>253.79314777913481</v>
      </c>
      <c r="N1960" s="59">
        <v>301.20440624259282</v>
      </c>
      <c r="O1960" s="63">
        <v>391.65186089863084</v>
      </c>
      <c r="P1960" s="59">
        <v>289.88016317568832</v>
      </c>
      <c r="Q1960" s="63">
        <v>203.02956</v>
      </c>
      <c r="R1960" s="68">
        <v>239.43009000000001</v>
      </c>
      <c r="S1960" s="63">
        <v>228.22881000000001</v>
      </c>
      <c r="T1960" s="28">
        <v>65.985569999999996</v>
      </c>
      <c r="U1960" s="68">
        <v>169.26690878017519</v>
      </c>
      <c r="V1960" s="63">
        <v>188.59225000000001</v>
      </c>
      <c r="W1960" s="68">
        <v>235.03469000000001</v>
      </c>
      <c r="X1960" s="63">
        <v>176.57159999999999</v>
      </c>
      <c r="Y1960" s="68">
        <v>270.85626999999999</v>
      </c>
      <c r="Z1960" s="63">
        <v>201.75137000000001</v>
      </c>
      <c r="AA1960" s="68">
        <v>248.62759</v>
      </c>
      <c r="AB1960" s="63">
        <v>177.17037999999999</v>
      </c>
      <c r="AC1960" s="68">
        <v>233.14856</v>
      </c>
      <c r="AD1960" s="63">
        <v>278.8241948961882</v>
      </c>
      <c r="AE1960" s="68">
        <v>304.26307713419578</v>
      </c>
      <c r="AF1960" s="63">
        <v>217.78019860678822</v>
      </c>
      <c r="AG1960" s="68">
        <v>201.73707327494125</v>
      </c>
      <c r="AH1960" s="63">
        <v>193.41569092436146</v>
      </c>
      <c r="AI1960" s="68">
        <v>221.1851484725486</v>
      </c>
      <c r="AJ1960" s="63">
        <v>138.26999654167284</v>
      </c>
      <c r="AK1960" s="68">
        <v>244.91248878444776</v>
      </c>
      <c r="AL1960" s="63">
        <v>202.67583946774698</v>
      </c>
      <c r="AM1960" s="68">
        <v>213.11874385814997</v>
      </c>
      <c r="AN1960" s="63">
        <v>157.78424979003015</v>
      </c>
      <c r="AO1960" s="59">
        <v>195.06198675496688</v>
      </c>
      <c r="AS1960" s="333"/>
    </row>
    <row r="1961" spans="1:45" x14ac:dyDescent="0.25">
      <c r="A1961" s="63">
        <v>1960</v>
      </c>
      <c r="B1961" s="68"/>
      <c r="C1961" s="68" t="s">
        <v>42</v>
      </c>
      <c r="D1961" s="68" t="s">
        <v>2227</v>
      </c>
      <c r="E1961" s="73">
        <v>1035.0283473677446</v>
      </c>
      <c r="F1961" s="68">
        <v>88.505445427213417</v>
      </c>
      <c r="G1961" s="73">
        <v>1008.0000000000001</v>
      </c>
      <c r="H1961" s="68">
        <v>83</v>
      </c>
      <c r="I1961" s="63">
        <v>718.73188918171888</v>
      </c>
      <c r="J1961" s="68">
        <v>83.539983033720489</v>
      </c>
      <c r="K1961" s="63">
        <v>0</v>
      </c>
      <c r="L1961" s="68">
        <v>87.680715827293255</v>
      </c>
      <c r="M1961" s="63">
        <v>849.91193674873057</v>
      </c>
      <c r="N1961" s="59">
        <v>76.219407677241492</v>
      </c>
      <c r="O1961" s="63">
        <v>1311.5783248698335</v>
      </c>
      <c r="P1961" s="59">
        <v>73.353821779213817</v>
      </c>
      <c r="Q1961" s="63">
        <v>437.84656999999999</v>
      </c>
      <c r="R1961" s="68">
        <v>23.533729999999998</v>
      </c>
      <c r="S1961" s="63">
        <v>422.68385000000001</v>
      </c>
      <c r="T1961" s="28">
        <v>10.31025</v>
      </c>
      <c r="U1961" s="68">
        <v>18.569365520187993</v>
      </c>
      <c r="V1961" s="63">
        <v>397.68365999999997</v>
      </c>
      <c r="W1961" s="68">
        <v>27.59103</v>
      </c>
      <c r="X1961" s="63">
        <v>389.07346000000001</v>
      </c>
      <c r="Y1961" s="68">
        <v>25.552479999999999</v>
      </c>
      <c r="Z1961" s="63">
        <v>375.85154</v>
      </c>
      <c r="AA1961" s="68">
        <v>40.926349999999999</v>
      </c>
      <c r="AB1961" s="63">
        <v>362.53361000000001</v>
      </c>
      <c r="AC1961" s="68">
        <v>20.451630000000002</v>
      </c>
      <c r="AD1961" s="63">
        <v>933.7368387221187</v>
      </c>
      <c r="AE1961" s="68">
        <v>76.993400616275153</v>
      </c>
      <c r="AF1961" s="63">
        <v>442.40165999703572</v>
      </c>
      <c r="AG1961" s="68">
        <v>22.13149327066866</v>
      </c>
      <c r="AH1961" s="63">
        <v>392.90726742749865</v>
      </c>
      <c r="AI1961" s="68">
        <v>24.265037385174107</v>
      </c>
      <c r="AJ1961" s="63">
        <v>280.88355318413124</v>
      </c>
      <c r="AK1961" s="68">
        <v>26.868036744285408</v>
      </c>
      <c r="AL1961" s="63">
        <v>411.71845923291011</v>
      </c>
      <c r="AM1961" s="68">
        <v>23.380115359965821</v>
      </c>
      <c r="AN1961" s="63">
        <v>320.52507287189371</v>
      </c>
      <c r="AO1961" s="59">
        <v>21.399205298013246</v>
      </c>
      <c r="AS1961" s="333"/>
    </row>
    <row r="1962" spans="1:45" x14ac:dyDescent="0.25">
      <c r="A1962" s="63">
        <v>1961</v>
      </c>
      <c r="B1962" s="68"/>
      <c r="C1962" s="68" t="s">
        <v>42</v>
      </c>
      <c r="D1962" s="68" t="s">
        <v>2228</v>
      </c>
      <c r="E1962" s="73">
        <v>104.73501134078366</v>
      </c>
      <c r="F1962" s="68">
        <v>207.93448022056162</v>
      </c>
      <c r="G1962" s="73">
        <v>102</v>
      </c>
      <c r="H1962" s="68">
        <v>195</v>
      </c>
      <c r="I1962" s="63">
        <v>72.728822119578695</v>
      </c>
      <c r="J1962" s="68">
        <v>196.26863483825898</v>
      </c>
      <c r="K1962" s="63">
        <v>0</v>
      </c>
      <c r="L1962" s="68">
        <v>205.99686248580946</v>
      </c>
      <c r="M1962" s="63">
        <v>86.002993599573912</v>
      </c>
      <c r="N1962" s="59">
        <v>179.06969273568782</v>
      </c>
      <c r="O1962" s="63">
        <v>132.71923525468554</v>
      </c>
      <c r="P1962" s="59">
        <v>172.33729213188786</v>
      </c>
      <c r="Q1962" s="63">
        <v>15.381030000000001</v>
      </c>
      <c r="R1962" s="68">
        <v>67.531559999999999</v>
      </c>
      <c r="S1962" s="63">
        <v>18.422059999999998</v>
      </c>
      <c r="T1962" s="28">
        <v>32.992789999999999</v>
      </c>
      <c r="U1962" s="68">
        <v>43.566588335825678</v>
      </c>
      <c r="V1962" s="63">
        <v>12.29949</v>
      </c>
      <c r="W1962" s="68">
        <v>57.225839999999998</v>
      </c>
      <c r="X1962" s="63">
        <v>15.39869</v>
      </c>
      <c r="Y1962" s="68">
        <v>61.325949999999999</v>
      </c>
      <c r="Z1962" s="63">
        <v>15.36178</v>
      </c>
      <c r="AA1962" s="68">
        <v>62.412689999999998</v>
      </c>
      <c r="AB1962" s="63">
        <v>15.36159</v>
      </c>
      <c r="AC1962" s="68">
        <v>57.264560000000003</v>
      </c>
      <c r="AD1962" s="63">
        <v>94.485275346881053</v>
      </c>
      <c r="AE1962" s="68">
        <v>180.88810988161029</v>
      </c>
      <c r="AF1962" s="63">
        <v>17.103156958648288</v>
      </c>
      <c r="AG1962" s="68">
        <v>51.923888058107245</v>
      </c>
      <c r="AH1962" s="63">
        <v>15.189713946939381</v>
      </c>
      <c r="AI1962" s="68">
        <v>56.929510788293101</v>
      </c>
      <c r="AJ1962" s="63">
        <v>10.858900251963837</v>
      </c>
      <c r="AK1962" s="68">
        <v>63.036547746208072</v>
      </c>
      <c r="AL1962" s="63">
        <v>15.91695074354034</v>
      </c>
      <c r="AM1962" s="68">
        <v>54.853347575304419</v>
      </c>
      <c r="AN1962" s="63">
        <v>12.391433229583519</v>
      </c>
      <c r="AO1962" s="59">
        <v>50.205827814569538</v>
      </c>
      <c r="AS1962" s="333"/>
    </row>
    <row r="1963" spans="1:45" x14ac:dyDescent="0.25">
      <c r="A1963" s="63">
        <v>1962</v>
      </c>
      <c r="B1963" s="68"/>
      <c r="C1963" s="68" t="s">
        <v>42</v>
      </c>
      <c r="D1963" s="68" t="s">
        <v>2229</v>
      </c>
      <c r="E1963" s="73">
        <v>188.93374594808034</v>
      </c>
      <c r="F1963" s="68">
        <v>748.56412879402183</v>
      </c>
      <c r="G1963" s="73">
        <v>184</v>
      </c>
      <c r="H1963" s="68">
        <v>702</v>
      </c>
      <c r="I1963" s="63">
        <v>131.19709088237724</v>
      </c>
      <c r="J1963" s="68">
        <v>706.56708541773219</v>
      </c>
      <c r="K1963" s="63">
        <v>0</v>
      </c>
      <c r="L1963" s="68">
        <v>741.58870494891403</v>
      </c>
      <c r="M1963" s="63">
        <v>155.14265512080001</v>
      </c>
      <c r="N1963" s="59">
        <v>644.65089384847613</v>
      </c>
      <c r="O1963" s="63">
        <v>239.41509104766803</v>
      </c>
      <c r="P1963" s="59">
        <v>620.41425167479633</v>
      </c>
      <c r="Q1963" s="63">
        <v>139.45464000000001</v>
      </c>
      <c r="R1963" s="68">
        <v>564.80943000000002</v>
      </c>
      <c r="S1963" s="63">
        <v>156.58748</v>
      </c>
      <c r="T1963" s="28">
        <v>137.12627000000001</v>
      </c>
      <c r="U1963" s="68">
        <v>397.81294595171971</v>
      </c>
      <c r="V1963" s="63">
        <v>99.420910000000006</v>
      </c>
      <c r="W1963" s="68">
        <v>566.12705000000005</v>
      </c>
      <c r="X1963" s="63">
        <v>107.7908</v>
      </c>
      <c r="Y1963" s="68">
        <v>608.14899000000003</v>
      </c>
      <c r="Z1963" s="63">
        <v>141.32837000000001</v>
      </c>
      <c r="AA1963" s="68">
        <v>572.96892000000003</v>
      </c>
      <c r="AB1963" s="63">
        <v>124.94096</v>
      </c>
      <c r="AC1963" s="68">
        <v>530.71975999999995</v>
      </c>
      <c r="AD1963" s="63">
        <v>170.44402611594231</v>
      </c>
      <c r="AE1963" s="68">
        <v>651.1971955737971</v>
      </c>
      <c r="AF1963" s="63">
        <v>142.52630798873574</v>
      </c>
      <c r="AG1963" s="68">
        <v>474.124682760094</v>
      </c>
      <c r="AH1963" s="63">
        <v>126.58094955782818</v>
      </c>
      <c r="AI1963" s="68">
        <v>519.83176244392223</v>
      </c>
      <c r="AJ1963" s="63">
        <v>90.490835433031961</v>
      </c>
      <c r="AK1963" s="68">
        <v>575.59601794488356</v>
      </c>
      <c r="AL1963" s="63">
        <v>132.64125619616951</v>
      </c>
      <c r="AM1963" s="68">
        <v>500.87400982696005</v>
      </c>
      <c r="AN1963" s="63">
        <v>103.26194357986266</v>
      </c>
      <c r="AO1963" s="59">
        <v>458.436821192053</v>
      </c>
      <c r="AS1963" s="333"/>
    </row>
    <row r="1964" spans="1:45" x14ac:dyDescent="0.25">
      <c r="A1964" s="63">
        <v>1963</v>
      </c>
      <c r="B1964" s="68"/>
      <c r="C1964" s="68" t="s">
        <v>42</v>
      </c>
      <c r="D1964" s="68" t="s">
        <v>2230</v>
      </c>
      <c r="E1964" s="73">
        <v>194.06781513145208</v>
      </c>
      <c r="F1964" s="68">
        <v>607.80848064471866</v>
      </c>
      <c r="G1964" s="73">
        <v>189</v>
      </c>
      <c r="H1964" s="68">
        <v>570</v>
      </c>
      <c r="I1964" s="63">
        <v>134.76222922157228</v>
      </c>
      <c r="J1964" s="68">
        <v>573.70831721952618</v>
      </c>
      <c r="K1964" s="63">
        <v>0</v>
      </c>
      <c r="L1964" s="68">
        <v>602.14467495851989</v>
      </c>
      <c r="M1964" s="63">
        <v>159.35848814038695</v>
      </c>
      <c r="N1964" s="59">
        <v>523.43448645816443</v>
      </c>
      <c r="O1964" s="63">
        <v>245.92093591309379</v>
      </c>
      <c r="P1964" s="59">
        <v>503.75516161628764</v>
      </c>
      <c r="Q1964" s="63">
        <v>126.12442</v>
      </c>
      <c r="R1964" s="68">
        <v>439.97836000000001</v>
      </c>
      <c r="S1964" s="63">
        <v>137.14197999999999</v>
      </c>
      <c r="T1964" s="28">
        <v>135.06422000000001</v>
      </c>
      <c r="U1964" s="68">
        <v>322.82127750480669</v>
      </c>
      <c r="V1964" s="63">
        <v>114.79528000000001</v>
      </c>
      <c r="W1964" s="68">
        <v>441.45647000000002</v>
      </c>
      <c r="X1964" s="63">
        <v>134.48186000000001</v>
      </c>
      <c r="Y1964" s="68">
        <v>494.69598999999999</v>
      </c>
      <c r="Z1964" s="63">
        <v>150.54544000000001</v>
      </c>
      <c r="AA1964" s="68">
        <v>473.72251999999997</v>
      </c>
      <c r="AB1964" s="63">
        <v>128.01328000000001</v>
      </c>
      <c r="AC1964" s="68">
        <v>432.55194</v>
      </c>
      <c r="AD1964" s="63">
        <v>175.07565726039724</v>
      </c>
      <c r="AE1964" s="68">
        <v>528.74985965393785</v>
      </c>
      <c r="AF1964" s="63">
        <v>147.08714984437529</v>
      </c>
      <c r="AG1964" s="68">
        <v>384.74749839777826</v>
      </c>
      <c r="AH1964" s="63">
        <v>130.63153994367869</v>
      </c>
      <c r="AI1964" s="68">
        <v>421.83834223456529</v>
      </c>
      <c r="AJ1964" s="63">
        <v>93.386542166889001</v>
      </c>
      <c r="AK1964" s="68">
        <v>467.09048493911558</v>
      </c>
      <c r="AL1964" s="63">
        <v>136.88577639444694</v>
      </c>
      <c r="AM1964" s="68">
        <v>406.45431318094427</v>
      </c>
      <c r="AN1964" s="63">
        <v>106.56632577441827</v>
      </c>
      <c r="AO1964" s="59">
        <v>372.01695364238412</v>
      </c>
      <c r="AS1964" s="333"/>
    </row>
    <row r="1965" spans="1:45" x14ac:dyDescent="0.25">
      <c r="A1965" s="63">
        <v>1964</v>
      </c>
      <c r="B1965" s="68"/>
      <c r="C1965" s="68" t="s">
        <v>42</v>
      </c>
      <c r="D1965" s="68" t="s">
        <v>2231</v>
      </c>
      <c r="E1965" s="73">
        <v>372.73342271278892</v>
      </c>
      <c r="F1965" s="68">
        <v>774.156064821168</v>
      </c>
      <c r="G1965" s="73">
        <v>363</v>
      </c>
      <c r="H1965" s="68">
        <v>726.00000000000011</v>
      </c>
      <c r="I1965" s="63">
        <v>258.82904342555946</v>
      </c>
      <c r="J1965" s="68">
        <v>730.72322509013338</v>
      </c>
      <c r="K1965" s="63">
        <v>0</v>
      </c>
      <c r="L1965" s="68">
        <v>766.94216494716761</v>
      </c>
      <c r="M1965" s="63">
        <v>306.06947722201306</v>
      </c>
      <c r="N1965" s="59">
        <v>666.69024064671476</v>
      </c>
      <c r="O1965" s="63">
        <v>472.32433722991027</v>
      </c>
      <c r="P1965" s="59">
        <v>641.624995321798</v>
      </c>
      <c r="Q1965" s="63">
        <v>212.25817000000001</v>
      </c>
      <c r="R1965" s="68">
        <v>540.25250000000005</v>
      </c>
      <c r="S1965" s="63">
        <v>244.60397</v>
      </c>
      <c r="T1965" s="28">
        <v>175.27418</v>
      </c>
      <c r="U1965" s="68">
        <v>382.10040589617603</v>
      </c>
      <c r="V1965" s="63">
        <v>175.26779999999999</v>
      </c>
      <c r="W1965" s="68">
        <v>551.82059000000004</v>
      </c>
      <c r="X1965" s="63">
        <v>161.17291</v>
      </c>
      <c r="Y1965" s="68">
        <v>597.928</v>
      </c>
      <c r="Z1965" s="63">
        <v>235.54728</v>
      </c>
      <c r="AA1965" s="68">
        <v>529.99625000000003</v>
      </c>
      <c r="AB1965" s="63">
        <v>193.55608000000001</v>
      </c>
      <c r="AC1965" s="68">
        <v>523.56169</v>
      </c>
      <c r="AD1965" s="63">
        <v>336.2564210874296</v>
      </c>
      <c r="AE1965" s="68">
        <v>673.46034755922608</v>
      </c>
      <c r="AF1965" s="63">
        <v>226.90188231806729</v>
      </c>
      <c r="AG1965" s="68">
        <v>455.39803460798976</v>
      </c>
      <c r="AH1965" s="63">
        <v>201.51687169606245</v>
      </c>
      <c r="AI1965" s="68">
        <v>499.29980773339031</v>
      </c>
      <c r="AJ1965" s="63">
        <v>144.06141000938689</v>
      </c>
      <c r="AK1965" s="68">
        <v>552.86152531510356</v>
      </c>
      <c r="AL1965" s="63">
        <v>211.16487986430184</v>
      </c>
      <c r="AM1965" s="68">
        <v>481.09083529160438</v>
      </c>
      <c r="AN1965" s="63">
        <v>164.39301417914135</v>
      </c>
      <c r="AO1965" s="59">
        <v>440.32980132450331</v>
      </c>
      <c r="AS1965" s="333"/>
    </row>
    <row r="1966" spans="1:45" x14ac:dyDescent="0.25">
      <c r="A1966" s="63">
        <v>1965</v>
      </c>
      <c r="B1966" s="68"/>
      <c r="C1966" s="68" t="s">
        <v>42</v>
      </c>
      <c r="D1966" s="68" t="s">
        <v>2232</v>
      </c>
      <c r="E1966" s="73">
        <v>295.72238496221269</v>
      </c>
      <c r="F1966" s="68">
        <v>779.48771816015665</v>
      </c>
      <c r="G1966" s="73">
        <v>288</v>
      </c>
      <c r="H1966" s="68">
        <v>731</v>
      </c>
      <c r="I1966" s="63">
        <v>205.35196833763396</v>
      </c>
      <c r="J1966" s="68">
        <v>735.75575418855021</v>
      </c>
      <c r="K1966" s="63">
        <v>0</v>
      </c>
      <c r="L1966" s="68">
        <v>772.22413578013698</v>
      </c>
      <c r="M1966" s="63">
        <v>242.83198192820871</v>
      </c>
      <c r="N1966" s="59">
        <v>671.281771229681</v>
      </c>
      <c r="O1966" s="63">
        <v>374.73666424852388</v>
      </c>
      <c r="P1966" s="59">
        <v>646.04390024825659</v>
      </c>
      <c r="Q1966" s="63">
        <v>193.80094</v>
      </c>
      <c r="R1966" s="68">
        <v>539.22929999999997</v>
      </c>
      <c r="S1966" s="63">
        <v>220.04123000000001</v>
      </c>
      <c r="T1966" s="28">
        <v>176.30520000000001</v>
      </c>
      <c r="U1966" s="68">
        <v>376.38675496688739</v>
      </c>
      <c r="V1966" s="63">
        <v>158.86847</v>
      </c>
      <c r="W1966" s="68">
        <v>536.49224000000004</v>
      </c>
      <c r="X1966" s="63">
        <v>156.04002</v>
      </c>
      <c r="Y1966" s="68">
        <v>569.30922999999996</v>
      </c>
      <c r="Z1966" s="63">
        <v>187.41371000000001</v>
      </c>
      <c r="AA1966" s="68">
        <v>539.20468000000005</v>
      </c>
      <c r="AB1966" s="63">
        <v>175.12217000000001</v>
      </c>
      <c r="AC1966" s="68">
        <v>520.49393999999995</v>
      </c>
      <c r="AD1966" s="63">
        <v>266.7819539206053</v>
      </c>
      <c r="AE1966" s="68">
        <v>678.09850422285706</v>
      </c>
      <c r="AF1966" s="63">
        <v>202.95746257595968</v>
      </c>
      <c r="AG1966" s="68">
        <v>448.58834437086091</v>
      </c>
      <c r="AH1966" s="63">
        <v>180.25127217034731</v>
      </c>
      <c r="AI1966" s="68">
        <v>491.83364238410599</v>
      </c>
      <c r="AJ1966" s="63">
        <v>128.85894965663752</v>
      </c>
      <c r="AK1966" s="68">
        <v>544.59443708609274</v>
      </c>
      <c r="AL1966" s="63">
        <v>188.88114882334534</v>
      </c>
      <c r="AM1966" s="68">
        <v>473.89695364238412</v>
      </c>
      <c r="AN1966" s="63">
        <v>147.04500765772443</v>
      </c>
      <c r="AO1966" s="59">
        <v>433.74543046357616</v>
      </c>
      <c r="AS1966" s="333"/>
    </row>
    <row r="1967" spans="1:45" x14ac:dyDescent="0.25">
      <c r="A1967" s="63">
        <v>1966</v>
      </c>
      <c r="B1967" s="68"/>
      <c r="C1967" s="68" t="s">
        <v>42</v>
      </c>
      <c r="D1967" s="68" t="s">
        <v>2233</v>
      </c>
      <c r="E1967" s="73">
        <v>273.13248055537701</v>
      </c>
      <c r="F1967" s="68">
        <v>525.70101922429171</v>
      </c>
      <c r="G1967" s="73">
        <v>266</v>
      </c>
      <c r="H1967" s="68">
        <v>493.00000000000006</v>
      </c>
      <c r="I1967" s="63">
        <v>189.66535964517581</v>
      </c>
      <c r="J1967" s="68">
        <v>496.20736910390605</v>
      </c>
      <c r="K1967" s="63">
        <v>0</v>
      </c>
      <c r="L1967" s="68">
        <v>520.80232413079011</v>
      </c>
      <c r="M1967" s="63">
        <v>224.2823166420261</v>
      </c>
      <c r="N1967" s="59">
        <v>452.72491548048259</v>
      </c>
      <c r="O1967" s="63">
        <v>346.11094684065051</v>
      </c>
      <c r="P1967" s="59">
        <v>435.70402574882422</v>
      </c>
      <c r="Q1967" s="63">
        <v>158.93727999999999</v>
      </c>
      <c r="R1967" s="68">
        <v>346.86666000000002</v>
      </c>
      <c r="S1967" s="63">
        <v>172.96263999999999</v>
      </c>
      <c r="T1967" s="28">
        <v>116.50578</v>
      </c>
      <c r="U1967" s="68">
        <v>248.54381542405469</v>
      </c>
      <c r="V1967" s="63">
        <v>133.24453</v>
      </c>
      <c r="W1967" s="68">
        <v>358.68338</v>
      </c>
      <c r="X1967" s="63">
        <v>123.18949000000001</v>
      </c>
      <c r="Y1967" s="68">
        <v>386.35347999999999</v>
      </c>
      <c r="Z1967" s="63">
        <v>159.76250999999999</v>
      </c>
      <c r="AA1967" s="68">
        <v>355.03609999999998</v>
      </c>
      <c r="AB1967" s="63">
        <v>151.56773000000001</v>
      </c>
      <c r="AC1967" s="68">
        <v>337.45186999999999</v>
      </c>
      <c r="AD1967" s="63">
        <v>246.40277688500353</v>
      </c>
      <c r="AE1967" s="68">
        <v>457.32224703401994</v>
      </c>
      <c r="AF1967" s="63">
        <v>166.47072773084335</v>
      </c>
      <c r="AG1967" s="68">
        <v>296.22152531510363</v>
      </c>
      <c r="AH1967" s="63">
        <v>147.84654908354332</v>
      </c>
      <c r="AI1967" s="68">
        <v>324.77819269386885</v>
      </c>
      <c r="AJ1967" s="63">
        <v>105.69329578578134</v>
      </c>
      <c r="AK1967" s="68">
        <v>359.61833796197396</v>
      </c>
      <c r="AL1967" s="63">
        <v>154.92498723712598</v>
      </c>
      <c r="AM1967" s="68">
        <v>312.93385174108096</v>
      </c>
      <c r="AN1967" s="63">
        <v>120.60995010127958</v>
      </c>
      <c r="AO1967" s="59">
        <v>286.42013245033115</v>
      </c>
      <c r="AS1967" s="333"/>
    </row>
    <row r="1968" spans="1:45" x14ac:dyDescent="0.25">
      <c r="A1968" s="63">
        <v>1967</v>
      </c>
      <c r="B1968" s="68"/>
      <c r="C1968" s="68" t="s">
        <v>42</v>
      </c>
      <c r="D1968" s="68" t="s">
        <v>2234</v>
      </c>
      <c r="E1968" s="73">
        <v>395.32332711962465</v>
      </c>
      <c r="F1968" s="68">
        <v>776.28872615676346</v>
      </c>
      <c r="G1968" s="73">
        <v>385</v>
      </c>
      <c r="H1968" s="68">
        <v>728</v>
      </c>
      <c r="I1968" s="63">
        <v>274.51565211801761</v>
      </c>
      <c r="J1968" s="68">
        <v>732.73623672950021</v>
      </c>
      <c r="K1968" s="63">
        <v>0</v>
      </c>
      <c r="L1968" s="68">
        <v>769.05495328035533</v>
      </c>
      <c r="M1968" s="63">
        <v>324.61914250819569</v>
      </c>
      <c r="N1968" s="59">
        <v>668.52685287990118</v>
      </c>
      <c r="O1968" s="63">
        <v>500.95005463778364</v>
      </c>
      <c r="P1968" s="59">
        <v>643.39255729238141</v>
      </c>
      <c r="Q1968" s="63">
        <v>198.92795000000001</v>
      </c>
      <c r="R1968" s="68">
        <v>497.27787000000001</v>
      </c>
      <c r="S1968" s="63">
        <v>227.20536999999999</v>
      </c>
      <c r="T1968" s="28">
        <v>161.87085999999999</v>
      </c>
      <c r="U1968" s="68">
        <v>354.96056398205513</v>
      </c>
      <c r="V1968" s="63">
        <v>165.01822000000001</v>
      </c>
      <c r="W1968" s="68">
        <v>495.61664000000002</v>
      </c>
      <c r="X1968" s="63">
        <v>169.38553999999999</v>
      </c>
      <c r="Y1968" s="68">
        <v>546.82303999999999</v>
      </c>
      <c r="Z1968" s="63">
        <v>194.58253999999999</v>
      </c>
      <c r="AA1968" s="68">
        <v>523.85730000000001</v>
      </c>
      <c r="AB1968" s="63">
        <v>171.02574000000001</v>
      </c>
      <c r="AC1968" s="68">
        <v>489.81650000000002</v>
      </c>
      <c r="AD1968" s="63">
        <v>356.63559812303146</v>
      </c>
      <c r="AE1968" s="68">
        <v>675.31561022467849</v>
      </c>
      <c r="AF1968" s="63">
        <v>208.65851489550911</v>
      </c>
      <c r="AG1968" s="68">
        <v>423.05200598162787</v>
      </c>
      <c r="AH1968" s="63">
        <v>185.31451015266043</v>
      </c>
      <c r="AI1968" s="68">
        <v>463.83552232428968</v>
      </c>
      <c r="AJ1968" s="63">
        <v>132.47858307395879</v>
      </c>
      <c r="AK1968" s="68">
        <v>513.59285622730181</v>
      </c>
      <c r="AL1968" s="63">
        <v>194.18679907119213</v>
      </c>
      <c r="AM1968" s="68">
        <v>446.91989745780813</v>
      </c>
      <c r="AN1968" s="63">
        <v>151.17548540091892</v>
      </c>
      <c r="AO1968" s="59">
        <v>409.05403973509937</v>
      </c>
      <c r="AS1968" s="333"/>
    </row>
    <row r="1969" spans="1:45" x14ac:dyDescent="0.25">
      <c r="A1969" s="63">
        <v>1968</v>
      </c>
      <c r="B1969" s="68"/>
      <c r="C1969" s="68" t="s">
        <v>42</v>
      </c>
      <c r="D1969" s="68" t="s">
        <v>2235</v>
      </c>
      <c r="E1969" s="73">
        <v>244.38169312849524</v>
      </c>
      <c r="F1969" s="68">
        <v>480.91513117678613</v>
      </c>
      <c r="G1969" s="73">
        <v>238.00000000000003</v>
      </c>
      <c r="H1969" s="68">
        <v>451</v>
      </c>
      <c r="I1969" s="63">
        <v>169.70058494568363</v>
      </c>
      <c r="J1969" s="68">
        <v>453.93412467720401</v>
      </c>
      <c r="K1969" s="63">
        <v>0</v>
      </c>
      <c r="L1969" s="68">
        <v>476.43376913384645</v>
      </c>
      <c r="M1969" s="63">
        <v>200.67365173233915</v>
      </c>
      <c r="N1969" s="59">
        <v>414.15605858356514</v>
      </c>
      <c r="O1969" s="63">
        <v>309.67821559426625</v>
      </c>
      <c r="P1969" s="59">
        <v>398.58522436657142</v>
      </c>
      <c r="Q1969" s="63">
        <v>124.07362000000001</v>
      </c>
      <c r="R1969" s="68">
        <v>295.70639</v>
      </c>
      <c r="S1969" s="63">
        <v>141.23577</v>
      </c>
      <c r="T1969" s="28">
        <v>82.481970000000004</v>
      </c>
      <c r="U1969" s="68">
        <v>207.83405255287332</v>
      </c>
      <c r="V1969" s="63">
        <v>102.49579</v>
      </c>
      <c r="W1969" s="68">
        <v>305.54509999999999</v>
      </c>
      <c r="X1969" s="63">
        <v>114.97685</v>
      </c>
      <c r="Y1969" s="68">
        <v>315.82864000000001</v>
      </c>
      <c r="Z1969" s="63">
        <v>136.20778000000001</v>
      </c>
      <c r="AA1969" s="68">
        <v>295.69288999999998</v>
      </c>
      <c r="AB1969" s="63">
        <v>118.79633</v>
      </c>
      <c r="AC1969" s="68">
        <v>278.14215000000002</v>
      </c>
      <c r="AD1969" s="63">
        <v>220.46564247605582</v>
      </c>
      <c r="AE1969" s="68">
        <v>418.36173105951917</v>
      </c>
      <c r="AF1969" s="63">
        <v>136.8252556691863</v>
      </c>
      <c r="AG1969" s="68">
        <v>247.70248237556078</v>
      </c>
      <c r="AH1969" s="63">
        <v>121.51771157551505</v>
      </c>
      <c r="AI1969" s="68">
        <v>271.58176458021791</v>
      </c>
      <c r="AJ1969" s="63">
        <v>86.871202015710693</v>
      </c>
      <c r="AK1969" s="68">
        <v>300.71533433027133</v>
      </c>
      <c r="AL1969" s="63">
        <v>127.33560594832272</v>
      </c>
      <c r="AM1969" s="68">
        <v>261.67744499038668</v>
      </c>
      <c r="AN1969" s="63">
        <v>99.131465836668156</v>
      </c>
      <c r="AO1969" s="59">
        <v>239.50649006622515</v>
      </c>
      <c r="AS1969" s="333"/>
    </row>
    <row r="1970" spans="1:45" x14ac:dyDescent="0.25">
      <c r="A1970" s="63">
        <v>1969</v>
      </c>
      <c r="B1970" s="68"/>
      <c r="C1970" s="68" t="s">
        <v>42</v>
      </c>
      <c r="D1970" s="68" t="s">
        <v>2236</v>
      </c>
      <c r="E1970" s="73">
        <v>368.62616736609152</v>
      </c>
      <c r="F1970" s="68">
        <v>970.36090769595432</v>
      </c>
      <c r="G1970" s="73">
        <v>359</v>
      </c>
      <c r="H1970" s="68">
        <v>910</v>
      </c>
      <c r="I1970" s="63">
        <v>255.97693275420343</v>
      </c>
      <c r="J1970" s="68">
        <v>915.9202959118752</v>
      </c>
      <c r="K1970" s="63">
        <v>0</v>
      </c>
      <c r="L1970" s="68">
        <v>961.31869160044414</v>
      </c>
      <c r="M1970" s="63">
        <v>302.69681080634348</v>
      </c>
      <c r="N1970" s="59">
        <v>835.65856609987657</v>
      </c>
      <c r="O1970" s="63">
        <v>467.11966133756965</v>
      </c>
      <c r="P1970" s="59">
        <v>804.24069661547674</v>
      </c>
      <c r="Q1970" s="63">
        <v>217.38517999999999</v>
      </c>
      <c r="R1970" s="68">
        <v>656.89792999999997</v>
      </c>
      <c r="S1970" s="63">
        <v>253.815</v>
      </c>
      <c r="T1970" s="28">
        <v>182.49135000000001</v>
      </c>
      <c r="U1970" s="68">
        <v>465.662550737022</v>
      </c>
      <c r="V1970" s="63">
        <v>173.21788000000001</v>
      </c>
      <c r="W1970" s="68">
        <v>679.55682999999999</v>
      </c>
      <c r="X1970" s="63">
        <v>170.41211999999999</v>
      </c>
      <c r="Y1970" s="68">
        <v>714.44731000000002</v>
      </c>
      <c r="Z1970" s="63">
        <v>230.42669000000001</v>
      </c>
      <c r="AA1970" s="68">
        <v>659.93741999999997</v>
      </c>
      <c r="AB1970" s="63">
        <v>193.55608000000001</v>
      </c>
      <c r="AC1970" s="68">
        <v>634.00048000000004</v>
      </c>
      <c r="AD1970" s="63">
        <v>332.55111617186566</v>
      </c>
      <c r="AE1970" s="68">
        <v>844.14451278084812</v>
      </c>
      <c r="AF1970" s="63">
        <v>230.32251370979694</v>
      </c>
      <c r="AG1970" s="68">
        <v>554.98975432599877</v>
      </c>
      <c r="AH1970" s="63">
        <v>204.55481448545032</v>
      </c>
      <c r="AI1970" s="68">
        <v>608.49247596667374</v>
      </c>
      <c r="AJ1970" s="63">
        <v>146.23319005977964</v>
      </c>
      <c r="AK1970" s="68">
        <v>673.76769066438794</v>
      </c>
      <c r="AL1970" s="63">
        <v>214.34827001300991</v>
      </c>
      <c r="AM1970" s="68">
        <v>586.30135441145057</v>
      </c>
      <c r="AN1970" s="63">
        <v>166.87130082505806</v>
      </c>
      <c r="AO1970" s="59">
        <v>536.62622516556291</v>
      </c>
      <c r="AS1970" s="333"/>
    </row>
    <row r="1971" spans="1:45" x14ac:dyDescent="0.25">
      <c r="A1971" s="63">
        <v>1970</v>
      </c>
      <c r="B1971" s="68"/>
      <c r="C1971" s="68" t="s">
        <v>42</v>
      </c>
      <c r="D1971" s="68" t="s">
        <v>2237</v>
      </c>
      <c r="E1971" s="73">
        <v>255.67664533191305</v>
      </c>
      <c r="F1971" s="68">
        <v>557.69093925822426</v>
      </c>
      <c r="G1971" s="73">
        <v>249</v>
      </c>
      <c r="H1971" s="68">
        <v>523</v>
      </c>
      <c r="I1971" s="63">
        <v>177.54388929191268</v>
      </c>
      <c r="J1971" s="68">
        <v>526.40254369440731</v>
      </c>
      <c r="K1971" s="63">
        <v>0</v>
      </c>
      <c r="L1971" s="68">
        <v>552.49414912860686</v>
      </c>
      <c r="M1971" s="63">
        <v>209.94848437543044</v>
      </c>
      <c r="N1971" s="59">
        <v>480.27409897828068</v>
      </c>
      <c r="O1971" s="63">
        <v>323.99107429820293</v>
      </c>
      <c r="P1971" s="59">
        <v>462.21745530757619</v>
      </c>
      <c r="Q1971" s="63">
        <v>156.88647</v>
      </c>
      <c r="R1971" s="68">
        <v>378.58602999999999</v>
      </c>
      <c r="S1971" s="63">
        <v>171.9392</v>
      </c>
      <c r="T1971" s="28">
        <v>121.6609</v>
      </c>
      <c r="U1971" s="68">
        <v>271.39841914120916</v>
      </c>
      <c r="V1971" s="63">
        <v>127.09478</v>
      </c>
      <c r="W1971" s="68">
        <v>394.44952999999998</v>
      </c>
      <c r="X1971" s="63">
        <v>130.37554</v>
      </c>
      <c r="Y1971" s="68">
        <v>410.88386000000003</v>
      </c>
      <c r="Z1971" s="63">
        <v>150.54544000000001</v>
      </c>
      <c r="AA1971" s="68">
        <v>389.82350000000002</v>
      </c>
      <c r="AB1971" s="63">
        <v>129.03738999999999</v>
      </c>
      <c r="AC1971" s="68">
        <v>373.24221999999997</v>
      </c>
      <c r="AD1971" s="63">
        <v>230.65523099385669</v>
      </c>
      <c r="AE1971" s="68">
        <v>485.15118701580604</v>
      </c>
      <c r="AF1971" s="63">
        <v>160.76967541129389</v>
      </c>
      <c r="AG1971" s="68">
        <v>323.46028626361891</v>
      </c>
      <c r="AH1971" s="63">
        <v>142.78331110123017</v>
      </c>
      <c r="AI1971" s="68">
        <v>354.6428540910062</v>
      </c>
      <c r="AJ1971" s="63">
        <v>102.07366236846005</v>
      </c>
      <c r="AK1971" s="68">
        <v>392.68669087801754</v>
      </c>
      <c r="AL1971" s="63">
        <v>149.61933698927916</v>
      </c>
      <c r="AM1971" s="68">
        <v>341.70937833796199</v>
      </c>
      <c r="AN1971" s="63">
        <v>116.47947235808506</v>
      </c>
      <c r="AO1971" s="59">
        <v>312.75761589403976</v>
      </c>
      <c r="AS1971" s="333"/>
    </row>
    <row r="1972" spans="1:45" x14ac:dyDescent="0.25">
      <c r="A1972" s="63">
        <v>1971</v>
      </c>
      <c r="B1972" s="68"/>
      <c r="C1972" s="68" t="s">
        <v>42</v>
      </c>
      <c r="D1972" s="68" t="s">
        <v>2238</v>
      </c>
      <c r="E1972" s="73">
        <v>388.13563026290416</v>
      </c>
      <c r="F1972" s="68">
        <v>746.43146745842637</v>
      </c>
      <c r="G1972" s="73">
        <v>378</v>
      </c>
      <c r="H1972" s="68">
        <v>700</v>
      </c>
      <c r="I1972" s="63">
        <v>269.52445844314457</v>
      </c>
      <c r="J1972" s="68">
        <v>704.55407377836548</v>
      </c>
      <c r="K1972" s="63">
        <v>0</v>
      </c>
      <c r="L1972" s="68">
        <v>739.47591661572619</v>
      </c>
      <c r="M1972" s="63">
        <v>318.71697628077391</v>
      </c>
      <c r="N1972" s="59">
        <v>642.81428161528959</v>
      </c>
      <c r="O1972" s="63">
        <v>491.84187182618757</v>
      </c>
      <c r="P1972" s="59">
        <v>618.64668970421292</v>
      </c>
      <c r="Q1972" s="63">
        <v>191.75013999999999</v>
      </c>
      <c r="R1972" s="68">
        <v>490.11543</v>
      </c>
      <c r="S1972" s="63">
        <v>202.64261999999999</v>
      </c>
      <c r="T1972" s="28">
        <v>155.68471</v>
      </c>
      <c r="U1972" s="68">
        <v>342.81905575731679</v>
      </c>
      <c r="V1972" s="63">
        <v>152.71871999999999</v>
      </c>
      <c r="W1972" s="68">
        <v>484.37585000000001</v>
      </c>
      <c r="X1972" s="63">
        <v>152.96028000000001</v>
      </c>
      <c r="Y1972" s="68">
        <v>528.42525999999998</v>
      </c>
      <c r="Z1972" s="63">
        <v>200.72725</v>
      </c>
      <c r="AA1972" s="68">
        <v>489.06990000000002</v>
      </c>
      <c r="AB1972" s="63">
        <v>158.73647</v>
      </c>
      <c r="AC1972" s="68">
        <v>459.13905999999997</v>
      </c>
      <c r="AD1972" s="63">
        <v>350.15131452079447</v>
      </c>
      <c r="AE1972" s="68">
        <v>649.34193290834469</v>
      </c>
      <c r="AF1972" s="63">
        <v>196.11619979250037</v>
      </c>
      <c r="AG1972" s="68">
        <v>408.58141422772911</v>
      </c>
      <c r="AH1972" s="63">
        <v>174.17538659157157</v>
      </c>
      <c r="AI1972" s="68">
        <v>447.96992095706048</v>
      </c>
      <c r="AJ1972" s="63">
        <v>124.51538955585198</v>
      </c>
      <c r="AK1972" s="68">
        <v>496.02529374065369</v>
      </c>
      <c r="AL1972" s="63">
        <v>182.51436852592923</v>
      </c>
      <c r="AM1972" s="68">
        <v>431.63289895321515</v>
      </c>
      <c r="AN1972" s="63">
        <v>142.088434365891</v>
      </c>
      <c r="AO1972" s="59">
        <v>395.06225165562915</v>
      </c>
      <c r="AS1972" s="333"/>
    </row>
    <row r="1973" spans="1:45" x14ac:dyDescent="0.25">
      <c r="A1973" s="63">
        <v>1972</v>
      </c>
      <c r="B1973" s="68"/>
      <c r="C1973" s="68" t="s">
        <v>42</v>
      </c>
      <c r="D1973" s="68" t="s">
        <v>2239</v>
      </c>
      <c r="E1973" s="73">
        <v>314.20503402235096</v>
      </c>
      <c r="F1973" s="68">
        <v>750.6967901296174</v>
      </c>
      <c r="G1973" s="73">
        <v>306</v>
      </c>
      <c r="H1973" s="68">
        <v>704</v>
      </c>
      <c r="I1973" s="63">
        <v>218.18646635873606</v>
      </c>
      <c r="J1973" s="68">
        <v>708.58009705709901</v>
      </c>
      <c r="K1973" s="63">
        <v>0</v>
      </c>
      <c r="L1973" s="68">
        <v>743.70149328210175</v>
      </c>
      <c r="M1973" s="63">
        <v>258.00898079872172</v>
      </c>
      <c r="N1973" s="59">
        <v>646.48750608166267</v>
      </c>
      <c r="O1973" s="63">
        <v>398.15770576405657</v>
      </c>
      <c r="P1973" s="59">
        <v>622.18181364537975</v>
      </c>
      <c r="Q1973" s="63">
        <v>181.49611999999999</v>
      </c>
      <c r="R1973" s="68">
        <v>551.50775999999996</v>
      </c>
      <c r="S1973" s="63">
        <v>214.92399</v>
      </c>
      <c r="T1973" s="28">
        <v>148.46754000000001</v>
      </c>
      <c r="U1973" s="68">
        <v>386.3856440931425</v>
      </c>
      <c r="V1973" s="63">
        <v>152.71871999999999</v>
      </c>
      <c r="W1973" s="68">
        <v>551.82059000000004</v>
      </c>
      <c r="X1973" s="63">
        <v>145.77422999999999</v>
      </c>
      <c r="Y1973" s="68">
        <v>596.90589999999997</v>
      </c>
      <c r="Z1973" s="63">
        <v>199.70312999999999</v>
      </c>
      <c r="AA1973" s="68">
        <v>539.20468000000005</v>
      </c>
      <c r="AB1973" s="63">
        <v>161.80878999999999</v>
      </c>
      <c r="AC1973" s="68">
        <v>540.94556999999998</v>
      </c>
      <c r="AD1973" s="63">
        <v>283.45582604064316</v>
      </c>
      <c r="AE1973" s="68">
        <v>653.05245823924952</v>
      </c>
      <c r="AF1973" s="63">
        <v>196.11619979250037</v>
      </c>
      <c r="AG1973" s="68">
        <v>460.50530228583636</v>
      </c>
      <c r="AH1973" s="63">
        <v>174.17538659157157</v>
      </c>
      <c r="AI1973" s="68">
        <v>504.89943174535358</v>
      </c>
      <c r="AJ1973" s="63">
        <v>124.51538955585198</v>
      </c>
      <c r="AK1973" s="68">
        <v>559.06184148686179</v>
      </c>
      <c r="AL1973" s="63">
        <v>182.51436852592923</v>
      </c>
      <c r="AM1973" s="68">
        <v>486.48624652851953</v>
      </c>
      <c r="AN1973" s="63">
        <v>142.088434365891</v>
      </c>
      <c r="AO1973" s="59">
        <v>445.2680794701987</v>
      </c>
      <c r="AS1973" s="333"/>
    </row>
    <row r="1974" spans="1:45" x14ac:dyDescent="0.25">
      <c r="A1974" s="63">
        <v>1973</v>
      </c>
      <c r="B1974" s="68"/>
      <c r="C1974" s="68" t="s">
        <v>42</v>
      </c>
      <c r="D1974" s="68" t="s">
        <v>2240</v>
      </c>
      <c r="E1974" s="73">
        <v>233.08674092507738</v>
      </c>
      <c r="F1974" s="68">
        <v>694.18126473633652</v>
      </c>
      <c r="G1974" s="73">
        <v>227</v>
      </c>
      <c r="H1974" s="68">
        <v>650.99999999999989</v>
      </c>
      <c r="I1974" s="63">
        <v>161.85728059945455</v>
      </c>
      <c r="J1974" s="68">
        <v>655.2352886138799</v>
      </c>
      <c r="K1974" s="63">
        <v>0</v>
      </c>
      <c r="L1974" s="68">
        <v>687.71260245262533</v>
      </c>
      <c r="M1974" s="63">
        <v>191.39881908924784</v>
      </c>
      <c r="N1974" s="59">
        <v>597.81728190221929</v>
      </c>
      <c r="O1974" s="63">
        <v>295.36535689032956</v>
      </c>
      <c r="P1974" s="59">
        <v>575.34142142491794</v>
      </c>
      <c r="Q1974" s="63">
        <v>164.06429</v>
      </c>
      <c r="R1974" s="68">
        <v>541.27571</v>
      </c>
      <c r="S1974" s="63">
        <v>197.52538000000001</v>
      </c>
      <c r="T1974" s="28">
        <v>175.27418</v>
      </c>
      <c r="U1974" s="68">
        <v>373.52992950224314</v>
      </c>
      <c r="V1974" s="63">
        <v>136.3194</v>
      </c>
      <c r="W1974" s="68">
        <v>540.57979999999998</v>
      </c>
      <c r="X1974" s="63">
        <v>134.48186000000001</v>
      </c>
      <c r="Y1974" s="68">
        <v>571.35342000000003</v>
      </c>
      <c r="Z1974" s="63">
        <v>177.17251999999999</v>
      </c>
      <c r="AA1974" s="68">
        <v>525.90362000000005</v>
      </c>
      <c r="AB1974" s="63">
        <v>141.32666</v>
      </c>
      <c r="AC1974" s="68">
        <v>514.35844999999995</v>
      </c>
      <c r="AD1974" s="63">
        <v>210.27605395825489</v>
      </c>
      <c r="AE1974" s="68">
        <v>603.88799760476047</v>
      </c>
      <c r="AF1974" s="63">
        <v>176.73262190603231</v>
      </c>
      <c r="AG1974" s="68">
        <v>445.18349925229654</v>
      </c>
      <c r="AH1974" s="63">
        <v>156.96037745170693</v>
      </c>
      <c r="AI1974" s="68">
        <v>488.10055970946377</v>
      </c>
      <c r="AJ1974" s="63">
        <v>112.20863593695964</v>
      </c>
      <c r="AK1974" s="68">
        <v>540.46089297158721</v>
      </c>
      <c r="AL1974" s="63">
        <v>164.47515768325019</v>
      </c>
      <c r="AM1974" s="68">
        <v>470.30001281777396</v>
      </c>
      <c r="AN1974" s="63">
        <v>128.0448100390297</v>
      </c>
      <c r="AO1974" s="59">
        <v>430.45324503311258</v>
      </c>
      <c r="AS1974" s="333"/>
    </row>
    <row r="1975" spans="1:45" x14ac:dyDescent="0.25">
      <c r="A1975" s="63">
        <v>1974</v>
      </c>
      <c r="B1975" s="68"/>
      <c r="C1975" s="68" t="s">
        <v>42</v>
      </c>
      <c r="D1975" s="68" t="s">
        <v>2241</v>
      </c>
      <c r="E1975" s="73">
        <v>299.82964030891009</v>
      </c>
      <c r="F1975" s="68">
        <v>634.46674733966245</v>
      </c>
      <c r="G1975" s="73">
        <v>292</v>
      </c>
      <c r="H1975" s="68">
        <v>595</v>
      </c>
      <c r="I1975" s="63">
        <v>208.20407900898996</v>
      </c>
      <c r="J1975" s="68">
        <v>598.87096271161067</v>
      </c>
      <c r="K1975" s="63">
        <v>0</v>
      </c>
      <c r="L1975" s="68">
        <v>628.55452912336727</v>
      </c>
      <c r="M1975" s="63">
        <v>246.20464834387826</v>
      </c>
      <c r="N1975" s="59">
        <v>546.39213937299621</v>
      </c>
      <c r="O1975" s="63">
        <v>379.94134014086444</v>
      </c>
      <c r="P1975" s="59">
        <v>525.84968624858095</v>
      </c>
      <c r="Q1975" s="63">
        <v>188.67393000000001</v>
      </c>
      <c r="R1975" s="68">
        <v>512.62594999999999</v>
      </c>
      <c r="S1975" s="63">
        <v>225.15846999999999</v>
      </c>
      <c r="T1975" s="28">
        <v>139.18832</v>
      </c>
      <c r="U1975" s="68">
        <v>357.81738944669945</v>
      </c>
      <c r="V1975" s="63">
        <v>145.54401999999999</v>
      </c>
      <c r="W1975" s="68">
        <v>524.22955999999999</v>
      </c>
      <c r="X1975" s="63">
        <v>146.80080000000001</v>
      </c>
      <c r="Y1975" s="68">
        <v>545.80094999999994</v>
      </c>
      <c r="Z1975" s="63">
        <v>181.26900000000001</v>
      </c>
      <c r="AA1975" s="68">
        <v>508.50992000000002</v>
      </c>
      <c r="AB1975" s="63">
        <v>153.61593999999999</v>
      </c>
      <c r="AC1975" s="68">
        <v>501.06490000000002</v>
      </c>
      <c r="AD1975" s="63">
        <v>270.4872588361693</v>
      </c>
      <c r="AE1975" s="68">
        <v>551.94064297209297</v>
      </c>
      <c r="AF1975" s="63">
        <v>192.69556840077072</v>
      </c>
      <c r="AG1975" s="68">
        <v>426.45685110019224</v>
      </c>
      <c r="AH1975" s="63">
        <v>171.1374438021837</v>
      </c>
      <c r="AI1975" s="68">
        <v>467.56860499893185</v>
      </c>
      <c r="AJ1975" s="63">
        <v>122.34360950545921</v>
      </c>
      <c r="AK1975" s="68">
        <v>517.72640034180733</v>
      </c>
      <c r="AL1975" s="63">
        <v>179.33097837722116</v>
      </c>
      <c r="AM1975" s="68">
        <v>450.51683828241829</v>
      </c>
      <c r="AN1975" s="63">
        <v>139.61014771997432</v>
      </c>
      <c r="AO1975" s="59">
        <v>412.34622516556294</v>
      </c>
      <c r="AS1975" s="333"/>
    </row>
    <row r="1976" spans="1:45" x14ac:dyDescent="0.25">
      <c r="A1976" s="63">
        <v>1975</v>
      </c>
      <c r="B1976" s="68"/>
      <c r="C1976" s="68" t="s">
        <v>42</v>
      </c>
      <c r="D1976" s="68" t="s">
        <v>2242</v>
      </c>
      <c r="E1976" s="73">
        <v>483.62931707361867</v>
      </c>
      <c r="F1976" s="68">
        <v>886.12078493993192</v>
      </c>
      <c r="G1976" s="73">
        <v>471</v>
      </c>
      <c r="H1976" s="68">
        <v>831.00000000000011</v>
      </c>
      <c r="I1976" s="63">
        <v>335.83603155217219</v>
      </c>
      <c r="J1976" s="68">
        <v>836.4063361568883</v>
      </c>
      <c r="K1976" s="63">
        <v>0</v>
      </c>
      <c r="L1976" s="68">
        <v>877.86355243952653</v>
      </c>
      <c r="M1976" s="63">
        <v>397.13147044509128</v>
      </c>
      <c r="N1976" s="59">
        <v>763.11238288900813</v>
      </c>
      <c r="O1976" s="63">
        <v>612.85058632310665</v>
      </c>
      <c r="P1976" s="59">
        <v>734.42199877742996</v>
      </c>
      <c r="Q1976" s="63">
        <v>254.29965000000001</v>
      </c>
      <c r="R1976" s="68">
        <v>570.94866999999999</v>
      </c>
      <c r="S1976" s="63">
        <v>280.42464000000001</v>
      </c>
      <c r="T1976" s="28">
        <v>206.20491000000001</v>
      </c>
      <c r="U1976" s="68">
        <v>414.95389873958555</v>
      </c>
      <c r="V1976" s="63">
        <v>200.89175</v>
      </c>
      <c r="W1976" s="68">
        <v>604.95887000000005</v>
      </c>
      <c r="X1976" s="63">
        <v>215.58160000000001</v>
      </c>
      <c r="Y1976" s="68">
        <v>644.94456000000002</v>
      </c>
      <c r="Z1976" s="63">
        <v>259.10201000000001</v>
      </c>
      <c r="AA1976" s="68">
        <v>596.50157999999999</v>
      </c>
      <c r="AB1976" s="63">
        <v>236.56854999999999</v>
      </c>
      <c r="AC1976" s="68">
        <v>564.46493999999996</v>
      </c>
      <c r="AD1976" s="63">
        <v>436.29965380765663</v>
      </c>
      <c r="AE1976" s="68">
        <v>770.86163749547779</v>
      </c>
      <c r="AF1976" s="63">
        <v>267.94945901882318</v>
      </c>
      <c r="AG1976" s="68">
        <v>494.55375347148043</v>
      </c>
      <c r="AH1976" s="63">
        <v>237.97218516871698</v>
      </c>
      <c r="AI1976" s="68">
        <v>542.23025849177532</v>
      </c>
      <c r="AJ1976" s="63">
        <v>170.12277061410009</v>
      </c>
      <c r="AK1976" s="68">
        <v>600.39728263191626</v>
      </c>
      <c r="AL1976" s="63">
        <v>249.36556164879866</v>
      </c>
      <c r="AM1976" s="68">
        <v>522.45565477462083</v>
      </c>
      <c r="AN1976" s="63">
        <v>194.13245393014179</v>
      </c>
      <c r="AO1976" s="59">
        <v>478.18993377483446</v>
      </c>
      <c r="AS1976" s="333"/>
    </row>
    <row r="1977" spans="1:45" x14ac:dyDescent="0.25">
      <c r="A1977" s="63">
        <v>1976</v>
      </c>
      <c r="B1977" s="68"/>
      <c r="C1977" s="68" t="s">
        <v>42</v>
      </c>
      <c r="D1977" s="68" t="s">
        <v>2243</v>
      </c>
      <c r="E1977" s="73">
        <v>261.83752835195912</v>
      </c>
      <c r="F1977" s="68">
        <v>459.5885178208311</v>
      </c>
      <c r="G1977" s="73">
        <v>255</v>
      </c>
      <c r="H1977" s="68">
        <v>431</v>
      </c>
      <c r="I1977" s="63">
        <v>181.82205529894674</v>
      </c>
      <c r="J1977" s="68">
        <v>433.80400828353646</v>
      </c>
      <c r="K1977" s="63">
        <v>0</v>
      </c>
      <c r="L1977" s="68">
        <v>455.3058858019686</v>
      </c>
      <c r="M1977" s="63">
        <v>215.00748399893479</v>
      </c>
      <c r="N1977" s="59">
        <v>395.78993625169977</v>
      </c>
      <c r="O1977" s="63">
        <v>331.79808813671383</v>
      </c>
      <c r="P1977" s="59">
        <v>380.90960466073682</v>
      </c>
      <c r="Q1977" s="63">
        <v>165.08968999999999</v>
      </c>
      <c r="R1977" s="68">
        <v>296.72958999999997</v>
      </c>
      <c r="S1977" s="63">
        <v>173.98608999999999</v>
      </c>
      <c r="T1977" s="28">
        <v>100.00937999999999</v>
      </c>
      <c r="U1977" s="68">
        <v>210.69087801751763</v>
      </c>
      <c r="V1977" s="63">
        <v>138.36931000000001</v>
      </c>
      <c r="W1977" s="68">
        <v>299.41376000000002</v>
      </c>
      <c r="X1977" s="63">
        <v>142.69449</v>
      </c>
      <c r="Y1977" s="68">
        <v>330.13803000000001</v>
      </c>
      <c r="Z1977" s="63">
        <v>172.05193</v>
      </c>
      <c r="AA1977" s="68">
        <v>297.73921000000001</v>
      </c>
      <c r="AB1977" s="63">
        <v>154.64004</v>
      </c>
      <c r="AC1977" s="68">
        <v>278.14215000000002</v>
      </c>
      <c r="AD1977" s="63">
        <v>236.21318836720263</v>
      </c>
      <c r="AE1977" s="68">
        <v>399.80910440499508</v>
      </c>
      <c r="AF1977" s="63">
        <v>175.59241144212243</v>
      </c>
      <c r="AG1977" s="68">
        <v>251.10732749412517</v>
      </c>
      <c r="AH1977" s="63">
        <v>155.94772985524429</v>
      </c>
      <c r="AI1977" s="68">
        <v>275.31484725486007</v>
      </c>
      <c r="AJ1977" s="63">
        <v>111.48470925349538</v>
      </c>
      <c r="AK1977" s="68">
        <v>304.84887844477674</v>
      </c>
      <c r="AL1977" s="63">
        <v>163.4140276336808</v>
      </c>
      <c r="AM1977" s="68">
        <v>265.27438581499678</v>
      </c>
      <c r="AN1977" s="63">
        <v>127.21871449039079</v>
      </c>
      <c r="AO1977" s="59">
        <v>242.79867549668873</v>
      </c>
      <c r="AS1977" s="333"/>
    </row>
    <row r="1978" spans="1:45" x14ac:dyDescent="0.25">
      <c r="A1978" s="63">
        <v>1977</v>
      </c>
      <c r="B1978" s="68"/>
      <c r="C1978" s="68" t="s">
        <v>42</v>
      </c>
      <c r="D1978" s="68" t="s">
        <v>2244</v>
      </c>
      <c r="E1978" s="73">
        <v>355.27758748932496</v>
      </c>
      <c r="F1978" s="68">
        <v>893.58509961451614</v>
      </c>
      <c r="G1978" s="73">
        <v>346</v>
      </c>
      <c r="H1978" s="68">
        <v>837.99999999999989</v>
      </c>
      <c r="I1978" s="63">
        <v>246.70757307229636</v>
      </c>
      <c r="J1978" s="68">
        <v>843.45187689467173</v>
      </c>
      <c r="K1978" s="63">
        <v>0</v>
      </c>
      <c r="L1978" s="68">
        <v>885.25831160568362</v>
      </c>
      <c r="M1978" s="63">
        <v>291.7356449554174</v>
      </c>
      <c r="N1978" s="59">
        <v>769.54052570516092</v>
      </c>
      <c r="O1978" s="63">
        <v>450.20446468746269</v>
      </c>
      <c r="P1978" s="59">
        <v>740.60846567447197</v>
      </c>
      <c r="Q1978" s="63">
        <v>258.40125</v>
      </c>
      <c r="R1978" s="68">
        <v>643.59626000000003</v>
      </c>
      <c r="S1978" s="63">
        <v>299.87013999999999</v>
      </c>
      <c r="T1978" s="28">
        <v>137.12627000000001</v>
      </c>
      <c r="U1978" s="68">
        <v>462.80572527237769</v>
      </c>
      <c r="V1978" s="63">
        <v>209.09141</v>
      </c>
      <c r="W1978" s="68">
        <v>680.57871999999998</v>
      </c>
      <c r="X1978" s="63">
        <v>191.97028</v>
      </c>
      <c r="Y1978" s="68">
        <v>736.93349000000001</v>
      </c>
      <c r="Z1978" s="63">
        <v>270.36732000000001</v>
      </c>
      <c r="AA1978" s="68">
        <v>659.93741999999997</v>
      </c>
      <c r="AB1978" s="63">
        <v>233.49623</v>
      </c>
      <c r="AC1978" s="68">
        <v>624.79724999999996</v>
      </c>
      <c r="AD1978" s="63">
        <v>320.50887519628282</v>
      </c>
      <c r="AE1978" s="68">
        <v>777.35505682456107</v>
      </c>
      <c r="AF1978" s="63">
        <v>271.37009041055285</v>
      </c>
      <c r="AG1978" s="68">
        <v>551.58490920743429</v>
      </c>
      <c r="AH1978" s="63">
        <v>241.01012795810485</v>
      </c>
      <c r="AI1978" s="68">
        <v>604.75939329203163</v>
      </c>
      <c r="AJ1978" s="63">
        <v>172.29455066449287</v>
      </c>
      <c r="AK1978" s="68">
        <v>669.63414654988253</v>
      </c>
      <c r="AL1978" s="63">
        <v>252.54895179750673</v>
      </c>
      <c r="AM1978" s="68">
        <v>582.70441358684047</v>
      </c>
      <c r="AN1978" s="63">
        <v>196.6107405760585</v>
      </c>
      <c r="AO1978" s="59">
        <v>533.33403973509928</v>
      </c>
      <c r="AS1978" s="333"/>
    </row>
    <row r="1979" spans="1:45" x14ac:dyDescent="0.25">
      <c r="A1979" s="63">
        <v>1978</v>
      </c>
      <c r="B1979" s="68"/>
      <c r="C1979" s="68" t="s">
        <v>42</v>
      </c>
      <c r="D1979" s="68" t="s">
        <v>2245</v>
      </c>
      <c r="E1979" s="73">
        <v>343.98263528590712</v>
      </c>
      <c r="F1979" s="68">
        <v>393.47601641737043</v>
      </c>
      <c r="G1979" s="73">
        <v>335</v>
      </c>
      <c r="H1979" s="68">
        <v>369</v>
      </c>
      <c r="I1979" s="63">
        <v>238.86426872606728</v>
      </c>
      <c r="J1979" s="68">
        <v>371.40064746316693</v>
      </c>
      <c r="K1979" s="63">
        <v>0</v>
      </c>
      <c r="L1979" s="68">
        <v>389.80944747314709</v>
      </c>
      <c r="M1979" s="63">
        <v>282.46081231232608</v>
      </c>
      <c r="N1979" s="59">
        <v>338.85495702291695</v>
      </c>
      <c r="O1979" s="63">
        <v>435.89160598352601</v>
      </c>
      <c r="P1979" s="59">
        <v>326.11518357264936</v>
      </c>
      <c r="Q1979" s="63">
        <v>165.08968999999999</v>
      </c>
      <c r="R1979" s="68">
        <v>245.56932</v>
      </c>
      <c r="S1979" s="63">
        <v>181.15021999999999</v>
      </c>
      <c r="T1979" s="28">
        <v>81.450940000000003</v>
      </c>
      <c r="U1979" s="68">
        <v>184.26524246955779</v>
      </c>
      <c r="V1979" s="63">
        <v>144.51906</v>
      </c>
      <c r="W1979" s="68">
        <v>270.80083999999999</v>
      </c>
      <c r="X1979" s="63">
        <v>161.17291</v>
      </c>
      <c r="Y1979" s="68">
        <v>280.05516999999998</v>
      </c>
      <c r="Z1979" s="63">
        <v>172.05193</v>
      </c>
      <c r="AA1979" s="68">
        <v>266.02129000000002</v>
      </c>
      <c r="AB1979" s="63">
        <v>156.68826000000001</v>
      </c>
      <c r="AC1979" s="68">
        <v>253.60019</v>
      </c>
      <c r="AD1979" s="63">
        <v>310.31928667848189</v>
      </c>
      <c r="AE1979" s="68">
        <v>342.29596177597023</v>
      </c>
      <c r="AF1979" s="63">
        <v>182.43367422558174</v>
      </c>
      <c r="AG1979" s="68">
        <v>219.61251014740441</v>
      </c>
      <c r="AH1979" s="63">
        <v>162.02361543402006</v>
      </c>
      <c r="AI1979" s="68">
        <v>240.78383251442</v>
      </c>
      <c r="AJ1979" s="63">
        <v>115.82826935428092</v>
      </c>
      <c r="AK1979" s="68">
        <v>266.61359538560134</v>
      </c>
      <c r="AL1979" s="63">
        <v>169.78080793109694</v>
      </c>
      <c r="AM1979" s="68">
        <v>232.00268318735314</v>
      </c>
      <c r="AN1979" s="63">
        <v>132.17528778222419</v>
      </c>
      <c r="AO1979" s="59">
        <v>212.34596026490067</v>
      </c>
      <c r="AS1979" s="333"/>
    </row>
    <row r="1980" spans="1:45" x14ac:dyDescent="0.25">
      <c r="A1980" s="63">
        <v>1979</v>
      </c>
      <c r="B1980" s="68"/>
      <c r="C1980" s="68" t="s">
        <v>42</v>
      </c>
      <c r="D1980" s="68" t="s">
        <v>2246</v>
      </c>
      <c r="E1980" s="73">
        <v>384.02837491620676</v>
      </c>
      <c r="F1980" s="68">
        <v>349.75645903766264</v>
      </c>
      <c r="G1980" s="73">
        <v>374</v>
      </c>
      <c r="H1980" s="68">
        <v>328</v>
      </c>
      <c r="I1980" s="63">
        <v>266.67234777178857</v>
      </c>
      <c r="J1980" s="68">
        <v>330.13390885614837</v>
      </c>
      <c r="K1980" s="63">
        <v>0</v>
      </c>
      <c r="L1980" s="68">
        <v>346.49728664279741</v>
      </c>
      <c r="M1980" s="63">
        <v>315.34430986510438</v>
      </c>
      <c r="N1980" s="59">
        <v>301.20440624259282</v>
      </c>
      <c r="O1980" s="63">
        <v>486.63719593384695</v>
      </c>
      <c r="P1980" s="59">
        <v>289.88016317568832</v>
      </c>
      <c r="Q1980" s="63">
        <v>162.01347999999999</v>
      </c>
      <c r="R1980" s="68">
        <v>177.01455000000001</v>
      </c>
      <c r="S1980" s="63">
        <v>160.68127000000001</v>
      </c>
      <c r="T1980" s="28">
        <v>78.357870000000005</v>
      </c>
      <c r="U1980" s="68">
        <v>139.98444776757103</v>
      </c>
      <c r="V1980" s="63">
        <v>127.09478</v>
      </c>
      <c r="W1980" s="68">
        <v>194.1591</v>
      </c>
      <c r="X1980" s="63">
        <v>136.53501</v>
      </c>
      <c r="Y1980" s="68">
        <v>229.97230999999999</v>
      </c>
      <c r="Z1980" s="63">
        <v>160.78662</v>
      </c>
      <c r="AA1980" s="68">
        <v>205.65492</v>
      </c>
      <c r="AB1980" s="63">
        <v>150.54362</v>
      </c>
      <c r="AC1980" s="68">
        <v>188.15497999999999</v>
      </c>
      <c r="AD1980" s="63">
        <v>346.44600960523053</v>
      </c>
      <c r="AE1980" s="68">
        <v>304.26307713419578</v>
      </c>
      <c r="AF1980" s="63">
        <v>166.47072773084335</v>
      </c>
      <c r="AG1980" s="68">
        <v>166.83741080965606</v>
      </c>
      <c r="AH1980" s="63">
        <v>147.84654908354332</v>
      </c>
      <c r="AI1980" s="68">
        <v>182.92105105746634</v>
      </c>
      <c r="AJ1980" s="63">
        <v>105.69329578578134</v>
      </c>
      <c r="AK1980" s="68">
        <v>202.54366161076692</v>
      </c>
      <c r="AL1980" s="63">
        <v>154.92498723712598</v>
      </c>
      <c r="AM1980" s="68">
        <v>176.25010040589618</v>
      </c>
      <c r="AN1980" s="63">
        <v>120.60995010127958</v>
      </c>
      <c r="AO1980" s="59">
        <v>161.31708609271524</v>
      </c>
      <c r="AS1980" s="333"/>
    </row>
    <row r="1981" spans="1:45" x14ac:dyDescent="0.25">
      <c r="A1981" s="63">
        <v>1980</v>
      </c>
      <c r="B1981" s="68"/>
      <c r="C1981" s="68" t="s">
        <v>42</v>
      </c>
      <c r="D1981" s="68" t="s">
        <v>2247</v>
      </c>
      <c r="E1981" s="73">
        <v>237.19399627177478</v>
      </c>
      <c r="F1981" s="68">
        <v>250.58770693247172</v>
      </c>
      <c r="G1981" s="73">
        <v>231</v>
      </c>
      <c r="H1981" s="68">
        <v>235</v>
      </c>
      <c r="I1981" s="63">
        <v>164.70939127081056</v>
      </c>
      <c r="J1981" s="68">
        <v>236.52886762559413</v>
      </c>
      <c r="K1981" s="63">
        <v>0</v>
      </c>
      <c r="L1981" s="68">
        <v>248.25262914956525</v>
      </c>
      <c r="M1981" s="63">
        <v>194.77148550491739</v>
      </c>
      <c r="N1981" s="59">
        <v>215.80193739941868</v>
      </c>
      <c r="O1981" s="63">
        <v>300.57003278267018</v>
      </c>
      <c r="P1981" s="59">
        <v>207.68853154355719</v>
      </c>
      <c r="Q1981" s="63">
        <v>103.56558</v>
      </c>
      <c r="R1981" s="68">
        <v>142.22556</v>
      </c>
      <c r="S1981" s="63">
        <v>109.50888999999999</v>
      </c>
      <c r="T1981" s="28">
        <v>52.582250000000002</v>
      </c>
      <c r="U1981" s="68">
        <v>104.98833582567828</v>
      </c>
      <c r="V1981" s="63">
        <v>93.271169999999998</v>
      </c>
      <c r="W1981" s="68">
        <v>147.15216000000001</v>
      </c>
      <c r="X1981" s="63">
        <v>97.525009999999995</v>
      </c>
      <c r="Y1981" s="68">
        <v>170.69056</v>
      </c>
      <c r="Z1981" s="63">
        <v>119.82187999999999</v>
      </c>
      <c r="AA1981" s="68">
        <v>148.35802000000001</v>
      </c>
      <c r="AB1981" s="63">
        <v>102.41063</v>
      </c>
      <c r="AC1981" s="68">
        <v>139.07106999999999</v>
      </c>
      <c r="AD1981" s="63">
        <v>213.98135887381886</v>
      </c>
      <c r="AE1981" s="68">
        <v>217.99336319065858</v>
      </c>
      <c r="AF1981" s="63">
        <v>116.30146731880835</v>
      </c>
      <c r="AG1981" s="68">
        <v>125.12805810724204</v>
      </c>
      <c r="AH1981" s="63">
        <v>103.29005483918779</v>
      </c>
      <c r="AI1981" s="68">
        <v>137.19078829309976</v>
      </c>
      <c r="AJ1981" s="63">
        <v>73.840521713354079</v>
      </c>
      <c r="AK1981" s="68">
        <v>151.9077462080752</v>
      </c>
      <c r="AL1981" s="63">
        <v>108.2352650560743</v>
      </c>
      <c r="AM1981" s="68">
        <v>132.18757530442213</v>
      </c>
      <c r="AN1981" s="63">
        <v>84.261745961167918</v>
      </c>
      <c r="AO1981" s="59">
        <v>120.98781456953643</v>
      </c>
      <c r="AS1981" s="333"/>
    </row>
    <row r="1982" spans="1:45" x14ac:dyDescent="0.25">
      <c r="A1982" s="63">
        <v>1981</v>
      </c>
      <c r="B1982" s="68"/>
      <c r="C1982" s="68" t="s">
        <v>42</v>
      </c>
      <c r="D1982" s="68" t="s">
        <v>2248</v>
      </c>
      <c r="E1982" s="73">
        <v>189.96055978475468</v>
      </c>
      <c r="F1982" s="68">
        <v>284.71028830199981</v>
      </c>
      <c r="G1982" s="73">
        <v>185</v>
      </c>
      <c r="H1982" s="68">
        <v>267</v>
      </c>
      <c r="I1982" s="63">
        <v>131.91011855021625</v>
      </c>
      <c r="J1982" s="68">
        <v>268.73705385546231</v>
      </c>
      <c r="K1982" s="63">
        <v>0</v>
      </c>
      <c r="L1982" s="68">
        <v>282.05724248056987</v>
      </c>
      <c r="M1982" s="63">
        <v>155.9858217247174</v>
      </c>
      <c r="N1982" s="59">
        <v>245.18773313040333</v>
      </c>
      <c r="O1982" s="63">
        <v>240.71626002075317</v>
      </c>
      <c r="P1982" s="59">
        <v>235.96952307289263</v>
      </c>
      <c r="Q1982" s="63">
        <v>124.07362000000001</v>
      </c>
      <c r="R1982" s="68">
        <v>171.89851999999999</v>
      </c>
      <c r="S1982" s="63">
        <v>115.64958</v>
      </c>
      <c r="T1982" s="28">
        <v>83.512990000000002</v>
      </c>
      <c r="U1982" s="68">
        <v>130.69976500747703</v>
      </c>
      <c r="V1982" s="63">
        <v>96.346040000000002</v>
      </c>
      <c r="W1982" s="68">
        <v>184.96208999999999</v>
      </c>
      <c r="X1982" s="63">
        <v>94.445269999999994</v>
      </c>
      <c r="Y1982" s="68">
        <v>213.61872</v>
      </c>
      <c r="Z1982" s="63">
        <v>126.99071000000001</v>
      </c>
      <c r="AA1982" s="68">
        <v>185.19174000000001</v>
      </c>
      <c r="AB1982" s="63">
        <v>106.50705000000001</v>
      </c>
      <c r="AC1982" s="68">
        <v>171.79367999999999</v>
      </c>
      <c r="AD1982" s="63">
        <v>171.37035234483329</v>
      </c>
      <c r="AE1982" s="68">
        <v>247.67756583789719</v>
      </c>
      <c r="AF1982" s="63">
        <v>123.14273010226768</v>
      </c>
      <c r="AG1982" s="68">
        <v>155.77166417432173</v>
      </c>
      <c r="AH1982" s="63">
        <v>109.36594041796354</v>
      </c>
      <c r="AI1982" s="68">
        <v>170.7885323648793</v>
      </c>
      <c r="AJ1982" s="63">
        <v>78.184081814139617</v>
      </c>
      <c r="AK1982" s="68">
        <v>189.10964323862422</v>
      </c>
      <c r="AL1982" s="63">
        <v>114.60204535349044</v>
      </c>
      <c r="AM1982" s="68">
        <v>164.56004272591326</v>
      </c>
      <c r="AN1982" s="63">
        <v>89.218319253001326</v>
      </c>
      <c r="AO1982" s="59">
        <v>150.61748344370861</v>
      </c>
      <c r="AS1982" s="333"/>
    </row>
    <row r="1983" spans="1:45" x14ac:dyDescent="0.25">
      <c r="A1983" s="63">
        <v>1982</v>
      </c>
      <c r="B1983" s="68"/>
      <c r="C1983" s="68" t="s">
        <v>42</v>
      </c>
      <c r="D1983" s="68" t="s">
        <v>2249</v>
      </c>
      <c r="E1983" s="73">
        <v>67.769713220507072</v>
      </c>
      <c r="F1983" s="68">
        <v>187.67419753240435</v>
      </c>
      <c r="G1983" s="73">
        <v>66</v>
      </c>
      <c r="H1983" s="68">
        <v>176</v>
      </c>
      <c r="I1983" s="63">
        <v>47.059826077374453</v>
      </c>
      <c r="J1983" s="68">
        <v>177.14502426427475</v>
      </c>
      <c r="K1983" s="63">
        <v>0</v>
      </c>
      <c r="L1983" s="68">
        <v>185.92537332052544</v>
      </c>
      <c r="M1983" s="63">
        <v>55.648995858547828</v>
      </c>
      <c r="N1983" s="59">
        <v>161.62187652041567</v>
      </c>
      <c r="O1983" s="63">
        <v>85.877152223620058</v>
      </c>
      <c r="P1983" s="59">
        <v>155.54545341134494</v>
      </c>
      <c r="Q1983" s="63">
        <v>46.143079999999998</v>
      </c>
      <c r="R1983" s="68">
        <v>138.13274000000001</v>
      </c>
      <c r="S1983" s="63">
        <v>45.031689999999998</v>
      </c>
      <c r="T1983" s="28">
        <v>18.558440000000001</v>
      </c>
      <c r="U1983" s="68">
        <v>99.274684896389658</v>
      </c>
      <c r="V1983" s="63">
        <v>45.098149999999997</v>
      </c>
      <c r="W1983" s="68">
        <v>130.80192</v>
      </c>
      <c r="X1983" s="63">
        <v>48.249220000000001</v>
      </c>
      <c r="Y1983" s="68">
        <v>152.29276999999999</v>
      </c>
      <c r="Z1983" s="63">
        <v>55.302410000000002</v>
      </c>
      <c r="AA1983" s="68">
        <v>146.31171000000001</v>
      </c>
      <c r="AB1983" s="63">
        <v>45.060679999999998</v>
      </c>
      <c r="AC1983" s="68">
        <v>132.93557999999999</v>
      </c>
      <c r="AD1983" s="63">
        <v>61.13753110680539</v>
      </c>
      <c r="AE1983" s="68">
        <v>163.26311455981238</v>
      </c>
      <c r="AF1983" s="63">
        <v>52.449681339854749</v>
      </c>
      <c r="AG1983" s="68">
        <v>118.31836787011322</v>
      </c>
      <c r="AH1983" s="63">
        <v>46.581789437280769</v>
      </c>
      <c r="AI1983" s="68">
        <v>129.72462294381543</v>
      </c>
      <c r="AJ1983" s="63">
        <v>33.300627439355765</v>
      </c>
      <c r="AK1983" s="68">
        <v>143.64065797906431</v>
      </c>
      <c r="AL1983" s="63">
        <v>48.811982280190371</v>
      </c>
      <c r="AM1983" s="68">
        <v>124.99369365520188</v>
      </c>
      <c r="AN1983" s="63">
        <v>38.000395237389455</v>
      </c>
      <c r="AO1983" s="59">
        <v>114.40344370860927</v>
      </c>
      <c r="AS1983" s="333"/>
    </row>
    <row r="1984" spans="1:45" x14ac:dyDescent="0.25">
      <c r="A1984" s="63">
        <v>1983</v>
      </c>
      <c r="B1984" s="68"/>
      <c r="C1984" s="68" t="s">
        <v>42</v>
      </c>
      <c r="D1984" s="68" t="s">
        <v>2250</v>
      </c>
      <c r="E1984" s="73">
        <v>331.66086924581492</v>
      </c>
      <c r="F1984" s="68">
        <v>484.11412318017943</v>
      </c>
      <c r="G1984" s="73">
        <v>323</v>
      </c>
      <c r="H1984" s="68">
        <v>454</v>
      </c>
      <c r="I1984" s="63">
        <v>230.30793671199919</v>
      </c>
      <c r="J1984" s="68">
        <v>456.95364213625419</v>
      </c>
      <c r="K1984" s="63">
        <v>0</v>
      </c>
      <c r="L1984" s="68">
        <v>479.60295163362821</v>
      </c>
      <c r="M1984" s="63">
        <v>272.34281306531739</v>
      </c>
      <c r="N1984" s="59">
        <v>416.91097693334501</v>
      </c>
      <c r="O1984" s="63">
        <v>420.27757830650421</v>
      </c>
      <c r="P1984" s="59">
        <v>401.23656732244666</v>
      </c>
      <c r="Q1984" s="63">
        <v>148.68325999999999</v>
      </c>
      <c r="R1984" s="68">
        <v>228.17482999999999</v>
      </c>
      <c r="S1984" s="63">
        <v>159.65781999999999</v>
      </c>
      <c r="T1984" s="28">
        <v>85.575040000000001</v>
      </c>
      <c r="U1984" s="68">
        <v>168.55270241401411</v>
      </c>
      <c r="V1984" s="63">
        <v>128.11974000000001</v>
      </c>
      <c r="W1984" s="68">
        <v>238.10035999999999</v>
      </c>
      <c r="X1984" s="63">
        <v>135.50844000000001</v>
      </c>
      <c r="Y1984" s="68">
        <v>265.74578000000002</v>
      </c>
      <c r="Z1984" s="63">
        <v>154.64191</v>
      </c>
      <c r="AA1984" s="68">
        <v>245.55811</v>
      </c>
      <c r="AB1984" s="63">
        <v>159.76058</v>
      </c>
      <c r="AC1984" s="68">
        <v>220.87759</v>
      </c>
      <c r="AD1984" s="63">
        <v>299.20337193179</v>
      </c>
      <c r="AE1984" s="68">
        <v>421.14462505769785</v>
      </c>
      <c r="AF1984" s="63">
        <v>164.19030680302356</v>
      </c>
      <c r="AG1984" s="68">
        <v>200.88586199530016</v>
      </c>
      <c r="AH1984" s="63">
        <v>145.82125389061804</v>
      </c>
      <c r="AI1984" s="68">
        <v>220.25187780388805</v>
      </c>
      <c r="AJ1984" s="63">
        <v>104.24544241885282</v>
      </c>
      <c r="AK1984" s="68">
        <v>243.87910275582141</v>
      </c>
      <c r="AL1984" s="63">
        <v>152.80272713798723</v>
      </c>
      <c r="AM1984" s="68">
        <v>212.21950865199744</v>
      </c>
      <c r="AN1984" s="63">
        <v>118.95775900400177</v>
      </c>
      <c r="AO1984" s="59">
        <v>194.238940397351</v>
      </c>
      <c r="AS1984" s="333"/>
    </row>
    <row r="1985" spans="1:45" x14ac:dyDescent="0.25">
      <c r="A1985" s="63">
        <v>1984</v>
      </c>
      <c r="B1985" s="68"/>
      <c r="C1985" s="68" t="s">
        <v>42</v>
      </c>
      <c r="D1985" s="68" t="s">
        <v>2251</v>
      </c>
      <c r="E1985" s="73">
        <v>232.05992708840299</v>
      </c>
      <c r="F1985" s="68">
        <v>448.92521114285358</v>
      </c>
      <c r="G1985" s="73">
        <v>225.99999999999997</v>
      </c>
      <c r="H1985" s="68">
        <v>421</v>
      </c>
      <c r="I1985" s="63">
        <v>161.14425293161551</v>
      </c>
      <c r="J1985" s="68">
        <v>423.73895008670269</v>
      </c>
      <c r="K1985" s="63">
        <v>0</v>
      </c>
      <c r="L1985" s="68">
        <v>444.74194413602964</v>
      </c>
      <c r="M1985" s="63">
        <v>190.55565248533043</v>
      </c>
      <c r="N1985" s="59">
        <v>386.60687508576706</v>
      </c>
      <c r="O1985" s="63">
        <v>294.0641879172444</v>
      </c>
      <c r="P1985" s="59">
        <v>372.07179480781946</v>
      </c>
      <c r="Q1985" s="63">
        <v>136.37844000000001</v>
      </c>
      <c r="R1985" s="68">
        <v>307.98484999999999</v>
      </c>
      <c r="S1985" s="63">
        <v>153.51714000000001</v>
      </c>
      <c r="T1985" s="28">
        <v>101.04040999999999</v>
      </c>
      <c r="U1985" s="68">
        <v>218.54714804528948</v>
      </c>
      <c r="V1985" s="63">
        <v>114.79528000000001</v>
      </c>
      <c r="W1985" s="68">
        <v>317.80777999999998</v>
      </c>
      <c r="X1985" s="63">
        <v>135.50844000000001</v>
      </c>
      <c r="Y1985" s="68">
        <v>328.09383000000003</v>
      </c>
      <c r="Z1985" s="63">
        <v>154.64191</v>
      </c>
      <c r="AA1985" s="68">
        <v>315.13290999999998</v>
      </c>
      <c r="AB1985" s="63">
        <v>126.98918</v>
      </c>
      <c r="AC1985" s="68">
        <v>294.50344999999999</v>
      </c>
      <c r="AD1985" s="63">
        <v>209.34972772936388</v>
      </c>
      <c r="AE1985" s="68">
        <v>390.53279107773301</v>
      </c>
      <c r="AF1985" s="63">
        <v>152.78820216392472</v>
      </c>
      <c r="AG1985" s="68">
        <v>260.47065157017732</v>
      </c>
      <c r="AH1985" s="63">
        <v>135.69477792599181</v>
      </c>
      <c r="AI1985" s="68">
        <v>285.58082461012606</v>
      </c>
      <c r="AJ1985" s="63">
        <v>97.006175584210268</v>
      </c>
      <c r="AK1985" s="68">
        <v>316.21612475966674</v>
      </c>
      <c r="AL1985" s="63">
        <v>142.19142664229369</v>
      </c>
      <c r="AM1985" s="68">
        <v>275.16597308267467</v>
      </c>
      <c r="AN1985" s="63">
        <v>110.69680351761276</v>
      </c>
      <c r="AO1985" s="59">
        <v>251.85218543046358</v>
      </c>
      <c r="AS1985" s="333"/>
    </row>
    <row r="1986" spans="1:45" x14ac:dyDescent="0.25">
      <c r="A1986" s="63">
        <v>1985</v>
      </c>
      <c r="B1986" s="68"/>
      <c r="C1986" s="68" t="s">
        <v>42</v>
      </c>
      <c r="D1986" s="68" t="s">
        <v>2252</v>
      </c>
      <c r="E1986" s="73">
        <v>243.35487929182085</v>
      </c>
      <c r="F1986" s="68">
        <v>912.77905163487571</v>
      </c>
      <c r="G1986" s="73">
        <v>237</v>
      </c>
      <c r="H1986" s="68">
        <v>856.00000000000011</v>
      </c>
      <c r="I1986" s="63">
        <v>168.98755727784462</v>
      </c>
      <c r="J1986" s="68">
        <v>861.56898164897268</v>
      </c>
      <c r="K1986" s="63">
        <v>0</v>
      </c>
      <c r="L1986" s="68">
        <v>904.27340660437392</v>
      </c>
      <c r="M1986" s="63">
        <v>199.83048512842174</v>
      </c>
      <c r="N1986" s="59">
        <v>786.07003580383991</v>
      </c>
      <c r="O1986" s="63">
        <v>308.37704662118108</v>
      </c>
      <c r="P1986" s="59">
        <v>756.51652340972328</v>
      </c>
      <c r="Q1986" s="63">
        <v>150.73406</v>
      </c>
      <c r="R1986" s="68">
        <v>703.96537999999998</v>
      </c>
      <c r="S1986" s="63">
        <v>163.75161</v>
      </c>
      <c r="T1986" s="28">
        <v>206.20491000000001</v>
      </c>
      <c r="U1986" s="68">
        <v>499.23024994659261</v>
      </c>
      <c r="V1986" s="63">
        <v>109.67049</v>
      </c>
      <c r="W1986" s="68">
        <v>705.10407999999995</v>
      </c>
      <c r="X1986" s="63">
        <v>133.45527999999999</v>
      </c>
      <c r="Y1986" s="68">
        <v>752.26496999999995</v>
      </c>
      <c r="Z1986" s="63">
        <v>152.59368000000001</v>
      </c>
      <c r="AA1986" s="68">
        <v>722.35010999999997</v>
      </c>
      <c r="AB1986" s="63">
        <v>137.23024000000001</v>
      </c>
      <c r="AC1986" s="68">
        <v>672.85856999999999</v>
      </c>
      <c r="AD1986" s="63">
        <v>219.53931624716481</v>
      </c>
      <c r="AE1986" s="68">
        <v>794.05242081363292</v>
      </c>
      <c r="AF1986" s="63">
        <v>157.34904401956425</v>
      </c>
      <c r="AG1986" s="68">
        <v>594.99668446913051</v>
      </c>
      <c r="AH1986" s="63">
        <v>139.7453683118423</v>
      </c>
      <c r="AI1986" s="68">
        <v>652.3561973937193</v>
      </c>
      <c r="AJ1986" s="63">
        <v>99.90188231806728</v>
      </c>
      <c r="AK1986" s="68">
        <v>722.33683400982693</v>
      </c>
      <c r="AL1986" s="63">
        <v>146.43594684057109</v>
      </c>
      <c r="AM1986" s="68">
        <v>628.56540910061949</v>
      </c>
      <c r="AN1986" s="63">
        <v>114.00118571216836</v>
      </c>
      <c r="AO1986" s="59">
        <v>575.30940397350992</v>
      </c>
      <c r="AS1986" s="333"/>
    </row>
    <row r="1987" spans="1:45" x14ac:dyDescent="0.25">
      <c r="A1987" s="63">
        <v>1986</v>
      </c>
      <c r="B1987" s="68"/>
      <c r="C1987" s="68" t="s">
        <v>42</v>
      </c>
      <c r="D1987" s="68" t="s">
        <v>2253</v>
      </c>
      <c r="E1987" s="73">
        <v>285.45424659546921</v>
      </c>
      <c r="F1987" s="68">
        <v>780.55404882795449</v>
      </c>
      <c r="G1987" s="73">
        <v>278</v>
      </c>
      <c r="H1987" s="68">
        <v>732</v>
      </c>
      <c r="I1987" s="63">
        <v>198.2216916592439</v>
      </c>
      <c r="J1987" s="68">
        <v>736.76226000823362</v>
      </c>
      <c r="K1987" s="63">
        <v>0</v>
      </c>
      <c r="L1987" s="68">
        <v>773.28052994673089</v>
      </c>
      <c r="M1987" s="63">
        <v>234.4003158890348</v>
      </c>
      <c r="N1987" s="59">
        <v>672.20007734627427</v>
      </c>
      <c r="O1987" s="63">
        <v>361.72497451767236</v>
      </c>
      <c r="P1987" s="59">
        <v>646.92768123354836</v>
      </c>
      <c r="Q1987" s="63">
        <v>203.02956</v>
      </c>
      <c r="R1987" s="68">
        <v>599.59842000000003</v>
      </c>
      <c r="S1987" s="63">
        <v>231.29916</v>
      </c>
      <c r="T1987" s="28">
        <v>118.56783</v>
      </c>
      <c r="U1987" s="68">
        <v>424.95278786584061</v>
      </c>
      <c r="V1987" s="63">
        <v>178.34267</v>
      </c>
      <c r="W1987" s="68">
        <v>612.11210000000005</v>
      </c>
      <c r="X1987" s="63">
        <v>168.35896</v>
      </c>
      <c r="Y1987" s="68">
        <v>655.16555000000005</v>
      </c>
      <c r="Z1987" s="63">
        <v>216.08903000000001</v>
      </c>
      <c r="AA1987" s="68">
        <v>604.68685000000005</v>
      </c>
      <c r="AB1987" s="63">
        <v>181.26680999999999</v>
      </c>
      <c r="AC1987" s="68">
        <v>579.80367000000001</v>
      </c>
      <c r="AD1987" s="63">
        <v>257.51869163169545</v>
      </c>
      <c r="AE1987" s="68">
        <v>679.02613555558332</v>
      </c>
      <c r="AF1987" s="63">
        <v>218.92040907069807</v>
      </c>
      <c r="AG1987" s="68">
        <v>506.47071138645589</v>
      </c>
      <c r="AH1987" s="63">
        <v>194.42833852082407</v>
      </c>
      <c r="AI1987" s="68">
        <v>555.29604785302286</v>
      </c>
      <c r="AJ1987" s="63">
        <v>138.99392322513708</v>
      </c>
      <c r="AK1987" s="68">
        <v>614.86468703268531</v>
      </c>
      <c r="AL1987" s="63">
        <v>203.73696951731634</v>
      </c>
      <c r="AM1987" s="68">
        <v>535.04494766075629</v>
      </c>
      <c r="AN1987" s="63">
        <v>158.61034533866902</v>
      </c>
      <c r="AO1987" s="59">
        <v>489.71258278145694</v>
      </c>
      <c r="AS1987" s="333"/>
    </row>
    <row r="1988" spans="1:45" x14ac:dyDescent="0.25">
      <c r="A1988" s="63">
        <v>1987</v>
      </c>
      <c r="B1988" s="68"/>
      <c r="C1988" s="68" t="s">
        <v>42</v>
      </c>
      <c r="D1988" s="68" t="s">
        <v>2254</v>
      </c>
      <c r="E1988" s="73">
        <v>378.89430573283499</v>
      </c>
      <c r="F1988" s="68">
        <v>842.40122756022413</v>
      </c>
      <c r="G1988" s="73">
        <v>369</v>
      </c>
      <c r="H1988" s="68">
        <v>790.00000000000011</v>
      </c>
      <c r="I1988" s="63">
        <v>263.10720943259349</v>
      </c>
      <c r="J1988" s="68">
        <v>795.13959754986968</v>
      </c>
      <c r="K1988" s="63">
        <v>0</v>
      </c>
      <c r="L1988" s="68">
        <v>834.55139160917679</v>
      </c>
      <c r="M1988" s="63">
        <v>311.12847684551741</v>
      </c>
      <c r="N1988" s="59">
        <v>725.46183210868401</v>
      </c>
      <c r="O1988" s="63">
        <v>480.13135106842117</v>
      </c>
      <c r="P1988" s="59">
        <v>698.18697838046887</v>
      </c>
      <c r="Q1988" s="63">
        <v>253.27423999999999</v>
      </c>
      <c r="R1988" s="68">
        <v>596.52880000000005</v>
      </c>
      <c r="S1988" s="63">
        <v>266.09636999999998</v>
      </c>
      <c r="T1988" s="28">
        <v>163.93290999999999</v>
      </c>
      <c r="U1988" s="68">
        <v>425.66699423200168</v>
      </c>
      <c r="V1988" s="63">
        <v>212.16628</v>
      </c>
      <c r="W1988" s="68">
        <v>605.98076000000003</v>
      </c>
      <c r="X1988" s="63">
        <v>224.82080999999999</v>
      </c>
      <c r="Y1988" s="68">
        <v>648.01085999999998</v>
      </c>
      <c r="Z1988" s="63">
        <v>265.24671999999998</v>
      </c>
      <c r="AA1988" s="68">
        <v>606.73316</v>
      </c>
      <c r="AB1988" s="63">
        <v>219.15873999999999</v>
      </c>
      <c r="AC1988" s="68">
        <v>591.05205999999998</v>
      </c>
      <c r="AD1988" s="63">
        <v>341.81437846077557</v>
      </c>
      <c r="AE1988" s="68">
        <v>732.82875285370335</v>
      </c>
      <c r="AF1988" s="63">
        <v>266.80924855491327</v>
      </c>
      <c r="AG1988" s="68">
        <v>507.32192266609701</v>
      </c>
      <c r="AH1988" s="63">
        <v>236.95953757225433</v>
      </c>
      <c r="AI1988" s="68">
        <v>556.22931852168335</v>
      </c>
      <c r="AJ1988" s="63">
        <v>169.39884393063585</v>
      </c>
      <c r="AK1988" s="68">
        <v>615.89807306131172</v>
      </c>
      <c r="AL1988" s="63">
        <v>248.30443159922928</v>
      </c>
      <c r="AM1988" s="68">
        <v>535.94418286690882</v>
      </c>
      <c r="AN1988" s="63">
        <v>193.30635838150289</v>
      </c>
      <c r="AO1988" s="59">
        <v>490.53562913907285</v>
      </c>
      <c r="AS1988" s="333"/>
    </row>
    <row r="1989" spans="1:45" x14ac:dyDescent="0.25">
      <c r="A1989" s="63">
        <v>1988</v>
      </c>
      <c r="B1989" s="68"/>
      <c r="C1989" s="68" t="s">
        <v>42</v>
      </c>
      <c r="D1989" s="68" t="s">
        <v>2255</v>
      </c>
      <c r="E1989" s="73">
        <v>338.84856610253541</v>
      </c>
      <c r="F1989" s="68">
        <v>808.27864619069601</v>
      </c>
      <c r="G1989" s="73">
        <v>330</v>
      </c>
      <c r="H1989" s="68">
        <v>758.00000000000011</v>
      </c>
      <c r="I1989" s="63">
        <v>235.29913038687226</v>
      </c>
      <c r="J1989" s="68">
        <v>762.93141132000153</v>
      </c>
      <c r="K1989" s="63">
        <v>0</v>
      </c>
      <c r="L1989" s="68">
        <v>800.7467782781722</v>
      </c>
      <c r="M1989" s="63">
        <v>278.24497929273917</v>
      </c>
      <c r="N1989" s="59">
        <v>696.07603637769944</v>
      </c>
      <c r="O1989" s="63">
        <v>429.38576111810028</v>
      </c>
      <c r="P1989" s="59">
        <v>669.90598685113343</v>
      </c>
      <c r="Q1989" s="63">
        <v>236.86780999999999</v>
      </c>
      <c r="R1989" s="68">
        <v>578.11109999999996</v>
      </c>
      <c r="S1989" s="63">
        <v>262.00258000000002</v>
      </c>
      <c r="T1989" s="28">
        <v>216.51516000000001</v>
      </c>
      <c r="U1989" s="68">
        <v>407.81183507797476</v>
      </c>
      <c r="V1989" s="63">
        <v>186.54234</v>
      </c>
      <c r="W1989" s="68">
        <v>596.78375000000005</v>
      </c>
      <c r="X1989" s="63">
        <v>194.02343999999999</v>
      </c>
      <c r="Y1989" s="68">
        <v>602.01639999999998</v>
      </c>
      <c r="Z1989" s="63">
        <v>217.11314999999999</v>
      </c>
      <c r="AA1989" s="68">
        <v>588.31629999999996</v>
      </c>
      <c r="AB1989" s="63">
        <v>190.48375999999999</v>
      </c>
      <c r="AC1989" s="68">
        <v>570.60042999999996</v>
      </c>
      <c r="AD1989" s="63">
        <v>305.68765553402699</v>
      </c>
      <c r="AE1989" s="68">
        <v>703.14455020646471</v>
      </c>
      <c r="AF1989" s="63">
        <v>238.30398695716616</v>
      </c>
      <c r="AG1989" s="68">
        <v>486.0416406750694</v>
      </c>
      <c r="AH1989" s="63">
        <v>211.6433476606887</v>
      </c>
      <c r="AI1989" s="68">
        <v>532.89755180516988</v>
      </c>
      <c r="AJ1989" s="63">
        <v>151.30067684402945</v>
      </c>
      <c r="AK1989" s="68">
        <v>590.06342234565261</v>
      </c>
      <c r="AL1989" s="63">
        <v>221.77618035999541</v>
      </c>
      <c r="AM1989" s="68">
        <v>513.46330271309546</v>
      </c>
      <c r="AN1989" s="63">
        <v>172.65396966553038</v>
      </c>
      <c r="AO1989" s="59">
        <v>469.95947019867549</v>
      </c>
      <c r="AS1989" s="333"/>
    </row>
    <row r="1990" spans="1:45" x14ac:dyDescent="0.25">
      <c r="A1990" s="63">
        <v>1989</v>
      </c>
      <c r="B1990" s="68"/>
      <c r="C1990" s="68" t="s">
        <v>42</v>
      </c>
      <c r="D1990" s="68" t="s">
        <v>2256</v>
      </c>
      <c r="E1990" s="73">
        <v>288.53468810549219</v>
      </c>
      <c r="F1990" s="68">
        <v>486.24678451577489</v>
      </c>
      <c r="G1990" s="73">
        <v>281</v>
      </c>
      <c r="H1990" s="68">
        <v>456</v>
      </c>
      <c r="I1990" s="63">
        <v>200.36077466276089</v>
      </c>
      <c r="J1990" s="68">
        <v>458.96665377562096</v>
      </c>
      <c r="K1990" s="63">
        <v>0</v>
      </c>
      <c r="L1990" s="68">
        <v>481.71573996681593</v>
      </c>
      <c r="M1990" s="63">
        <v>236.92981570078695</v>
      </c>
      <c r="N1990" s="59">
        <v>418.7475891665315</v>
      </c>
      <c r="O1990" s="63">
        <v>365.62848143692776</v>
      </c>
      <c r="P1990" s="59">
        <v>403.00412929303008</v>
      </c>
      <c r="Q1990" s="63">
        <v>115.8704</v>
      </c>
      <c r="R1990" s="68">
        <v>270.12625000000003</v>
      </c>
      <c r="S1990" s="63">
        <v>143.28265999999999</v>
      </c>
      <c r="T1990" s="28">
        <v>75.264790000000005</v>
      </c>
      <c r="U1990" s="68">
        <v>189.26468703268532</v>
      </c>
      <c r="V1990" s="63">
        <v>109.67049</v>
      </c>
      <c r="W1990" s="68">
        <v>273.86651000000001</v>
      </c>
      <c r="X1990" s="63">
        <v>104.71106</v>
      </c>
      <c r="Y1990" s="68">
        <v>296.40875</v>
      </c>
      <c r="Z1990" s="63">
        <v>126.99071000000001</v>
      </c>
      <c r="AA1990" s="68">
        <v>269.09075999999999</v>
      </c>
      <c r="AB1990" s="63">
        <v>110.60348</v>
      </c>
      <c r="AC1990" s="68">
        <v>256.66793999999999</v>
      </c>
      <c r="AD1990" s="63">
        <v>260.29767031836838</v>
      </c>
      <c r="AE1990" s="68">
        <v>422.99988772315027</v>
      </c>
      <c r="AF1990" s="63">
        <v>132.26441381354675</v>
      </c>
      <c r="AG1990" s="68">
        <v>225.57098910489211</v>
      </c>
      <c r="AH1990" s="63">
        <v>117.46712118966454</v>
      </c>
      <c r="AI1990" s="68">
        <v>247.3167271950438</v>
      </c>
      <c r="AJ1990" s="63">
        <v>83.975495281853668</v>
      </c>
      <c r="AK1990" s="68">
        <v>273.84729758598593</v>
      </c>
      <c r="AL1990" s="63">
        <v>123.09108575004529</v>
      </c>
      <c r="AM1990" s="68">
        <v>238.29732963042085</v>
      </c>
      <c r="AN1990" s="63">
        <v>95.827083642112541</v>
      </c>
      <c r="AO1990" s="59">
        <v>218.10728476821191</v>
      </c>
      <c r="AS1990" s="333"/>
    </row>
    <row r="1991" spans="1:45" x14ac:dyDescent="0.25">
      <c r="A1991" s="63">
        <v>1990</v>
      </c>
      <c r="B1991" s="68"/>
      <c r="C1991" s="68" t="s">
        <v>42</v>
      </c>
      <c r="D1991" s="68" t="s">
        <v>2257</v>
      </c>
      <c r="E1991" s="73">
        <v>506.21922148045439</v>
      </c>
      <c r="F1991" s="68">
        <v>825.33993687546013</v>
      </c>
      <c r="G1991" s="73">
        <v>493</v>
      </c>
      <c r="H1991" s="68">
        <v>774.00000000000011</v>
      </c>
      <c r="I1991" s="63">
        <v>351.52264024463034</v>
      </c>
      <c r="J1991" s="68">
        <v>779.03550443493566</v>
      </c>
      <c r="K1991" s="63">
        <v>0</v>
      </c>
      <c r="L1991" s="68">
        <v>817.64908494367455</v>
      </c>
      <c r="M1991" s="63">
        <v>415.68113573127397</v>
      </c>
      <c r="N1991" s="59">
        <v>710.76893424319167</v>
      </c>
      <c r="O1991" s="63">
        <v>641.47630373098013</v>
      </c>
      <c r="P1991" s="59">
        <v>684.04648261580121</v>
      </c>
      <c r="Q1991" s="63">
        <v>197.90254999999999</v>
      </c>
      <c r="R1991" s="68">
        <v>488.06902000000002</v>
      </c>
      <c r="S1991" s="63">
        <v>203.66606999999999</v>
      </c>
      <c r="T1991" s="28">
        <v>191.77056999999999</v>
      </c>
      <c r="U1991" s="68">
        <v>347.10429395428326</v>
      </c>
      <c r="V1991" s="63">
        <v>159.89343</v>
      </c>
      <c r="W1991" s="68">
        <v>502.76987000000003</v>
      </c>
      <c r="X1991" s="63">
        <v>166.30581000000001</v>
      </c>
      <c r="Y1991" s="68">
        <v>534.55786000000001</v>
      </c>
      <c r="Z1991" s="63">
        <v>213.01667</v>
      </c>
      <c r="AA1991" s="68">
        <v>494.1857</v>
      </c>
      <c r="AB1991" s="63">
        <v>179.21859000000001</v>
      </c>
      <c r="AC1991" s="68">
        <v>475.50036</v>
      </c>
      <c r="AD1991" s="63">
        <v>456.67883084325842</v>
      </c>
      <c r="AE1991" s="68">
        <v>717.98665153008403</v>
      </c>
      <c r="AF1991" s="63">
        <v>207.51830443159923</v>
      </c>
      <c r="AG1991" s="68">
        <v>413.68868190557572</v>
      </c>
      <c r="AH1991" s="63">
        <v>184.30186255619782</v>
      </c>
      <c r="AI1991" s="68">
        <v>453.5695449690237</v>
      </c>
      <c r="AJ1991" s="63">
        <v>131.75465639049455</v>
      </c>
      <c r="AK1991" s="68">
        <v>502.22560991241187</v>
      </c>
      <c r="AL1991" s="63">
        <v>193.1256690216228</v>
      </c>
      <c r="AM1991" s="68">
        <v>437.0283101901303</v>
      </c>
      <c r="AN1991" s="63">
        <v>150.34938985228004</v>
      </c>
      <c r="AO1991" s="59">
        <v>400.00052980132449</v>
      </c>
      <c r="AS1991" s="333"/>
    </row>
    <row r="1992" spans="1:45" x14ac:dyDescent="0.25">
      <c r="A1992" s="63">
        <v>1991</v>
      </c>
      <c r="B1992" s="68"/>
      <c r="C1992" s="68" t="s">
        <v>42</v>
      </c>
      <c r="D1992" s="68" t="s">
        <v>2258</v>
      </c>
      <c r="E1992" s="73">
        <v>371.70660887611456</v>
      </c>
      <c r="F1992" s="68">
        <v>671.78832071258375</v>
      </c>
      <c r="G1992" s="73">
        <v>362</v>
      </c>
      <c r="H1992" s="68">
        <v>630</v>
      </c>
      <c r="I1992" s="63">
        <v>258.11601575772045</v>
      </c>
      <c r="J1992" s="68">
        <v>634.09866640052894</v>
      </c>
      <c r="K1992" s="63">
        <v>0</v>
      </c>
      <c r="L1992" s="68">
        <v>665.52832495415362</v>
      </c>
      <c r="M1992" s="63">
        <v>305.22631061809568</v>
      </c>
      <c r="N1992" s="59">
        <v>578.53285345376071</v>
      </c>
      <c r="O1992" s="63">
        <v>471.02316825682516</v>
      </c>
      <c r="P1992" s="59">
        <v>556.78202073379168</v>
      </c>
      <c r="Q1992" s="63">
        <v>285.06169999999997</v>
      </c>
      <c r="R1992" s="68">
        <v>598.57520999999997</v>
      </c>
      <c r="S1992" s="63">
        <v>300.89359000000002</v>
      </c>
      <c r="T1992" s="28">
        <v>213.42209</v>
      </c>
      <c r="U1992" s="68">
        <v>207.83405255287332</v>
      </c>
      <c r="V1992" s="63">
        <v>231.64048</v>
      </c>
      <c r="W1992" s="68">
        <v>613.13399000000004</v>
      </c>
      <c r="X1992" s="63">
        <v>240.21950000000001</v>
      </c>
      <c r="Y1992" s="68">
        <v>666.40864999999997</v>
      </c>
      <c r="Z1992" s="63">
        <v>276.51202999999998</v>
      </c>
      <c r="AA1992" s="68">
        <v>625.15002000000004</v>
      </c>
      <c r="AB1992" s="63">
        <v>251.93013999999999</v>
      </c>
      <c r="AC1992" s="68">
        <v>585.93915000000004</v>
      </c>
      <c r="AD1992" s="63">
        <v>335.33009485853864</v>
      </c>
      <c r="AE1992" s="68">
        <v>584.40773961751029</v>
      </c>
      <c r="AF1992" s="63">
        <v>125.42315103008745</v>
      </c>
      <c r="AG1992" s="68">
        <v>247.70248237556078</v>
      </c>
      <c r="AH1992" s="63">
        <v>111.3912356108888</v>
      </c>
      <c r="AI1992" s="68">
        <v>271.58176458021791</v>
      </c>
      <c r="AJ1992" s="63">
        <v>79.63193518106813</v>
      </c>
      <c r="AK1992" s="68">
        <v>300.71533433027133</v>
      </c>
      <c r="AL1992" s="63">
        <v>116.72430545262915</v>
      </c>
      <c r="AM1992" s="68">
        <v>261.67744499038668</v>
      </c>
      <c r="AN1992" s="63">
        <v>90.870510350279133</v>
      </c>
      <c r="AO1992" s="59">
        <v>239.50649006622515</v>
      </c>
      <c r="AS1992" s="333"/>
    </row>
    <row r="1993" spans="1:45" x14ac:dyDescent="0.25">
      <c r="A1993" s="63">
        <v>1992</v>
      </c>
      <c r="B1993" s="68"/>
      <c r="C1993" s="68" t="s">
        <v>42</v>
      </c>
      <c r="D1993" s="68" t="s">
        <v>2259</v>
      </c>
      <c r="E1993" s="73">
        <v>516.48735984719781</v>
      </c>
      <c r="F1993" s="68">
        <v>813.61029952968465</v>
      </c>
      <c r="G1993" s="73">
        <v>502.99999999999994</v>
      </c>
      <c r="H1993" s="68">
        <v>763</v>
      </c>
      <c r="I1993" s="63">
        <v>358.65291692302037</v>
      </c>
      <c r="J1993" s="68">
        <v>767.96394041841836</v>
      </c>
      <c r="K1993" s="63">
        <v>0</v>
      </c>
      <c r="L1993" s="68">
        <v>806.02874911114156</v>
      </c>
      <c r="M1993" s="63">
        <v>424.11280177044779</v>
      </c>
      <c r="N1993" s="59">
        <v>700.66756696066568</v>
      </c>
      <c r="O1993" s="63">
        <v>654.48799346183159</v>
      </c>
      <c r="P1993" s="59">
        <v>674.32489177759203</v>
      </c>
      <c r="Q1993" s="63">
        <v>225.58839</v>
      </c>
      <c r="R1993" s="68">
        <v>542.29890999999998</v>
      </c>
      <c r="S1993" s="63">
        <v>237.43984</v>
      </c>
      <c r="T1993" s="28">
        <v>209.29799</v>
      </c>
      <c r="U1993" s="68">
        <v>389.9566759239479</v>
      </c>
      <c r="V1993" s="63">
        <v>190.64216999999999</v>
      </c>
      <c r="W1993" s="68">
        <v>552.84248000000002</v>
      </c>
      <c r="X1993" s="63">
        <v>211.47529</v>
      </c>
      <c r="Y1993" s="68">
        <v>588.72910999999999</v>
      </c>
      <c r="Z1993" s="63">
        <v>251.93317999999999</v>
      </c>
      <c r="AA1993" s="68">
        <v>553.52891</v>
      </c>
      <c r="AB1993" s="63">
        <v>211.98999000000001</v>
      </c>
      <c r="AC1993" s="68">
        <v>533.78750000000002</v>
      </c>
      <c r="AD1993" s="63">
        <v>465.94209313216828</v>
      </c>
      <c r="AE1993" s="68">
        <v>707.78270687009569</v>
      </c>
      <c r="AF1993" s="63">
        <v>246.28546020453535</v>
      </c>
      <c r="AG1993" s="68">
        <v>464.76135868404185</v>
      </c>
      <c r="AH1993" s="63">
        <v>218.73188083592709</v>
      </c>
      <c r="AI1993" s="68">
        <v>509.56578508865624</v>
      </c>
      <c r="AJ1993" s="63">
        <v>156.36816362827923</v>
      </c>
      <c r="AK1993" s="68">
        <v>564.22877162999362</v>
      </c>
      <c r="AL1993" s="63">
        <v>229.20409070698088</v>
      </c>
      <c r="AM1993" s="68">
        <v>490.98242255928221</v>
      </c>
      <c r="AN1993" s="63">
        <v>178.43663850600265</v>
      </c>
      <c r="AO1993" s="59">
        <v>449.38331125827813</v>
      </c>
      <c r="AS1993" s="333"/>
    </row>
    <row r="1994" spans="1:45" x14ac:dyDescent="0.25">
      <c r="A1994" s="63">
        <v>1993</v>
      </c>
      <c r="B1994" s="68"/>
      <c r="C1994" s="68" t="s">
        <v>43</v>
      </c>
      <c r="D1994" s="68" t="s">
        <v>2260</v>
      </c>
      <c r="E1994" s="73">
        <v>261.53828170660432</v>
      </c>
      <c r="F1994" s="68">
        <v>556.36959267445525</v>
      </c>
      <c r="G1994" s="73">
        <v>267</v>
      </c>
      <c r="H1994" s="68">
        <v>535</v>
      </c>
      <c r="I1994" s="63">
        <v>231.45981881940384</v>
      </c>
      <c r="J1994" s="68">
        <v>520.00749921060935</v>
      </c>
      <c r="K1994" s="63">
        <v>0</v>
      </c>
      <c r="L1994" s="68">
        <v>574.78291758762236</v>
      </c>
      <c r="M1994" s="63">
        <v>230.60154880187025</v>
      </c>
      <c r="N1994" s="59">
        <v>469.20192611304071</v>
      </c>
      <c r="O1994" s="63">
        <v>382.82744009351256</v>
      </c>
      <c r="P1994" s="59">
        <v>435.45824123776441</v>
      </c>
      <c r="Q1994" s="63">
        <v>198.84370000000001</v>
      </c>
      <c r="R1994" s="68">
        <v>369.82256999999998</v>
      </c>
      <c r="S1994" s="63">
        <v>228.09511000000001</v>
      </c>
      <c r="T1994" s="28">
        <v>161.89523</v>
      </c>
      <c r="U1994" s="68">
        <v>252.96713279575383</v>
      </c>
      <c r="V1994" s="63">
        <v>169.57482999999999</v>
      </c>
      <c r="W1994" s="68">
        <v>386.94565</v>
      </c>
      <c r="X1994" s="63">
        <v>168.83927</v>
      </c>
      <c r="Y1994" s="68">
        <v>447.24686000000003</v>
      </c>
      <c r="Z1994" s="63">
        <v>233.00398000000001</v>
      </c>
      <c r="AA1994" s="68">
        <v>387.15149000000002</v>
      </c>
      <c r="AB1994" s="63">
        <v>171.80643000000001</v>
      </c>
      <c r="AC1994" s="68">
        <v>377.01656000000003</v>
      </c>
      <c r="AD1994" s="63">
        <v>280.81034482758622</v>
      </c>
      <c r="AE1994" s="68">
        <v>460.16419324281651</v>
      </c>
      <c r="AF1994" s="63">
        <v>258.8196333530455</v>
      </c>
      <c r="AG1994" s="68">
        <v>272.85985505767076</v>
      </c>
      <c r="AH1994" s="63">
        <v>210.71161048689137</v>
      </c>
      <c r="AI1994" s="68">
        <v>331.06889864244158</v>
      </c>
      <c r="AJ1994" s="63">
        <v>170.7873053420067</v>
      </c>
      <c r="AK1994" s="68">
        <v>347.58660814535062</v>
      </c>
      <c r="AL1994" s="63">
        <v>218.78060319337669</v>
      </c>
      <c r="AM1994" s="68">
        <v>315.74237011330001</v>
      </c>
      <c r="AN1994" s="63">
        <v>169.79302188054405</v>
      </c>
      <c r="AO1994" s="59">
        <v>272.85985505767076</v>
      </c>
      <c r="AS1994" s="333"/>
    </row>
    <row r="1995" spans="1:45" x14ac:dyDescent="0.25">
      <c r="A1995" s="63">
        <v>1994</v>
      </c>
      <c r="B1995" s="68"/>
      <c r="C1995" s="68" t="s">
        <v>43</v>
      </c>
      <c r="D1995" s="68" t="s">
        <v>2261</v>
      </c>
      <c r="E1995" s="73">
        <v>270.35417884278201</v>
      </c>
      <c r="F1995" s="68">
        <v>487.73334385854122</v>
      </c>
      <c r="G1995" s="73">
        <v>276</v>
      </c>
      <c r="H1995" s="68">
        <v>469</v>
      </c>
      <c r="I1995" s="63">
        <v>239.26183518410289</v>
      </c>
      <c r="J1995" s="68">
        <v>455.85704136406696</v>
      </c>
      <c r="K1995" s="63">
        <v>0</v>
      </c>
      <c r="L1995" s="68">
        <v>503.87511840858861</v>
      </c>
      <c r="M1995" s="63">
        <v>238.37463471654004</v>
      </c>
      <c r="N1995" s="59">
        <v>411.31907167666566</v>
      </c>
      <c r="O1995" s="63">
        <v>395.73173582700178</v>
      </c>
      <c r="P1995" s="59">
        <v>381.73815914114306</v>
      </c>
      <c r="Q1995" s="63">
        <v>210.89483000000001</v>
      </c>
      <c r="R1995" s="68">
        <v>324.59969999999998</v>
      </c>
      <c r="S1995" s="63">
        <v>239.14816999999999</v>
      </c>
      <c r="T1995" s="28">
        <v>128.71173999999999</v>
      </c>
      <c r="U1995" s="68">
        <v>222.40298050423601</v>
      </c>
      <c r="V1995" s="63">
        <v>181.61564999999999</v>
      </c>
      <c r="W1995" s="68">
        <v>343.72834</v>
      </c>
      <c r="X1995" s="63">
        <v>180.89922000000001</v>
      </c>
      <c r="Y1995" s="68">
        <v>388.95400999999998</v>
      </c>
      <c r="Z1995" s="63">
        <v>247.06457</v>
      </c>
      <c r="AA1995" s="68">
        <v>330.83855</v>
      </c>
      <c r="AB1995" s="63">
        <v>195.91961000000001</v>
      </c>
      <c r="AC1995" s="68">
        <v>329.76382000000001</v>
      </c>
      <c r="AD1995" s="63">
        <v>290.27586206896552</v>
      </c>
      <c r="AE1995" s="68">
        <v>403.39627407641302</v>
      </c>
      <c r="AF1995" s="63">
        <v>277.49733885274986</v>
      </c>
      <c r="AG1995" s="68">
        <v>239.89221190160254</v>
      </c>
      <c r="AH1995" s="63">
        <v>225.91760299625469</v>
      </c>
      <c r="AI1995" s="68">
        <v>291.06828621006434</v>
      </c>
      <c r="AJ1995" s="63">
        <v>183.11216242854329</v>
      </c>
      <c r="AK1995" s="68">
        <v>305.59028273961417</v>
      </c>
      <c r="AL1995" s="63">
        <v>234.56889414547607</v>
      </c>
      <c r="AM1995" s="68">
        <v>277.59354904562622</v>
      </c>
      <c r="AN1995" s="63">
        <v>182.04612655233592</v>
      </c>
      <c r="AO1995" s="59">
        <v>239.89221190160254</v>
      </c>
      <c r="AS1995" s="333"/>
    </row>
    <row r="1996" spans="1:45" x14ac:dyDescent="0.25">
      <c r="A1996" s="63">
        <v>1995</v>
      </c>
      <c r="B1996" s="68"/>
      <c r="C1996" s="68" t="s">
        <v>43</v>
      </c>
      <c r="D1996" s="68" t="s">
        <v>2262</v>
      </c>
      <c r="E1996" s="73">
        <v>308.55639976621859</v>
      </c>
      <c r="F1996" s="68">
        <v>581.32822860751503</v>
      </c>
      <c r="G1996" s="73">
        <v>315</v>
      </c>
      <c r="H1996" s="68">
        <v>559</v>
      </c>
      <c r="I1996" s="63">
        <v>273.07057276446523</v>
      </c>
      <c r="J1996" s="68">
        <v>543.33493842753398</v>
      </c>
      <c r="K1996" s="63">
        <v>0</v>
      </c>
      <c r="L1996" s="68">
        <v>600.56757183454374</v>
      </c>
      <c r="M1996" s="63">
        <v>272.05800701344242</v>
      </c>
      <c r="N1996" s="59">
        <v>490.25023681717715</v>
      </c>
      <c r="O1996" s="63">
        <v>451.65035067212159</v>
      </c>
      <c r="P1996" s="59">
        <v>454.99281654562679</v>
      </c>
      <c r="Q1996" s="63">
        <v>252.06952999999999</v>
      </c>
      <c r="R1996" s="68">
        <v>406.00085999999999</v>
      </c>
      <c r="S1996" s="63">
        <v>295.41833000000003</v>
      </c>
      <c r="T1996" s="28">
        <v>147.81738000000001</v>
      </c>
      <c r="U1996" s="68">
        <v>275.07737062366027</v>
      </c>
      <c r="V1996" s="63">
        <v>211.71769</v>
      </c>
      <c r="W1996" s="68">
        <v>428.15285</v>
      </c>
      <c r="X1996" s="63">
        <v>199.99413999999999</v>
      </c>
      <c r="Y1996" s="68">
        <v>486.44376999999997</v>
      </c>
      <c r="Z1996" s="63">
        <v>285.22901000000002</v>
      </c>
      <c r="AA1996" s="68">
        <v>417.31914</v>
      </c>
      <c r="AB1996" s="63">
        <v>212.99978999999999</v>
      </c>
      <c r="AC1996" s="68">
        <v>413.21015</v>
      </c>
      <c r="AD1996" s="63">
        <v>331.29310344827587</v>
      </c>
      <c r="AE1996" s="68">
        <v>480.80707293969056</v>
      </c>
      <c r="AF1996" s="63">
        <v>322.85748078060317</v>
      </c>
      <c r="AG1996" s="68">
        <v>296.70878840461364</v>
      </c>
      <c r="AH1996" s="63">
        <v>262.84644194756555</v>
      </c>
      <c r="AI1996" s="68">
        <v>360.00551189139532</v>
      </c>
      <c r="AJ1996" s="63">
        <v>213.04395821013205</v>
      </c>
      <c r="AK1996" s="68">
        <v>377.96692865162805</v>
      </c>
      <c r="AL1996" s="63">
        <v>272.91188645771729</v>
      </c>
      <c r="AM1996" s="68">
        <v>343.33938960906397</v>
      </c>
      <c r="AN1996" s="63">
        <v>211.80366646954462</v>
      </c>
      <c r="AO1996" s="59">
        <v>296.70878840461364</v>
      </c>
      <c r="AS1996" s="333"/>
    </row>
    <row r="1997" spans="1:45" x14ac:dyDescent="0.25">
      <c r="A1997" s="63">
        <v>1996</v>
      </c>
      <c r="B1997" s="68"/>
      <c r="C1997" s="68" t="s">
        <v>43</v>
      </c>
      <c r="D1997" s="68" t="s">
        <v>2263</v>
      </c>
      <c r="E1997" s="73">
        <v>216.47925189947398</v>
      </c>
      <c r="F1997" s="68">
        <v>407.65772023997471</v>
      </c>
      <c r="G1997" s="73">
        <v>221</v>
      </c>
      <c r="H1997" s="68">
        <v>392</v>
      </c>
      <c r="I1997" s="63">
        <v>191.58284628872005</v>
      </c>
      <c r="J1997" s="68">
        <v>381.01484054310072</v>
      </c>
      <c r="K1997" s="63">
        <v>0</v>
      </c>
      <c r="L1997" s="68">
        <v>421.14935269971579</v>
      </c>
      <c r="M1997" s="63">
        <v>190.87244301578025</v>
      </c>
      <c r="N1997" s="59">
        <v>343.78907483422796</v>
      </c>
      <c r="O1997" s="63">
        <v>316.87215078901227</v>
      </c>
      <c r="P1997" s="59">
        <v>319.06473002841807</v>
      </c>
      <c r="Q1997" s="63">
        <v>173.73716999999999</v>
      </c>
      <c r="R1997" s="68">
        <v>266.31245000000001</v>
      </c>
      <c r="S1997" s="63">
        <v>205.98896999999999</v>
      </c>
      <c r="T1997" s="28">
        <v>115.63945</v>
      </c>
      <c r="U1997" s="68">
        <v>186.63641931203429</v>
      </c>
      <c r="V1997" s="63">
        <v>158.53740999999999</v>
      </c>
      <c r="W1997" s="68">
        <v>281.41502000000003</v>
      </c>
      <c r="X1997" s="63">
        <v>163.81429</v>
      </c>
      <c r="Y1997" s="68">
        <v>321.61572000000001</v>
      </c>
      <c r="Z1997" s="63">
        <v>182.78761</v>
      </c>
      <c r="AA1997" s="68">
        <v>306.70443</v>
      </c>
      <c r="AB1997" s="63">
        <v>161.75926999999999</v>
      </c>
      <c r="AC1997" s="68">
        <v>272.45729999999998</v>
      </c>
      <c r="AD1997" s="63">
        <v>232.43103448275861</v>
      </c>
      <c r="AE1997" s="68">
        <v>337.16703504894218</v>
      </c>
      <c r="AF1997" s="63">
        <v>232.13719692489653</v>
      </c>
      <c r="AG1997" s="68">
        <v>201.31305501684187</v>
      </c>
      <c r="AH1997" s="63">
        <v>188.98876404494382</v>
      </c>
      <c r="AI1997" s="68">
        <v>244.25905889558027</v>
      </c>
      <c r="AJ1997" s="63">
        <v>153.18036664695447</v>
      </c>
      <c r="AK1997" s="68">
        <v>256.44564662651834</v>
      </c>
      <c r="AL1997" s="63">
        <v>196.22590183323479</v>
      </c>
      <c r="AM1997" s="68">
        <v>232.95131162600796</v>
      </c>
      <c r="AN1997" s="63">
        <v>152.28858663512716</v>
      </c>
      <c r="AO1997" s="59">
        <v>201.31305501684187</v>
      </c>
      <c r="AS1997" s="333"/>
    </row>
    <row r="1998" spans="1:45" x14ac:dyDescent="0.25">
      <c r="A1998" s="63">
        <v>1997</v>
      </c>
      <c r="B1998" s="68"/>
      <c r="C1998" s="68" t="s">
        <v>43</v>
      </c>
      <c r="D1998" s="68" t="s">
        <v>2264</v>
      </c>
      <c r="E1998" s="73">
        <v>209.62244301578022</v>
      </c>
      <c r="F1998" s="68">
        <v>425.33675402589199</v>
      </c>
      <c r="G1998" s="73">
        <v>214</v>
      </c>
      <c r="H1998" s="68">
        <v>409</v>
      </c>
      <c r="I1998" s="63">
        <v>185.51461133839859</v>
      </c>
      <c r="J1998" s="68">
        <v>397.53844332175555</v>
      </c>
      <c r="K1998" s="63">
        <v>0</v>
      </c>
      <c r="L1998" s="68">
        <v>439.41348279128511</v>
      </c>
      <c r="M1998" s="63">
        <v>184.82670952659262</v>
      </c>
      <c r="N1998" s="59">
        <v>358.69829491632458</v>
      </c>
      <c r="O1998" s="63">
        <v>306.83547632963177</v>
      </c>
      <c r="P1998" s="59">
        <v>332.90172087148721</v>
      </c>
      <c r="Q1998" s="63">
        <v>162.69030000000001</v>
      </c>
      <c r="R1998" s="68">
        <v>311.53530999999998</v>
      </c>
      <c r="S1998" s="63">
        <v>181.87318999999999</v>
      </c>
      <c r="T1998" s="28">
        <v>121.67281</v>
      </c>
      <c r="U1998" s="68">
        <v>214.59936715321015</v>
      </c>
      <c r="V1998" s="63">
        <v>150.5102</v>
      </c>
      <c r="W1998" s="68">
        <v>330.66264000000001</v>
      </c>
      <c r="X1998" s="63">
        <v>152.75934000000001</v>
      </c>
      <c r="Y1998" s="68">
        <v>355.78739000000002</v>
      </c>
      <c r="Z1998" s="63">
        <v>168.72702000000001</v>
      </c>
      <c r="AA1998" s="68">
        <v>347.93355000000003</v>
      </c>
      <c r="AB1998" s="63">
        <v>153.72154</v>
      </c>
      <c r="AC1998" s="68">
        <v>311.66703000000001</v>
      </c>
      <c r="AD1998" s="63">
        <v>225.06896551724137</v>
      </c>
      <c r="AE1998" s="68">
        <v>351.78907483422796</v>
      </c>
      <c r="AF1998" s="63">
        <v>214.79361324659962</v>
      </c>
      <c r="AG1998" s="68">
        <v>231.47494130856384</v>
      </c>
      <c r="AH1998" s="63">
        <v>174.86891385767788</v>
      </c>
      <c r="AI1998" s="68">
        <v>280.85536388690417</v>
      </c>
      <c r="AJ1998" s="63">
        <v>141.73585649517051</v>
      </c>
      <c r="AK1998" s="68">
        <v>294.86781667857508</v>
      </c>
      <c r="AL1998" s="63">
        <v>181.56534594914251</v>
      </c>
      <c r="AM1998" s="68">
        <v>267.85342451770953</v>
      </c>
      <c r="AN1998" s="63">
        <v>140.91070372560614</v>
      </c>
      <c r="AO1998" s="59">
        <v>231.47494130856384</v>
      </c>
      <c r="AS1998" s="333"/>
    </row>
    <row r="1999" spans="1:45" x14ac:dyDescent="0.25">
      <c r="A1999" s="63">
        <v>1998</v>
      </c>
      <c r="B1999" s="68"/>
      <c r="C1999" s="68" t="s">
        <v>43</v>
      </c>
      <c r="D1999" s="68" t="s">
        <v>2265</v>
      </c>
      <c r="E1999" s="73">
        <v>122.44301578024547</v>
      </c>
      <c r="F1999" s="68">
        <v>349.42090306283546</v>
      </c>
      <c r="G1999" s="73">
        <v>125</v>
      </c>
      <c r="H1999" s="68">
        <v>336</v>
      </c>
      <c r="I1999" s="63">
        <v>108.36133839859731</v>
      </c>
      <c r="J1999" s="68">
        <v>326.58414903694347</v>
      </c>
      <c r="K1999" s="63">
        <v>0</v>
      </c>
      <c r="L1999" s="68">
        <v>360.98515945689928</v>
      </c>
      <c r="M1999" s="63">
        <v>107.9595265926359</v>
      </c>
      <c r="N1999" s="59">
        <v>294.67634985790966</v>
      </c>
      <c r="O1999" s="63">
        <v>179.22632963179427</v>
      </c>
      <c r="P1999" s="59">
        <v>273.48405431007262</v>
      </c>
      <c r="Q1999" s="63">
        <v>112.47723999999999</v>
      </c>
      <c r="R1999" s="68">
        <v>277.36693000000002</v>
      </c>
      <c r="S1999" s="63">
        <v>138.66575</v>
      </c>
      <c r="T1999" s="28">
        <v>99.550479999999993</v>
      </c>
      <c r="U1999" s="68">
        <v>184.03521486169234</v>
      </c>
      <c r="V1999" s="63">
        <v>84.285709999999995</v>
      </c>
      <c r="W1999" s="68">
        <v>272.36953</v>
      </c>
      <c r="X1999" s="63">
        <v>86.429630000000003</v>
      </c>
      <c r="Y1999" s="68">
        <v>323.62581</v>
      </c>
      <c r="Z1999" s="63">
        <v>113.48900999999999</v>
      </c>
      <c r="AA1999" s="68">
        <v>289.60942999999997</v>
      </c>
      <c r="AB1999" s="63">
        <v>91.429150000000007</v>
      </c>
      <c r="AC1999" s="68">
        <v>267.43042000000003</v>
      </c>
      <c r="AD1999" s="63">
        <v>131.4655172413793</v>
      </c>
      <c r="AE1999" s="68">
        <v>289.00031575623615</v>
      </c>
      <c r="AF1999" s="63">
        <v>138.74866942637493</v>
      </c>
      <c r="AG1999" s="68">
        <v>198.50729815249565</v>
      </c>
      <c r="AH1999" s="63">
        <v>112.95880149812734</v>
      </c>
      <c r="AI1999" s="68">
        <v>240.85475145452688</v>
      </c>
      <c r="AJ1999" s="63">
        <v>91.556081214271643</v>
      </c>
      <c r="AK1999" s="68">
        <v>252.87149127283863</v>
      </c>
      <c r="AL1999" s="63">
        <v>117.28444707273803</v>
      </c>
      <c r="AM1999" s="68">
        <v>229.70460345003571</v>
      </c>
      <c r="AN1999" s="63">
        <v>91.02306327616796</v>
      </c>
      <c r="AO1999" s="59">
        <v>198.50729815249565</v>
      </c>
      <c r="AS1999" s="333"/>
    </row>
    <row r="2000" spans="1:45" x14ac:dyDescent="0.25">
      <c r="A2000" s="63">
        <v>1999</v>
      </c>
      <c r="B2000" s="68"/>
      <c r="C2000" s="68" t="s">
        <v>43</v>
      </c>
      <c r="D2000" s="68" t="s">
        <v>2266</v>
      </c>
      <c r="E2000" s="73">
        <v>230.1928696668615</v>
      </c>
      <c r="F2000" s="68">
        <v>311.98294916324596</v>
      </c>
      <c r="G2000" s="73">
        <v>235</v>
      </c>
      <c r="H2000" s="68">
        <v>300</v>
      </c>
      <c r="I2000" s="63">
        <v>203.71931618936296</v>
      </c>
      <c r="J2000" s="68">
        <v>291.5929902115567</v>
      </c>
      <c r="K2000" s="63">
        <v>0</v>
      </c>
      <c r="L2000" s="68">
        <v>322.30817808651722</v>
      </c>
      <c r="M2000" s="63">
        <v>202.96390999415547</v>
      </c>
      <c r="N2000" s="59">
        <v>263.10388380170508</v>
      </c>
      <c r="O2000" s="63">
        <v>336.94549970777325</v>
      </c>
      <c r="P2000" s="59">
        <v>244.18219134827913</v>
      </c>
      <c r="Q2000" s="63">
        <v>180.767</v>
      </c>
      <c r="R2000" s="68">
        <v>238.17376999999999</v>
      </c>
      <c r="S2000" s="63">
        <v>202.97450000000001</v>
      </c>
      <c r="T2000" s="28">
        <v>91.506</v>
      </c>
      <c r="U2000" s="68">
        <v>159.32377258344391</v>
      </c>
      <c r="V2000" s="63">
        <v>165.56121999999999</v>
      </c>
      <c r="W2000" s="68">
        <v>243.22298000000001</v>
      </c>
      <c r="X2000" s="63">
        <v>170.84925999999999</v>
      </c>
      <c r="Y2000" s="68">
        <v>271.36326000000003</v>
      </c>
      <c r="Z2000" s="63">
        <v>202.87415999999999</v>
      </c>
      <c r="AA2000" s="68">
        <v>241.34119000000001</v>
      </c>
      <c r="AB2000" s="63">
        <v>152.71682999999999</v>
      </c>
      <c r="AC2000" s="68">
        <v>235.25834</v>
      </c>
      <c r="AD2000" s="63">
        <v>247.15517241379311</v>
      </c>
      <c r="AE2000" s="68">
        <v>258.03599621092519</v>
      </c>
      <c r="AF2000" s="63">
        <v>238.80780603193375</v>
      </c>
      <c r="AG2000" s="68">
        <v>171.85260794120649</v>
      </c>
      <c r="AH2000" s="63">
        <v>194.41947565543072</v>
      </c>
      <c r="AI2000" s="68">
        <v>208.51383076451975</v>
      </c>
      <c r="AJ2000" s="63">
        <v>157.58210132071753</v>
      </c>
      <c r="AK2000" s="68">
        <v>218.91701541288151</v>
      </c>
      <c r="AL2000" s="63">
        <v>201.86457717327025</v>
      </c>
      <c r="AM2000" s="68">
        <v>198.86087577829949</v>
      </c>
      <c r="AN2000" s="63">
        <v>156.66469544648137</v>
      </c>
      <c r="AO2000" s="59">
        <v>171.85260794120649</v>
      </c>
      <c r="AS2000" s="333"/>
    </row>
    <row r="2001" spans="1:45" x14ac:dyDescent="0.25">
      <c r="A2001" s="63">
        <v>2000</v>
      </c>
      <c r="B2001" s="68"/>
      <c r="C2001" s="68" t="s">
        <v>43</v>
      </c>
      <c r="D2001" s="68" t="s">
        <v>2267</v>
      </c>
      <c r="E2001" s="73">
        <v>108.72939801285797</v>
      </c>
      <c r="F2001" s="68">
        <v>200.7090306283549</v>
      </c>
      <c r="G2001" s="73">
        <v>110.99999999999999</v>
      </c>
      <c r="H2001" s="68">
        <v>193</v>
      </c>
      <c r="I2001" s="63">
        <v>96.224868497954404</v>
      </c>
      <c r="J2001" s="68">
        <v>187.59149036943478</v>
      </c>
      <c r="K2001" s="63">
        <v>0</v>
      </c>
      <c r="L2001" s="68">
        <v>207.35159456899274</v>
      </c>
      <c r="M2001" s="63">
        <v>95.868059614260659</v>
      </c>
      <c r="N2001" s="59">
        <v>169.26349857909693</v>
      </c>
      <c r="O2001" s="63">
        <v>159.15298071303329</v>
      </c>
      <c r="P2001" s="59">
        <v>157.09054310072622</v>
      </c>
      <c r="Q2001" s="63">
        <v>94.400540000000007</v>
      </c>
      <c r="R2001" s="68">
        <v>160.79241999999999</v>
      </c>
      <c r="S2001" s="63">
        <v>98.47278</v>
      </c>
      <c r="T2001" s="28">
        <v>52.289140000000003</v>
      </c>
      <c r="U2001" s="68">
        <v>109.25058691436155</v>
      </c>
      <c r="V2001" s="63">
        <v>79.268709999999999</v>
      </c>
      <c r="W2001" s="68">
        <v>164.8288</v>
      </c>
      <c r="X2001" s="63">
        <v>88.439620000000005</v>
      </c>
      <c r="Y2001" s="68">
        <v>178.89874</v>
      </c>
      <c r="Z2001" s="63">
        <v>103.44573</v>
      </c>
      <c r="AA2001" s="68">
        <v>163.91088999999999</v>
      </c>
      <c r="AB2001" s="63">
        <v>81.381990000000002</v>
      </c>
      <c r="AC2001" s="68">
        <v>175.94105999999999</v>
      </c>
      <c r="AD2001" s="63">
        <v>116.74137931034481</v>
      </c>
      <c r="AE2001" s="68">
        <v>166.00315756236185</v>
      </c>
      <c r="AF2001" s="63">
        <v>121.40508574807806</v>
      </c>
      <c r="AG2001" s="68">
        <v>117.8417883025416</v>
      </c>
      <c r="AH2001" s="63">
        <v>98.838951310861432</v>
      </c>
      <c r="AI2001" s="68">
        <v>142.98091252424211</v>
      </c>
      <c r="AJ2001" s="63">
        <v>80.111571062487684</v>
      </c>
      <c r="AK2001" s="68">
        <v>150.11452485454731</v>
      </c>
      <c r="AL2001" s="63">
        <v>102.62389118864577</v>
      </c>
      <c r="AM2001" s="68">
        <v>136.36174339083394</v>
      </c>
      <c r="AN2001" s="63">
        <v>79.645180366646954</v>
      </c>
      <c r="AO2001" s="59">
        <v>117.8417883025416</v>
      </c>
      <c r="AS2001" s="333"/>
    </row>
    <row r="2002" spans="1:45" x14ac:dyDescent="0.25">
      <c r="A2002" s="63">
        <v>2001</v>
      </c>
      <c r="B2002" s="68"/>
      <c r="C2002" s="68" t="s">
        <v>43</v>
      </c>
      <c r="D2002" s="68" t="s">
        <v>2268</v>
      </c>
      <c r="E2002" s="73">
        <v>338.92226767971948</v>
      </c>
      <c r="F2002" s="68">
        <v>644.76476160404172</v>
      </c>
      <c r="G2002" s="73">
        <v>346</v>
      </c>
      <c r="H2002" s="68">
        <v>620</v>
      </c>
      <c r="I2002" s="63">
        <v>299.94418468731737</v>
      </c>
      <c r="J2002" s="68">
        <v>602.6255131038838</v>
      </c>
      <c r="K2002" s="63">
        <v>0</v>
      </c>
      <c r="L2002" s="68">
        <v>666.10356804546893</v>
      </c>
      <c r="M2002" s="63">
        <v>298.83196960841616</v>
      </c>
      <c r="N2002" s="59">
        <v>543.74802652352389</v>
      </c>
      <c r="O2002" s="63">
        <v>496.09848042080654</v>
      </c>
      <c r="P2002" s="59">
        <v>504.6431954531102</v>
      </c>
      <c r="Q2002" s="63">
        <v>228.97153</v>
      </c>
      <c r="R2002" s="68">
        <v>484.38717000000003</v>
      </c>
      <c r="S2002" s="63">
        <v>248.19158999999999</v>
      </c>
      <c r="T2002" s="28">
        <v>152.84519</v>
      </c>
      <c r="U2002" s="68">
        <v>323.19965295498622</v>
      </c>
      <c r="V2002" s="63">
        <v>224.7619</v>
      </c>
      <c r="W2002" s="68">
        <v>461.31961999999999</v>
      </c>
      <c r="X2002" s="63">
        <v>257.27888999999999</v>
      </c>
      <c r="Y2002" s="68">
        <v>537.70128</v>
      </c>
      <c r="Z2002" s="63">
        <v>284.22467999999998</v>
      </c>
      <c r="AA2002" s="68">
        <v>516.87238000000002</v>
      </c>
      <c r="AB2002" s="63">
        <v>217.01865000000001</v>
      </c>
      <c r="AC2002" s="68">
        <v>464.48441000000003</v>
      </c>
      <c r="AD2002" s="63">
        <v>363.89655172413791</v>
      </c>
      <c r="AE2002" s="68">
        <v>533.2743921692454</v>
      </c>
      <c r="AF2002" s="63">
        <v>322.85748078060317</v>
      </c>
      <c r="AG2002" s="68">
        <v>348.61529039501886</v>
      </c>
      <c r="AH2002" s="63">
        <v>262.84644194756555</v>
      </c>
      <c r="AI2002" s="68">
        <v>422.9851995508829</v>
      </c>
      <c r="AJ2002" s="63">
        <v>213.04395821013205</v>
      </c>
      <c r="AK2002" s="68">
        <v>444.08880269470245</v>
      </c>
      <c r="AL2002" s="63">
        <v>272.91188645771729</v>
      </c>
      <c r="AM2002" s="68">
        <v>403.40349086455035</v>
      </c>
      <c r="AN2002" s="63">
        <v>211.80366646954462</v>
      </c>
      <c r="AO2002" s="59">
        <v>348.61529039501886</v>
      </c>
      <c r="AS2002" s="333"/>
    </row>
    <row r="2003" spans="1:45" x14ac:dyDescent="0.25">
      <c r="A2003" s="63">
        <v>2002</v>
      </c>
      <c r="B2003" s="68"/>
      <c r="C2003" s="68" t="s">
        <v>43</v>
      </c>
      <c r="D2003" s="68" t="s">
        <v>2269</v>
      </c>
      <c r="E2003" s="73">
        <v>515.24021040327295</v>
      </c>
      <c r="F2003" s="68">
        <v>1187.6150931480897</v>
      </c>
      <c r="G2003" s="73">
        <v>526</v>
      </c>
      <c r="H2003" s="68">
        <v>1142</v>
      </c>
      <c r="I2003" s="63">
        <v>455.98451198129749</v>
      </c>
      <c r="J2003" s="68">
        <v>1109.9973160719924</v>
      </c>
      <c r="K2003" s="63">
        <v>0</v>
      </c>
      <c r="L2003" s="68">
        <v>1226.9197979160087</v>
      </c>
      <c r="M2003" s="63">
        <v>454.29368790181178</v>
      </c>
      <c r="N2003" s="59">
        <v>1001.5487843384907</v>
      </c>
      <c r="O2003" s="63">
        <v>754.18439509059033</v>
      </c>
      <c r="P2003" s="59">
        <v>929.52020839911586</v>
      </c>
      <c r="Q2003" s="63">
        <v>439.86635999999999</v>
      </c>
      <c r="R2003" s="68">
        <v>866.26916000000006</v>
      </c>
      <c r="S2003" s="63">
        <v>510.45071999999999</v>
      </c>
      <c r="T2003" s="28">
        <v>287.59028000000001</v>
      </c>
      <c r="U2003" s="68">
        <v>591.77401245279168</v>
      </c>
      <c r="V2003" s="63">
        <v>362.22789</v>
      </c>
      <c r="W2003" s="68">
        <v>933.69482000000005</v>
      </c>
      <c r="X2003" s="63">
        <v>366.82341000000002</v>
      </c>
      <c r="Y2003" s="68">
        <v>1016.10465</v>
      </c>
      <c r="Z2003" s="63">
        <v>489.10750000000002</v>
      </c>
      <c r="AA2003" s="68">
        <v>907.04064000000005</v>
      </c>
      <c r="AB2003" s="63">
        <v>390.83451000000002</v>
      </c>
      <c r="AC2003" s="68">
        <v>862.61389999999994</v>
      </c>
      <c r="AD2003" s="63">
        <v>553.20689655172407</v>
      </c>
      <c r="AE2003" s="68">
        <v>982.25702557625505</v>
      </c>
      <c r="AF2003" s="63">
        <v>567.00177409816683</v>
      </c>
      <c r="AG2003" s="68">
        <v>638.30968663876706</v>
      </c>
      <c r="AH2003" s="63">
        <v>461.61048689138579</v>
      </c>
      <c r="AI2003" s="68">
        <v>774.47994283964488</v>
      </c>
      <c r="AJ2003" s="63">
        <v>374.14744726986009</v>
      </c>
      <c r="AK2003" s="68">
        <v>813.1203429621313</v>
      </c>
      <c r="AL2003" s="63">
        <v>479.28740390301601</v>
      </c>
      <c r="AM2003" s="68">
        <v>738.62611003368386</v>
      </c>
      <c r="AN2003" s="63">
        <v>371.96924896510944</v>
      </c>
      <c r="AO2003" s="59">
        <v>638.30968663876706</v>
      </c>
      <c r="AS2003" s="333"/>
    </row>
    <row r="2004" spans="1:45" x14ac:dyDescent="0.25">
      <c r="A2004" s="63">
        <v>2003</v>
      </c>
      <c r="B2004" s="68"/>
      <c r="C2004" s="68" t="s">
        <v>43</v>
      </c>
      <c r="D2004" s="68" t="s">
        <v>2270</v>
      </c>
      <c r="E2004" s="73">
        <v>269.37463471654002</v>
      </c>
      <c r="F2004" s="68">
        <v>298.4636880328386</v>
      </c>
      <c r="G2004" s="73">
        <v>275</v>
      </c>
      <c r="H2004" s="68">
        <v>287</v>
      </c>
      <c r="I2004" s="63">
        <v>238.39494447691408</v>
      </c>
      <c r="J2004" s="68">
        <v>278.95729396905585</v>
      </c>
      <c r="K2004" s="63">
        <v>0</v>
      </c>
      <c r="L2004" s="68">
        <v>308.34149036943478</v>
      </c>
      <c r="M2004" s="63">
        <v>237.51095850379895</v>
      </c>
      <c r="N2004" s="59">
        <v>251.7027155036312</v>
      </c>
      <c r="O2004" s="63">
        <v>394.29792518994736</v>
      </c>
      <c r="P2004" s="59">
        <v>233.60096305652036</v>
      </c>
      <c r="Q2004" s="63">
        <v>169.72012000000001</v>
      </c>
      <c r="R2004" s="68">
        <v>171.84690000000001</v>
      </c>
      <c r="S2004" s="63">
        <v>166.80082999999999</v>
      </c>
      <c r="T2004" s="28">
        <v>88.489320000000006</v>
      </c>
      <c r="U2004" s="68">
        <v>125.50811472899868</v>
      </c>
      <c r="V2004" s="63">
        <v>141.47959</v>
      </c>
      <c r="W2004" s="68">
        <v>186.93997999999999</v>
      </c>
      <c r="X2004" s="63">
        <v>151.75434000000001</v>
      </c>
      <c r="Y2004" s="68">
        <v>218.09566000000001</v>
      </c>
      <c r="Z2004" s="63">
        <v>173.74866</v>
      </c>
      <c r="AA2004" s="68">
        <v>198.10088999999999</v>
      </c>
      <c r="AB2004" s="63">
        <v>142.66967</v>
      </c>
      <c r="AC2004" s="68">
        <v>182.97871000000001</v>
      </c>
      <c r="AD2004" s="63">
        <v>289.22413793103448</v>
      </c>
      <c r="AE2004" s="68">
        <v>246.85443637511838</v>
      </c>
      <c r="AF2004" s="63">
        <v>209.45712596096985</v>
      </c>
      <c r="AG2004" s="68">
        <v>135.37776870470552</v>
      </c>
      <c r="AH2004" s="63">
        <v>170.52434456928839</v>
      </c>
      <c r="AI2004" s="68">
        <v>164.25783403082576</v>
      </c>
      <c r="AJ2004" s="63">
        <v>138.21446875616007</v>
      </c>
      <c r="AK2004" s="68">
        <v>172.45299581504543</v>
      </c>
      <c r="AL2004" s="63">
        <v>177.05440567711415</v>
      </c>
      <c r="AM2004" s="68">
        <v>156.65366949066041</v>
      </c>
      <c r="AN2004" s="63">
        <v>137.40981667652278</v>
      </c>
      <c r="AO2004" s="59">
        <v>135.37776870470552</v>
      </c>
      <c r="AS2004" s="333"/>
    </row>
    <row r="2005" spans="1:45" x14ac:dyDescent="0.25">
      <c r="A2005" s="63">
        <v>2004</v>
      </c>
      <c r="B2005" s="68"/>
      <c r="C2005" s="68" t="s">
        <v>43</v>
      </c>
      <c r="D2005" s="68" t="s">
        <v>2271</v>
      </c>
      <c r="E2005" s="73">
        <v>286.02688486265345</v>
      </c>
      <c r="F2005" s="68">
        <v>495.0129460056836</v>
      </c>
      <c r="G2005" s="73">
        <v>292</v>
      </c>
      <c r="H2005" s="68">
        <v>476</v>
      </c>
      <c r="I2005" s="63">
        <v>253.13208649912332</v>
      </c>
      <c r="J2005" s="68">
        <v>462.66087780233659</v>
      </c>
      <c r="K2005" s="63">
        <v>0</v>
      </c>
      <c r="L2005" s="68">
        <v>511.39564256394061</v>
      </c>
      <c r="M2005" s="63">
        <v>252.19345412039743</v>
      </c>
      <c r="N2005" s="59">
        <v>417.45816229870536</v>
      </c>
      <c r="O2005" s="63">
        <v>418.67270601987144</v>
      </c>
      <c r="P2005" s="59">
        <v>387.43574360593618</v>
      </c>
      <c r="Q2005" s="63">
        <v>191.81387000000001</v>
      </c>
      <c r="R2005" s="68">
        <v>342.68885</v>
      </c>
      <c r="S2005" s="63">
        <v>225.08063000000001</v>
      </c>
      <c r="T2005" s="28">
        <v>129.71729999999999</v>
      </c>
      <c r="U2005" s="68">
        <v>229.55629274267633</v>
      </c>
      <c r="V2005" s="63">
        <v>170.57822999999999</v>
      </c>
      <c r="W2005" s="68">
        <v>355.78899000000001</v>
      </c>
      <c r="X2005" s="63">
        <v>180.89922000000001</v>
      </c>
      <c r="Y2005" s="68">
        <v>387.94896</v>
      </c>
      <c r="Z2005" s="63">
        <v>223.96503000000001</v>
      </c>
      <c r="AA2005" s="68">
        <v>349.94472999999999</v>
      </c>
      <c r="AB2005" s="63">
        <v>182.85830999999999</v>
      </c>
      <c r="AC2005" s="68">
        <v>339.81760000000003</v>
      </c>
      <c r="AD2005" s="63">
        <v>307.10344827586209</v>
      </c>
      <c r="AE2005" s="68">
        <v>409.41711398800123</v>
      </c>
      <c r="AF2005" s="63">
        <v>260.15375517445295</v>
      </c>
      <c r="AG2005" s="68">
        <v>247.60804327855467</v>
      </c>
      <c r="AH2005" s="63">
        <v>211.79775280898875</v>
      </c>
      <c r="AI2005" s="68">
        <v>300.43013167296112</v>
      </c>
      <c r="AJ2005" s="63">
        <v>171.6676522767593</v>
      </c>
      <c r="AK2005" s="68">
        <v>315.41920996223337</v>
      </c>
      <c r="AL2005" s="63">
        <v>219.90833826138379</v>
      </c>
      <c r="AM2005" s="68">
        <v>286.52199652954988</v>
      </c>
      <c r="AN2005" s="63">
        <v>170.6682436428149</v>
      </c>
      <c r="AO2005" s="59">
        <v>247.60804327855467</v>
      </c>
      <c r="AS2005" s="333"/>
    </row>
    <row r="2006" spans="1:45" x14ac:dyDescent="0.25">
      <c r="A2006" s="63">
        <v>2005</v>
      </c>
      <c r="B2006" s="68"/>
      <c r="C2006" s="68" t="s">
        <v>43</v>
      </c>
      <c r="D2006" s="68" t="s">
        <v>2272</v>
      </c>
      <c r="E2006" s="73">
        <v>320.31092928112213</v>
      </c>
      <c r="F2006" s="68">
        <v>681.1627723397537</v>
      </c>
      <c r="G2006" s="73">
        <v>327</v>
      </c>
      <c r="H2006" s="68">
        <v>655</v>
      </c>
      <c r="I2006" s="63">
        <v>283.47326125073056</v>
      </c>
      <c r="J2006" s="68">
        <v>636.64469529523205</v>
      </c>
      <c r="K2006" s="63">
        <v>0</v>
      </c>
      <c r="L2006" s="68">
        <v>703.70618882222925</v>
      </c>
      <c r="M2006" s="63">
        <v>282.42212156633548</v>
      </c>
      <c r="N2006" s="59">
        <v>574.44347963372275</v>
      </c>
      <c r="O2006" s="63">
        <v>468.85607831677379</v>
      </c>
      <c r="P2006" s="59">
        <v>533.13111777707604</v>
      </c>
      <c r="Q2006" s="63">
        <v>269.14197000000001</v>
      </c>
      <c r="R2006" s="68">
        <v>495.44164999999998</v>
      </c>
      <c r="S2006" s="63">
        <v>315.51481999999999</v>
      </c>
      <c r="T2006" s="28">
        <v>158.87854999999999</v>
      </c>
      <c r="U2006" s="68">
        <v>346.61049300806366</v>
      </c>
      <c r="V2006" s="63">
        <v>236.80271999999999</v>
      </c>
      <c r="W2006" s="68">
        <v>545.74411999999995</v>
      </c>
      <c r="X2006" s="63">
        <v>209.03909999999999</v>
      </c>
      <c r="Y2006" s="68">
        <v>624.13549999999998</v>
      </c>
      <c r="Z2006" s="63">
        <v>311.34152999999998</v>
      </c>
      <c r="AA2006" s="68">
        <v>519.88914999999997</v>
      </c>
      <c r="AB2006" s="63">
        <v>245.1507</v>
      </c>
      <c r="AC2006" s="68">
        <v>517.76940999999999</v>
      </c>
      <c r="AD2006" s="63">
        <v>343.91379310344826</v>
      </c>
      <c r="AE2006" s="68">
        <v>563.37859172718663</v>
      </c>
      <c r="AF2006" s="63">
        <v>350.87403903015968</v>
      </c>
      <c r="AG2006" s="68">
        <v>373.86710217413491</v>
      </c>
      <c r="AH2006" s="63">
        <v>285.65543071161051</v>
      </c>
      <c r="AI2006" s="68">
        <v>453.62396652036335</v>
      </c>
      <c r="AJ2006" s="63">
        <v>231.53124383993693</v>
      </c>
      <c r="AK2006" s="68">
        <v>476.25620087781971</v>
      </c>
      <c r="AL2006" s="63">
        <v>296.59432288586635</v>
      </c>
      <c r="AM2006" s="68">
        <v>432.62386444830048</v>
      </c>
      <c r="AN2006" s="63">
        <v>230.18332347723242</v>
      </c>
      <c r="AO2006" s="59">
        <v>373.86710217413491</v>
      </c>
      <c r="AS2006" s="333"/>
    </row>
    <row r="2007" spans="1:45" x14ac:dyDescent="0.25">
      <c r="A2007" s="63">
        <v>2006</v>
      </c>
      <c r="B2007" s="68"/>
      <c r="C2007" s="68" t="s">
        <v>43</v>
      </c>
      <c r="D2007" s="68" t="s">
        <v>2273</v>
      </c>
      <c r="E2007" s="73">
        <v>160.64523670368206</v>
      </c>
      <c r="F2007" s="68">
        <v>435.73618566466689</v>
      </c>
      <c r="G2007" s="73">
        <v>164</v>
      </c>
      <c r="H2007" s="68">
        <v>419</v>
      </c>
      <c r="I2007" s="63">
        <v>142.17007597895966</v>
      </c>
      <c r="J2007" s="68">
        <v>407.25820966214081</v>
      </c>
      <c r="K2007" s="63">
        <v>0</v>
      </c>
      <c r="L2007" s="68">
        <v>450.15708872750236</v>
      </c>
      <c r="M2007" s="63">
        <v>141.64289888953829</v>
      </c>
      <c r="N2007" s="59">
        <v>367.46842437638145</v>
      </c>
      <c r="O2007" s="63">
        <v>235.14494447691408</v>
      </c>
      <c r="P2007" s="59">
        <v>341.04112724976318</v>
      </c>
      <c r="Q2007" s="63">
        <v>137.58376999999999</v>
      </c>
      <c r="R2007" s="68">
        <v>290.43131</v>
      </c>
      <c r="S2007" s="63">
        <v>161.77671000000001</v>
      </c>
      <c r="T2007" s="28">
        <v>109.60608999999999</v>
      </c>
      <c r="U2007" s="68">
        <v>204.84485046442788</v>
      </c>
      <c r="V2007" s="63">
        <v>104.35374</v>
      </c>
      <c r="W2007" s="68">
        <v>306.54136</v>
      </c>
      <c r="X2007" s="63">
        <v>110.54952</v>
      </c>
      <c r="Y2007" s="68">
        <v>360.81263000000001</v>
      </c>
      <c r="Z2007" s="63">
        <v>141.61018000000001</v>
      </c>
      <c r="AA2007" s="68">
        <v>329.83296000000001</v>
      </c>
      <c r="AB2007" s="63">
        <v>114.53762</v>
      </c>
      <c r="AC2007" s="68">
        <v>304.62938000000003</v>
      </c>
      <c r="AD2007" s="63">
        <v>172.48275862068965</v>
      </c>
      <c r="AE2007" s="68">
        <v>360.39027470792547</v>
      </c>
      <c r="AF2007" s="63">
        <v>170.76759314015376</v>
      </c>
      <c r="AG2007" s="68">
        <v>220.95335306726545</v>
      </c>
      <c r="AH2007" s="63">
        <v>139.02621722846442</v>
      </c>
      <c r="AI2007" s="68">
        <v>268.08921098295394</v>
      </c>
      <c r="AJ2007" s="63">
        <v>112.68440764833433</v>
      </c>
      <c r="AK2007" s="68">
        <v>281.46473410227617</v>
      </c>
      <c r="AL2007" s="63">
        <v>144.35008870490833</v>
      </c>
      <c r="AM2007" s="68">
        <v>255.67826885781358</v>
      </c>
      <c r="AN2007" s="63">
        <v>112.02838557066825</v>
      </c>
      <c r="AO2007" s="59">
        <v>220.95335306726545</v>
      </c>
      <c r="AS2007" s="333"/>
    </row>
    <row r="2008" spans="1:45" x14ac:dyDescent="0.25">
      <c r="A2008" s="63">
        <v>2007</v>
      </c>
      <c r="B2008" s="68"/>
      <c r="C2008" s="68" t="s">
        <v>43</v>
      </c>
      <c r="D2008" s="68" t="s">
        <v>2274</v>
      </c>
      <c r="E2008" s="73">
        <v>195.90882524839276</v>
      </c>
      <c r="F2008" s="68">
        <v>398.29823176507733</v>
      </c>
      <c r="G2008" s="73">
        <v>200</v>
      </c>
      <c r="H2008" s="68">
        <v>383</v>
      </c>
      <c r="I2008" s="63">
        <v>173.37814143775569</v>
      </c>
      <c r="J2008" s="68">
        <v>372.26705083675404</v>
      </c>
      <c r="K2008" s="63">
        <v>0</v>
      </c>
      <c r="L2008" s="68">
        <v>411.48010735712029</v>
      </c>
      <c r="M2008" s="63">
        <v>172.7352425482174</v>
      </c>
      <c r="N2008" s="59">
        <v>335.89595832017682</v>
      </c>
      <c r="O2008" s="63">
        <v>286.76212741087085</v>
      </c>
      <c r="P2008" s="59">
        <v>311.73926428796966</v>
      </c>
      <c r="Q2008" s="63">
        <v>171.72864999999999</v>
      </c>
      <c r="R2008" s="68">
        <v>270.33226000000002</v>
      </c>
      <c r="S2008" s="63">
        <v>197.95038</v>
      </c>
      <c r="T2008" s="28">
        <v>109.60608999999999</v>
      </c>
      <c r="U2008" s="68">
        <v>184.68551597427782</v>
      </c>
      <c r="V2008" s="63">
        <v>137.46599000000001</v>
      </c>
      <c r="W2008" s="68">
        <v>300.51103999999998</v>
      </c>
      <c r="X2008" s="63">
        <v>153.76434</v>
      </c>
      <c r="Y2008" s="68">
        <v>322.62076999999999</v>
      </c>
      <c r="Z2008" s="63">
        <v>196.84818999999999</v>
      </c>
      <c r="AA2008" s="68">
        <v>284.58148999999997</v>
      </c>
      <c r="AB2008" s="63">
        <v>169.797</v>
      </c>
      <c r="AC2008" s="68">
        <v>263.40890999999999</v>
      </c>
      <c r="AD2008" s="63">
        <v>210.34482758620689</v>
      </c>
      <c r="AE2008" s="68">
        <v>329.42595516261446</v>
      </c>
      <c r="AF2008" s="63">
        <v>228.13483146067415</v>
      </c>
      <c r="AG2008" s="68">
        <v>199.20873736858221</v>
      </c>
      <c r="AH2008" s="63">
        <v>185.73033707865167</v>
      </c>
      <c r="AI2008" s="68">
        <v>241.70582831479024</v>
      </c>
      <c r="AJ2008" s="63">
        <v>150.53932584269663</v>
      </c>
      <c r="AK2008" s="68">
        <v>253.76503011125854</v>
      </c>
      <c r="AL2008" s="63">
        <v>192.84269662921346</v>
      </c>
      <c r="AM2008" s="68">
        <v>230.51628049402876</v>
      </c>
      <c r="AN2008" s="63">
        <v>149.6629213483146</v>
      </c>
      <c r="AO2008" s="59">
        <v>199.20873736858221</v>
      </c>
      <c r="AS2008" s="333"/>
    </row>
    <row r="2009" spans="1:45" x14ac:dyDescent="0.25">
      <c r="A2009" s="63">
        <v>2008</v>
      </c>
      <c r="B2009" s="68"/>
      <c r="C2009" s="68" t="s">
        <v>43</v>
      </c>
      <c r="D2009" s="68" t="s">
        <v>2275</v>
      </c>
      <c r="E2009" s="73">
        <v>278.1905318527177</v>
      </c>
      <c r="F2009" s="68">
        <v>448.21550363119673</v>
      </c>
      <c r="G2009" s="73">
        <v>284</v>
      </c>
      <c r="H2009" s="68">
        <v>431</v>
      </c>
      <c r="I2009" s="63">
        <v>246.19696084161311</v>
      </c>
      <c r="J2009" s="68">
        <v>418.92192927060307</v>
      </c>
      <c r="K2009" s="63">
        <v>0</v>
      </c>
      <c r="L2009" s="68">
        <v>463.04941585096304</v>
      </c>
      <c r="M2009" s="63">
        <v>245.28404441846874</v>
      </c>
      <c r="N2009" s="59">
        <v>377.99257972844964</v>
      </c>
      <c r="O2009" s="63">
        <v>407.20222092343658</v>
      </c>
      <c r="P2009" s="59">
        <v>350.80841490369431</v>
      </c>
      <c r="Q2009" s="63">
        <v>183.77977999999999</v>
      </c>
      <c r="R2009" s="68">
        <v>302.49074000000002</v>
      </c>
      <c r="S2009" s="63">
        <v>207.99861999999999</v>
      </c>
      <c r="T2009" s="28">
        <v>115.63945</v>
      </c>
      <c r="U2009" s="68">
        <v>211.34786159028275</v>
      </c>
      <c r="V2009" s="63">
        <v>157.53400999999999</v>
      </c>
      <c r="W2009" s="68">
        <v>317.59694999999999</v>
      </c>
      <c r="X2009" s="63">
        <v>189.94417999999999</v>
      </c>
      <c r="Y2009" s="68">
        <v>367.84798000000001</v>
      </c>
      <c r="Z2009" s="63">
        <v>227.98233999999999</v>
      </c>
      <c r="AA2009" s="68">
        <v>329.83296000000001</v>
      </c>
      <c r="AB2009" s="63">
        <v>191.90074999999999</v>
      </c>
      <c r="AC2009" s="68">
        <v>305.63476000000003</v>
      </c>
      <c r="AD2009" s="63">
        <v>298.68965517241384</v>
      </c>
      <c r="AE2009" s="68">
        <v>370.71171455636249</v>
      </c>
      <c r="AF2009" s="63">
        <v>256.15138971023066</v>
      </c>
      <c r="AG2009" s="68">
        <v>227.96774522813107</v>
      </c>
      <c r="AH2009" s="63">
        <v>208.53932584269666</v>
      </c>
      <c r="AI2009" s="68">
        <v>276.59997958558745</v>
      </c>
      <c r="AJ2009" s="63">
        <v>169.02661147250149</v>
      </c>
      <c r="AK2009" s="68">
        <v>290.40012248647548</v>
      </c>
      <c r="AL2009" s="63">
        <v>216.52513305736252</v>
      </c>
      <c r="AM2009" s="68">
        <v>263.79503929774421</v>
      </c>
      <c r="AN2009" s="63">
        <v>168.04257835600237</v>
      </c>
      <c r="AO2009" s="59">
        <v>227.96774522813107</v>
      </c>
      <c r="AS2009" s="333"/>
    </row>
    <row r="2010" spans="1:45" x14ac:dyDescent="0.25">
      <c r="A2010" s="63">
        <v>2009</v>
      </c>
      <c r="B2010" s="68"/>
      <c r="C2010" s="68" t="s">
        <v>43</v>
      </c>
      <c r="D2010" s="68" t="s">
        <v>2276</v>
      </c>
      <c r="E2010" s="73">
        <v>217.45879602571594</v>
      </c>
      <c r="F2010" s="68">
        <v>255.82601831386171</v>
      </c>
      <c r="G2010" s="73">
        <v>221.99999999999997</v>
      </c>
      <c r="H2010" s="68">
        <v>246</v>
      </c>
      <c r="I2010" s="63">
        <v>192.44973699590881</v>
      </c>
      <c r="J2010" s="68">
        <v>239.10625197347647</v>
      </c>
      <c r="K2010" s="63">
        <v>0</v>
      </c>
      <c r="L2010" s="68">
        <v>264.29270603094409</v>
      </c>
      <c r="M2010" s="63">
        <v>191.73611922852132</v>
      </c>
      <c r="N2010" s="59">
        <v>215.74518471739816</v>
      </c>
      <c r="O2010" s="63">
        <v>318.30596142606657</v>
      </c>
      <c r="P2010" s="59">
        <v>200.22939690558889</v>
      </c>
      <c r="Q2010" s="63">
        <v>161.68603999999999</v>
      </c>
      <c r="R2010" s="68">
        <v>172.85185000000001</v>
      </c>
      <c r="S2010" s="63">
        <v>169.81530000000001</v>
      </c>
      <c r="T2010" s="28">
        <v>58.322510000000001</v>
      </c>
      <c r="U2010" s="68">
        <v>118.35480249055834</v>
      </c>
      <c r="V2010" s="63">
        <v>151.51361</v>
      </c>
      <c r="W2010" s="68">
        <v>178.89955</v>
      </c>
      <c r="X2010" s="63">
        <v>151.75434000000001</v>
      </c>
      <c r="Y2010" s="68">
        <v>205.03002000000001</v>
      </c>
      <c r="Z2010" s="63">
        <v>178.77029999999999</v>
      </c>
      <c r="AA2010" s="68">
        <v>183.01706999999999</v>
      </c>
      <c r="AB2010" s="63">
        <v>152.71682999999999</v>
      </c>
      <c r="AC2010" s="68">
        <v>170.91417999999999</v>
      </c>
      <c r="AD2010" s="63">
        <v>233.48275862068962</v>
      </c>
      <c r="AE2010" s="68">
        <v>211.58951689295864</v>
      </c>
      <c r="AF2010" s="63">
        <v>213.45949142519217</v>
      </c>
      <c r="AG2010" s="68">
        <v>127.66193732775341</v>
      </c>
      <c r="AH2010" s="63">
        <v>173.78277153558051</v>
      </c>
      <c r="AI2010" s="68">
        <v>154.89598856792898</v>
      </c>
      <c r="AJ2010" s="63">
        <v>140.85550956041789</v>
      </c>
      <c r="AK2010" s="68">
        <v>162.62406859242626</v>
      </c>
      <c r="AL2010" s="63">
        <v>180.43761088113541</v>
      </c>
      <c r="AM2010" s="68">
        <v>147.72522200673677</v>
      </c>
      <c r="AN2010" s="63">
        <v>140.03548196333529</v>
      </c>
      <c r="AO2010" s="59">
        <v>127.66193732775341</v>
      </c>
      <c r="AS2010" s="333"/>
    </row>
    <row r="2011" spans="1:45" x14ac:dyDescent="0.25">
      <c r="A2011" s="63">
        <v>2010</v>
      </c>
      <c r="B2011" s="68"/>
      <c r="C2011" s="68" t="s">
        <v>43</v>
      </c>
      <c r="D2011" s="68" t="s">
        <v>2277</v>
      </c>
      <c r="E2011" s="73">
        <v>310.51548801870251</v>
      </c>
      <c r="F2011" s="68">
        <v>483.57357120303124</v>
      </c>
      <c r="G2011" s="73">
        <v>317</v>
      </c>
      <c r="H2011" s="68">
        <v>464.99999999999994</v>
      </c>
      <c r="I2011" s="63">
        <v>274.80435417884274</v>
      </c>
      <c r="J2011" s="68">
        <v>451.9691348279128</v>
      </c>
      <c r="K2011" s="63">
        <v>0</v>
      </c>
      <c r="L2011" s="68">
        <v>499.57767603410161</v>
      </c>
      <c r="M2011" s="63">
        <v>273.78535943892462</v>
      </c>
      <c r="N2011" s="59">
        <v>407.81101989264283</v>
      </c>
      <c r="O2011" s="63">
        <v>454.51797194623026</v>
      </c>
      <c r="P2011" s="59">
        <v>378.4823965898326</v>
      </c>
      <c r="Q2011" s="63">
        <v>221.9417</v>
      </c>
      <c r="R2011" s="68">
        <v>328.61950999999999</v>
      </c>
      <c r="S2011" s="63">
        <v>249.19641999999999</v>
      </c>
      <c r="T2011" s="28">
        <v>148.82293999999999</v>
      </c>
      <c r="U2011" s="68">
        <v>228.25569051750534</v>
      </c>
      <c r="V2011" s="63">
        <v>187.63605000000001</v>
      </c>
      <c r="W2011" s="68">
        <v>341.71823000000001</v>
      </c>
      <c r="X2011" s="63">
        <v>191.95417</v>
      </c>
      <c r="Y2011" s="68">
        <v>401.01459999999997</v>
      </c>
      <c r="Z2011" s="63">
        <v>237.02128999999999</v>
      </c>
      <c r="AA2011" s="68">
        <v>365.02855</v>
      </c>
      <c r="AB2011" s="63">
        <v>204.96206000000001</v>
      </c>
      <c r="AC2011" s="68">
        <v>328.75844000000001</v>
      </c>
      <c r="AD2011" s="63">
        <v>333.39655172413791</v>
      </c>
      <c r="AE2011" s="68">
        <v>399.95579412693399</v>
      </c>
      <c r="AF2011" s="63">
        <v>286.83619160260201</v>
      </c>
      <c r="AG2011" s="68">
        <v>246.20516484638154</v>
      </c>
      <c r="AH2011" s="63">
        <v>233.52059925093633</v>
      </c>
      <c r="AI2011" s="68">
        <v>298.7279779524344</v>
      </c>
      <c r="AJ2011" s="63">
        <v>189.27459097181156</v>
      </c>
      <c r="AK2011" s="68">
        <v>313.63213228539348</v>
      </c>
      <c r="AL2011" s="63">
        <v>242.46303962152572</v>
      </c>
      <c r="AM2011" s="68">
        <v>284.89864244156371</v>
      </c>
      <c r="AN2011" s="63">
        <v>188.17267888823181</v>
      </c>
      <c r="AO2011" s="59">
        <v>246.20516484638154</v>
      </c>
      <c r="AS2011" s="333"/>
    </row>
    <row r="2012" spans="1:45" x14ac:dyDescent="0.25">
      <c r="A2012" s="63">
        <v>2011</v>
      </c>
      <c r="B2012" s="68"/>
      <c r="C2012" s="68" t="s">
        <v>43</v>
      </c>
      <c r="D2012" s="68" t="s">
        <v>2278</v>
      </c>
      <c r="E2012" s="73">
        <v>189.05201636469903</v>
      </c>
      <c r="F2012" s="68">
        <v>278.70476791916644</v>
      </c>
      <c r="G2012" s="73">
        <v>193</v>
      </c>
      <c r="H2012" s="68">
        <v>268</v>
      </c>
      <c r="I2012" s="63">
        <v>167.30990648743426</v>
      </c>
      <c r="J2012" s="68">
        <v>260.48973792232397</v>
      </c>
      <c r="K2012" s="63">
        <v>0</v>
      </c>
      <c r="L2012" s="68">
        <v>287.92863909062203</v>
      </c>
      <c r="M2012" s="63">
        <v>166.68950905902983</v>
      </c>
      <c r="N2012" s="59">
        <v>235.03946952952322</v>
      </c>
      <c r="O2012" s="63">
        <v>276.72545295149035</v>
      </c>
      <c r="P2012" s="59">
        <v>218.13609093779604</v>
      </c>
      <c r="Q2012" s="63">
        <v>151.64341999999999</v>
      </c>
      <c r="R2012" s="68">
        <v>190.941</v>
      </c>
      <c r="S2012" s="63">
        <v>140.6754</v>
      </c>
      <c r="T2012" s="28">
        <v>91.506</v>
      </c>
      <c r="U2012" s="68">
        <v>129.40992140451158</v>
      </c>
      <c r="V2012" s="63">
        <v>125.42516999999999</v>
      </c>
      <c r="W2012" s="68">
        <v>187.94503</v>
      </c>
      <c r="X2012" s="63">
        <v>132.65942999999999</v>
      </c>
      <c r="Y2012" s="68">
        <v>222.11584999999999</v>
      </c>
      <c r="Z2012" s="63">
        <v>151.65344999999999</v>
      </c>
      <c r="AA2012" s="68">
        <v>207.15119000000001</v>
      </c>
      <c r="AB2012" s="63">
        <v>128.60364000000001</v>
      </c>
      <c r="AC2012" s="68">
        <v>187.00022000000001</v>
      </c>
      <c r="AD2012" s="63">
        <v>202.98275862068968</v>
      </c>
      <c r="AE2012" s="68">
        <v>230.51215661509315</v>
      </c>
      <c r="AF2012" s="63">
        <v>184.10881135422827</v>
      </c>
      <c r="AG2012" s="68">
        <v>139.58640400122485</v>
      </c>
      <c r="AH2012" s="63">
        <v>149.88764044943821</v>
      </c>
      <c r="AI2012" s="68">
        <v>169.36429519240582</v>
      </c>
      <c r="AJ2012" s="63">
        <v>121.48787699586043</v>
      </c>
      <c r="AK2012" s="68">
        <v>177.81422884556497</v>
      </c>
      <c r="AL2012" s="63">
        <v>155.62743938497928</v>
      </c>
      <c r="AM2012" s="68">
        <v>161.52373175461875</v>
      </c>
      <c r="AN2012" s="63">
        <v>120.78060319337669</v>
      </c>
      <c r="AO2012" s="59">
        <v>139.58640400122485</v>
      </c>
      <c r="AS2012" s="333"/>
    </row>
    <row r="2013" spans="1:45" x14ac:dyDescent="0.25">
      <c r="A2013" s="63">
        <v>2012</v>
      </c>
      <c r="B2013" s="68"/>
      <c r="C2013" s="68" t="s">
        <v>43</v>
      </c>
      <c r="D2013" s="68" t="s">
        <v>2279</v>
      </c>
      <c r="E2013" s="73">
        <v>93.056691992986558</v>
      </c>
      <c r="F2013" s="68">
        <v>296.38380170508367</v>
      </c>
      <c r="G2013" s="73">
        <v>95</v>
      </c>
      <c r="H2013" s="68">
        <v>285</v>
      </c>
      <c r="I2013" s="63">
        <v>82.354617182933964</v>
      </c>
      <c r="J2013" s="68">
        <v>277.01334070097886</v>
      </c>
      <c r="K2013" s="63">
        <v>0</v>
      </c>
      <c r="L2013" s="68">
        <v>306.19276918219134</v>
      </c>
      <c r="M2013" s="63">
        <v>82.049240210403269</v>
      </c>
      <c r="N2013" s="59">
        <v>249.94868961161984</v>
      </c>
      <c r="O2013" s="63">
        <v>136.21201052016366</v>
      </c>
      <c r="P2013" s="59">
        <v>231.97308178086519</v>
      </c>
      <c r="Q2013" s="63">
        <v>82.349410000000006</v>
      </c>
      <c r="R2013" s="68">
        <v>215.05985999999999</v>
      </c>
      <c r="S2013" s="63">
        <v>80.385940000000005</v>
      </c>
      <c r="T2013" s="28">
        <v>79.439269999999993</v>
      </c>
      <c r="U2013" s="68">
        <v>141.11534143105033</v>
      </c>
      <c r="V2013" s="63">
        <v>60.204079999999998</v>
      </c>
      <c r="W2013" s="68">
        <v>214.07642000000001</v>
      </c>
      <c r="X2013" s="63">
        <v>69.344700000000003</v>
      </c>
      <c r="Y2013" s="68">
        <v>236.18654000000001</v>
      </c>
      <c r="Z2013" s="63">
        <v>97.41977</v>
      </c>
      <c r="AA2013" s="68">
        <v>208.15678</v>
      </c>
      <c r="AB2013" s="63">
        <v>68.320689999999999</v>
      </c>
      <c r="AC2013" s="68">
        <v>209.11851999999999</v>
      </c>
      <c r="AD2013" s="63">
        <v>99.91379310344827</v>
      </c>
      <c r="AE2013" s="68">
        <v>245.1341964003789</v>
      </c>
      <c r="AF2013" s="63">
        <v>101.3932584269663</v>
      </c>
      <c r="AG2013" s="68">
        <v>152.21230989078288</v>
      </c>
      <c r="AH2013" s="63">
        <v>82.546816479400746</v>
      </c>
      <c r="AI2013" s="68">
        <v>184.68367867714605</v>
      </c>
      <c r="AJ2013" s="63">
        <v>66.906367041198507</v>
      </c>
      <c r="AK2013" s="68">
        <v>193.8979279371236</v>
      </c>
      <c r="AL2013" s="63">
        <v>85.707865168539328</v>
      </c>
      <c r="AM2013" s="68">
        <v>176.13391854649382</v>
      </c>
      <c r="AN2013" s="63">
        <v>66.516853932584269</v>
      </c>
      <c r="AO2013" s="59">
        <v>152.21230989078288</v>
      </c>
      <c r="AS2013" s="333"/>
    </row>
    <row r="2014" spans="1:45" x14ac:dyDescent="0.25">
      <c r="A2014" s="63">
        <v>2013</v>
      </c>
      <c r="B2014" s="68"/>
      <c r="C2014" s="68" t="s">
        <v>43</v>
      </c>
      <c r="D2014" s="68" t="s">
        <v>2280</v>
      </c>
      <c r="E2014" s="73">
        <v>237.04967855055526</v>
      </c>
      <c r="F2014" s="68">
        <v>580.28828544363751</v>
      </c>
      <c r="G2014" s="73">
        <v>242.00000000000003</v>
      </c>
      <c r="H2014" s="68">
        <v>558</v>
      </c>
      <c r="I2014" s="63">
        <v>209.78755113968441</v>
      </c>
      <c r="J2014" s="68">
        <v>542.3629617934954</v>
      </c>
      <c r="K2014" s="63">
        <v>0</v>
      </c>
      <c r="L2014" s="68">
        <v>599.49321124092205</v>
      </c>
      <c r="M2014" s="63">
        <v>209.0096434833431</v>
      </c>
      <c r="N2014" s="59">
        <v>489.37322387117149</v>
      </c>
      <c r="O2014" s="63">
        <v>346.98217416715374</v>
      </c>
      <c r="P2014" s="59">
        <v>454.17887590779918</v>
      </c>
      <c r="Q2014" s="63">
        <v>174.74143000000001</v>
      </c>
      <c r="R2014" s="68">
        <v>399.97115000000002</v>
      </c>
      <c r="S2014" s="63">
        <v>197.95038</v>
      </c>
      <c r="T2014" s="28">
        <v>147.81738000000001</v>
      </c>
      <c r="U2014" s="68">
        <v>274.42706951107482</v>
      </c>
      <c r="V2014" s="63">
        <v>150.5102</v>
      </c>
      <c r="W2014" s="68">
        <v>400.01134000000002</v>
      </c>
      <c r="X2014" s="63">
        <v>164.81929</v>
      </c>
      <c r="Y2014" s="68">
        <v>470.36299000000002</v>
      </c>
      <c r="Z2014" s="63">
        <v>198.85685000000001</v>
      </c>
      <c r="AA2014" s="68">
        <v>438.43650000000002</v>
      </c>
      <c r="AB2014" s="63">
        <v>166.78285</v>
      </c>
      <c r="AC2014" s="68">
        <v>402.15100000000001</v>
      </c>
      <c r="AD2014" s="63">
        <v>254.51724137931035</v>
      </c>
      <c r="AE2014" s="68">
        <v>479.94695295232083</v>
      </c>
      <c r="AF2014" s="63">
        <v>233.47131874630398</v>
      </c>
      <c r="AG2014" s="68">
        <v>296.00734918852714</v>
      </c>
      <c r="AH2014" s="63">
        <v>190.07490636704122</v>
      </c>
      <c r="AI2014" s="68">
        <v>359.15443503113198</v>
      </c>
      <c r="AJ2014" s="63">
        <v>154.06071358170709</v>
      </c>
      <c r="AK2014" s="68">
        <v>377.07338981320817</v>
      </c>
      <c r="AL2014" s="63">
        <v>197.35363690124188</v>
      </c>
      <c r="AM2014" s="68">
        <v>342.52771256507094</v>
      </c>
      <c r="AN2014" s="63">
        <v>153.16380839739799</v>
      </c>
      <c r="AO2014" s="59">
        <v>296.00734918852714</v>
      </c>
      <c r="AS2014" s="333"/>
    </row>
    <row r="2015" spans="1:45" x14ac:dyDescent="0.25">
      <c r="A2015" s="63">
        <v>2014</v>
      </c>
      <c r="B2015" s="68"/>
      <c r="C2015" s="68" t="s">
        <v>43</v>
      </c>
      <c r="D2015" s="68" t="s">
        <v>2281</v>
      </c>
      <c r="E2015" s="73">
        <v>262.51782583284626</v>
      </c>
      <c r="F2015" s="68">
        <v>571.96874013261765</v>
      </c>
      <c r="G2015" s="73">
        <v>268</v>
      </c>
      <c r="H2015" s="68">
        <v>550</v>
      </c>
      <c r="I2015" s="63">
        <v>232.32670952659262</v>
      </c>
      <c r="J2015" s="68">
        <v>534.5871487211873</v>
      </c>
      <c r="K2015" s="63">
        <v>0</v>
      </c>
      <c r="L2015" s="68">
        <v>590.89832649194818</v>
      </c>
      <c r="M2015" s="63">
        <v>231.46522501461132</v>
      </c>
      <c r="N2015" s="59">
        <v>482.35712030312601</v>
      </c>
      <c r="O2015" s="63">
        <v>384.26125073056687</v>
      </c>
      <c r="P2015" s="59">
        <v>447.66735080517844</v>
      </c>
      <c r="Q2015" s="63">
        <v>193.82239000000001</v>
      </c>
      <c r="R2015" s="68">
        <v>451.22372999999999</v>
      </c>
      <c r="S2015" s="63">
        <v>209.00344999999999</v>
      </c>
      <c r="T2015" s="28">
        <v>136.75622000000001</v>
      </c>
      <c r="U2015" s="68">
        <v>293.28580177605392</v>
      </c>
      <c r="V2015" s="63">
        <v>179.60883999999999</v>
      </c>
      <c r="W2015" s="68">
        <v>436.19328000000002</v>
      </c>
      <c r="X2015" s="63">
        <v>184.91919999999999</v>
      </c>
      <c r="Y2015" s="68">
        <v>480.41347999999999</v>
      </c>
      <c r="Z2015" s="63">
        <v>217.93906999999999</v>
      </c>
      <c r="AA2015" s="68">
        <v>457.54266999999999</v>
      </c>
      <c r="AB2015" s="63">
        <v>176.83000999999999</v>
      </c>
      <c r="AC2015" s="68">
        <v>430.30157000000003</v>
      </c>
      <c r="AD2015" s="63">
        <v>281.86206896551721</v>
      </c>
      <c r="AE2015" s="68">
        <v>473.06599305336283</v>
      </c>
      <c r="AF2015" s="63">
        <v>257.48551153163805</v>
      </c>
      <c r="AG2015" s="68">
        <v>316.34908645503725</v>
      </c>
      <c r="AH2015" s="63">
        <v>209.625468164794</v>
      </c>
      <c r="AI2015" s="68">
        <v>383.83566397876899</v>
      </c>
      <c r="AJ2015" s="63">
        <v>169.90695840725408</v>
      </c>
      <c r="AK2015" s="68">
        <v>402.98601612738594</v>
      </c>
      <c r="AL2015" s="63">
        <v>217.65286812536959</v>
      </c>
      <c r="AM2015" s="68">
        <v>366.06634684086964</v>
      </c>
      <c r="AN2015" s="63">
        <v>168.91780011827319</v>
      </c>
      <c r="AO2015" s="59">
        <v>316.34908645503725</v>
      </c>
      <c r="AS2015" s="333"/>
    </row>
    <row r="2016" spans="1:45" x14ac:dyDescent="0.25">
      <c r="A2016" s="63">
        <v>2015</v>
      </c>
      <c r="B2016" s="68"/>
      <c r="C2016" s="68" t="s">
        <v>43</v>
      </c>
      <c r="D2016" s="68" t="s">
        <v>2282</v>
      </c>
      <c r="E2016" s="73">
        <v>195.90882524839276</v>
      </c>
      <c r="F2016" s="68">
        <v>506.45232080833597</v>
      </c>
      <c r="G2016" s="73">
        <v>200</v>
      </c>
      <c r="H2016" s="68">
        <v>487</v>
      </c>
      <c r="I2016" s="63">
        <v>173.37814143775569</v>
      </c>
      <c r="J2016" s="68">
        <v>473.35262077676032</v>
      </c>
      <c r="K2016" s="63">
        <v>0</v>
      </c>
      <c r="L2016" s="68">
        <v>523.21360909377961</v>
      </c>
      <c r="M2016" s="63">
        <v>172.7352425482174</v>
      </c>
      <c r="N2016" s="59">
        <v>427.10530470476789</v>
      </c>
      <c r="O2016" s="63">
        <v>286.76212741087085</v>
      </c>
      <c r="P2016" s="59">
        <v>396.38909062203976</v>
      </c>
      <c r="Q2016" s="63">
        <v>148.63064</v>
      </c>
      <c r="R2016" s="68">
        <v>373.84237999999999</v>
      </c>
      <c r="S2016" s="63">
        <v>161.77671000000001</v>
      </c>
      <c r="T2016" s="28">
        <v>129.71729999999999</v>
      </c>
      <c r="U2016" s="68">
        <v>251.66653057058281</v>
      </c>
      <c r="V2016" s="63">
        <v>134.45578</v>
      </c>
      <c r="W2016" s="68">
        <v>374.88499999999999</v>
      </c>
      <c r="X2016" s="63">
        <v>145.72436999999999</v>
      </c>
      <c r="Y2016" s="68">
        <v>416.09032999999999</v>
      </c>
      <c r="Z2016" s="63">
        <v>173.74866</v>
      </c>
      <c r="AA2016" s="68">
        <v>396.20179000000002</v>
      </c>
      <c r="AB2016" s="63">
        <v>138.6508</v>
      </c>
      <c r="AC2016" s="68">
        <v>377.01656000000003</v>
      </c>
      <c r="AD2016" s="63">
        <v>210.34482758620689</v>
      </c>
      <c r="AE2016" s="68">
        <v>418.87843384906853</v>
      </c>
      <c r="AF2016" s="63">
        <v>200.11827321111767</v>
      </c>
      <c r="AG2016" s="68">
        <v>271.45697662549759</v>
      </c>
      <c r="AH2016" s="63">
        <v>162.92134831460675</v>
      </c>
      <c r="AI2016" s="68">
        <v>329.36674492191486</v>
      </c>
      <c r="AJ2016" s="63">
        <v>132.05204021289177</v>
      </c>
      <c r="AK2016" s="68">
        <v>345.79953046851074</v>
      </c>
      <c r="AL2016" s="63">
        <v>169.16026020106446</v>
      </c>
      <c r="AM2016" s="68">
        <v>314.11901602531384</v>
      </c>
      <c r="AN2016" s="63">
        <v>131.28326434062683</v>
      </c>
      <c r="AO2016" s="59">
        <v>271.45697662549759</v>
      </c>
      <c r="AS2016" s="333"/>
    </row>
    <row r="2017" spans="1:45" x14ac:dyDescent="0.25">
      <c r="A2017" s="63">
        <v>2016</v>
      </c>
      <c r="B2017" s="68"/>
      <c r="C2017" s="68" t="s">
        <v>43</v>
      </c>
      <c r="D2017" s="68" t="s">
        <v>2283</v>
      </c>
      <c r="E2017" s="73">
        <v>160.64523670368206</v>
      </c>
      <c r="F2017" s="68">
        <v>381.65914114303757</v>
      </c>
      <c r="G2017" s="73">
        <v>164</v>
      </c>
      <c r="H2017" s="68">
        <v>367</v>
      </c>
      <c r="I2017" s="63">
        <v>142.17007597895966</v>
      </c>
      <c r="J2017" s="68">
        <v>356.71542469213767</v>
      </c>
      <c r="K2017" s="63">
        <v>0</v>
      </c>
      <c r="L2017" s="68">
        <v>394.29033785917272</v>
      </c>
      <c r="M2017" s="63">
        <v>141.64289888953829</v>
      </c>
      <c r="N2017" s="59">
        <v>321.86375118408591</v>
      </c>
      <c r="O2017" s="63">
        <v>235.14494447691408</v>
      </c>
      <c r="P2017" s="59">
        <v>298.71621408272813</v>
      </c>
      <c r="Q2017" s="63">
        <v>114.48576</v>
      </c>
      <c r="R2017" s="68">
        <v>289.42635999999999</v>
      </c>
      <c r="S2017" s="63">
        <v>146.70434</v>
      </c>
      <c r="T2017" s="28">
        <v>88.489320000000006</v>
      </c>
      <c r="U2017" s="68">
        <v>188.58732264979074</v>
      </c>
      <c r="V2017" s="63">
        <v>90.306120000000007</v>
      </c>
      <c r="W2017" s="68">
        <v>298.50092999999998</v>
      </c>
      <c r="X2017" s="63">
        <v>95.474590000000006</v>
      </c>
      <c r="Y2017" s="68">
        <v>319.60561999999999</v>
      </c>
      <c r="Z2017" s="63">
        <v>133.57556</v>
      </c>
      <c r="AA2017" s="68">
        <v>278.54795999999999</v>
      </c>
      <c r="AB2017" s="63">
        <v>94.443299999999994</v>
      </c>
      <c r="AC2017" s="68">
        <v>287.53796999999997</v>
      </c>
      <c r="AD2017" s="63">
        <v>172.48275862068965</v>
      </c>
      <c r="AE2017" s="68">
        <v>315.66403536469846</v>
      </c>
      <c r="AF2017" s="63">
        <v>149.42164399763453</v>
      </c>
      <c r="AG2017" s="68">
        <v>203.41737266510157</v>
      </c>
      <c r="AH2017" s="63">
        <v>121.64794007490637</v>
      </c>
      <c r="AI2017" s="68">
        <v>246.81228947637032</v>
      </c>
      <c r="AJ2017" s="63">
        <v>98.598856692292529</v>
      </c>
      <c r="AK2017" s="68">
        <v>259.12626314177811</v>
      </c>
      <c r="AL2017" s="63">
        <v>126.3063276167948</v>
      </c>
      <c r="AM2017" s="68">
        <v>235.38634275798714</v>
      </c>
      <c r="AN2017" s="63">
        <v>98.024837374334723</v>
      </c>
      <c r="AO2017" s="59">
        <v>203.41737266510157</v>
      </c>
      <c r="AS2017" s="333"/>
    </row>
    <row r="2018" spans="1:45" x14ac:dyDescent="0.25">
      <c r="A2018" s="63">
        <v>2017</v>
      </c>
      <c r="B2018" s="68"/>
      <c r="C2018" s="68" t="s">
        <v>43</v>
      </c>
      <c r="D2018" s="68" t="s">
        <v>2284</v>
      </c>
      <c r="E2018" s="73">
        <v>167.50204558737582</v>
      </c>
      <c r="F2018" s="68">
        <v>329.66198294916325</v>
      </c>
      <c r="G2018" s="73">
        <v>171</v>
      </c>
      <c r="H2018" s="68">
        <v>317</v>
      </c>
      <c r="I2018" s="63">
        <v>148.23831092928111</v>
      </c>
      <c r="J2018" s="68">
        <v>308.11659299021159</v>
      </c>
      <c r="K2018" s="63">
        <v>0</v>
      </c>
      <c r="L2018" s="68">
        <v>340.57230817808653</v>
      </c>
      <c r="M2018" s="63">
        <v>147.68863237872588</v>
      </c>
      <c r="N2018" s="59">
        <v>278.0131038838017</v>
      </c>
      <c r="O2018" s="63">
        <v>245.18161893629457</v>
      </c>
      <c r="P2018" s="59">
        <v>258.01918219134831</v>
      </c>
      <c r="Q2018" s="63">
        <v>145.61786000000001</v>
      </c>
      <c r="R2018" s="68">
        <v>223.09948</v>
      </c>
      <c r="S2018" s="63">
        <v>159.76705999999999</v>
      </c>
      <c r="T2018" s="28">
        <v>80.444829999999996</v>
      </c>
      <c r="U2018" s="68">
        <v>156.07226702051648</v>
      </c>
      <c r="V2018" s="63">
        <v>111.37755</v>
      </c>
      <c r="W2018" s="68">
        <v>252.26846</v>
      </c>
      <c r="X2018" s="63">
        <v>115.5745</v>
      </c>
      <c r="Y2018" s="68">
        <v>271.36326000000003</v>
      </c>
      <c r="Z2018" s="63">
        <v>153.66211000000001</v>
      </c>
      <c r="AA2018" s="68">
        <v>239.33000999999999</v>
      </c>
      <c r="AB2018" s="63">
        <v>126.59421</v>
      </c>
      <c r="AC2018" s="68">
        <v>225.20455999999999</v>
      </c>
      <c r="AD2018" s="63">
        <v>179.84482758620689</v>
      </c>
      <c r="AE2018" s="68">
        <v>272.65803599621091</v>
      </c>
      <c r="AF2018" s="63">
        <v>180.10644589000592</v>
      </c>
      <c r="AG2018" s="68">
        <v>168.34541186077371</v>
      </c>
      <c r="AH2018" s="63">
        <v>146.62921348314606</v>
      </c>
      <c r="AI2018" s="68">
        <v>204.258446463203</v>
      </c>
      <c r="AJ2018" s="63">
        <v>118.84683619160261</v>
      </c>
      <c r="AK2018" s="68">
        <v>214.44932122078185</v>
      </c>
      <c r="AL2018" s="63">
        <v>152.24423418095802</v>
      </c>
      <c r="AM2018" s="68">
        <v>194.80249055833417</v>
      </c>
      <c r="AN2018" s="63">
        <v>118.15493790656416</v>
      </c>
      <c r="AO2018" s="59">
        <v>168.34541186077371</v>
      </c>
      <c r="AS2018" s="333"/>
    </row>
    <row r="2019" spans="1:45" x14ac:dyDescent="0.25">
      <c r="A2019" s="63">
        <v>2018</v>
      </c>
      <c r="B2019" s="68"/>
      <c r="C2019" s="68" t="s">
        <v>43</v>
      </c>
      <c r="D2019" s="68" t="s">
        <v>2285</v>
      </c>
      <c r="E2019" s="73">
        <v>223.33606078316774</v>
      </c>
      <c r="F2019" s="68">
        <v>475.25402589201133</v>
      </c>
      <c r="G2019" s="73">
        <v>228</v>
      </c>
      <c r="H2019" s="68">
        <v>456.99999999999994</v>
      </c>
      <c r="I2019" s="63">
        <v>197.6510812390415</v>
      </c>
      <c r="J2019" s="68">
        <v>444.19332175560464</v>
      </c>
      <c r="K2019" s="63">
        <v>0</v>
      </c>
      <c r="L2019" s="68">
        <v>490.98279128512786</v>
      </c>
      <c r="M2019" s="63">
        <v>196.91817650496785</v>
      </c>
      <c r="N2019" s="59">
        <v>400.79491632459735</v>
      </c>
      <c r="O2019" s="63">
        <v>326.90882524839276</v>
      </c>
      <c r="P2019" s="59">
        <v>371.97087148721181</v>
      </c>
      <c r="Q2019" s="63">
        <v>172.73291</v>
      </c>
      <c r="R2019" s="68">
        <v>332.63932</v>
      </c>
      <c r="S2019" s="63">
        <v>214.02757</v>
      </c>
      <c r="T2019" s="28">
        <v>123.68393</v>
      </c>
      <c r="U2019" s="68">
        <v>230.20659385526181</v>
      </c>
      <c r="V2019" s="63">
        <v>143.48639</v>
      </c>
      <c r="W2019" s="68">
        <v>365.83951999999999</v>
      </c>
      <c r="X2019" s="63">
        <v>144.71937</v>
      </c>
      <c r="Y2019" s="68">
        <v>397.99945000000002</v>
      </c>
      <c r="Z2019" s="63">
        <v>185.80059</v>
      </c>
      <c r="AA2019" s="68">
        <v>367.03973000000002</v>
      </c>
      <c r="AB2019" s="63">
        <v>157.74041</v>
      </c>
      <c r="AC2019" s="68">
        <v>329.76382000000001</v>
      </c>
      <c r="AD2019" s="63">
        <v>239.79310344827587</v>
      </c>
      <c r="AE2019" s="68">
        <v>393.07483422797594</v>
      </c>
      <c r="AF2019" s="63">
        <v>225.46658781785925</v>
      </c>
      <c r="AG2019" s="68">
        <v>248.3094824946412</v>
      </c>
      <c r="AH2019" s="63">
        <v>183.55805243445693</v>
      </c>
      <c r="AI2019" s="68">
        <v>301.28120853322446</v>
      </c>
      <c r="AJ2019" s="63">
        <v>148.77863197319138</v>
      </c>
      <c r="AK2019" s="68">
        <v>316.31274880065325</v>
      </c>
      <c r="AL2019" s="63">
        <v>190.58722649319927</v>
      </c>
      <c r="AM2019" s="68">
        <v>287.33367357354291</v>
      </c>
      <c r="AN2019" s="63">
        <v>147.91247782377292</v>
      </c>
      <c r="AO2019" s="59">
        <v>248.3094824946412</v>
      </c>
      <c r="AS2019" s="333"/>
    </row>
    <row r="2020" spans="1:45" x14ac:dyDescent="0.25">
      <c r="A2020" s="63">
        <v>2019</v>
      </c>
      <c r="B2020" s="68"/>
      <c r="C2020" s="68" t="s">
        <v>43</v>
      </c>
      <c r="D2020" s="68" t="s">
        <v>2286</v>
      </c>
      <c r="E2020" s="73">
        <v>211.58153126826417</v>
      </c>
      <c r="F2020" s="68">
        <v>384.77897063467003</v>
      </c>
      <c r="G2020" s="73">
        <v>216</v>
      </c>
      <c r="H2020" s="68">
        <v>370</v>
      </c>
      <c r="I2020" s="63">
        <v>187.24839275277617</v>
      </c>
      <c r="J2020" s="68">
        <v>359.63135459425325</v>
      </c>
      <c r="K2020" s="63">
        <v>0</v>
      </c>
      <c r="L2020" s="68">
        <v>397.51341964003791</v>
      </c>
      <c r="M2020" s="63">
        <v>186.55406195207482</v>
      </c>
      <c r="N2020" s="59">
        <v>324.49479002210296</v>
      </c>
      <c r="O2020" s="63">
        <v>309.7030976037405</v>
      </c>
      <c r="P2020" s="59">
        <v>301.15803599621091</v>
      </c>
      <c r="Q2020" s="63">
        <v>163.69456</v>
      </c>
      <c r="R2020" s="68">
        <v>249.22825</v>
      </c>
      <c r="S2020" s="63">
        <v>173.83459999999999</v>
      </c>
      <c r="T2020" s="28">
        <v>103.57272</v>
      </c>
      <c r="U2020" s="68">
        <v>181.43401041135041</v>
      </c>
      <c r="V2020" s="63">
        <v>133.45238000000001</v>
      </c>
      <c r="W2020" s="68">
        <v>286.44027999999997</v>
      </c>
      <c r="X2020" s="63">
        <v>159.79431</v>
      </c>
      <c r="Y2020" s="68">
        <v>301.51472999999999</v>
      </c>
      <c r="Z2020" s="63">
        <v>180.77895000000001</v>
      </c>
      <c r="AA2020" s="68">
        <v>283.57589999999999</v>
      </c>
      <c r="AB2020" s="63">
        <v>152.71682999999999</v>
      </c>
      <c r="AC2020" s="68">
        <v>266.42504000000002</v>
      </c>
      <c r="AD2020" s="63">
        <v>227.17241379310346</v>
      </c>
      <c r="AE2020" s="68">
        <v>318.24439532680771</v>
      </c>
      <c r="AF2020" s="63">
        <v>213.45949142519217</v>
      </c>
      <c r="AG2020" s="68">
        <v>195.70154128814943</v>
      </c>
      <c r="AH2020" s="63">
        <v>173.78277153558051</v>
      </c>
      <c r="AI2020" s="68">
        <v>237.45044401347351</v>
      </c>
      <c r="AJ2020" s="63">
        <v>140.85550956041789</v>
      </c>
      <c r="AK2020" s="68">
        <v>249.29733591915891</v>
      </c>
      <c r="AL2020" s="63">
        <v>180.43761088113541</v>
      </c>
      <c r="AM2020" s="68">
        <v>226.45789527406347</v>
      </c>
      <c r="AN2020" s="63">
        <v>140.03548196333529</v>
      </c>
      <c r="AO2020" s="59">
        <v>195.70154128814943</v>
      </c>
      <c r="AS2020" s="333"/>
    </row>
    <row r="2021" spans="1:45" x14ac:dyDescent="0.25">
      <c r="A2021" s="63">
        <v>2020</v>
      </c>
      <c r="B2021" s="68"/>
      <c r="C2021" s="68" t="s">
        <v>43</v>
      </c>
      <c r="D2021" s="68" t="s">
        <v>2287</v>
      </c>
      <c r="E2021" s="73">
        <v>141.0543541788428</v>
      </c>
      <c r="F2021" s="68">
        <v>281.82459741079884</v>
      </c>
      <c r="G2021" s="73">
        <v>144</v>
      </c>
      <c r="H2021" s="68">
        <v>271</v>
      </c>
      <c r="I2021" s="63">
        <v>124.83226183518411</v>
      </c>
      <c r="J2021" s="68">
        <v>263.40566782443955</v>
      </c>
      <c r="K2021" s="63">
        <v>0</v>
      </c>
      <c r="L2021" s="68">
        <v>291.15172087148721</v>
      </c>
      <c r="M2021" s="63">
        <v>124.36937463471655</v>
      </c>
      <c r="N2021" s="59">
        <v>237.67050836754026</v>
      </c>
      <c r="O2021" s="63">
        <v>206.46873173582702</v>
      </c>
      <c r="P2021" s="59">
        <v>220.57791285127882</v>
      </c>
      <c r="Q2021" s="63">
        <v>116.49429000000001</v>
      </c>
      <c r="R2021" s="68">
        <v>203.00042999999999</v>
      </c>
      <c r="S2021" s="63">
        <v>133.64162999999999</v>
      </c>
      <c r="T2021" s="28">
        <v>60.333629999999999</v>
      </c>
      <c r="U2021" s="68">
        <v>139.16443809329385</v>
      </c>
      <c r="V2021" s="63">
        <v>103.35034</v>
      </c>
      <c r="W2021" s="68">
        <v>220.10675000000001</v>
      </c>
      <c r="X2021" s="63">
        <v>105.52454</v>
      </c>
      <c r="Y2021" s="68">
        <v>238.19664</v>
      </c>
      <c r="Z2021" s="63">
        <v>133.57556</v>
      </c>
      <c r="AA2021" s="68">
        <v>213.18472</v>
      </c>
      <c r="AB2021" s="63">
        <v>100.4716</v>
      </c>
      <c r="AC2021" s="68">
        <v>209.11851999999999</v>
      </c>
      <c r="AD2021" s="63">
        <v>151.44827586206898</v>
      </c>
      <c r="AE2021" s="68">
        <v>233.09251657720242</v>
      </c>
      <c r="AF2021" s="63">
        <v>153.42400946185688</v>
      </c>
      <c r="AG2021" s="68">
        <v>150.10799224252321</v>
      </c>
      <c r="AH2021" s="63">
        <v>124.90636704119851</v>
      </c>
      <c r="AI2021" s="68">
        <v>182.13044809635602</v>
      </c>
      <c r="AJ2021" s="63">
        <v>101.23989749655037</v>
      </c>
      <c r="AK2021" s="68">
        <v>191.21731142186383</v>
      </c>
      <c r="AL2021" s="63">
        <v>129.68953282081608</v>
      </c>
      <c r="AM2021" s="68">
        <v>173.69888741451464</v>
      </c>
      <c r="AN2021" s="63">
        <v>100.65050266114726</v>
      </c>
      <c r="AO2021" s="59">
        <v>150.10799224252321</v>
      </c>
      <c r="AS2021" s="333"/>
    </row>
    <row r="2022" spans="1:45" x14ac:dyDescent="0.25">
      <c r="A2022" s="63">
        <v>2021</v>
      </c>
      <c r="B2022" s="68"/>
      <c r="C2022" s="68" t="s">
        <v>43</v>
      </c>
      <c r="D2022" s="68" t="s">
        <v>2288</v>
      </c>
      <c r="E2022" s="73">
        <v>62.690824079485679</v>
      </c>
      <c r="F2022" s="68">
        <v>124.7931796652984</v>
      </c>
      <c r="G2022" s="73">
        <v>63.999999999999993</v>
      </c>
      <c r="H2022" s="68">
        <v>120</v>
      </c>
      <c r="I2022" s="63">
        <v>55.481005260081822</v>
      </c>
      <c r="J2022" s="68">
        <v>116.63719608462267</v>
      </c>
      <c r="K2022" s="63">
        <v>0</v>
      </c>
      <c r="L2022" s="68">
        <v>128.92327123460689</v>
      </c>
      <c r="M2022" s="63">
        <v>55.275277615429573</v>
      </c>
      <c r="N2022" s="59">
        <v>105.24155352068203</v>
      </c>
      <c r="O2022" s="63">
        <v>91.763880771478668</v>
      </c>
      <c r="P2022" s="59">
        <v>97.672876539311659</v>
      </c>
      <c r="Q2022" s="63">
        <v>51.217320000000001</v>
      </c>
      <c r="R2022" s="68">
        <v>68.336780000000005</v>
      </c>
      <c r="S2022" s="63">
        <v>46.221919999999997</v>
      </c>
      <c r="T2022" s="28">
        <v>28.15569</v>
      </c>
      <c r="U2022" s="68">
        <v>48.772583443911401</v>
      </c>
      <c r="V2022" s="63">
        <v>36.122450000000001</v>
      </c>
      <c r="W2022" s="68">
        <v>74.37397</v>
      </c>
      <c r="X2022" s="63">
        <v>44.219810000000003</v>
      </c>
      <c r="Y2022" s="68">
        <v>90.454419999999999</v>
      </c>
      <c r="Z2022" s="63">
        <v>58.250999999999998</v>
      </c>
      <c r="AA2022" s="68">
        <v>76.424710000000005</v>
      </c>
      <c r="AB2022" s="63">
        <v>46.216929999999998</v>
      </c>
      <c r="AC2022" s="68">
        <v>61.328029999999998</v>
      </c>
      <c r="AD2022" s="63">
        <v>67.310344827586206</v>
      </c>
      <c r="AE2022" s="68">
        <v>103.21439848437007</v>
      </c>
      <c r="AF2022" s="63">
        <v>62.703725606150208</v>
      </c>
      <c r="AG2022" s="68">
        <v>52.607941206491788</v>
      </c>
      <c r="AH2022" s="63">
        <v>51.048689138576776</v>
      </c>
      <c r="AI2022" s="68">
        <v>63.830764519750943</v>
      </c>
      <c r="AJ2022" s="63">
        <v>41.376305933372755</v>
      </c>
      <c r="AK2022" s="68">
        <v>67.015412881494342</v>
      </c>
      <c r="AL2022" s="63">
        <v>53.003548196333533</v>
      </c>
      <c r="AM2022" s="68">
        <v>60.875778299479435</v>
      </c>
      <c r="AN2022" s="63">
        <v>41.135422826729744</v>
      </c>
      <c r="AO2022" s="59">
        <v>52.607941206491788</v>
      </c>
      <c r="AS2022" s="333"/>
    </row>
    <row r="2023" spans="1:45" x14ac:dyDescent="0.25">
      <c r="A2023" s="63">
        <v>2022</v>
      </c>
      <c r="B2023" s="68"/>
      <c r="C2023" s="68" t="s">
        <v>43</v>
      </c>
      <c r="D2023" s="68" t="s">
        <v>2289</v>
      </c>
      <c r="E2023" s="73">
        <v>139.09526592635885</v>
      </c>
      <c r="F2023" s="68">
        <v>313.02289232712343</v>
      </c>
      <c r="G2023" s="73">
        <v>142</v>
      </c>
      <c r="H2023" s="68">
        <v>301</v>
      </c>
      <c r="I2023" s="63">
        <v>123.09848042080655</v>
      </c>
      <c r="J2023" s="68">
        <v>292.56496684559517</v>
      </c>
      <c r="K2023" s="63">
        <v>0</v>
      </c>
      <c r="L2023" s="68">
        <v>323.38253868013891</v>
      </c>
      <c r="M2023" s="63">
        <v>122.64202220923437</v>
      </c>
      <c r="N2023" s="59">
        <v>263.98089674771074</v>
      </c>
      <c r="O2023" s="63">
        <v>203.60111046171829</v>
      </c>
      <c r="P2023" s="59">
        <v>244.99613198610672</v>
      </c>
      <c r="Q2023" s="63">
        <v>107.45594</v>
      </c>
      <c r="R2023" s="68">
        <v>257.26787000000002</v>
      </c>
      <c r="S2023" s="63">
        <v>124.59820999999999</v>
      </c>
      <c r="T2023" s="28">
        <v>87.483760000000004</v>
      </c>
      <c r="U2023" s="68">
        <v>168.42798815964071</v>
      </c>
      <c r="V2023" s="63">
        <v>81.275509999999997</v>
      </c>
      <c r="W2023" s="68">
        <v>254.27857</v>
      </c>
      <c r="X2023" s="63">
        <v>88.439620000000005</v>
      </c>
      <c r="Y2023" s="68">
        <v>288.44909999999999</v>
      </c>
      <c r="Z2023" s="63">
        <v>115.49766</v>
      </c>
      <c r="AA2023" s="68">
        <v>262.45855</v>
      </c>
      <c r="AB2023" s="63">
        <v>95.44802</v>
      </c>
      <c r="AC2023" s="68">
        <v>239.27985000000001</v>
      </c>
      <c r="AD2023" s="63">
        <v>149.34482758620692</v>
      </c>
      <c r="AE2023" s="68">
        <v>258.89611619829492</v>
      </c>
      <c r="AF2023" s="63">
        <v>136.08042578356003</v>
      </c>
      <c r="AG2023" s="68">
        <v>181.67275696641829</v>
      </c>
      <c r="AH2023" s="63">
        <v>110.78651685393258</v>
      </c>
      <c r="AI2023" s="68">
        <v>220.42890680820659</v>
      </c>
      <c r="AJ2023" s="63">
        <v>89.795387344766411</v>
      </c>
      <c r="AK2023" s="68">
        <v>231.42655915076045</v>
      </c>
      <c r="AL2023" s="63">
        <v>115.02897693672384</v>
      </c>
      <c r="AM2023" s="68">
        <v>210.22435439420232</v>
      </c>
      <c r="AN2023" s="63">
        <v>89.272619751626252</v>
      </c>
      <c r="AO2023" s="59">
        <v>181.67275696641829</v>
      </c>
      <c r="AS2023" s="333"/>
    </row>
    <row r="2024" spans="1:45" x14ac:dyDescent="0.25">
      <c r="A2024" s="63">
        <v>2023</v>
      </c>
      <c r="B2024" s="68"/>
      <c r="C2024" s="68" t="s">
        <v>44</v>
      </c>
      <c r="D2024" s="68" t="s">
        <v>2290</v>
      </c>
      <c r="E2024" s="73">
        <v>594.26653165448624</v>
      </c>
      <c r="F2024" s="68">
        <v>216.29192710625935</v>
      </c>
      <c r="G2024" s="73">
        <v>597</v>
      </c>
      <c r="H2024" s="68">
        <v>196</v>
      </c>
      <c r="I2024" s="63">
        <v>485.08549793079163</v>
      </c>
      <c r="J2024" s="68">
        <v>191.92781054670306</v>
      </c>
      <c r="K2024" s="63">
        <v>516.3626838073435</v>
      </c>
      <c r="L2024" s="68">
        <v>213.37582533673739</v>
      </c>
      <c r="M2024" s="63">
        <v>480.66989521880782</v>
      </c>
      <c r="N2024" s="59">
        <v>179.07280570472753</v>
      </c>
      <c r="O2024" s="63">
        <v>716.64180681518008</v>
      </c>
      <c r="P2024" s="59">
        <v>177.70965754027645</v>
      </c>
      <c r="Q2024" s="63">
        <v>411</v>
      </c>
      <c r="R2024" s="68">
        <v>144</v>
      </c>
      <c r="S2024" s="63">
        <v>435</v>
      </c>
      <c r="T2024" s="28">
        <v>44</v>
      </c>
      <c r="U2024" s="68">
        <v>101.9321206743567</v>
      </c>
      <c r="V2024" s="63">
        <v>400</v>
      </c>
      <c r="W2024" s="68">
        <v>152</v>
      </c>
      <c r="X2024" s="63">
        <v>369</v>
      </c>
      <c r="Y2024" s="68">
        <v>194</v>
      </c>
      <c r="Z2024" s="63">
        <v>385</v>
      </c>
      <c r="AA2024" s="68">
        <v>174</v>
      </c>
      <c r="AB2024" s="63">
        <v>361</v>
      </c>
      <c r="AC2024" s="68">
        <v>139</v>
      </c>
      <c r="AD2024" s="63">
        <v>588.326494672889</v>
      </c>
      <c r="AE2024" s="68">
        <v>179.03829562461485</v>
      </c>
      <c r="AF2024" s="63">
        <v>449.55405226157319</v>
      </c>
      <c r="AG2024" s="68">
        <v>106.57020851818989</v>
      </c>
      <c r="AH2024" s="63">
        <v>386.57885661228278</v>
      </c>
      <c r="AI2024" s="68">
        <v>129.72537710736469</v>
      </c>
      <c r="AJ2024" s="63">
        <v>330.55445019233321</v>
      </c>
      <c r="AK2024" s="68">
        <v>130.80113132209405</v>
      </c>
      <c r="AL2024" s="63">
        <v>386.68337975858867</v>
      </c>
      <c r="AM2024" s="68">
        <v>123.42956965394853</v>
      </c>
      <c r="AN2024" s="63">
        <v>299.98142989786447</v>
      </c>
      <c r="AO2024" s="59">
        <v>103.57220496894411</v>
      </c>
      <c r="AS2024" s="333"/>
    </row>
    <row r="2025" spans="1:45" x14ac:dyDescent="0.25">
      <c r="A2025" s="63">
        <v>2024</v>
      </c>
      <c r="B2025" s="68"/>
      <c r="C2025" s="68" t="s">
        <v>44</v>
      </c>
      <c r="D2025" s="68" t="s">
        <v>2291</v>
      </c>
      <c r="E2025" s="73">
        <v>1008.3618032931232</v>
      </c>
      <c r="F2025" s="68">
        <v>399.47794700237699</v>
      </c>
      <c r="G2025" s="73">
        <v>1013</v>
      </c>
      <c r="H2025" s="68">
        <v>362</v>
      </c>
      <c r="I2025" s="63">
        <v>823.10152328960112</v>
      </c>
      <c r="J2025" s="68">
        <v>354.47891539748218</v>
      </c>
      <c r="K2025" s="63">
        <v>876.17319714713392</v>
      </c>
      <c r="L2025" s="68">
        <v>394.09208557091296</v>
      </c>
      <c r="M2025" s="63">
        <v>815.60905168618478</v>
      </c>
      <c r="N2025" s="59">
        <v>330.73650849546613</v>
      </c>
      <c r="O2025" s="63">
        <v>1216.0103020163776</v>
      </c>
      <c r="P2025" s="59">
        <v>328.21885729377584</v>
      </c>
      <c r="Q2025" s="63">
        <v>751</v>
      </c>
      <c r="R2025" s="68">
        <v>290</v>
      </c>
      <c r="S2025" s="63">
        <v>790</v>
      </c>
      <c r="T2025" s="28">
        <v>114</v>
      </c>
      <c r="U2025" s="68">
        <v>207.71073646850047</v>
      </c>
      <c r="V2025" s="63">
        <v>685</v>
      </c>
      <c r="W2025" s="68">
        <v>320</v>
      </c>
      <c r="X2025" s="63">
        <v>654</v>
      </c>
      <c r="Y2025" s="68">
        <v>374</v>
      </c>
      <c r="Z2025" s="63">
        <v>686</v>
      </c>
      <c r="AA2025" s="68">
        <v>346</v>
      </c>
      <c r="AB2025" s="63">
        <v>613</v>
      </c>
      <c r="AC2025" s="68">
        <v>306</v>
      </c>
      <c r="AD2025" s="63">
        <v>998.28264506471783</v>
      </c>
      <c r="AE2025" s="68">
        <v>330.67277049036005</v>
      </c>
      <c r="AF2025" s="63">
        <v>795.27709245257984</v>
      </c>
      <c r="AG2025" s="68">
        <v>217.16193433895299</v>
      </c>
      <c r="AH2025" s="63">
        <v>683.87173365167791</v>
      </c>
      <c r="AI2025" s="68">
        <v>264.34605146406392</v>
      </c>
      <c r="AJ2025" s="63">
        <v>584.7625679798382</v>
      </c>
      <c r="AK2025" s="68">
        <v>266.5381543921917</v>
      </c>
      <c r="AL2025" s="63">
        <v>684.05663881151338</v>
      </c>
      <c r="AM2025" s="68">
        <v>251.51685891748005</v>
      </c>
      <c r="AN2025" s="63">
        <v>530.67780872794799</v>
      </c>
      <c r="AO2025" s="59">
        <v>211.05279503105592</v>
      </c>
      <c r="AS2025" s="333"/>
    </row>
    <row r="2026" spans="1:45" x14ac:dyDescent="0.25">
      <c r="A2026" s="63">
        <v>2025</v>
      </c>
      <c r="B2026" s="68"/>
      <c r="C2026" s="68" t="s">
        <v>44</v>
      </c>
      <c r="D2026" s="68" t="s">
        <v>2292</v>
      </c>
      <c r="E2026" s="73">
        <v>642.04675530509815</v>
      </c>
      <c r="F2026" s="68">
        <v>201.94603398186459</v>
      </c>
      <c r="G2026" s="73">
        <v>645</v>
      </c>
      <c r="H2026" s="68">
        <v>182.99999999999997</v>
      </c>
      <c r="I2026" s="63">
        <v>524.08734701065418</v>
      </c>
      <c r="J2026" s="68">
        <v>179.19790474513599</v>
      </c>
      <c r="K2026" s="63">
        <v>557.87928150039625</v>
      </c>
      <c r="L2026" s="68">
        <v>199.22334712562724</v>
      </c>
      <c r="M2026" s="63">
        <v>519.3167209650436</v>
      </c>
      <c r="N2026" s="59">
        <v>167.19552777533232</v>
      </c>
      <c r="O2026" s="63">
        <v>774.26124856916442</v>
      </c>
      <c r="P2026" s="59">
        <v>165.92279249933972</v>
      </c>
      <c r="Q2026" s="63">
        <v>415</v>
      </c>
      <c r="R2026" s="68">
        <v>137</v>
      </c>
      <c r="S2026" s="63">
        <v>440</v>
      </c>
      <c r="T2026" s="28">
        <v>55</v>
      </c>
      <c r="U2026" s="68">
        <v>100.64995563442767</v>
      </c>
      <c r="V2026" s="63">
        <v>382</v>
      </c>
      <c r="W2026" s="68">
        <v>151</v>
      </c>
      <c r="X2026" s="63">
        <v>371</v>
      </c>
      <c r="Y2026" s="68">
        <v>182</v>
      </c>
      <c r="Z2026" s="63">
        <v>390</v>
      </c>
      <c r="AA2026" s="68">
        <v>165</v>
      </c>
      <c r="AB2026" s="63">
        <v>351</v>
      </c>
      <c r="AC2026" s="68">
        <v>152</v>
      </c>
      <c r="AD2026" s="63">
        <v>635.6291274104077</v>
      </c>
      <c r="AE2026" s="68">
        <v>167.16330662910465</v>
      </c>
      <c r="AF2026" s="63">
        <v>447.27205199628594</v>
      </c>
      <c r="AG2026" s="68">
        <v>105.22970275066548</v>
      </c>
      <c r="AH2026" s="63">
        <v>384.61652739090061</v>
      </c>
      <c r="AI2026" s="68">
        <v>128.0936113575865</v>
      </c>
      <c r="AJ2026" s="63">
        <v>328.87650882079851</v>
      </c>
      <c r="AK2026" s="68">
        <v>129.15583407275952</v>
      </c>
      <c r="AL2026" s="63">
        <v>384.72051996285978</v>
      </c>
      <c r="AM2026" s="68">
        <v>121.87699645075421</v>
      </c>
      <c r="AN2026" s="63">
        <v>298.45868152274835</v>
      </c>
      <c r="AO2026" s="59">
        <v>102.26940993788818</v>
      </c>
      <c r="AS2026" s="333"/>
    </row>
    <row r="2027" spans="1:45" x14ac:dyDescent="0.25">
      <c r="A2027" s="63">
        <v>2026</v>
      </c>
      <c r="B2027" s="68"/>
      <c r="C2027" s="68" t="s">
        <v>44</v>
      </c>
      <c r="D2027" s="68" t="s">
        <v>2293</v>
      </c>
      <c r="E2027" s="73">
        <v>221.97895571013473</v>
      </c>
      <c r="F2027" s="68">
        <v>260.43313671978171</v>
      </c>
      <c r="G2027" s="73">
        <v>223</v>
      </c>
      <c r="H2027" s="68">
        <v>236.00000000000003</v>
      </c>
      <c r="I2027" s="63">
        <v>181.19609051686186</v>
      </c>
      <c r="J2027" s="68">
        <v>231.09675147460166</v>
      </c>
      <c r="K2027" s="63">
        <v>192.87919344897421</v>
      </c>
      <c r="L2027" s="68">
        <v>256.92191214015321</v>
      </c>
      <c r="M2027" s="63">
        <v>179.54671127938715</v>
      </c>
      <c r="N2027" s="59">
        <v>215.61827625671276</v>
      </c>
      <c r="O2027" s="63">
        <v>267.69032314871885</v>
      </c>
      <c r="P2027" s="59">
        <v>213.97693458931246</v>
      </c>
      <c r="Q2027" s="63">
        <v>145</v>
      </c>
      <c r="R2027" s="68">
        <v>150</v>
      </c>
      <c r="S2027" s="63">
        <v>134</v>
      </c>
      <c r="T2027" s="28">
        <v>82</v>
      </c>
      <c r="U2027" s="68">
        <v>114.11268855368235</v>
      </c>
      <c r="V2027" s="63">
        <v>125</v>
      </c>
      <c r="W2027" s="68">
        <v>167</v>
      </c>
      <c r="X2027" s="63">
        <v>125</v>
      </c>
      <c r="Y2027" s="68">
        <v>197</v>
      </c>
      <c r="Z2027" s="63">
        <v>135</v>
      </c>
      <c r="AA2027" s="68">
        <v>190</v>
      </c>
      <c r="AB2027" s="63">
        <v>119</v>
      </c>
      <c r="AC2027" s="68">
        <v>165</v>
      </c>
      <c r="AD2027" s="63">
        <v>219.76014792638901</v>
      </c>
      <c r="AE2027" s="68">
        <v>215.57672330310768</v>
      </c>
      <c r="AF2027" s="63">
        <v>149.47101737630985</v>
      </c>
      <c r="AG2027" s="68">
        <v>119.30501330967169</v>
      </c>
      <c r="AH2027" s="63">
        <v>128.53256400053056</v>
      </c>
      <c r="AI2027" s="68">
        <v>145.2271517302573</v>
      </c>
      <c r="AJ2027" s="63">
        <v>109.90515983552194</v>
      </c>
      <c r="AK2027" s="68">
        <v>146.43145519077197</v>
      </c>
      <c r="AL2027" s="63">
        <v>128.5673166202414</v>
      </c>
      <c r="AM2027" s="68">
        <v>138.17901508429458</v>
      </c>
      <c r="AN2027" s="63">
        <v>99.740018570102123</v>
      </c>
      <c r="AO2027" s="59">
        <v>115.94875776397515</v>
      </c>
      <c r="AS2027" s="333"/>
    </row>
    <row r="2028" spans="1:45" x14ac:dyDescent="0.25">
      <c r="A2028" s="63">
        <v>2027</v>
      </c>
      <c r="B2028" s="68"/>
      <c r="C2028" s="68" t="s">
        <v>44</v>
      </c>
      <c r="D2028" s="68" t="s">
        <v>2294</v>
      </c>
      <c r="E2028" s="73">
        <v>622.13832878400979</v>
      </c>
      <c r="F2028" s="68">
        <v>573.83572497579019</v>
      </c>
      <c r="G2028" s="73">
        <v>625</v>
      </c>
      <c r="H2028" s="68">
        <v>520</v>
      </c>
      <c r="I2028" s="63">
        <v>507.83657656071142</v>
      </c>
      <c r="J2028" s="68">
        <v>509.19623206268159</v>
      </c>
      <c r="K2028" s="63">
        <v>540.58069912829092</v>
      </c>
      <c r="L2028" s="68">
        <v>566.09912844440532</v>
      </c>
      <c r="M2028" s="63">
        <v>503.213876904112</v>
      </c>
      <c r="N2028" s="59">
        <v>475.09111717580777</v>
      </c>
      <c r="O2028" s="63">
        <v>750.25314783833755</v>
      </c>
      <c r="P2028" s="59">
        <v>471.47460163746808</v>
      </c>
      <c r="Q2028" s="63">
        <v>463</v>
      </c>
      <c r="R2028" s="68">
        <v>442</v>
      </c>
      <c r="S2028" s="63">
        <v>510</v>
      </c>
      <c r="T2028" s="28">
        <v>127</v>
      </c>
      <c r="U2028" s="68">
        <v>290.41038154392191</v>
      </c>
      <c r="V2028" s="63">
        <v>427</v>
      </c>
      <c r="W2028" s="68">
        <v>432</v>
      </c>
      <c r="X2028" s="63">
        <v>365</v>
      </c>
      <c r="Y2028" s="68">
        <v>513</v>
      </c>
      <c r="Z2028" s="63">
        <v>429</v>
      </c>
      <c r="AA2028" s="68">
        <v>451</v>
      </c>
      <c r="AB2028" s="63">
        <v>359</v>
      </c>
      <c r="AC2028" s="68">
        <v>433</v>
      </c>
      <c r="AD2028" s="63">
        <v>615.91969710310821</v>
      </c>
      <c r="AE2028" s="68">
        <v>474.99955982040672</v>
      </c>
      <c r="AF2028" s="63">
        <v>486.06605650616791</v>
      </c>
      <c r="AG2028" s="68">
        <v>303.62455634427681</v>
      </c>
      <c r="AH2028" s="63">
        <v>417.9761241543971</v>
      </c>
      <c r="AI2028" s="68">
        <v>369.594942324756</v>
      </c>
      <c r="AJ2028" s="63">
        <v>357.40151213688819</v>
      </c>
      <c r="AK2028" s="68">
        <v>372.65982697426796</v>
      </c>
      <c r="AL2028" s="63">
        <v>418.08913649025067</v>
      </c>
      <c r="AM2028" s="68">
        <v>351.65783052351372</v>
      </c>
      <c r="AN2028" s="63">
        <v>324.34540389972142</v>
      </c>
      <c r="AO2028" s="59">
        <v>295.08307453416148</v>
      </c>
      <c r="AS2028" s="333"/>
    </row>
    <row r="2029" spans="1:45" x14ac:dyDescent="0.25">
      <c r="A2029" s="63">
        <v>2028</v>
      </c>
      <c r="B2029" s="68"/>
      <c r="C2029" s="68" t="s">
        <v>44</v>
      </c>
      <c r="D2029" s="68" t="s">
        <v>2295</v>
      </c>
      <c r="E2029" s="73">
        <v>169.22162542925068</v>
      </c>
      <c r="F2029" s="68">
        <v>390.64970507967251</v>
      </c>
      <c r="G2029" s="73">
        <v>170</v>
      </c>
      <c r="H2029" s="68">
        <v>354</v>
      </c>
      <c r="I2029" s="63">
        <v>138.13154882451352</v>
      </c>
      <c r="J2029" s="68">
        <v>346.64512721190243</v>
      </c>
      <c r="K2029" s="63">
        <v>147.03795016289513</v>
      </c>
      <c r="L2029" s="68">
        <v>385.38286821022979</v>
      </c>
      <c r="M2029" s="63">
        <v>136.87417451791848</v>
      </c>
      <c r="N2029" s="59">
        <v>323.42741438506908</v>
      </c>
      <c r="O2029" s="63">
        <v>204.06885621202781</v>
      </c>
      <c r="P2029" s="59">
        <v>320.96540188396864</v>
      </c>
      <c r="Q2029" s="63">
        <v>145</v>
      </c>
      <c r="R2029" s="68">
        <v>280</v>
      </c>
      <c r="S2029" s="63">
        <v>161</v>
      </c>
      <c r="T2029" s="28">
        <v>98</v>
      </c>
      <c r="U2029" s="68">
        <v>187.83717834960072</v>
      </c>
      <c r="V2029" s="63">
        <v>140</v>
      </c>
      <c r="W2029" s="68">
        <v>280</v>
      </c>
      <c r="X2029" s="63">
        <v>120</v>
      </c>
      <c r="Y2029" s="68">
        <v>329</v>
      </c>
      <c r="Z2029" s="63">
        <v>143</v>
      </c>
      <c r="AA2029" s="68">
        <v>305</v>
      </c>
      <c r="AB2029" s="63">
        <v>121</v>
      </c>
      <c r="AC2029" s="68">
        <v>262</v>
      </c>
      <c r="AD2029" s="63">
        <v>167.53015761204543</v>
      </c>
      <c r="AE2029" s="68">
        <v>323.36508495466148</v>
      </c>
      <c r="AF2029" s="63">
        <v>157.45801830481497</v>
      </c>
      <c r="AG2029" s="68">
        <v>196.38409494232477</v>
      </c>
      <c r="AH2029" s="63">
        <v>135.4007162753681</v>
      </c>
      <c r="AI2029" s="68">
        <v>239.05368234250221</v>
      </c>
      <c r="AJ2029" s="63">
        <v>115.77795463589337</v>
      </c>
      <c r="AK2029" s="68">
        <v>241.03604702750664</v>
      </c>
      <c r="AL2029" s="63">
        <v>135.43732590529248</v>
      </c>
      <c r="AM2029" s="68">
        <v>227.45197426796807</v>
      </c>
      <c r="AN2029" s="63">
        <v>105.06963788300835</v>
      </c>
      <c r="AO2029" s="59">
        <v>190.85947204968943</v>
      </c>
      <c r="AS2029" s="333"/>
    </row>
    <row r="2030" spans="1:45" x14ac:dyDescent="0.25">
      <c r="A2030" s="63">
        <v>2029</v>
      </c>
      <c r="B2030" s="68"/>
      <c r="C2030" s="68" t="s">
        <v>44</v>
      </c>
      <c r="D2030" s="68" t="s">
        <v>2296</v>
      </c>
      <c r="E2030" s="73">
        <v>495.71982037509906</v>
      </c>
      <c r="F2030" s="68">
        <v>454.65445901927984</v>
      </c>
      <c r="G2030" s="73">
        <v>498</v>
      </c>
      <c r="H2030" s="68">
        <v>412</v>
      </c>
      <c r="I2030" s="63">
        <v>404.64418420357487</v>
      </c>
      <c r="J2030" s="68">
        <v>403.4400915573554</v>
      </c>
      <c r="K2030" s="63">
        <v>430.7347010654222</v>
      </c>
      <c r="L2030" s="68">
        <v>448.52469407518265</v>
      </c>
      <c r="M2030" s="63">
        <v>400.96081711719643</v>
      </c>
      <c r="N2030" s="59">
        <v>376.41834668544766</v>
      </c>
      <c r="O2030" s="63">
        <v>597.80170819758735</v>
      </c>
      <c r="P2030" s="59">
        <v>373.55295360507085</v>
      </c>
      <c r="Q2030" s="63">
        <v>330</v>
      </c>
      <c r="R2030" s="68">
        <v>327</v>
      </c>
      <c r="S2030" s="63">
        <v>385</v>
      </c>
      <c r="T2030" s="28">
        <v>112</v>
      </c>
      <c r="U2030" s="68">
        <v>214.76264418811004</v>
      </c>
      <c r="V2030" s="63">
        <v>301</v>
      </c>
      <c r="W2030" s="68">
        <v>327</v>
      </c>
      <c r="X2030" s="63">
        <v>282</v>
      </c>
      <c r="Y2030" s="68">
        <v>379</v>
      </c>
      <c r="Z2030" s="63">
        <v>314</v>
      </c>
      <c r="AA2030" s="68">
        <v>354</v>
      </c>
      <c r="AB2030" s="63">
        <v>274</v>
      </c>
      <c r="AC2030" s="68">
        <v>312</v>
      </c>
      <c r="AD2030" s="63">
        <v>490.76481465175664</v>
      </c>
      <c r="AE2030" s="68">
        <v>376.34580508847608</v>
      </c>
      <c r="AF2030" s="63">
        <v>358.27404165008619</v>
      </c>
      <c r="AG2030" s="68">
        <v>224.53471606033719</v>
      </c>
      <c r="AH2030" s="63">
        <v>308.08568775699695</v>
      </c>
      <c r="AI2030" s="68">
        <v>273.32076308784383</v>
      </c>
      <c r="AJ2030" s="63">
        <v>263.43679533094576</v>
      </c>
      <c r="AK2030" s="68">
        <v>275.58728926353149</v>
      </c>
      <c r="AL2030" s="63">
        <v>308.16898792943363</v>
      </c>
      <c r="AM2030" s="68">
        <v>260.05601153504881</v>
      </c>
      <c r="AN2030" s="63">
        <v>239.07149489322191</v>
      </c>
      <c r="AO2030" s="59">
        <v>218.21816770186336</v>
      </c>
      <c r="AS2030" s="333"/>
    </row>
    <row r="2031" spans="1:45" x14ac:dyDescent="0.25">
      <c r="A2031" s="63">
        <v>2030</v>
      </c>
      <c r="B2031" s="68"/>
      <c r="C2031" s="68" t="s">
        <v>44</v>
      </c>
      <c r="D2031" s="68" t="s">
        <v>2297</v>
      </c>
      <c r="E2031" s="73">
        <v>424.0494848991811</v>
      </c>
      <c r="F2031" s="68">
        <v>308.98846729465623</v>
      </c>
      <c r="G2031" s="73">
        <v>426</v>
      </c>
      <c r="H2031" s="68">
        <v>280</v>
      </c>
      <c r="I2031" s="63">
        <v>346.1414105837809</v>
      </c>
      <c r="J2031" s="68">
        <v>274.18258649529008</v>
      </c>
      <c r="K2031" s="63">
        <v>368.45980452584308</v>
      </c>
      <c r="L2031" s="68">
        <v>304.82260762391053</v>
      </c>
      <c r="M2031" s="63">
        <v>342.99057849784271</v>
      </c>
      <c r="N2031" s="59">
        <v>255.81829386389646</v>
      </c>
      <c r="O2031" s="63">
        <v>511.37254556661088</v>
      </c>
      <c r="P2031" s="59">
        <v>253.87093934325205</v>
      </c>
      <c r="Q2031" s="63">
        <v>307</v>
      </c>
      <c r="R2031" s="68">
        <v>197</v>
      </c>
      <c r="S2031" s="63">
        <v>333</v>
      </c>
      <c r="T2031" s="28">
        <v>71</v>
      </c>
      <c r="U2031" s="68">
        <v>133.34516415261757</v>
      </c>
      <c r="V2031" s="63">
        <v>281</v>
      </c>
      <c r="W2031" s="68">
        <v>194</v>
      </c>
      <c r="X2031" s="63">
        <v>265</v>
      </c>
      <c r="Y2031" s="68">
        <v>244</v>
      </c>
      <c r="Z2031" s="63">
        <v>277</v>
      </c>
      <c r="AA2031" s="68">
        <v>228</v>
      </c>
      <c r="AB2031" s="63">
        <v>253</v>
      </c>
      <c r="AC2031" s="68">
        <v>196</v>
      </c>
      <c r="AD2031" s="63">
        <v>419.81086554547852</v>
      </c>
      <c r="AE2031" s="68">
        <v>255.76899374944978</v>
      </c>
      <c r="AF2031" s="63">
        <v>326.3260379360658</v>
      </c>
      <c r="AG2031" s="68">
        <v>139.41259982253771</v>
      </c>
      <c r="AH2031" s="63">
        <v>280.61307865764695</v>
      </c>
      <c r="AI2031" s="68">
        <v>169.70363797692991</v>
      </c>
      <c r="AJ2031" s="63">
        <v>239.94561612946015</v>
      </c>
      <c r="AK2031" s="68">
        <v>171.11091393078971</v>
      </c>
      <c r="AL2031" s="63">
        <v>280.68895078922935</v>
      </c>
      <c r="AM2031" s="68">
        <v>161.46761313220941</v>
      </c>
      <c r="AN2031" s="63">
        <v>217.75301764159704</v>
      </c>
      <c r="AO2031" s="59">
        <v>135.49068322981367</v>
      </c>
      <c r="AS2031" s="333"/>
    </row>
    <row r="2032" spans="1:45" x14ac:dyDescent="0.25">
      <c r="A2032" s="63">
        <v>2031</v>
      </c>
      <c r="B2032" s="68"/>
      <c r="C2032" s="68" t="s">
        <v>44</v>
      </c>
      <c r="D2032" s="68" t="s">
        <v>2298</v>
      </c>
      <c r="E2032" s="73">
        <v>584.31231839394206</v>
      </c>
      <c r="F2032" s="68">
        <v>593.69926930187512</v>
      </c>
      <c r="G2032" s="73">
        <v>587</v>
      </c>
      <c r="H2032" s="68">
        <v>538</v>
      </c>
      <c r="I2032" s="63">
        <v>476.96011270582017</v>
      </c>
      <c r="J2032" s="68">
        <v>526.82225548023587</v>
      </c>
      <c r="K2032" s="63">
        <v>507.71339262129084</v>
      </c>
      <c r="L2032" s="68">
        <v>585.6948675059424</v>
      </c>
      <c r="M2032" s="63">
        <v>472.61847318834197</v>
      </c>
      <c r="N2032" s="59">
        <v>491.53657892420108</v>
      </c>
      <c r="O2032" s="63">
        <v>704.63775644976658</v>
      </c>
      <c r="P2032" s="59">
        <v>487.79487630953429</v>
      </c>
      <c r="Q2032" s="63">
        <v>411</v>
      </c>
      <c r="R2032" s="68">
        <v>443</v>
      </c>
      <c r="S2032" s="63">
        <v>450</v>
      </c>
      <c r="T2032" s="28">
        <v>169</v>
      </c>
      <c r="U2032" s="68">
        <v>302.59094942324754</v>
      </c>
      <c r="V2032" s="63">
        <v>352</v>
      </c>
      <c r="W2032" s="68">
        <v>468</v>
      </c>
      <c r="X2032" s="63">
        <v>327</v>
      </c>
      <c r="Y2032" s="68">
        <v>523</v>
      </c>
      <c r="Z2032" s="63">
        <v>345</v>
      </c>
      <c r="AA2032" s="68">
        <v>505</v>
      </c>
      <c r="AB2032" s="63">
        <v>301</v>
      </c>
      <c r="AC2032" s="68">
        <v>448</v>
      </c>
      <c r="AD2032" s="63">
        <v>578.47177951923925</v>
      </c>
      <c r="AE2032" s="68">
        <v>491.44185227572848</v>
      </c>
      <c r="AF2032" s="63">
        <v>415.32404828226555</v>
      </c>
      <c r="AG2032" s="68">
        <v>316.35936113575866</v>
      </c>
      <c r="AH2032" s="63">
        <v>357.14391829155062</v>
      </c>
      <c r="AI2032" s="68">
        <v>385.09671694764859</v>
      </c>
      <c r="AJ2032" s="63">
        <v>305.38532961931293</v>
      </c>
      <c r="AK2032" s="68">
        <v>388.29015084294588</v>
      </c>
      <c r="AL2032" s="63">
        <v>357.24048282265557</v>
      </c>
      <c r="AM2032" s="68">
        <v>366.40727595385982</v>
      </c>
      <c r="AN2032" s="63">
        <v>277.14020427112348</v>
      </c>
      <c r="AO2032" s="59">
        <v>307.45962732919253</v>
      </c>
      <c r="AS2032" s="333"/>
    </row>
    <row r="2033" spans="1:45" x14ac:dyDescent="0.25">
      <c r="A2033" s="63">
        <v>2032</v>
      </c>
      <c r="B2033" s="68"/>
      <c r="C2033" s="68" t="s">
        <v>44</v>
      </c>
      <c r="D2033" s="68" t="s">
        <v>2299</v>
      </c>
      <c r="E2033" s="73">
        <v>475.8113938540107</v>
      </c>
      <c r="F2033" s="68">
        <v>358.64732810986879</v>
      </c>
      <c r="G2033" s="73">
        <v>477.99999999999994</v>
      </c>
      <c r="H2033" s="68">
        <v>325</v>
      </c>
      <c r="I2033" s="63">
        <v>388.3934137536321</v>
      </c>
      <c r="J2033" s="68">
        <v>318.24764503917595</v>
      </c>
      <c r="K2033" s="63">
        <v>413.43611869331687</v>
      </c>
      <c r="L2033" s="68">
        <v>353.81195527775333</v>
      </c>
      <c r="M2033" s="63">
        <v>384.85797305626483</v>
      </c>
      <c r="N2033" s="59">
        <v>296.93194823487983</v>
      </c>
      <c r="O2033" s="63">
        <v>573.79360746676059</v>
      </c>
      <c r="P2033" s="59">
        <v>294.67162602341756</v>
      </c>
      <c r="Q2033" s="63">
        <v>354</v>
      </c>
      <c r="R2033" s="68">
        <v>252</v>
      </c>
      <c r="S2033" s="63">
        <v>396</v>
      </c>
      <c r="T2033" s="28">
        <v>81</v>
      </c>
      <c r="U2033" s="68">
        <v>171.81011535048802</v>
      </c>
      <c r="V2033" s="63">
        <v>316</v>
      </c>
      <c r="W2033" s="68">
        <v>275</v>
      </c>
      <c r="X2033" s="63">
        <v>292</v>
      </c>
      <c r="Y2033" s="68">
        <v>307</v>
      </c>
      <c r="Z2033" s="63">
        <v>329</v>
      </c>
      <c r="AA2033" s="68">
        <v>278</v>
      </c>
      <c r="AB2033" s="63">
        <v>283</v>
      </c>
      <c r="AC2033" s="68">
        <v>252</v>
      </c>
      <c r="AD2033" s="63">
        <v>471.05538434445714</v>
      </c>
      <c r="AE2033" s="68">
        <v>296.87472488775421</v>
      </c>
      <c r="AF2033" s="63">
        <v>374.24804350709644</v>
      </c>
      <c r="AG2033" s="68">
        <v>179.62777284826973</v>
      </c>
      <c r="AH2033" s="63">
        <v>321.82199230667197</v>
      </c>
      <c r="AI2033" s="68">
        <v>218.65661047027507</v>
      </c>
      <c r="AJ2033" s="63">
        <v>275.18238493168855</v>
      </c>
      <c r="AK2033" s="68">
        <v>220.46983141082518</v>
      </c>
      <c r="AL2033" s="63">
        <v>321.90900649953579</v>
      </c>
      <c r="AM2033" s="68">
        <v>208.04480922803904</v>
      </c>
      <c r="AN2033" s="63">
        <v>249.73073351903437</v>
      </c>
      <c r="AO2033" s="59">
        <v>174.57453416149067</v>
      </c>
      <c r="AS2033" s="333"/>
    </row>
    <row r="2034" spans="1:45" x14ac:dyDescent="0.25">
      <c r="A2034" s="63">
        <v>2033</v>
      </c>
      <c r="B2034" s="68"/>
      <c r="C2034" s="68" t="s">
        <v>44</v>
      </c>
      <c r="D2034" s="68" t="s">
        <v>2300</v>
      </c>
      <c r="E2034" s="73">
        <v>483.77476446244606</v>
      </c>
      <c r="F2034" s="68">
        <v>193.11779205916014</v>
      </c>
      <c r="G2034" s="73">
        <v>485.99999999999994</v>
      </c>
      <c r="H2034" s="68">
        <v>175</v>
      </c>
      <c r="I2034" s="63">
        <v>394.89372193360919</v>
      </c>
      <c r="J2034" s="68">
        <v>171.36411655955629</v>
      </c>
      <c r="K2034" s="63">
        <v>420.35555164215901</v>
      </c>
      <c r="L2034" s="68">
        <v>190.5141297649441</v>
      </c>
      <c r="M2034" s="63">
        <v>391.29911068063745</v>
      </c>
      <c r="N2034" s="59">
        <v>159.88643366493528</v>
      </c>
      <c r="O2034" s="63">
        <v>583.39684775909132</v>
      </c>
      <c r="P2034" s="59">
        <v>158.66933708953252</v>
      </c>
      <c r="Q2034" s="63">
        <v>335</v>
      </c>
      <c r="R2034" s="68">
        <v>120</v>
      </c>
      <c r="S2034" s="63">
        <v>341</v>
      </c>
      <c r="T2034" s="28">
        <v>49</v>
      </c>
      <c r="U2034" s="68">
        <v>85.26397515527951</v>
      </c>
      <c r="V2034" s="63">
        <v>318</v>
      </c>
      <c r="W2034" s="68">
        <v>124</v>
      </c>
      <c r="X2034" s="63">
        <v>291</v>
      </c>
      <c r="Y2034" s="68">
        <v>152</v>
      </c>
      <c r="Z2034" s="63">
        <v>321</v>
      </c>
      <c r="AA2034" s="68">
        <v>138</v>
      </c>
      <c r="AB2034" s="63">
        <v>278</v>
      </c>
      <c r="AC2034" s="68">
        <v>122</v>
      </c>
      <c r="AD2034" s="63">
        <v>478.9391564673769</v>
      </c>
      <c r="AE2034" s="68">
        <v>159.85562109340611</v>
      </c>
      <c r="AF2034" s="63">
        <v>358.27404165008619</v>
      </c>
      <c r="AG2034" s="68">
        <v>89.143633540372676</v>
      </c>
      <c r="AH2034" s="63">
        <v>308.08568775699695</v>
      </c>
      <c r="AI2034" s="68">
        <v>108.51242236024845</v>
      </c>
      <c r="AJ2034" s="63">
        <v>263.43679533094576</v>
      </c>
      <c r="AK2034" s="68">
        <v>109.41226708074534</v>
      </c>
      <c r="AL2034" s="63">
        <v>308.16898792943363</v>
      </c>
      <c r="AM2034" s="68">
        <v>103.24611801242236</v>
      </c>
      <c r="AN2034" s="63">
        <v>239.07149489322191</v>
      </c>
      <c r="AO2034" s="59">
        <v>86.635869565217391</v>
      </c>
      <c r="AS2034" s="333"/>
    </row>
    <row r="2035" spans="1:45" x14ac:dyDescent="0.25">
      <c r="A2035" s="63">
        <v>2034</v>
      </c>
      <c r="B2035" s="68"/>
      <c r="C2035" s="68" t="s">
        <v>44</v>
      </c>
      <c r="D2035" s="68" t="s">
        <v>2301</v>
      </c>
      <c r="E2035" s="73">
        <v>271.75002201285554</v>
      </c>
      <c r="F2035" s="68">
        <v>685.29227924993404</v>
      </c>
      <c r="G2035" s="73">
        <v>273</v>
      </c>
      <c r="H2035" s="68">
        <v>621</v>
      </c>
      <c r="I2035" s="63">
        <v>221.82301664171877</v>
      </c>
      <c r="J2035" s="68">
        <v>608.09780790562547</v>
      </c>
      <c r="K2035" s="63">
        <v>236.12564937923747</v>
      </c>
      <c r="L2035" s="68">
        <v>676.05299762303025</v>
      </c>
      <c r="M2035" s="63">
        <v>219.80382143171613</v>
      </c>
      <c r="N2035" s="59">
        <v>567.36843031957039</v>
      </c>
      <c r="O2035" s="63">
        <v>327.7105749757859</v>
      </c>
      <c r="P2035" s="59">
        <v>563.04947618628398</v>
      </c>
      <c r="Q2035" s="63">
        <v>189</v>
      </c>
      <c r="R2035" s="68">
        <v>463</v>
      </c>
      <c r="S2035" s="63">
        <v>214</v>
      </c>
      <c r="T2035" s="28">
        <v>178</v>
      </c>
      <c r="U2035" s="68">
        <v>310.28393966282169</v>
      </c>
      <c r="V2035" s="63">
        <v>186</v>
      </c>
      <c r="W2035" s="68">
        <v>481</v>
      </c>
      <c r="X2035" s="63">
        <v>181</v>
      </c>
      <c r="Y2035" s="68">
        <v>519</v>
      </c>
      <c r="Z2035" s="63">
        <v>203</v>
      </c>
      <c r="AA2035" s="68">
        <v>500</v>
      </c>
      <c r="AB2035" s="63">
        <v>168</v>
      </c>
      <c r="AC2035" s="68">
        <v>447</v>
      </c>
      <c r="AD2035" s="63">
        <v>269.03372369463767</v>
      </c>
      <c r="AE2035" s="68">
        <v>567.2590897086011</v>
      </c>
      <c r="AF2035" s="63">
        <v>216.79002520228147</v>
      </c>
      <c r="AG2035" s="68">
        <v>324.40239574090509</v>
      </c>
      <c r="AH2035" s="63">
        <v>186.42127603130388</v>
      </c>
      <c r="AI2035" s="68">
        <v>394.88731144631765</v>
      </c>
      <c r="AJ2035" s="63">
        <v>159.40443029579518</v>
      </c>
      <c r="AK2035" s="68">
        <v>398.16193433895302</v>
      </c>
      <c r="AL2035" s="63">
        <v>186.47168059424325</v>
      </c>
      <c r="AM2035" s="68">
        <v>375.72271517302573</v>
      </c>
      <c r="AN2035" s="63">
        <v>144.66109563602598</v>
      </c>
      <c r="AO2035" s="59">
        <v>315.27639751552795</v>
      </c>
      <c r="AS2035" s="333"/>
    </row>
    <row r="2036" spans="1:45" x14ac:dyDescent="0.25">
      <c r="A2036" s="63">
        <v>2035</v>
      </c>
      <c r="B2036" s="68"/>
      <c r="C2036" s="68" t="s">
        <v>44</v>
      </c>
      <c r="D2036" s="68" t="s">
        <v>2302</v>
      </c>
      <c r="E2036" s="73">
        <v>158.27199084265212</v>
      </c>
      <c r="F2036" s="68">
        <v>148.97658244563783</v>
      </c>
      <c r="G2036" s="73">
        <v>159</v>
      </c>
      <c r="H2036" s="68">
        <v>135</v>
      </c>
      <c r="I2036" s="63">
        <v>129.193625077045</v>
      </c>
      <c r="J2036" s="68">
        <v>132.19517563165772</v>
      </c>
      <c r="K2036" s="63">
        <v>137.5237298582372</v>
      </c>
      <c r="L2036" s="68">
        <v>146.96804296152831</v>
      </c>
      <c r="M2036" s="63">
        <v>128.01761028440609</v>
      </c>
      <c r="N2036" s="59">
        <v>123.34096311295008</v>
      </c>
      <c r="O2036" s="63">
        <v>190.86440081007308</v>
      </c>
      <c r="P2036" s="59">
        <v>122.40206004049652</v>
      </c>
      <c r="Q2036" s="63">
        <v>104</v>
      </c>
      <c r="R2036" s="68">
        <v>86</v>
      </c>
      <c r="S2036" s="63">
        <v>109</v>
      </c>
      <c r="T2036" s="28">
        <v>36</v>
      </c>
      <c r="U2036" s="68">
        <v>60.902839396628217</v>
      </c>
      <c r="V2036" s="63">
        <v>99</v>
      </c>
      <c r="W2036" s="68">
        <v>89</v>
      </c>
      <c r="X2036" s="63">
        <v>96</v>
      </c>
      <c r="Y2036" s="68">
        <v>107</v>
      </c>
      <c r="Z2036" s="63">
        <v>109</v>
      </c>
      <c r="AA2036" s="68">
        <v>96</v>
      </c>
      <c r="AB2036" s="63">
        <v>84</v>
      </c>
      <c r="AC2036" s="68">
        <v>93</v>
      </c>
      <c r="AD2036" s="63">
        <v>156.68997094303074</v>
      </c>
      <c r="AE2036" s="68">
        <v>123.31719341491329</v>
      </c>
      <c r="AF2036" s="63">
        <v>114.10001326435867</v>
      </c>
      <c r="AG2036" s="68">
        <v>63.674023957409055</v>
      </c>
      <c r="AH2036" s="63">
        <v>98.116461069107316</v>
      </c>
      <c r="AI2036" s="68">
        <v>77.508873114463185</v>
      </c>
      <c r="AJ2036" s="63">
        <v>83.897068576734313</v>
      </c>
      <c r="AK2036" s="68">
        <v>78.151619343389527</v>
      </c>
      <c r="AL2036" s="63">
        <v>98.142989786443835</v>
      </c>
      <c r="AM2036" s="68">
        <v>73.747227151730257</v>
      </c>
      <c r="AN2036" s="63">
        <v>76.137418755803154</v>
      </c>
      <c r="AO2036" s="59">
        <v>61.882763975155278</v>
      </c>
      <c r="AS2036" s="333"/>
    </row>
    <row r="2037" spans="1:45" x14ac:dyDescent="0.25">
      <c r="A2037" s="63">
        <v>2036</v>
      </c>
      <c r="B2037" s="68"/>
      <c r="C2037" s="68" t="s">
        <v>44</v>
      </c>
      <c r="D2037" s="68" t="s">
        <v>2303</v>
      </c>
      <c r="E2037" s="73">
        <v>466.85260191952096</v>
      </c>
      <c r="F2037" s="68">
        <v>949.03600669072978</v>
      </c>
      <c r="G2037" s="73">
        <v>469</v>
      </c>
      <c r="H2037" s="68">
        <v>859.99999999999989</v>
      </c>
      <c r="I2037" s="63">
        <v>381.08056705115786</v>
      </c>
      <c r="J2037" s="68">
        <v>842.13222994981948</v>
      </c>
      <c r="K2037" s="63">
        <v>405.6517566258695</v>
      </c>
      <c r="L2037" s="68">
        <v>936.24086627343945</v>
      </c>
      <c r="M2037" s="63">
        <v>377.61169322884564</v>
      </c>
      <c r="N2037" s="59">
        <v>785.72761686768195</v>
      </c>
      <c r="O2037" s="63">
        <v>562.98996213788848</v>
      </c>
      <c r="P2037" s="59">
        <v>779.74645655427412</v>
      </c>
      <c r="Q2037" s="63">
        <v>316</v>
      </c>
      <c r="R2037" s="68">
        <v>608</v>
      </c>
      <c r="S2037" s="63">
        <v>317</v>
      </c>
      <c r="T2037" s="28">
        <v>257</v>
      </c>
      <c r="U2037" s="68">
        <v>429.52528837622009</v>
      </c>
      <c r="V2037" s="63">
        <v>291</v>
      </c>
      <c r="W2037" s="68">
        <v>640</v>
      </c>
      <c r="X2037" s="63">
        <v>248</v>
      </c>
      <c r="Y2037" s="68">
        <v>747</v>
      </c>
      <c r="Z2037" s="63">
        <v>308</v>
      </c>
      <c r="AA2037" s="68">
        <v>694</v>
      </c>
      <c r="AB2037" s="63">
        <v>268</v>
      </c>
      <c r="AC2037" s="68">
        <v>627</v>
      </c>
      <c r="AD2037" s="63">
        <v>462.18614070617241</v>
      </c>
      <c r="AE2037" s="68">
        <v>785.57619508759569</v>
      </c>
      <c r="AF2037" s="63">
        <v>332.03103859928376</v>
      </c>
      <c r="AG2037" s="68">
        <v>449.06943212067438</v>
      </c>
      <c r="AH2037" s="63">
        <v>285.51890171110227</v>
      </c>
      <c r="AI2037" s="68">
        <v>546.64152617568766</v>
      </c>
      <c r="AJ2037" s="63">
        <v>244.14046955829687</v>
      </c>
      <c r="AK2037" s="68">
        <v>551.17457852706298</v>
      </c>
      <c r="AL2037" s="63">
        <v>285.59610027855155</v>
      </c>
      <c r="AM2037" s="68">
        <v>520.11202307009762</v>
      </c>
      <c r="AN2037" s="63">
        <v>221.55988857938721</v>
      </c>
      <c r="AO2037" s="59">
        <v>436.43633540372673</v>
      </c>
      <c r="AS2037" s="333"/>
    </row>
    <row r="2038" spans="1:45" x14ac:dyDescent="0.25">
      <c r="A2038" s="63">
        <v>2037</v>
      </c>
      <c r="B2038" s="68"/>
      <c r="C2038" s="68" t="s">
        <v>44</v>
      </c>
      <c r="D2038" s="68" t="s">
        <v>2304</v>
      </c>
      <c r="E2038" s="73">
        <v>310.5714537289777</v>
      </c>
      <c r="F2038" s="68">
        <v>603.63104146491764</v>
      </c>
      <c r="G2038" s="73">
        <v>312</v>
      </c>
      <c r="H2038" s="68">
        <v>547</v>
      </c>
      <c r="I2038" s="63">
        <v>253.51201901910716</v>
      </c>
      <c r="J2038" s="68">
        <v>535.63526718901312</v>
      </c>
      <c r="K2038" s="63">
        <v>269.85788500484284</v>
      </c>
      <c r="L2038" s="68">
        <v>595.49273703671099</v>
      </c>
      <c r="M2038" s="63">
        <v>251.20436735053269</v>
      </c>
      <c r="N2038" s="59">
        <v>499.75930979839774</v>
      </c>
      <c r="O2038" s="63">
        <v>374.52637140089809</v>
      </c>
      <c r="P2038" s="59">
        <v>495.95501364556742</v>
      </c>
      <c r="Q2038" s="63">
        <v>233</v>
      </c>
      <c r="R2038" s="68">
        <v>385</v>
      </c>
      <c r="S2038" s="63">
        <v>261</v>
      </c>
      <c r="T2038" s="28">
        <v>149</v>
      </c>
      <c r="U2038" s="68">
        <v>266.69032830523514</v>
      </c>
      <c r="V2038" s="63">
        <v>224</v>
      </c>
      <c r="W2038" s="68">
        <v>397</v>
      </c>
      <c r="X2038" s="63">
        <v>211</v>
      </c>
      <c r="Y2038" s="68">
        <v>468</v>
      </c>
      <c r="Z2038" s="63">
        <v>241</v>
      </c>
      <c r="AA2038" s="68">
        <v>443</v>
      </c>
      <c r="AB2038" s="63">
        <v>194</v>
      </c>
      <c r="AC2038" s="68">
        <v>383</v>
      </c>
      <c r="AD2038" s="63">
        <v>307.46711279387159</v>
      </c>
      <c r="AE2038" s="68">
        <v>499.66299850338936</v>
      </c>
      <c r="AF2038" s="63">
        <v>259.00703011009415</v>
      </c>
      <c r="AG2038" s="68">
        <v>278.82519964507543</v>
      </c>
      <c r="AH2038" s="63">
        <v>222.7243666268736</v>
      </c>
      <c r="AI2038" s="68">
        <v>339.40727595385982</v>
      </c>
      <c r="AJ2038" s="63">
        <v>190.44634566918688</v>
      </c>
      <c r="AK2038" s="68">
        <v>342.22182786157941</v>
      </c>
      <c r="AL2038" s="63">
        <v>222.78458681522747</v>
      </c>
      <c r="AM2038" s="68">
        <v>322.93522626441882</v>
      </c>
      <c r="AN2038" s="63">
        <v>172.83194057567317</v>
      </c>
      <c r="AO2038" s="59">
        <v>270.98136645962734</v>
      </c>
      <c r="AS2038" s="333"/>
    </row>
    <row r="2039" spans="1:45" x14ac:dyDescent="0.25">
      <c r="A2039" s="63">
        <v>2038</v>
      </c>
      <c r="B2039" s="68"/>
      <c r="C2039" s="68" t="s">
        <v>44</v>
      </c>
      <c r="D2039" s="68" t="s">
        <v>2305</v>
      </c>
      <c r="E2039" s="73">
        <v>252.83701681782159</v>
      </c>
      <c r="F2039" s="68">
        <v>745.98644246852723</v>
      </c>
      <c r="G2039" s="73">
        <v>253.99999999999997</v>
      </c>
      <c r="H2039" s="68">
        <v>676</v>
      </c>
      <c r="I2039" s="63">
        <v>206.38478471427311</v>
      </c>
      <c r="J2039" s="68">
        <v>661.9551016814861</v>
      </c>
      <c r="K2039" s="63">
        <v>219.6919961257374</v>
      </c>
      <c r="L2039" s="68">
        <v>735.9288669777269</v>
      </c>
      <c r="M2039" s="63">
        <v>204.50611957383111</v>
      </c>
      <c r="N2039" s="59">
        <v>617.61845232855001</v>
      </c>
      <c r="O2039" s="63">
        <v>304.90287928150036</v>
      </c>
      <c r="P2039" s="59">
        <v>612.91698212870847</v>
      </c>
      <c r="Q2039" s="63">
        <v>203</v>
      </c>
      <c r="R2039" s="68">
        <v>501</v>
      </c>
      <c r="S2039" s="63">
        <v>232</v>
      </c>
      <c r="T2039" s="28">
        <v>204</v>
      </c>
      <c r="U2039" s="68">
        <v>335.28615794143747</v>
      </c>
      <c r="V2039" s="63">
        <v>206</v>
      </c>
      <c r="W2039" s="68">
        <v>502</v>
      </c>
      <c r="X2039" s="63">
        <v>179</v>
      </c>
      <c r="Y2039" s="68">
        <v>563</v>
      </c>
      <c r="Z2039" s="63">
        <v>205</v>
      </c>
      <c r="AA2039" s="68">
        <v>543</v>
      </c>
      <c r="AB2039" s="63">
        <v>172</v>
      </c>
      <c r="AC2039" s="68">
        <v>504</v>
      </c>
      <c r="AD2039" s="63">
        <v>250.30976490270317</v>
      </c>
      <c r="AE2039" s="68">
        <v>617.49942776652881</v>
      </c>
      <c r="AF2039" s="63">
        <v>228.20002652871733</v>
      </c>
      <c r="AG2039" s="68">
        <v>350.54225820763088</v>
      </c>
      <c r="AH2039" s="63">
        <v>196.23292213821463</v>
      </c>
      <c r="AI2039" s="68">
        <v>426.70674356699203</v>
      </c>
      <c r="AJ2039" s="63">
        <v>167.79413715346863</v>
      </c>
      <c r="AK2039" s="68">
        <v>430.24523070097604</v>
      </c>
      <c r="AL2039" s="63">
        <v>196.28597957288767</v>
      </c>
      <c r="AM2039" s="68">
        <v>405.997892635315</v>
      </c>
      <c r="AN2039" s="63">
        <v>152.27483751160631</v>
      </c>
      <c r="AO2039" s="59">
        <v>340.68090062111804</v>
      </c>
      <c r="AS2039" s="333"/>
    </row>
    <row r="2040" spans="1:45" x14ac:dyDescent="0.25">
      <c r="A2040" s="63">
        <v>2039</v>
      </c>
      <c r="B2040" s="68"/>
      <c r="C2040" s="68" t="s">
        <v>44</v>
      </c>
      <c r="D2040" s="68" t="s">
        <v>2306</v>
      </c>
      <c r="E2040" s="73">
        <v>225.96064101435238</v>
      </c>
      <c r="F2040" s="68">
        <v>523.07333392023941</v>
      </c>
      <c r="G2040" s="73">
        <v>227</v>
      </c>
      <c r="H2040" s="68">
        <v>474</v>
      </c>
      <c r="I2040" s="63">
        <v>184.4462446068504</v>
      </c>
      <c r="J2040" s="68">
        <v>464.15194999559816</v>
      </c>
      <c r="K2040" s="63">
        <v>196.33890992339525</v>
      </c>
      <c r="L2040" s="68">
        <v>516.02112862047716</v>
      </c>
      <c r="M2040" s="63">
        <v>182.76728009157347</v>
      </c>
      <c r="N2040" s="59">
        <v>433.0638260410247</v>
      </c>
      <c r="O2040" s="63">
        <v>272.49194329488421</v>
      </c>
      <c r="P2040" s="59">
        <v>429.76723303107667</v>
      </c>
      <c r="Q2040" s="63">
        <v>154</v>
      </c>
      <c r="R2040" s="68">
        <v>304</v>
      </c>
      <c r="S2040" s="63">
        <v>162</v>
      </c>
      <c r="T2040" s="28">
        <v>142</v>
      </c>
      <c r="U2040" s="68">
        <v>213.48047914818102</v>
      </c>
      <c r="V2040" s="63">
        <v>147</v>
      </c>
      <c r="W2040" s="68">
        <v>316</v>
      </c>
      <c r="X2040" s="63">
        <v>137</v>
      </c>
      <c r="Y2040" s="68">
        <v>359</v>
      </c>
      <c r="Z2040" s="63">
        <v>147</v>
      </c>
      <c r="AA2040" s="68">
        <v>355</v>
      </c>
      <c r="AB2040" s="63">
        <v>130</v>
      </c>
      <c r="AC2040" s="68">
        <v>315</v>
      </c>
      <c r="AD2040" s="63">
        <v>223.70203398784889</v>
      </c>
      <c r="AE2040" s="68">
        <v>432.98036799013994</v>
      </c>
      <c r="AF2040" s="63">
        <v>166.58601936596366</v>
      </c>
      <c r="AG2040" s="68">
        <v>223.19421029281278</v>
      </c>
      <c r="AH2040" s="63">
        <v>143.25003316089669</v>
      </c>
      <c r="AI2040" s="68">
        <v>271.68899733806569</v>
      </c>
      <c r="AJ2040" s="63">
        <v>122.48972012203211</v>
      </c>
      <c r="AK2040" s="68">
        <v>273.94199201419701</v>
      </c>
      <c r="AL2040" s="63">
        <v>143.28876508820801</v>
      </c>
      <c r="AM2040" s="68">
        <v>258.50343833185451</v>
      </c>
      <c r="AN2040" s="63">
        <v>111.16063138347262</v>
      </c>
      <c r="AO2040" s="59">
        <v>216.91537267080747</v>
      </c>
      <c r="AS2040" s="333"/>
    </row>
    <row r="2041" spans="1:45" x14ac:dyDescent="0.25">
      <c r="A2041" s="63">
        <v>2040</v>
      </c>
      <c r="B2041" s="68"/>
      <c r="C2041" s="68" t="s">
        <v>44</v>
      </c>
      <c r="D2041" s="68" t="s">
        <v>2307</v>
      </c>
      <c r="E2041" s="73">
        <v>281.70423527339966</v>
      </c>
      <c r="F2041" s="68">
        <v>655.49696276080635</v>
      </c>
      <c r="G2041" s="73">
        <v>283</v>
      </c>
      <c r="H2041" s="68">
        <v>594</v>
      </c>
      <c r="I2041" s="63">
        <v>229.94840186669015</v>
      </c>
      <c r="J2041" s="68">
        <v>581.65877277929394</v>
      </c>
      <c r="K2041" s="63">
        <v>244.77494056529011</v>
      </c>
      <c r="L2041" s="68">
        <v>646.65938903072447</v>
      </c>
      <c r="M2041" s="63">
        <v>227.8552434621819</v>
      </c>
      <c r="N2041" s="59">
        <v>542.70023769698037</v>
      </c>
      <c r="O2041" s="63">
        <v>339.71462534119922</v>
      </c>
      <c r="P2041" s="59">
        <v>538.5690641781847</v>
      </c>
      <c r="Q2041" s="63">
        <v>230</v>
      </c>
      <c r="R2041" s="68">
        <v>438</v>
      </c>
      <c r="S2041" s="63">
        <v>237</v>
      </c>
      <c r="T2041" s="28">
        <v>183</v>
      </c>
      <c r="U2041" s="68">
        <v>300.66770186335407</v>
      </c>
      <c r="V2041" s="63">
        <v>205</v>
      </c>
      <c r="W2041" s="68">
        <v>432</v>
      </c>
      <c r="X2041" s="63">
        <v>182</v>
      </c>
      <c r="Y2041" s="68">
        <v>520</v>
      </c>
      <c r="Z2041" s="63">
        <v>224</v>
      </c>
      <c r="AA2041" s="68">
        <v>484</v>
      </c>
      <c r="AB2041" s="63">
        <v>175</v>
      </c>
      <c r="AC2041" s="68">
        <v>455</v>
      </c>
      <c r="AD2041" s="63">
        <v>278.88843884828736</v>
      </c>
      <c r="AE2041" s="68">
        <v>542.59565102561839</v>
      </c>
      <c r="AF2041" s="63">
        <v>238.46902772250962</v>
      </c>
      <c r="AG2041" s="68">
        <v>314.34860248447205</v>
      </c>
      <c r="AH2041" s="63">
        <v>205.06340363443428</v>
      </c>
      <c r="AI2041" s="68">
        <v>382.64906832298135</v>
      </c>
      <c r="AJ2041" s="63">
        <v>175.34487332537472</v>
      </c>
      <c r="AK2041" s="68">
        <v>385.82220496894411</v>
      </c>
      <c r="AL2041" s="63">
        <v>205.11884865366758</v>
      </c>
      <c r="AM2041" s="68">
        <v>364.07841614906835</v>
      </c>
      <c r="AN2041" s="63">
        <v>159.12720519962861</v>
      </c>
      <c r="AO2041" s="59">
        <v>305.50543478260869</v>
      </c>
      <c r="AS2041" s="333"/>
    </row>
    <row r="2042" spans="1:45" x14ac:dyDescent="0.25">
      <c r="A2042" s="63">
        <v>2041</v>
      </c>
      <c r="B2042" s="68"/>
      <c r="C2042" s="68" t="s">
        <v>44</v>
      </c>
      <c r="D2042" s="68" t="s">
        <v>2308</v>
      </c>
      <c r="E2042" s="73">
        <v>107.50550321387691</v>
      </c>
      <c r="F2042" s="68">
        <v>283.6072717668809</v>
      </c>
      <c r="G2042" s="73">
        <v>108</v>
      </c>
      <c r="H2042" s="68">
        <v>257</v>
      </c>
      <c r="I2042" s="63">
        <v>87.754160429690941</v>
      </c>
      <c r="J2042" s="68">
        <v>251.6604454617484</v>
      </c>
      <c r="K2042" s="63">
        <v>93.412344809368676</v>
      </c>
      <c r="L2042" s="68">
        <v>279.7836077119465</v>
      </c>
      <c r="M2042" s="63">
        <v>86.955357929030555</v>
      </c>
      <c r="N2042" s="59">
        <v>234.80464829650498</v>
      </c>
      <c r="O2042" s="63">
        <v>129.64374394646472</v>
      </c>
      <c r="P2042" s="59">
        <v>233.01725504005637</v>
      </c>
      <c r="Q2042" s="63">
        <v>95</v>
      </c>
      <c r="R2042" s="68">
        <v>219</v>
      </c>
      <c r="S2042" s="63">
        <v>104</v>
      </c>
      <c r="T2042" s="28">
        <v>79</v>
      </c>
      <c r="U2042" s="68">
        <v>144.88464951197869</v>
      </c>
      <c r="V2042" s="63">
        <v>89</v>
      </c>
      <c r="W2042" s="68">
        <v>221</v>
      </c>
      <c r="X2042" s="63">
        <v>82</v>
      </c>
      <c r="Y2042" s="68">
        <v>240</v>
      </c>
      <c r="Z2042" s="63">
        <v>88</v>
      </c>
      <c r="AA2042" s="68">
        <v>236</v>
      </c>
      <c r="AB2042" s="63">
        <v>79</v>
      </c>
      <c r="AC2042" s="68">
        <v>212</v>
      </c>
      <c r="AD2042" s="63">
        <v>106.4309236594171</v>
      </c>
      <c r="AE2042" s="68">
        <v>234.75939783431642</v>
      </c>
      <c r="AF2042" s="63">
        <v>102.6900119379228</v>
      </c>
      <c r="AG2042" s="68">
        <v>151.47715173025733</v>
      </c>
      <c r="AH2042" s="63">
        <v>88.304814962196573</v>
      </c>
      <c r="AI2042" s="68">
        <v>184.38952972493345</v>
      </c>
      <c r="AJ2042" s="63">
        <v>75.507361719060881</v>
      </c>
      <c r="AK2042" s="68">
        <v>185.91858917480036</v>
      </c>
      <c r="AL2042" s="63">
        <v>88.328690807799447</v>
      </c>
      <c r="AM2042" s="68">
        <v>175.4407719609583</v>
      </c>
      <c r="AN2042" s="63">
        <v>68.523676880222837</v>
      </c>
      <c r="AO2042" s="59">
        <v>147.21583850931677</v>
      </c>
      <c r="AS2042" s="333"/>
    </row>
    <row r="2043" spans="1:45" x14ac:dyDescent="0.25">
      <c r="A2043" s="63">
        <v>2042</v>
      </c>
      <c r="B2043" s="68"/>
      <c r="C2043" s="68" t="s">
        <v>44</v>
      </c>
      <c r="D2043" s="68" t="s">
        <v>2309</v>
      </c>
      <c r="E2043" s="73">
        <v>228.94690499251564</v>
      </c>
      <c r="F2043" s="68">
        <v>538.52275728497227</v>
      </c>
      <c r="G2043" s="73">
        <v>230</v>
      </c>
      <c r="H2043" s="68">
        <v>488</v>
      </c>
      <c r="I2043" s="63">
        <v>186.88386017434181</v>
      </c>
      <c r="J2043" s="68">
        <v>477.86107932036271</v>
      </c>
      <c r="K2043" s="63">
        <v>198.93369727921106</v>
      </c>
      <c r="L2043" s="68">
        <v>531.26225900167265</v>
      </c>
      <c r="M2043" s="63">
        <v>185.18270670071323</v>
      </c>
      <c r="N2043" s="59">
        <v>445.85474073421955</v>
      </c>
      <c r="O2043" s="63">
        <v>276.09315840450824</v>
      </c>
      <c r="P2043" s="59">
        <v>442.46077999823927</v>
      </c>
      <c r="Q2043" s="63">
        <v>149</v>
      </c>
      <c r="R2043" s="68">
        <v>319</v>
      </c>
      <c r="S2043" s="63">
        <v>165</v>
      </c>
      <c r="T2043" s="28">
        <v>133</v>
      </c>
      <c r="U2043" s="68">
        <v>219.25022182786159</v>
      </c>
      <c r="V2043" s="63">
        <v>151</v>
      </c>
      <c r="W2043" s="68">
        <v>318</v>
      </c>
      <c r="X2043" s="63">
        <v>147</v>
      </c>
      <c r="Y2043" s="68">
        <v>370</v>
      </c>
      <c r="Z2043" s="63">
        <v>154</v>
      </c>
      <c r="AA2043" s="68">
        <v>359</v>
      </c>
      <c r="AB2043" s="63">
        <v>150</v>
      </c>
      <c r="AC2043" s="68">
        <v>323</v>
      </c>
      <c r="AD2043" s="63">
        <v>226.65844853394384</v>
      </c>
      <c r="AE2043" s="68">
        <v>445.76881767761245</v>
      </c>
      <c r="AF2043" s="63">
        <v>174.57302029446876</v>
      </c>
      <c r="AG2043" s="68">
        <v>229.22648624667261</v>
      </c>
      <c r="AH2043" s="63">
        <v>150.11818543573418</v>
      </c>
      <c r="AI2043" s="68">
        <v>279.03194321206746</v>
      </c>
      <c r="AJ2043" s="63">
        <v>128.36251492240351</v>
      </c>
      <c r="AK2043" s="68">
        <v>281.34582963620232</v>
      </c>
      <c r="AL2043" s="63">
        <v>150.15877437325906</v>
      </c>
      <c r="AM2043" s="68">
        <v>265.49001774622894</v>
      </c>
      <c r="AN2043" s="63">
        <v>116.49025069637884</v>
      </c>
      <c r="AO2043" s="59">
        <v>222.77795031055902</v>
      </c>
      <c r="AS2043" s="333"/>
    </row>
    <row r="2044" spans="1:45" x14ac:dyDescent="0.25">
      <c r="A2044" s="63">
        <v>2043</v>
      </c>
      <c r="B2044" s="68"/>
      <c r="C2044" s="68" t="s">
        <v>44</v>
      </c>
      <c r="D2044" s="68" t="s">
        <v>2310</v>
      </c>
      <c r="E2044" s="73">
        <v>817.24090869067538</v>
      </c>
      <c r="F2044" s="68">
        <v>506.52038031516855</v>
      </c>
      <c r="G2044" s="73">
        <v>821.00000000000011</v>
      </c>
      <c r="H2044" s="68">
        <v>458.99999999999994</v>
      </c>
      <c r="I2044" s="63">
        <v>667.09412697015057</v>
      </c>
      <c r="J2044" s="68">
        <v>449.46359714763622</v>
      </c>
      <c r="K2044" s="63">
        <v>710.10680637492305</v>
      </c>
      <c r="L2044" s="68">
        <v>499.69134606919619</v>
      </c>
      <c r="M2044" s="63">
        <v>661.02174870124156</v>
      </c>
      <c r="N2044" s="59">
        <v>419.35927458403023</v>
      </c>
      <c r="O2044" s="63">
        <v>985.53253500044036</v>
      </c>
      <c r="P2044" s="59">
        <v>416.16700413768814</v>
      </c>
      <c r="Q2044" s="63">
        <v>554</v>
      </c>
      <c r="R2044" s="68">
        <v>366</v>
      </c>
      <c r="S2044" s="63">
        <v>604</v>
      </c>
      <c r="T2044" s="28">
        <v>123</v>
      </c>
      <c r="U2044" s="68">
        <v>241.04702750665481</v>
      </c>
      <c r="V2044" s="63">
        <v>510</v>
      </c>
      <c r="W2044" s="68">
        <v>374</v>
      </c>
      <c r="X2044" s="63">
        <v>485</v>
      </c>
      <c r="Y2044" s="68">
        <v>423</v>
      </c>
      <c r="Z2044" s="63">
        <v>512</v>
      </c>
      <c r="AA2044" s="68">
        <v>398</v>
      </c>
      <c r="AB2044" s="63">
        <v>467</v>
      </c>
      <c r="AC2044" s="68">
        <v>349</v>
      </c>
      <c r="AD2044" s="63">
        <v>809.072114114643</v>
      </c>
      <c r="AE2044" s="68">
        <v>419.27845761070512</v>
      </c>
      <c r="AF2044" s="63">
        <v>595.60206923995224</v>
      </c>
      <c r="AG2044" s="68">
        <v>252.01508429458738</v>
      </c>
      <c r="AH2044" s="63">
        <v>512.16792678074023</v>
      </c>
      <c r="AI2044" s="68">
        <v>306.77196095829635</v>
      </c>
      <c r="AJ2044" s="63">
        <v>437.94269797055313</v>
      </c>
      <c r="AK2044" s="68">
        <v>309.31588287488904</v>
      </c>
      <c r="AL2044" s="63">
        <v>512.30640668523677</v>
      </c>
      <c r="AM2044" s="68">
        <v>291.88376220053237</v>
      </c>
      <c r="AN2044" s="63">
        <v>397.43732590529248</v>
      </c>
      <c r="AO2044" s="59">
        <v>244.9254658385093</v>
      </c>
      <c r="AS2044" s="333"/>
    </row>
    <row r="2045" spans="1:45" x14ac:dyDescent="0.25">
      <c r="A2045" s="63">
        <v>2044</v>
      </c>
      <c r="B2045" s="68"/>
      <c r="C2045" s="68" t="s">
        <v>44</v>
      </c>
      <c r="D2045" s="68" t="s">
        <v>2311</v>
      </c>
      <c r="E2045" s="73">
        <v>509.65571893986089</v>
      </c>
      <c r="F2045" s="68">
        <v>308.98846729465623</v>
      </c>
      <c r="G2045" s="73">
        <v>512</v>
      </c>
      <c r="H2045" s="68">
        <v>280</v>
      </c>
      <c r="I2045" s="63">
        <v>416.01972351853482</v>
      </c>
      <c r="J2045" s="68">
        <v>274.18258649529008</v>
      </c>
      <c r="K2045" s="63">
        <v>442.84370872589591</v>
      </c>
      <c r="L2045" s="68">
        <v>304.82260762391053</v>
      </c>
      <c r="M2045" s="63">
        <v>412.23280795984857</v>
      </c>
      <c r="N2045" s="59">
        <v>255.81829386389646</v>
      </c>
      <c r="O2045" s="63">
        <v>614.60737870916614</v>
      </c>
      <c r="P2045" s="59">
        <v>253.87093934325205</v>
      </c>
      <c r="Q2045" s="63">
        <v>341</v>
      </c>
      <c r="R2045" s="68">
        <v>207</v>
      </c>
      <c r="S2045" s="63">
        <v>360</v>
      </c>
      <c r="T2045" s="28">
        <v>84</v>
      </c>
      <c r="U2045" s="68">
        <v>149.37222715173027</v>
      </c>
      <c r="V2045" s="63">
        <v>311</v>
      </c>
      <c r="W2045" s="68">
        <v>229</v>
      </c>
      <c r="X2045" s="63">
        <v>278</v>
      </c>
      <c r="Y2045" s="68">
        <v>273</v>
      </c>
      <c r="Z2045" s="63">
        <v>300</v>
      </c>
      <c r="AA2045" s="68">
        <v>255</v>
      </c>
      <c r="AB2045" s="63">
        <v>278</v>
      </c>
      <c r="AC2045" s="68">
        <v>213</v>
      </c>
      <c r="AD2045" s="63">
        <v>504.56141586686624</v>
      </c>
      <c r="AE2045" s="68">
        <v>255.76899374944978</v>
      </c>
      <c r="AF2045" s="63">
        <v>354.85104125215543</v>
      </c>
      <c r="AG2045" s="68">
        <v>156.16892191659272</v>
      </c>
      <c r="AH2045" s="63">
        <v>305.14219392492373</v>
      </c>
      <c r="AI2045" s="68">
        <v>190.10070984915706</v>
      </c>
      <c r="AJ2045" s="63">
        <v>260.91988327364373</v>
      </c>
      <c r="AK2045" s="68">
        <v>191.67712954747117</v>
      </c>
      <c r="AL2045" s="63">
        <v>305.22469823584026</v>
      </c>
      <c r="AM2045" s="68">
        <v>180.87477817213843</v>
      </c>
      <c r="AN2045" s="63">
        <v>236.78737233054781</v>
      </c>
      <c r="AO2045" s="59">
        <v>151.77562111801242</v>
      </c>
      <c r="AS2045" s="333"/>
    </row>
    <row r="2046" spans="1:45" x14ac:dyDescent="0.25">
      <c r="A2046" s="63">
        <v>2045</v>
      </c>
      <c r="B2046" s="68"/>
      <c r="C2046" s="68" t="s">
        <v>44</v>
      </c>
      <c r="D2046" s="68" t="s">
        <v>2312</v>
      </c>
      <c r="E2046" s="73">
        <v>523.59161750462272</v>
      </c>
      <c r="F2046" s="68">
        <v>325.54142089972709</v>
      </c>
      <c r="G2046" s="73">
        <v>526</v>
      </c>
      <c r="H2046" s="68">
        <v>295</v>
      </c>
      <c r="I2046" s="63">
        <v>427.39526283349477</v>
      </c>
      <c r="J2046" s="68">
        <v>288.87093934325208</v>
      </c>
      <c r="K2046" s="63">
        <v>454.95271638636967</v>
      </c>
      <c r="L2046" s="68">
        <v>321.1523901751915</v>
      </c>
      <c r="M2046" s="63">
        <v>423.50479880250066</v>
      </c>
      <c r="N2046" s="59">
        <v>269.52284532089095</v>
      </c>
      <c r="O2046" s="63">
        <v>631.41304922074494</v>
      </c>
      <c r="P2046" s="59">
        <v>267.47116823664055</v>
      </c>
      <c r="Q2046" s="63">
        <v>377</v>
      </c>
      <c r="R2046" s="68">
        <v>218</v>
      </c>
      <c r="S2046" s="63">
        <v>390</v>
      </c>
      <c r="T2046" s="28">
        <v>79</v>
      </c>
      <c r="U2046" s="68">
        <v>152.57763975155279</v>
      </c>
      <c r="V2046" s="63">
        <v>337</v>
      </c>
      <c r="W2046" s="68">
        <v>239</v>
      </c>
      <c r="X2046" s="63">
        <v>312</v>
      </c>
      <c r="Y2046" s="68">
        <v>268</v>
      </c>
      <c r="Z2046" s="63">
        <v>332</v>
      </c>
      <c r="AA2046" s="68">
        <v>251</v>
      </c>
      <c r="AB2046" s="63">
        <v>292</v>
      </c>
      <c r="AC2046" s="68">
        <v>228</v>
      </c>
      <c r="AD2046" s="63">
        <v>518.35801708197585</v>
      </c>
      <c r="AE2046" s="68">
        <v>269.47090412888457</v>
      </c>
      <c r="AF2046" s="63">
        <v>387.9400450988195</v>
      </c>
      <c r="AG2046" s="68">
        <v>159.52018633540374</v>
      </c>
      <c r="AH2046" s="63">
        <v>333.59596763496489</v>
      </c>
      <c r="AI2046" s="68">
        <v>194.18012422360249</v>
      </c>
      <c r="AJ2046" s="63">
        <v>285.25003316089669</v>
      </c>
      <c r="AK2046" s="68">
        <v>195.79037267080747</v>
      </c>
      <c r="AL2046" s="63">
        <v>333.68616527390901</v>
      </c>
      <c r="AM2046" s="68">
        <v>184.75621118012424</v>
      </c>
      <c r="AN2046" s="63">
        <v>258.86722376973074</v>
      </c>
      <c r="AO2046" s="59">
        <v>155.03260869565219</v>
      </c>
      <c r="AS2046" s="333"/>
    </row>
    <row r="2047" spans="1:45" x14ac:dyDescent="0.25">
      <c r="A2047" s="63">
        <v>2046</v>
      </c>
      <c r="B2047" s="68"/>
      <c r="C2047" s="68" t="s">
        <v>44</v>
      </c>
      <c r="D2047" s="68" t="s">
        <v>2313</v>
      </c>
      <c r="E2047" s="73">
        <v>819.23175134278426</v>
      </c>
      <c r="F2047" s="68">
        <v>1039.5254863984505</v>
      </c>
      <c r="G2047" s="73">
        <v>823</v>
      </c>
      <c r="H2047" s="68">
        <v>942</v>
      </c>
      <c r="I2047" s="63">
        <v>668.7192040151449</v>
      </c>
      <c r="J2047" s="68">
        <v>922.42855885201163</v>
      </c>
      <c r="K2047" s="63">
        <v>711.83666461213352</v>
      </c>
      <c r="L2047" s="68">
        <v>1025.510344220442</v>
      </c>
      <c r="M2047" s="63">
        <v>662.63203310733468</v>
      </c>
      <c r="N2047" s="59">
        <v>860.6458314992517</v>
      </c>
      <c r="O2047" s="63">
        <v>987.93334507352301</v>
      </c>
      <c r="P2047" s="59">
        <v>854.094374504798</v>
      </c>
      <c r="Q2047" s="63">
        <v>588</v>
      </c>
      <c r="R2047" s="68">
        <v>709</v>
      </c>
      <c r="S2047" s="63">
        <v>614</v>
      </c>
      <c r="T2047" s="28">
        <v>272</v>
      </c>
      <c r="U2047" s="68">
        <v>487.22271517302573</v>
      </c>
      <c r="V2047" s="63">
        <v>506</v>
      </c>
      <c r="W2047" s="68">
        <v>746</v>
      </c>
      <c r="X2047" s="63">
        <v>488</v>
      </c>
      <c r="Y2047" s="68">
        <v>834</v>
      </c>
      <c r="Z2047" s="63">
        <v>551</v>
      </c>
      <c r="AA2047" s="68">
        <v>793</v>
      </c>
      <c r="AB2047" s="63">
        <v>474</v>
      </c>
      <c r="AC2047" s="68">
        <v>699</v>
      </c>
      <c r="AD2047" s="63">
        <v>811.04305714537293</v>
      </c>
      <c r="AE2047" s="68">
        <v>860.47997182850611</v>
      </c>
      <c r="AF2047" s="63">
        <v>612.71707122960606</v>
      </c>
      <c r="AG2047" s="68">
        <v>509.39219165927244</v>
      </c>
      <c r="AH2047" s="63">
        <v>526.88539594110625</v>
      </c>
      <c r="AI2047" s="68">
        <v>620.07098491570548</v>
      </c>
      <c r="AJ2047" s="63">
        <v>450.52725825706329</v>
      </c>
      <c r="AK2047" s="68">
        <v>625.21295474711621</v>
      </c>
      <c r="AL2047" s="63">
        <v>527.0278551532034</v>
      </c>
      <c r="AM2047" s="68">
        <v>589.97781721384206</v>
      </c>
      <c r="AN2047" s="63">
        <v>408.85793871866298</v>
      </c>
      <c r="AO2047" s="59">
        <v>495.06211180124222</v>
      </c>
      <c r="AS2047" s="333"/>
    </row>
    <row r="2048" spans="1:45" x14ac:dyDescent="0.25">
      <c r="A2048" s="63">
        <v>2047</v>
      </c>
      <c r="B2048" s="68"/>
      <c r="C2048" s="68" t="s">
        <v>44</v>
      </c>
      <c r="D2048" s="68" t="s">
        <v>2314</v>
      </c>
      <c r="E2048" s="73">
        <v>392.19600246543985</v>
      </c>
      <c r="F2048" s="68">
        <v>736.05467030548459</v>
      </c>
      <c r="G2048" s="73">
        <v>394</v>
      </c>
      <c r="H2048" s="68">
        <v>667</v>
      </c>
      <c r="I2048" s="63">
        <v>320.14017786387251</v>
      </c>
      <c r="J2048" s="68">
        <v>653.14208997270885</v>
      </c>
      <c r="K2048" s="63">
        <v>340.78207273047462</v>
      </c>
      <c r="L2048" s="68">
        <v>726.1309974469583</v>
      </c>
      <c r="M2048" s="63">
        <v>317.22602800035219</v>
      </c>
      <c r="N2048" s="59">
        <v>609.39572145435341</v>
      </c>
      <c r="O2048" s="63">
        <v>472.95958439728804</v>
      </c>
      <c r="P2048" s="59">
        <v>604.75684479267545</v>
      </c>
      <c r="Q2048" s="63">
        <v>315</v>
      </c>
      <c r="R2048" s="68">
        <v>496</v>
      </c>
      <c r="S2048" s="63">
        <v>327</v>
      </c>
      <c r="T2048" s="28">
        <v>194</v>
      </c>
      <c r="U2048" s="68">
        <v>339.13265306122452</v>
      </c>
      <c r="V2048" s="63">
        <v>292</v>
      </c>
      <c r="W2048" s="68">
        <v>496</v>
      </c>
      <c r="X2048" s="63">
        <v>262</v>
      </c>
      <c r="Y2048" s="68">
        <v>585</v>
      </c>
      <c r="Z2048" s="63">
        <v>310</v>
      </c>
      <c r="AA2048" s="68">
        <v>541</v>
      </c>
      <c r="AB2048" s="63">
        <v>262</v>
      </c>
      <c r="AC2048" s="68">
        <v>497</v>
      </c>
      <c r="AD2048" s="63">
        <v>388.2757770537994</v>
      </c>
      <c r="AE2048" s="68">
        <v>609.27828153886787</v>
      </c>
      <c r="AF2048" s="63">
        <v>336.59503912985809</v>
      </c>
      <c r="AG2048" s="68">
        <v>354.5637755102041</v>
      </c>
      <c r="AH2048" s="63">
        <v>289.4435601538666</v>
      </c>
      <c r="AI2048" s="68">
        <v>431.60204081632656</v>
      </c>
      <c r="AJ2048" s="63">
        <v>247.49635230136624</v>
      </c>
      <c r="AK2048" s="68">
        <v>435.18112244897964</v>
      </c>
      <c r="AL2048" s="63">
        <v>289.52181987000932</v>
      </c>
      <c r="AM2048" s="68">
        <v>410.65561224489795</v>
      </c>
      <c r="AN2048" s="63">
        <v>224.60538532961934</v>
      </c>
      <c r="AO2048" s="59">
        <v>344.58928571428572</v>
      </c>
      <c r="AS2048" s="333"/>
    </row>
    <row r="2049" spans="1:45" x14ac:dyDescent="0.25">
      <c r="A2049" s="63">
        <v>2048</v>
      </c>
      <c r="B2049" s="68"/>
      <c r="C2049" s="68" t="s">
        <v>44</v>
      </c>
      <c r="D2049" s="68" t="s">
        <v>2315</v>
      </c>
      <c r="E2049" s="73">
        <v>101.53297525755042</v>
      </c>
      <c r="F2049" s="68">
        <v>242.77665287437273</v>
      </c>
      <c r="G2049" s="73">
        <v>102</v>
      </c>
      <c r="H2049" s="68">
        <v>220</v>
      </c>
      <c r="I2049" s="63">
        <v>82.878929294708115</v>
      </c>
      <c r="J2049" s="68">
        <v>215.42917510344219</v>
      </c>
      <c r="K2049" s="63">
        <v>88.222770097737083</v>
      </c>
      <c r="L2049" s="68">
        <v>239.50347741878687</v>
      </c>
      <c r="M2049" s="63">
        <v>82.124504710751083</v>
      </c>
      <c r="N2049" s="59">
        <v>201.00008803591865</v>
      </c>
      <c r="O2049" s="63">
        <v>122.44131372721669</v>
      </c>
      <c r="P2049" s="59">
        <v>199.47002376969803</v>
      </c>
      <c r="Q2049" s="63">
        <v>66</v>
      </c>
      <c r="R2049" s="68">
        <v>149</v>
      </c>
      <c r="S2049" s="63">
        <v>64</v>
      </c>
      <c r="T2049" s="28">
        <v>52</v>
      </c>
      <c r="U2049" s="68">
        <v>101.9321206743567</v>
      </c>
      <c r="V2049" s="63">
        <v>69</v>
      </c>
      <c r="W2049" s="68">
        <v>146</v>
      </c>
      <c r="X2049" s="63">
        <v>59</v>
      </c>
      <c r="Y2049" s="68">
        <v>173</v>
      </c>
      <c r="Z2049" s="63">
        <v>67</v>
      </c>
      <c r="AA2049" s="68">
        <v>167</v>
      </c>
      <c r="AB2049" s="63">
        <v>56</v>
      </c>
      <c r="AC2049" s="68">
        <v>145</v>
      </c>
      <c r="AD2049" s="63">
        <v>100.51809456722727</v>
      </c>
      <c r="AE2049" s="68">
        <v>200.96135223171055</v>
      </c>
      <c r="AF2049" s="63">
        <v>73.024008489189541</v>
      </c>
      <c r="AG2049" s="68">
        <v>106.57020851818989</v>
      </c>
      <c r="AH2049" s="63">
        <v>62.79453508422867</v>
      </c>
      <c r="AI2049" s="68">
        <v>129.72537710736469</v>
      </c>
      <c r="AJ2049" s="63">
        <v>53.69412388910996</v>
      </c>
      <c r="AK2049" s="68">
        <v>130.80113132209405</v>
      </c>
      <c r="AL2049" s="63">
        <v>62.81151346332404</v>
      </c>
      <c r="AM2049" s="68">
        <v>123.42956965394853</v>
      </c>
      <c r="AN2049" s="63">
        <v>48.727948003714019</v>
      </c>
      <c r="AO2049" s="59">
        <v>103.57220496894411</v>
      </c>
      <c r="AS2049" s="333"/>
    </row>
    <row r="2050" spans="1:45" x14ac:dyDescent="0.25">
      <c r="A2050" s="63">
        <v>2049</v>
      </c>
      <c r="B2050" s="68"/>
      <c r="C2050" s="68" t="s">
        <v>44</v>
      </c>
      <c r="D2050" s="68" t="s">
        <v>2316</v>
      </c>
      <c r="E2050" s="73">
        <v>115.46887382231222</v>
      </c>
      <c r="F2050" s="68">
        <v>290.22845320890923</v>
      </c>
      <c r="G2050" s="73">
        <v>115.99999999999999</v>
      </c>
      <c r="H2050" s="68">
        <v>263</v>
      </c>
      <c r="I2050" s="63">
        <v>94.254468609668038</v>
      </c>
      <c r="J2050" s="68">
        <v>257.53578660093319</v>
      </c>
      <c r="K2050" s="63">
        <v>100.33177775821079</v>
      </c>
      <c r="L2050" s="68">
        <v>286.31552073245882</v>
      </c>
      <c r="M2050" s="63">
        <v>93.396495553403184</v>
      </c>
      <c r="N2050" s="59">
        <v>240.28646887930276</v>
      </c>
      <c r="O2050" s="63">
        <v>139.24698423879545</v>
      </c>
      <c r="P2050" s="59">
        <v>238.45734659741174</v>
      </c>
      <c r="Q2050" s="63">
        <v>81</v>
      </c>
      <c r="R2050" s="68">
        <v>173</v>
      </c>
      <c r="S2050" s="63">
        <v>89</v>
      </c>
      <c r="T2050" s="28">
        <v>75</v>
      </c>
      <c r="U2050" s="68">
        <v>117.31810115350487</v>
      </c>
      <c r="V2050" s="63">
        <v>85</v>
      </c>
      <c r="W2050" s="68">
        <v>176</v>
      </c>
      <c r="X2050" s="63">
        <v>69</v>
      </c>
      <c r="Y2050" s="68">
        <v>203</v>
      </c>
      <c r="Z2050" s="63">
        <v>87</v>
      </c>
      <c r="AA2050" s="68">
        <v>190</v>
      </c>
      <c r="AB2050" s="63">
        <v>69</v>
      </c>
      <c r="AC2050" s="68">
        <v>174</v>
      </c>
      <c r="AD2050" s="63">
        <v>114.31469578233687</v>
      </c>
      <c r="AE2050" s="68">
        <v>240.24016198609033</v>
      </c>
      <c r="AF2050" s="63">
        <v>91.280010611486929</v>
      </c>
      <c r="AG2050" s="68">
        <v>122.65627772848269</v>
      </c>
      <c r="AH2050" s="63">
        <v>78.493168855285845</v>
      </c>
      <c r="AI2050" s="68">
        <v>149.30656610470274</v>
      </c>
      <c r="AJ2050" s="63">
        <v>67.11765486138745</v>
      </c>
      <c r="AK2050" s="68">
        <v>150.54469831410825</v>
      </c>
      <c r="AL2050" s="63">
        <v>78.514391829155059</v>
      </c>
      <c r="AM2050" s="68">
        <v>142.06044809228038</v>
      </c>
      <c r="AN2050" s="63">
        <v>60.90993500464252</v>
      </c>
      <c r="AO2050" s="59">
        <v>119.2057453416149</v>
      </c>
      <c r="AS2050" s="333"/>
    </row>
    <row r="2051" spans="1:45" x14ac:dyDescent="0.25">
      <c r="A2051" s="63">
        <v>2050</v>
      </c>
      <c r="B2051" s="68"/>
      <c r="C2051" s="68" t="s">
        <v>45</v>
      </c>
      <c r="D2051" s="68" t="s">
        <v>2317</v>
      </c>
      <c r="E2051" s="73">
        <v>321.35477386934673</v>
      </c>
      <c r="F2051" s="68">
        <v>183.59314107560402</v>
      </c>
      <c r="G2051" s="73">
        <v>338</v>
      </c>
      <c r="H2051" s="68">
        <v>174.99999999999997</v>
      </c>
      <c r="I2051" s="63">
        <v>306.91758793969848</v>
      </c>
      <c r="J2051" s="68">
        <v>181.27435697583786</v>
      </c>
      <c r="K2051" s="63">
        <v>289.08341708542713</v>
      </c>
      <c r="L2051" s="68">
        <v>165.17926734216678</v>
      </c>
      <c r="M2051" s="63">
        <v>250.52763819095478</v>
      </c>
      <c r="N2051" s="59">
        <v>151.40296180826186</v>
      </c>
      <c r="O2051" s="63">
        <v>362.96783919597988</v>
      </c>
      <c r="P2051" s="59">
        <v>157.81371784879187</v>
      </c>
      <c r="Q2051" s="63">
        <v>207.64526000000001</v>
      </c>
      <c r="R2051" s="68">
        <v>136.21974</v>
      </c>
      <c r="S2051" s="63">
        <v>204.59985</v>
      </c>
      <c r="T2051" s="28">
        <v>17.195399999999999</v>
      </c>
      <c r="U2051" s="68">
        <v>133.66756756756757</v>
      </c>
      <c r="V2051" s="63">
        <v>193.58893</v>
      </c>
      <c r="W2051" s="68">
        <v>120.16216</v>
      </c>
      <c r="X2051" s="63">
        <v>207.16511</v>
      </c>
      <c r="Y2051" s="68">
        <v>156.72856999999999</v>
      </c>
      <c r="Z2051" s="63">
        <v>219.10339999999999</v>
      </c>
      <c r="AA2051" s="68">
        <v>142.96035000000001</v>
      </c>
      <c r="AB2051" s="63">
        <v>182.01578000000001</v>
      </c>
      <c r="AC2051" s="68">
        <v>115.39214</v>
      </c>
      <c r="AD2051" s="63">
        <v>321.18492462311553</v>
      </c>
      <c r="AE2051" s="68">
        <v>153.58534684333591</v>
      </c>
      <c r="AF2051" s="63">
        <v>238.70955011838987</v>
      </c>
      <c r="AG2051" s="68">
        <v>94.91261261261262</v>
      </c>
      <c r="AH2051" s="63">
        <v>212.85319652722967</v>
      </c>
      <c r="AI2051" s="68">
        <v>123.42342342342343</v>
      </c>
      <c r="AJ2051" s="63">
        <v>188.22809786898185</v>
      </c>
      <c r="AK2051" s="68">
        <v>117.25225225225225</v>
      </c>
      <c r="AL2051" s="63">
        <v>215.31570639305446</v>
      </c>
      <c r="AM2051" s="68">
        <v>116.38828828828829</v>
      </c>
      <c r="AN2051" s="63">
        <v>163.602999210734</v>
      </c>
      <c r="AO2051" s="59">
        <v>84.421621621621625</v>
      </c>
      <c r="AS2051" s="333"/>
    </row>
    <row r="2052" spans="1:45" x14ac:dyDescent="0.25">
      <c r="A2052" s="63">
        <v>2051</v>
      </c>
      <c r="B2052" s="68"/>
      <c r="C2052" s="68" t="s">
        <v>45</v>
      </c>
      <c r="D2052" s="68" t="s">
        <v>2318</v>
      </c>
      <c r="E2052" s="73">
        <v>304.24120603015075</v>
      </c>
      <c r="F2052" s="68">
        <v>187.78955572876072</v>
      </c>
      <c r="G2052" s="73">
        <v>320</v>
      </c>
      <c r="H2052" s="68">
        <v>179</v>
      </c>
      <c r="I2052" s="63">
        <v>290.57286432160805</v>
      </c>
      <c r="J2052" s="68">
        <v>185.4177708495713</v>
      </c>
      <c r="K2052" s="63">
        <v>273.6884422110553</v>
      </c>
      <c r="L2052" s="68">
        <v>168.95479345284488</v>
      </c>
      <c r="M2052" s="63">
        <v>237.1859296482412</v>
      </c>
      <c r="N2052" s="59">
        <v>154.86360093530786</v>
      </c>
      <c r="O2052" s="63">
        <v>343.63819095477385</v>
      </c>
      <c r="P2052" s="59">
        <v>161.42088854247856</v>
      </c>
      <c r="Q2052" s="63">
        <v>204.53057999999999</v>
      </c>
      <c r="R2052" s="68">
        <v>150.55866</v>
      </c>
      <c r="S2052" s="63">
        <v>206.67699999999999</v>
      </c>
      <c r="T2052" s="28">
        <v>22.252870000000001</v>
      </c>
      <c r="U2052" s="68">
        <v>142.44864864864863</v>
      </c>
      <c r="V2052" s="63">
        <v>199.80034000000001</v>
      </c>
      <c r="W2052" s="68">
        <v>136.59459000000001</v>
      </c>
      <c r="X2052" s="63">
        <v>205.09345999999999</v>
      </c>
      <c r="Y2052" s="68">
        <v>152.63109</v>
      </c>
      <c r="Z2052" s="63">
        <v>208.71934999999999</v>
      </c>
      <c r="AA2052" s="68">
        <v>153.17180999999999</v>
      </c>
      <c r="AB2052" s="63">
        <v>175.81068999999999</v>
      </c>
      <c r="AC2052" s="68">
        <v>135.81551999999999</v>
      </c>
      <c r="AD2052" s="63">
        <v>304.08040201005025</v>
      </c>
      <c r="AE2052" s="68">
        <v>157.0958690568979</v>
      </c>
      <c r="AF2052" s="63">
        <v>236.26124704025256</v>
      </c>
      <c r="AG2052" s="68">
        <v>101.14774774774774</v>
      </c>
      <c r="AH2052" s="63">
        <v>210.67008681925807</v>
      </c>
      <c r="AI2052" s="68">
        <v>131.53153153153153</v>
      </c>
      <c r="AJ2052" s="63">
        <v>186.29755327545382</v>
      </c>
      <c r="AK2052" s="68">
        <v>124.95495495495494</v>
      </c>
      <c r="AL2052" s="63">
        <v>213.10734017363851</v>
      </c>
      <c r="AM2052" s="68">
        <v>124.03423423423422</v>
      </c>
      <c r="AN2052" s="63">
        <v>161.92501973164954</v>
      </c>
      <c r="AO2052" s="59">
        <v>89.967567567567556</v>
      </c>
      <c r="AS2052" s="333"/>
    </row>
    <row r="2053" spans="1:45" x14ac:dyDescent="0.25">
      <c r="A2053" s="63">
        <v>2052</v>
      </c>
      <c r="B2053" s="68"/>
      <c r="C2053" s="68" t="s">
        <v>45</v>
      </c>
      <c r="D2053" s="68" t="s">
        <v>2319</v>
      </c>
      <c r="E2053" s="73">
        <v>461.11557788944725</v>
      </c>
      <c r="F2053" s="68">
        <v>138.4816835541699</v>
      </c>
      <c r="G2053" s="73">
        <v>485</v>
      </c>
      <c r="H2053" s="68">
        <v>132</v>
      </c>
      <c r="I2053" s="63">
        <v>440.3994974874372</v>
      </c>
      <c r="J2053" s="68">
        <v>136.73265783320343</v>
      </c>
      <c r="K2053" s="63">
        <v>414.80904522613065</v>
      </c>
      <c r="L2053" s="68">
        <v>124.59236165237724</v>
      </c>
      <c r="M2053" s="63">
        <v>359.4849246231156</v>
      </c>
      <c r="N2053" s="59">
        <v>114.20109119251752</v>
      </c>
      <c r="O2053" s="63">
        <v>520.82663316582909</v>
      </c>
      <c r="P2053" s="59">
        <v>119.03663289166016</v>
      </c>
      <c r="Q2053" s="63">
        <v>336.38531999999998</v>
      </c>
      <c r="R2053" s="68">
        <v>120.85661</v>
      </c>
      <c r="S2053" s="63">
        <v>338.57639999999998</v>
      </c>
      <c r="T2053" s="28">
        <v>23.26437</v>
      </c>
      <c r="U2053" s="68">
        <v>126.83783783783784</v>
      </c>
      <c r="V2053" s="63">
        <v>303.32382999999999</v>
      </c>
      <c r="W2053" s="68">
        <v>127.35135</v>
      </c>
      <c r="X2053" s="63">
        <v>324.21339999999998</v>
      </c>
      <c r="Y2053" s="68">
        <v>139.31429</v>
      </c>
      <c r="Z2053" s="63">
        <v>321.90546999999998</v>
      </c>
      <c r="AA2053" s="68">
        <v>143.98150000000001</v>
      </c>
      <c r="AB2053" s="63">
        <v>278.19457</v>
      </c>
      <c r="AC2053" s="68">
        <v>125.60383</v>
      </c>
      <c r="AD2053" s="63">
        <v>460.8718592964824</v>
      </c>
      <c r="AE2053" s="68">
        <v>115.8472330475448</v>
      </c>
      <c r="AF2053" s="63">
        <v>374.59037095501185</v>
      </c>
      <c r="AG2053" s="68">
        <v>90.063063063063055</v>
      </c>
      <c r="AH2053" s="63">
        <v>334.01578531965276</v>
      </c>
      <c r="AI2053" s="68">
        <v>117.11711711711712</v>
      </c>
      <c r="AJ2053" s="63">
        <v>295.37332280978694</v>
      </c>
      <c r="AK2053" s="68">
        <v>111.26126126126125</v>
      </c>
      <c r="AL2053" s="63">
        <v>337.88003157063935</v>
      </c>
      <c r="AM2053" s="68">
        <v>110.44144144144144</v>
      </c>
      <c r="AN2053" s="63">
        <v>256.73086029992106</v>
      </c>
      <c r="AO2053" s="59">
        <v>80.108108108108112</v>
      </c>
      <c r="AS2053" s="333"/>
    </row>
    <row r="2054" spans="1:45" x14ac:dyDescent="0.25">
      <c r="A2054" s="63">
        <v>2053</v>
      </c>
      <c r="B2054" s="68"/>
      <c r="C2054" s="68" t="s">
        <v>45</v>
      </c>
      <c r="D2054" s="68" t="s">
        <v>2320</v>
      </c>
      <c r="E2054" s="73">
        <v>334.66532663316588</v>
      </c>
      <c r="F2054" s="68">
        <v>330.46765393608729</v>
      </c>
      <c r="G2054" s="73">
        <v>352</v>
      </c>
      <c r="H2054" s="68">
        <v>315</v>
      </c>
      <c r="I2054" s="63">
        <v>319.63015075376887</v>
      </c>
      <c r="J2054" s="68">
        <v>326.2938425565082</v>
      </c>
      <c r="K2054" s="63">
        <v>301.05728643216082</v>
      </c>
      <c r="L2054" s="68">
        <v>297.32268121590022</v>
      </c>
      <c r="M2054" s="63">
        <v>260.90452261306535</v>
      </c>
      <c r="N2054" s="59">
        <v>272.52533125487139</v>
      </c>
      <c r="O2054" s="63">
        <v>378.00201005025127</v>
      </c>
      <c r="P2054" s="59">
        <v>284.06469212782542</v>
      </c>
      <c r="Q2054" s="63">
        <v>268.90060999999997</v>
      </c>
      <c r="R2054" s="68">
        <v>257.07634999999999</v>
      </c>
      <c r="S2054" s="63">
        <v>268.99167999999997</v>
      </c>
      <c r="T2054" s="28">
        <v>38.436779999999999</v>
      </c>
      <c r="U2054" s="68">
        <v>253.67567567567568</v>
      </c>
      <c r="V2054" s="63">
        <v>233.96308999999999</v>
      </c>
      <c r="W2054" s="68">
        <v>252.64865</v>
      </c>
      <c r="X2054" s="63">
        <v>254.81308000000001</v>
      </c>
      <c r="Y2054" s="68">
        <v>283.75042000000002</v>
      </c>
      <c r="Z2054" s="63">
        <v>274.13884999999999</v>
      </c>
      <c r="AA2054" s="68">
        <v>268.56123000000002</v>
      </c>
      <c r="AB2054" s="63">
        <v>234.75898000000001</v>
      </c>
      <c r="AC2054" s="68">
        <v>248.14415</v>
      </c>
      <c r="AD2054" s="63">
        <v>334.48844221105531</v>
      </c>
      <c r="AE2054" s="68">
        <v>276.4536243180047</v>
      </c>
      <c r="AF2054" s="63">
        <v>302.36543014996056</v>
      </c>
      <c r="AG2054" s="68">
        <v>180.12612612612611</v>
      </c>
      <c r="AH2054" s="63">
        <v>269.61404893449094</v>
      </c>
      <c r="AI2054" s="68">
        <v>234.23423423423424</v>
      </c>
      <c r="AJ2054" s="63">
        <v>238.42225730071036</v>
      </c>
      <c r="AK2054" s="68">
        <v>222.52252252252251</v>
      </c>
      <c r="AL2054" s="63">
        <v>272.73322809786902</v>
      </c>
      <c r="AM2054" s="68">
        <v>220.88288288288288</v>
      </c>
      <c r="AN2054" s="63">
        <v>207.23046566692977</v>
      </c>
      <c r="AO2054" s="59">
        <v>160.21621621621622</v>
      </c>
      <c r="AS2054" s="333"/>
    </row>
    <row r="2055" spans="1:45" x14ac:dyDescent="0.25">
      <c r="A2055" s="63">
        <v>2054</v>
      </c>
      <c r="B2055" s="68"/>
      <c r="C2055" s="68" t="s">
        <v>45</v>
      </c>
      <c r="D2055" s="68" t="s">
        <v>2321</v>
      </c>
      <c r="E2055" s="73">
        <v>231.98391959798997</v>
      </c>
      <c r="F2055" s="68">
        <v>214.01714731098986</v>
      </c>
      <c r="G2055" s="73">
        <v>244</v>
      </c>
      <c r="H2055" s="68">
        <v>204</v>
      </c>
      <c r="I2055" s="63">
        <v>221.56180904522614</v>
      </c>
      <c r="J2055" s="68">
        <v>211.31410756040529</v>
      </c>
      <c r="K2055" s="63">
        <v>208.68743718592967</v>
      </c>
      <c r="L2055" s="68">
        <v>192.55183164458302</v>
      </c>
      <c r="M2055" s="63">
        <v>180.85427135678393</v>
      </c>
      <c r="N2055" s="59">
        <v>176.49259547934528</v>
      </c>
      <c r="O2055" s="63">
        <v>262.02412060301509</v>
      </c>
      <c r="P2055" s="59">
        <v>183.96570537802026</v>
      </c>
      <c r="Q2055" s="63">
        <v>172.34557000000001</v>
      </c>
      <c r="R2055" s="68">
        <v>175.13965999999999</v>
      </c>
      <c r="S2055" s="63">
        <v>173.44251</v>
      </c>
      <c r="T2055" s="28">
        <v>39.448279999999997</v>
      </c>
      <c r="U2055" s="68">
        <v>174.64594594594593</v>
      </c>
      <c r="V2055" s="63">
        <v>160.46141</v>
      </c>
      <c r="W2055" s="68">
        <v>167.40540999999999</v>
      </c>
      <c r="X2055" s="63">
        <v>185.41276999999999</v>
      </c>
      <c r="Y2055" s="68">
        <v>195.65461999999999</v>
      </c>
      <c r="Z2055" s="63">
        <v>201.45052000000001</v>
      </c>
      <c r="AA2055" s="68">
        <v>183.80617000000001</v>
      </c>
      <c r="AB2055" s="63">
        <v>168.57142999999999</v>
      </c>
      <c r="AC2055" s="68">
        <v>158.28125</v>
      </c>
      <c r="AD2055" s="63">
        <v>231.86130653266332</v>
      </c>
      <c r="AE2055" s="68">
        <v>179.03663289166016</v>
      </c>
      <c r="AF2055" s="63">
        <v>209.3299131807419</v>
      </c>
      <c r="AG2055" s="68">
        <v>124.00990990990991</v>
      </c>
      <c r="AH2055" s="63">
        <v>186.65588003157063</v>
      </c>
      <c r="AI2055" s="68">
        <v>161.26126126126124</v>
      </c>
      <c r="AJ2055" s="63">
        <v>165.06156274664562</v>
      </c>
      <c r="AK2055" s="68">
        <v>153.19819819819818</v>
      </c>
      <c r="AL2055" s="63">
        <v>188.81531176006314</v>
      </c>
      <c r="AM2055" s="68">
        <v>152.06936936936935</v>
      </c>
      <c r="AN2055" s="63">
        <v>143.46724546172061</v>
      </c>
      <c r="AO2055" s="59">
        <v>110.3027027027027</v>
      </c>
      <c r="AS2055" s="333"/>
    </row>
    <row r="2056" spans="1:45" x14ac:dyDescent="0.25">
      <c r="A2056" s="63">
        <v>2055</v>
      </c>
      <c r="B2056" s="68"/>
      <c r="C2056" s="68" t="s">
        <v>45</v>
      </c>
      <c r="D2056" s="68" t="s">
        <v>2322</v>
      </c>
      <c r="E2056" s="73">
        <v>238.63919597989951</v>
      </c>
      <c r="F2056" s="68">
        <v>291.65081839438812</v>
      </c>
      <c r="G2056" s="73">
        <v>251</v>
      </c>
      <c r="H2056" s="68">
        <v>278</v>
      </c>
      <c r="I2056" s="63">
        <v>227.91809045226131</v>
      </c>
      <c r="J2056" s="68">
        <v>287.96726422447387</v>
      </c>
      <c r="K2056" s="63">
        <v>214.67437185929649</v>
      </c>
      <c r="L2056" s="68">
        <v>262.39906469212781</v>
      </c>
      <c r="M2056" s="63">
        <v>186.0427135678392</v>
      </c>
      <c r="N2056" s="59">
        <v>240.51441932969601</v>
      </c>
      <c r="O2056" s="63">
        <v>269.54120603015076</v>
      </c>
      <c r="P2056" s="59">
        <v>250.69836321122369</v>
      </c>
      <c r="Q2056" s="63">
        <v>168.19265999999999</v>
      </c>
      <c r="R2056" s="68">
        <v>260.14897999999999</v>
      </c>
      <c r="S2056" s="63">
        <v>180.71256</v>
      </c>
      <c r="T2056" s="28">
        <v>35.402299999999997</v>
      </c>
      <c r="U2056" s="68">
        <v>251.72432432432433</v>
      </c>
      <c r="V2056" s="63">
        <v>142.86241999999999</v>
      </c>
      <c r="W2056" s="68">
        <v>259.83784000000003</v>
      </c>
      <c r="X2056" s="63">
        <v>153.30217999999999</v>
      </c>
      <c r="Y2056" s="68">
        <v>290.92101000000002</v>
      </c>
      <c r="Z2056" s="63">
        <v>180.68242000000001</v>
      </c>
      <c r="AA2056" s="68">
        <v>266.51893999999999</v>
      </c>
      <c r="AB2056" s="63">
        <v>140.64855</v>
      </c>
      <c r="AC2056" s="68">
        <v>229.76310000000001</v>
      </c>
      <c r="AD2056" s="63">
        <v>238.51306532663318</v>
      </c>
      <c r="AE2056" s="68">
        <v>243.98129384255651</v>
      </c>
      <c r="AF2056" s="63">
        <v>189.74348855564324</v>
      </c>
      <c r="AG2056" s="68">
        <v>178.74054054054056</v>
      </c>
      <c r="AH2056" s="63">
        <v>169.19100236779795</v>
      </c>
      <c r="AI2056" s="68">
        <v>232.43243243243245</v>
      </c>
      <c r="AJ2056" s="63">
        <v>149.61720599842147</v>
      </c>
      <c r="AK2056" s="68">
        <v>220.81081081081084</v>
      </c>
      <c r="AL2056" s="63">
        <v>171.14838200473559</v>
      </c>
      <c r="AM2056" s="68">
        <v>219.18378378378381</v>
      </c>
      <c r="AN2056" s="63">
        <v>130.04340962904499</v>
      </c>
      <c r="AO2056" s="59">
        <v>158.98378378378379</v>
      </c>
      <c r="AS2056" s="333"/>
    </row>
    <row r="2057" spans="1:45" x14ac:dyDescent="0.25">
      <c r="A2057" s="63">
        <v>2056</v>
      </c>
      <c r="B2057" s="68"/>
      <c r="C2057" s="68" t="s">
        <v>46</v>
      </c>
      <c r="D2057" s="68" t="s">
        <v>2323</v>
      </c>
      <c r="E2057" s="73">
        <v>377.79935595739408</v>
      </c>
      <c r="F2057" s="68">
        <v>545.01865310077517</v>
      </c>
      <c r="G2057" s="73">
        <v>414</v>
      </c>
      <c r="H2057" s="68">
        <v>529</v>
      </c>
      <c r="I2057" s="63">
        <v>332.57418875402527</v>
      </c>
      <c r="J2057" s="68">
        <v>545.91569767441865</v>
      </c>
      <c r="K2057" s="63">
        <v>333.18949715135</v>
      </c>
      <c r="L2057" s="68">
        <v>511.44355620155039</v>
      </c>
      <c r="M2057" s="63">
        <v>280.68318057963836</v>
      </c>
      <c r="N2057" s="59">
        <v>485.04481589147287</v>
      </c>
      <c r="O2057" s="63">
        <v>485.88853108744115</v>
      </c>
      <c r="P2057" s="59">
        <v>423.66133720930236</v>
      </c>
      <c r="Q2057" s="63">
        <v>281.96075000000002</v>
      </c>
      <c r="R2057" s="68">
        <v>444.46071999999998</v>
      </c>
      <c r="S2057" s="63">
        <v>326.53895</v>
      </c>
      <c r="T2057" s="28">
        <v>108.34686000000001</v>
      </c>
      <c r="U2057" s="68">
        <v>326.24890829694328</v>
      </c>
      <c r="V2057" s="63">
        <v>215.97323</v>
      </c>
      <c r="W2057" s="68">
        <v>477.39758999999998</v>
      </c>
      <c r="X2057" s="63">
        <v>225.27233000000001</v>
      </c>
      <c r="Y2057" s="68">
        <v>497.92147</v>
      </c>
      <c r="Z2057" s="63">
        <v>256.20258000000001</v>
      </c>
      <c r="AA2057" s="68">
        <v>472.15537</v>
      </c>
      <c r="AB2057" s="63">
        <v>205.92697999999999</v>
      </c>
      <c r="AC2057" s="68">
        <v>447.97510999999997</v>
      </c>
      <c r="AD2057" s="63">
        <v>406.82140203121128</v>
      </c>
      <c r="AE2057" s="68">
        <v>489.53003875968994</v>
      </c>
      <c r="AF2057" s="63">
        <v>309.75826363998408</v>
      </c>
      <c r="AG2057" s="68">
        <v>347.04512372634645</v>
      </c>
      <c r="AH2057" s="63">
        <v>248.57387495021905</v>
      </c>
      <c r="AI2057" s="68">
        <v>427.58078602620094</v>
      </c>
      <c r="AJ2057" s="63">
        <v>212.76821983273598</v>
      </c>
      <c r="AK2057" s="68">
        <v>429.17030567685595</v>
      </c>
      <c r="AL2057" s="63">
        <v>256.24651533253683</v>
      </c>
      <c r="AM2057" s="68">
        <v>405.59243085880644</v>
      </c>
      <c r="AN2057" s="63">
        <v>188.17642373556353</v>
      </c>
      <c r="AO2057" s="59">
        <v>343.73362445414853</v>
      </c>
      <c r="AS2057" s="333"/>
    </row>
    <row r="2058" spans="1:45" x14ac:dyDescent="0.25">
      <c r="A2058" s="63">
        <v>2057</v>
      </c>
      <c r="B2058" s="68"/>
      <c r="C2058" s="68" t="s">
        <v>46</v>
      </c>
      <c r="D2058" s="68" t="s">
        <v>2324</v>
      </c>
      <c r="E2058" s="73">
        <v>236.35273718107507</v>
      </c>
      <c r="F2058" s="68">
        <v>355.4469476744186</v>
      </c>
      <c r="G2058" s="73">
        <v>259</v>
      </c>
      <c r="H2058" s="68">
        <v>345</v>
      </c>
      <c r="I2058" s="63">
        <v>208.05969779539265</v>
      </c>
      <c r="J2058" s="68">
        <v>356.03197674418601</v>
      </c>
      <c r="K2058" s="63">
        <v>208.44463710676246</v>
      </c>
      <c r="L2058" s="68">
        <v>333.55014534883719</v>
      </c>
      <c r="M2058" s="63">
        <v>175.59648253653705</v>
      </c>
      <c r="N2058" s="59">
        <v>316.33357558139534</v>
      </c>
      <c r="O2058" s="63">
        <v>303.97374287837505</v>
      </c>
      <c r="P2058" s="59">
        <v>276.30087209302326</v>
      </c>
      <c r="Q2058" s="63">
        <v>210.18892</v>
      </c>
      <c r="R2058" s="68">
        <v>284.41408000000001</v>
      </c>
      <c r="S2058" s="63">
        <v>228.57727</v>
      </c>
      <c r="T2058" s="28">
        <v>54.173430000000003</v>
      </c>
      <c r="U2058" s="68">
        <v>215.82620087336244</v>
      </c>
      <c r="V2058" s="63">
        <v>181.33600999999999</v>
      </c>
      <c r="W2058" s="68">
        <v>309.08434</v>
      </c>
      <c r="X2058" s="63">
        <v>187.38561999999999</v>
      </c>
      <c r="Y2058" s="68">
        <v>326.85642999999999</v>
      </c>
      <c r="Z2058" s="63">
        <v>197.00039000000001</v>
      </c>
      <c r="AA2058" s="68">
        <v>319.18927000000002</v>
      </c>
      <c r="AB2058" s="63">
        <v>171.26599999999999</v>
      </c>
      <c r="AC2058" s="68">
        <v>307.15377999999998</v>
      </c>
      <c r="AD2058" s="63">
        <v>254.50904136735201</v>
      </c>
      <c r="AE2058" s="68">
        <v>319.25872093023253</v>
      </c>
      <c r="AF2058" s="63">
        <v>240.78375149342889</v>
      </c>
      <c r="AG2058" s="68">
        <v>229.58369723435226</v>
      </c>
      <c r="AH2058" s="63">
        <v>193.22341696535244</v>
      </c>
      <c r="AI2058" s="68">
        <v>282.86113537117905</v>
      </c>
      <c r="AJ2058" s="63">
        <v>165.39068100358421</v>
      </c>
      <c r="AK2058" s="68">
        <v>283.91266375545848</v>
      </c>
      <c r="AL2058" s="63">
        <v>199.18757467144562</v>
      </c>
      <c r="AM2058" s="68">
        <v>268.31499272197959</v>
      </c>
      <c r="AN2058" s="63">
        <v>146.27479091995221</v>
      </c>
      <c r="AO2058" s="59">
        <v>227.39301310043666</v>
      </c>
      <c r="AS2058" s="333"/>
    </row>
    <row r="2059" spans="1:45" x14ac:dyDescent="0.25">
      <c r="A2059" s="63">
        <v>2058</v>
      </c>
      <c r="B2059" s="68"/>
      <c r="C2059" s="68" t="s">
        <v>46</v>
      </c>
      <c r="D2059" s="68" t="s">
        <v>2325</v>
      </c>
      <c r="E2059" s="73">
        <v>285.63091404508299</v>
      </c>
      <c r="F2059" s="68">
        <v>155.57243217054264</v>
      </c>
      <c r="G2059" s="73">
        <v>313</v>
      </c>
      <c r="H2059" s="68">
        <v>151</v>
      </c>
      <c r="I2059" s="63">
        <v>251.43893980678723</v>
      </c>
      <c r="J2059" s="68">
        <v>155.82848837209303</v>
      </c>
      <c r="K2059" s="63">
        <v>251.90413673519942</v>
      </c>
      <c r="L2059" s="68">
        <v>145.98861434108528</v>
      </c>
      <c r="M2059" s="63">
        <v>212.20733217735943</v>
      </c>
      <c r="N2059" s="59">
        <v>138.45324612403101</v>
      </c>
      <c r="O2059" s="63">
        <v>367.35050780282393</v>
      </c>
      <c r="P2059" s="59">
        <v>120.93168604651163</v>
      </c>
      <c r="Q2059" s="63">
        <v>176.35363000000001</v>
      </c>
      <c r="R2059" s="68">
        <v>126.40626</v>
      </c>
      <c r="S2059" s="63">
        <v>204.08685</v>
      </c>
      <c r="T2059" s="28">
        <v>37.819189999999999</v>
      </c>
      <c r="U2059" s="68">
        <v>96.799126637554593</v>
      </c>
      <c r="V2059" s="63">
        <v>156.88621000000001</v>
      </c>
      <c r="W2059" s="68">
        <v>135.67068</v>
      </c>
      <c r="X2059" s="63">
        <v>149.49891</v>
      </c>
      <c r="Y2059" s="68">
        <v>159.86436</v>
      </c>
      <c r="Z2059" s="63">
        <v>167.39930000000001</v>
      </c>
      <c r="AA2059" s="68">
        <v>143.78814</v>
      </c>
      <c r="AB2059" s="63">
        <v>137.62447</v>
      </c>
      <c r="AC2059" s="68">
        <v>137.76</v>
      </c>
      <c r="AD2059" s="63">
        <v>307.5727025018578</v>
      </c>
      <c r="AE2059" s="68">
        <v>139.73352713178295</v>
      </c>
      <c r="AF2059" s="63">
        <v>203.16129032258064</v>
      </c>
      <c r="AG2059" s="68">
        <v>102.96943231441048</v>
      </c>
      <c r="AH2059" s="63">
        <v>163.03225806451613</v>
      </c>
      <c r="AI2059" s="68">
        <v>126.8646288209607</v>
      </c>
      <c r="AJ2059" s="63">
        <v>139.54838709677418</v>
      </c>
      <c r="AK2059" s="68">
        <v>127.33624454148472</v>
      </c>
      <c r="AL2059" s="63">
        <v>168.06451612903226</v>
      </c>
      <c r="AM2059" s="68">
        <v>120.34061135371179</v>
      </c>
      <c r="AN2059" s="63">
        <v>123.41935483870968</v>
      </c>
      <c r="AO2059" s="59">
        <v>101.98689956331879</v>
      </c>
      <c r="AS2059" s="333"/>
    </row>
    <row r="2060" spans="1:45" x14ac:dyDescent="0.25">
      <c r="A2060" s="63">
        <v>2059</v>
      </c>
      <c r="B2060" s="68"/>
      <c r="C2060" s="68" t="s">
        <v>46</v>
      </c>
      <c r="D2060" s="68" t="s">
        <v>2326</v>
      </c>
      <c r="E2060" s="73">
        <v>458.10453306911074</v>
      </c>
      <c r="F2060" s="68">
        <v>609.9263565891473</v>
      </c>
      <c r="G2060" s="73">
        <v>502</v>
      </c>
      <c r="H2060" s="68">
        <v>592</v>
      </c>
      <c r="I2060" s="63">
        <v>403.26628684666832</v>
      </c>
      <c r="J2060" s="68">
        <v>610.93023255813955</v>
      </c>
      <c r="K2060" s="63">
        <v>404.01238543472874</v>
      </c>
      <c r="L2060" s="68">
        <v>572.35271317829461</v>
      </c>
      <c r="M2060" s="63">
        <v>340.34530592023782</v>
      </c>
      <c r="N2060" s="59">
        <v>542.81007751937989</v>
      </c>
      <c r="O2060" s="63">
        <v>589.16918503839486</v>
      </c>
      <c r="P2060" s="59">
        <v>474.11627906976747</v>
      </c>
      <c r="Q2060" s="63">
        <v>365.01101</v>
      </c>
      <c r="R2060" s="68">
        <v>407.76213000000001</v>
      </c>
      <c r="S2060" s="63">
        <v>417.35759999999999</v>
      </c>
      <c r="T2060" s="28">
        <v>116.52399</v>
      </c>
      <c r="U2060" s="68">
        <v>313.34235807860262</v>
      </c>
      <c r="V2060" s="63">
        <v>276.07898</v>
      </c>
      <c r="W2060" s="68">
        <v>451.89558</v>
      </c>
      <c r="X2060" s="63">
        <v>289.78214000000003</v>
      </c>
      <c r="Y2060" s="68">
        <v>495.88497999999998</v>
      </c>
      <c r="Z2060" s="63">
        <v>323.57058999999998</v>
      </c>
      <c r="AA2060" s="68">
        <v>459.91807999999997</v>
      </c>
      <c r="AB2060" s="63">
        <v>269.13229000000001</v>
      </c>
      <c r="AC2060" s="68">
        <v>434.70933000000002</v>
      </c>
      <c r="AD2060" s="63">
        <v>493.29551647262821</v>
      </c>
      <c r="AE2060" s="68">
        <v>547.82945736434112</v>
      </c>
      <c r="AF2060" s="63">
        <v>397.54400637196335</v>
      </c>
      <c r="AG2060" s="68">
        <v>333.31586608442501</v>
      </c>
      <c r="AH2060" s="63">
        <v>319.01991238550374</v>
      </c>
      <c r="AI2060" s="68">
        <v>410.66550218340609</v>
      </c>
      <c r="AJ2060" s="63">
        <v>273.06690561529268</v>
      </c>
      <c r="AK2060" s="68">
        <v>412.19213973799123</v>
      </c>
      <c r="AL2060" s="63">
        <v>328.86698526483474</v>
      </c>
      <c r="AM2060" s="68">
        <v>389.54701601164481</v>
      </c>
      <c r="AN2060" s="63">
        <v>241.5057745917961</v>
      </c>
      <c r="AO2060" s="59">
        <v>330.13537117903928</v>
      </c>
      <c r="AS2060" s="333"/>
    </row>
    <row r="2061" spans="1:45" x14ac:dyDescent="0.25">
      <c r="A2061" s="63">
        <v>2060</v>
      </c>
      <c r="B2061" s="68"/>
      <c r="C2061" s="68" t="s">
        <v>46</v>
      </c>
      <c r="D2061" s="68" t="s">
        <v>2327</v>
      </c>
      <c r="E2061" s="73">
        <v>359.54817934109485</v>
      </c>
      <c r="F2061" s="68">
        <v>345.14413759689927</v>
      </c>
      <c r="G2061" s="73">
        <v>394</v>
      </c>
      <c r="H2061" s="68">
        <v>335</v>
      </c>
      <c r="I2061" s="63">
        <v>316.5078028238791</v>
      </c>
      <c r="J2061" s="68">
        <v>345.71220930232562</v>
      </c>
      <c r="K2061" s="63">
        <v>317.09338617785482</v>
      </c>
      <c r="L2061" s="68">
        <v>323.88202519379848</v>
      </c>
      <c r="M2061" s="63">
        <v>267.123606638593</v>
      </c>
      <c r="N2061" s="59">
        <v>307.16448643410854</v>
      </c>
      <c r="O2061" s="63">
        <v>462.41565518949716</v>
      </c>
      <c r="P2061" s="59">
        <v>268.29215116279073</v>
      </c>
      <c r="Q2061" s="63">
        <v>298.36574000000002</v>
      </c>
      <c r="R2061" s="68">
        <v>302.76337999999998</v>
      </c>
      <c r="S2061" s="63">
        <v>341.84546999999998</v>
      </c>
      <c r="T2061" s="28">
        <v>69.505539999999996</v>
      </c>
      <c r="U2061" s="68">
        <v>233.75196506550219</v>
      </c>
      <c r="V2061" s="63">
        <v>216.99197000000001</v>
      </c>
      <c r="W2061" s="68">
        <v>342.74698999999998</v>
      </c>
      <c r="X2061" s="63">
        <v>220.15251000000001</v>
      </c>
      <c r="Y2061" s="68">
        <v>369.62268999999998</v>
      </c>
      <c r="Z2061" s="63">
        <v>245.99530999999999</v>
      </c>
      <c r="AA2061" s="68">
        <v>348.76271000000003</v>
      </c>
      <c r="AB2061" s="63">
        <v>192.67425</v>
      </c>
      <c r="AC2061" s="68">
        <v>338.78755999999998</v>
      </c>
      <c r="AD2061" s="63">
        <v>387.16819420361657</v>
      </c>
      <c r="AE2061" s="68">
        <v>310.00484496124034</v>
      </c>
      <c r="AF2061" s="63">
        <v>309.75826363998408</v>
      </c>
      <c r="AG2061" s="68">
        <v>248.65211062590976</v>
      </c>
      <c r="AH2061" s="63">
        <v>248.57387495021905</v>
      </c>
      <c r="AI2061" s="68">
        <v>306.35458515283841</v>
      </c>
      <c r="AJ2061" s="63">
        <v>212.76821983273598</v>
      </c>
      <c r="AK2061" s="68">
        <v>307.49344978165942</v>
      </c>
      <c r="AL2061" s="63">
        <v>256.24651533253683</v>
      </c>
      <c r="AM2061" s="68">
        <v>290.60029112081514</v>
      </c>
      <c r="AN2061" s="63">
        <v>188.17642373556353</v>
      </c>
      <c r="AO2061" s="59">
        <v>246.27947598253274</v>
      </c>
      <c r="AS2061" s="333"/>
    </row>
    <row r="2062" spans="1:45" x14ac:dyDescent="0.25">
      <c r="A2062" s="63">
        <v>2061</v>
      </c>
      <c r="B2062" s="68"/>
      <c r="C2062" s="68" t="s">
        <v>46</v>
      </c>
      <c r="D2062" s="68" t="s">
        <v>2328</v>
      </c>
      <c r="E2062" s="73">
        <v>293.84394352241765</v>
      </c>
      <c r="F2062" s="68">
        <v>373.99200581395348</v>
      </c>
      <c r="G2062" s="73">
        <v>322</v>
      </c>
      <c r="H2062" s="68">
        <v>363</v>
      </c>
      <c r="I2062" s="63">
        <v>258.66881347535298</v>
      </c>
      <c r="J2062" s="68">
        <v>374.60755813953489</v>
      </c>
      <c r="K2062" s="63">
        <v>259.14738667327225</v>
      </c>
      <c r="L2062" s="68">
        <v>350.95276162790697</v>
      </c>
      <c r="M2062" s="63">
        <v>218.30914045082983</v>
      </c>
      <c r="N2062" s="59">
        <v>332.83793604651163</v>
      </c>
      <c r="O2062" s="63">
        <v>377.91330195689869</v>
      </c>
      <c r="P2062" s="59">
        <v>290.71656976744185</v>
      </c>
      <c r="Q2062" s="63">
        <v>227.61922000000001</v>
      </c>
      <c r="R2062" s="68">
        <v>282.37527</v>
      </c>
      <c r="S2062" s="63">
        <v>268.37419999999997</v>
      </c>
      <c r="T2062" s="28">
        <v>70.527680000000004</v>
      </c>
      <c r="U2062" s="68">
        <v>217.97729257641919</v>
      </c>
      <c r="V2062" s="63">
        <v>202.72959</v>
      </c>
      <c r="W2062" s="68">
        <v>317.24498</v>
      </c>
      <c r="X2062" s="63">
        <v>203.76906</v>
      </c>
      <c r="Y2062" s="68">
        <v>343.14832999999999</v>
      </c>
      <c r="Z2062" s="63">
        <v>227.62221</v>
      </c>
      <c r="AA2062" s="68">
        <v>312.05085000000003</v>
      </c>
      <c r="AB2062" s="63">
        <v>187.57705000000001</v>
      </c>
      <c r="AC2062" s="68">
        <v>313.27643999999998</v>
      </c>
      <c r="AD2062" s="63">
        <v>316.41664602427545</v>
      </c>
      <c r="AE2062" s="68">
        <v>335.9156976744186</v>
      </c>
      <c r="AF2062" s="63">
        <v>269.62763839107924</v>
      </c>
      <c r="AG2062" s="68">
        <v>231.87190684133915</v>
      </c>
      <c r="AH2062" s="63">
        <v>216.3699721226603</v>
      </c>
      <c r="AI2062" s="68">
        <v>285.68034934497814</v>
      </c>
      <c r="AJ2062" s="63">
        <v>185.20310633213859</v>
      </c>
      <c r="AK2062" s="68">
        <v>286.74235807860259</v>
      </c>
      <c r="AL2062" s="63">
        <v>223.04858622062923</v>
      </c>
      <c r="AM2062" s="68">
        <v>270.98922852983986</v>
      </c>
      <c r="AN2062" s="63">
        <v>163.79729191557149</v>
      </c>
      <c r="AO2062" s="59">
        <v>229.65938864628819</v>
      </c>
      <c r="AS2062" s="333"/>
    </row>
    <row r="2063" spans="1:45" x14ac:dyDescent="0.25">
      <c r="A2063" s="63">
        <v>2062</v>
      </c>
      <c r="B2063" s="68"/>
      <c r="C2063" s="68" t="s">
        <v>46</v>
      </c>
      <c r="D2063" s="68" t="s">
        <v>2329</v>
      </c>
      <c r="E2063" s="73">
        <v>250.95367847411447</v>
      </c>
      <c r="F2063" s="68">
        <v>486.29263565891472</v>
      </c>
      <c r="G2063" s="73">
        <v>275</v>
      </c>
      <c r="H2063" s="68">
        <v>472</v>
      </c>
      <c r="I2063" s="63">
        <v>220.91280653950955</v>
      </c>
      <c r="J2063" s="68">
        <v>487.09302325581393</v>
      </c>
      <c r="K2063" s="63">
        <v>221.3215258855586</v>
      </c>
      <c r="L2063" s="68">
        <v>456.33527131782944</v>
      </c>
      <c r="M2063" s="63">
        <v>186.44414168937331</v>
      </c>
      <c r="N2063" s="59">
        <v>432.78100775193798</v>
      </c>
      <c r="O2063" s="63">
        <v>322.75204359673029</v>
      </c>
      <c r="P2063" s="59">
        <v>378.01162790697674</v>
      </c>
      <c r="Q2063" s="63">
        <v>175.32831999999999</v>
      </c>
      <c r="R2063" s="68">
        <v>374.12175000000002</v>
      </c>
      <c r="S2063" s="63">
        <v>201.02554000000001</v>
      </c>
      <c r="T2063" s="28">
        <v>103.23616</v>
      </c>
      <c r="U2063" s="68">
        <v>275.33973799126636</v>
      </c>
      <c r="V2063" s="63">
        <v>145.68004999999999</v>
      </c>
      <c r="W2063" s="68">
        <v>393.75099999999998</v>
      </c>
      <c r="X2063" s="63">
        <v>154.61874</v>
      </c>
      <c r="Y2063" s="68">
        <v>424.60788000000002</v>
      </c>
      <c r="Z2063" s="63">
        <v>178.62729999999999</v>
      </c>
      <c r="AA2063" s="68">
        <v>400.77118999999999</v>
      </c>
      <c r="AB2063" s="63">
        <v>142.72166999999999</v>
      </c>
      <c r="AC2063" s="68">
        <v>369.40089</v>
      </c>
      <c r="AD2063" s="63">
        <v>270.2316076294278</v>
      </c>
      <c r="AE2063" s="68">
        <v>436.7829457364341</v>
      </c>
      <c r="AF2063" s="63">
        <v>204.41537236160892</v>
      </c>
      <c r="AG2063" s="68">
        <v>292.89082969432314</v>
      </c>
      <c r="AH2063" s="63">
        <v>164.03863002787733</v>
      </c>
      <c r="AI2063" s="68">
        <v>360.85938864628821</v>
      </c>
      <c r="AJ2063" s="63">
        <v>140.40979689366787</v>
      </c>
      <c r="AK2063" s="68">
        <v>362.20087336244541</v>
      </c>
      <c r="AL2063" s="63">
        <v>169.10195141377937</v>
      </c>
      <c r="AM2063" s="68">
        <v>342.30218340611356</v>
      </c>
      <c r="AN2063" s="63">
        <v>124.18120270808443</v>
      </c>
      <c r="AO2063" s="59">
        <v>290.09606986899564</v>
      </c>
      <c r="AS2063" s="333"/>
    </row>
    <row r="2064" spans="1:45" x14ac:dyDescent="0.25">
      <c r="A2064" s="63">
        <v>2063</v>
      </c>
      <c r="B2064" s="68"/>
      <c r="C2064" s="68" t="s">
        <v>46</v>
      </c>
      <c r="D2064" s="68" t="s">
        <v>2330</v>
      </c>
      <c r="E2064" s="73">
        <v>338.55932623235071</v>
      </c>
      <c r="F2064" s="68">
        <v>179.26889534883719</v>
      </c>
      <c r="G2064" s="73">
        <v>371</v>
      </c>
      <c r="H2064" s="68">
        <v>174</v>
      </c>
      <c r="I2064" s="63">
        <v>298.03145900421106</v>
      </c>
      <c r="J2064" s="68">
        <v>179.56395348837208</v>
      </c>
      <c r="K2064" s="63">
        <v>298.58285855833537</v>
      </c>
      <c r="L2064" s="68">
        <v>168.22529069767441</v>
      </c>
      <c r="M2064" s="63">
        <v>251.53009660639088</v>
      </c>
      <c r="N2064" s="59">
        <v>159.5421511627907</v>
      </c>
      <c r="O2064" s="63">
        <v>435.4218479068615</v>
      </c>
      <c r="P2064" s="59">
        <v>139.35174418604652</v>
      </c>
      <c r="Q2064" s="63">
        <v>235.82172</v>
      </c>
      <c r="R2064" s="68">
        <v>120.28982999999999</v>
      </c>
      <c r="S2064" s="63">
        <v>252.04724999999999</v>
      </c>
      <c r="T2064" s="28">
        <v>38.841329999999999</v>
      </c>
      <c r="U2064" s="68">
        <v>101.8183406113537</v>
      </c>
      <c r="V2064" s="63">
        <v>195.59838999999999</v>
      </c>
      <c r="W2064" s="68">
        <v>154.03213</v>
      </c>
      <c r="X2064" s="63">
        <v>203.76906</v>
      </c>
      <c r="Y2064" s="68">
        <v>169.02856</v>
      </c>
      <c r="Z2064" s="63">
        <v>221.49785</v>
      </c>
      <c r="AA2064" s="68">
        <v>150.92654999999999</v>
      </c>
      <c r="AB2064" s="63">
        <v>190.63536999999999</v>
      </c>
      <c r="AC2064" s="68">
        <v>136.73956000000001</v>
      </c>
      <c r="AD2064" s="63">
        <v>364.56700520188258</v>
      </c>
      <c r="AE2064" s="68">
        <v>161.01744186046511</v>
      </c>
      <c r="AF2064" s="63">
        <v>265.86539227399442</v>
      </c>
      <c r="AG2064" s="68">
        <v>108.30858806404657</v>
      </c>
      <c r="AH2064" s="63">
        <v>213.35085623257666</v>
      </c>
      <c r="AI2064" s="68">
        <v>133.44279475982532</v>
      </c>
      <c r="AJ2064" s="63">
        <v>182.61887694145759</v>
      </c>
      <c r="AK2064" s="68">
        <v>133.93886462882097</v>
      </c>
      <c r="AL2064" s="63">
        <v>219.93628036638788</v>
      </c>
      <c r="AM2064" s="68">
        <v>126.58049490538573</v>
      </c>
      <c r="AN2064" s="63">
        <v>161.51174830744722</v>
      </c>
      <c r="AO2064" s="59">
        <v>107.27510917030568</v>
      </c>
      <c r="AS2064" s="333"/>
    </row>
    <row r="2065" spans="1:45" x14ac:dyDescent="0.25">
      <c r="A2065" s="63">
        <v>2064</v>
      </c>
      <c r="B2065" s="68"/>
      <c r="C2065" s="68" t="s">
        <v>46</v>
      </c>
      <c r="D2065" s="68" t="s">
        <v>2331</v>
      </c>
      <c r="E2065" s="73">
        <v>190.72479564032699</v>
      </c>
      <c r="F2065" s="68">
        <v>355.4469476744186</v>
      </c>
      <c r="G2065" s="73">
        <v>209</v>
      </c>
      <c r="H2065" s="68">
        <v>345</v>
      </c>
      <c r="I2065" s="63">
        <v>167.89373297002726</v>
      </c>
      <c r="J2065" s="68">
        <v>356.03197674418601</v>
      </c>
      <c r="K2065" s="63">
        <v>168.20435967302453</v>
      </c>
      <c r="L2065" s="68">
        <v>333.55014534883719</v>
      </c>
      <c r="M2065" s="63">
        <v>141.69754768392372</v>
      </c>
      <c r="N2065" s="59">
        <v>316.33357558139534</v>
      </c>
      <c r="O2065" s="63">
        <v>245.29155313351498</v>
      </c>
      <c r="P2065" s="59">
        <v>276.30087209302326</v>
      </c>
      <c r="Q2065" s="63">
        <v>156.87271000000001</v>
      </c>
      <c r="R2065" s="68">
        <v>284.41408000000001</v>
      </c>
      <c r="S2065" s="63">
        <v>196.94381000000001</v>
      </c>
      <c r="T2065" s="28">
        <v>75.638379999999998</v>
      </c>
      <c r="U2065" s="68">
        <v>205.0707423580786</v>
      </c>
      <c r="V2065" s="63">
        <v>123.26774</v>
      </c>
      <c r="W2065" s="68">
        <v>282.56225000000001</v>
      </c>
      <c r="X2065" s="63">
        <v>132.0915</v>
      </c>
      <c r="Y2065" s="68">
        <v>315.65573999999998</v>
      </c>
      <c r="Z2065" s="63">
        <v>146.98474999999999</v>
      </c>
      <c r="AA2065" s="68">
        <v>302.87288000000001</v>
      </c>
      <c r="AB2065" s="63">
        <v>119.27454</v>
      </c>
      <c r="AC2065" s="68">
        <v>283.68356</v>
      </c>
      <c r="AD2065" s="63">
        <v>205.37602179836512</v>
      </c>
      <c r="AE2065" s="68">
        <v>319.25872093023253</v>
      </c>
      <c r="AF2065" s="63">
        <v>179.33373158104339</v>
      </c>
      <c r="AG2065" s="68">
        <v>218.14264919941775</v>
      </c>
      <c r="AH2065" s="63">
        <v>143.91119076065311</v>
      </c>
      <c r="AI2065" s="68">
        <v>268.7650655021834</v>
      </c>
      <c r="AJ2065" s="63">
        <v>123.18160095579449</v>
      </c>
      <c r="AK2065" s="68">
        <v>269.76419213973799</v>
      </c>
      <c r="AL2065" s="63">
        <v>148.35324571883712</v>
      </c>
      <c r="AM2065" s="68">
        <v>254.9438136826783</v>
      </c>
      <c r="AN2065" s="63">
        <v>108.9442453205894</v>
      </c>
      <c r="AO2065" s="59">
        <v>216.06113537117903</v>
      </c>
      <c r="AS2065" s="333"/>
    </row>
    <row r="2066" spans="1:45" x14ac:dyDescent="0.25">
      <c r="A2066" s="63">
        <v>2065</v>
      </c>
      <c r="B2066" s="68"/>
      <c r="C2066" s="68" t="s">
        <v>46</v>
      </c>
      <c r="D2066" s="68" t="s">
        <v>2332</v>
      </c>
      <c r="E2066" s="73">
        <v>444.41615060688633</v>
      </c>
      <c r="F2066" s="68">
        <v>246.23716085271317</v>
      </c>
      <c r="G2066" s="73">
        <v>487</v>
      </c>
      <c r="H2066" s="68">
        <v>239</v>
      </c>
      <c r="I2066" s="63">
        <v>391.21649739905871</v>
      </c>
      <c r="J2066" s="68">
        <v>246.64244186046511</v>
      </c>
      <c r="K2066" s="63">
        <v>391.94030220460741</v>
      </c>
      <c r="L2066" s="68">
        <v>231.06807170542635</v>
      </c>
      <c r="M2066" s="63">
        <v>330.17562546445384</v>
      </c>
      <c r="N2066" s="59">
        <v>219.14123062015503</v>
      </c>
      <c r="O2066" s="63">
        <v>571.56452811493682</v>
      </c>
      <c r="P2066" s="59">
        <v>191.40843023255815</v>
      </c>
      <c r="Q2066" s="63">
        <v>319.89729</v>
      </c>
      <c r="R2066" s="68">
        <v>177.37653</v>
      </c>
      <c r="S2066" s="63">
        <v>351.02936999999997</v>
      </c>
      <c r="T2066" s="28">
        <v>39.86347</v>
      </c>
      <c r="U2066" s="68">
        <v>136.9528384279476</v>
      </c>
      <c r="V2066" s="63">
        <v>275.06024000000002</v>
      </c>
      <c r="W2066" s="68">
        <v>198.91566</v>
      </c>
      <c r="X2066" s="63">
        <v>286.71024</v>
      </c>
      <c r="Y2066" s="68">
        <v>214.84954999999999</v>
      </c>
      <c r="Z2066" s="63">
        <v>306.21821999999997</v>
      </c>
      <c r="AA2066" s="68">
        <v>202.93503000000001</v>
      </c>
      <c r="AB2066" s="63">
        <v>249.76292000000001</v>
      </c>
      <c r="AC2066" s="68">
        <v>202.048</v>
      </c>
      <c r="AD2066" s="63">
        <v>478.55561060193213</v>
      </c>
      <c r="AE2066" s="68">
        <v>221.16763565891472</v>
      </c>
      <c r="AF2066" s="63">
        <v>366.19195539625645</v>
      </c>
      <c r="AG2066" s="68">
        <v>145.68267831149927</v>
      </c>
      <c r="AH2066" s="63">
        <v>293.86061330147351</v>
      </c>
      <c r="AI2066" s="68">
        <v>179.48995633187772</v>
      </c>
      <c r="AJ2066" s="63">
        <v>251.53166069295099</v>
      </c>
      <c r="AK2066" s="68">
        <v>180.15720524017468</v>
      </c>
      <c r="AL2066" s="63">
        <v>302.93110314615689</v>
      </c>
      <c r="AM2066" s="68">
        <v>170.25967976710336</v>
      </c>
      <c r="AN2066" s="63">
        <v>222.45957785742732</v>
      </c>
      <c r="AO2066" s="59">
        <v>144.29257641921399</v>
      </c>
      <c r="AS2066" s="333"/>
    </row>
    <row r="2067" spans="1:45" x14ac:dyDescent="0.25">
      <c r="A2067" s="63">
        <v>2066</v>
      </c>
      <c r="B2067" s="68"/>
      <c r="C2067" s="68" t="s">
        <v>46</v>
      </c>
      <c r="D2067" s="68" t="s">
        <v>2333</v>
      </c>
      <c r="E2067" s="73">
        <v>135.97126579142929</v>
      </c>
      <c r="F2067" s="68">
        <v>384.29481589147287</v>
      </c>
      <c r="G2067" s="73">
        <v>149</v>
      </c>
      <c r="H2067" s="68">
        <v>373</v>
      </c>
      <c r="I2067" s="63">
        <v>119.6945751795888</v>
      </c>
      <c r="J2067" s="68">
        <v>384.92732558139534</v>
      </c>
      <c r="K2067" s="63">
        <v>119.91602675253901</v>
      </c>
      <c r="L2067" s="68">
        <v>360.62088178294573</v>
      </c>
      <c r="M2067" s="63">
        <v>101.01882586078771</v>
      </c>
      <c r="N2067" s="59">
        <v>342.00702519379843</v>
      </c>
      <c r="O2067" s="63">
        <v>174.87292543968292</v>
      </c>
      <c r="P2067" s="59">
        <v>298.72529069767438</v>
      </c>
      <c r="Q2067" s="63">
        <v>118.93617</v>
      </c>
      <c r="R2067" s="68">
        <v>277.27825000000001</v>
      </c>
      <c r="S2067" s="63">
        <v>145.92209</v>
      </c>
      <c r="T2067" s="28">
        <v>76.660520000000005</v>
      </c>
      <c r="U2067" s="68">
        <v>206.50480349344977</v>
      </c>
      <c r="V2067" s="63">
        <v>94.74297</v>
      </c>
      <c r="W2067" s="68">
        <v>305.00402000000003</v>
      </c>
      <c r="X2067" s="63">
        <v>102.39651000000001</v>
      </c>
      <c r="Y2067" s="68">
        <v>313.61925000000002</v>
      </c>
      <c r="Z2067" s="63">
        <v>120.44583</v>
      </c>
      <c r="AA2067" s="68">
        <v>303.89265999999998</v>
      </c>
      <c r="AB2067" s="63">
        <v>98.885729999999995</v>
      </c>
      <c r="AC2067" s="68">
        <v>280.62222000000003</v>
      </c>
      <c r="AD2067" s="63">
        <v>146.41639831558086</v>
      </c>
      <c r="AE2067" s="68">
        <v>345.16957364341084</v>
      </c>
      <c r="AF2067" s="63">
        <v>139.20310633213859</v>
      </c>
      <c r="AG2067" s="68">
        <v>219.66812227074234</v>
      </c>
      <c r="AH2067" s="63">
        <v>111.70728793309439</v>
      </c>
      <c r="AI2067" s="68">
        <v>270.64454148471617</v>
      </c>
      <c r="AJ2067" s="63">
        <v>95.616487455197145</v>
      </c>
      <c r="AK2067" s="68">
        <v>271.65065502183404</v>
      </c>
      <c r="AL2067" s="63">
        <v>115.15531660692952</v>
      </c>
      <c r="AM2067" s="68">
        <v>256.72663755458512</v>
      </c>
      <c r="AN2067" s="63">
        <v>84.565113500597377</v>
      </c>
      <c r="AO2067" s="59">
        <v>217.57205240174673</v>
      </c>
      <c r="AS2067" s="333"/>
    </row>
    <row r="2068" spans="1:45" x14ac:dyDescent="0.25">
      <c r="A2068" s="63">
        <v>2067</v>
      </c>
      <c r="B2068" s="68"/>
      <c r="C2068" s="68" t="s">
        <v>46</v>
      </c>
      <c r="D2068" s="68" t="s">
        <v>2334</v>
      </c>
      <c r="E2068" s="73">
        <v>312.09512013871682</v>
      </c>
      <c r="F2068" s="68">
        <v>216.35901162790697</v>
      </c>
      <c r="G2068" s="73">
        <v>342</v>
      </c>
      <c r="H2068" s="68">
        <v>210</v>
      </c>
      <c r="I2068" s="63">
        <v>274.73519940549909</v>
      </c>
      <c r="J2068" s="68">
        <v>216.71511627906978</v>
      </c>
      <c r="K2068" s="63">
        <v>275.24349764676737</v>
      </c>
      <c r="L2068" s="68">
        <v>203.03052325581396</v>
      </c>
      <c r="M2068" s="63">
        <v>231.86871439187513</v>
      </c>
      <c r="N2068" s="59">
        <v>192.55087209302326</v>
      </c>
      <c r="O2068" s="63">
        <v>401.38617785484269</v>
      </c>
      <c r="P2068" s="59">
        <v>168.18313953488371</v>
      </c>
      <c r="Q2068" s="63">
        <v>228.64453</v>
      </c>
      <c r="R2068" s="68">
        <v>175.33771999999999</v>
      </c>
      <c r="S2068" s="63">
        <v>262.2516</v>
      </c>
      <c r="T2068" s="28">
        <v>39.86347</v>
      </c>
      <c r="U2068" s="68">
        <v>133.36768558951965</v>
      </c>
      <c r="V2068" s="63">
        <v>198.65461999999999</v>
      </c>
      <c r="W2068" s="68">
        <v>187.69478000000001</v>
      </c>
      <c r="X2068" s="63">
        <v>194.55338</v>
      </c>
      <c r="Y2068" s="68">
        <v>219.94076999999999</v>
      </c>
      <c r="Z2068" s="63">
        <v>218.43566999999999</v>
      </c>
      <c r="AA2068" s="68">
        <v>192.73729</v>
      </c>
      <c r="AB2068" s="63">
        <v>184.51873000000001</v>
      </c>
      <c r="AC2068" s="68">
        <v>191.84356</v>
      </c>
      <c r="AD2068" s="63">
        <v>336.06985385187016</v>
      </c>
      <c r="AE2068" s="68">
        <v>194.33139534883722</v>
      </c>
      <c r="AF2068" s="63">
        <v>263.35722819593786</v>
      </c>
      <c r="AG2068" s="68">
        <v>141.86899563318778</v>
      </c>
      <c r="AH2068" s="63">
        <v>211.33811230585422</v>
      </c>
      <c r="AI2068" s="68">
        <v>174.79126637554586</v>
      </c>
      <c r="AJ2068" s="63">
        <v>180.89605734767025</v>
      </c>
      <c r="AK2068" s="68">
        <v>175.44104803493451</v>
      </c>
      <c r="AL2068" s="63">
        <v>217.86140979689364</v>
      </c>
      <c r="AM2068" s="68">
        <v>165.80262008733627</v>
      </c>
      <c r="AN2068" s="63">
        <v>159.98805256869773</v>
      </c>
      <c r="AO2068" s="59">
        <v>140.51528384279476</v>
      </c>
      <c r="AS2068" s="333"/>
    </row>
    <row r="2069" spans="1:45" x14ac:dyDescent="0.25">
      <c r="A2069" s="63">
        <v>2068</v>
      </c>
      <c r="B2069" s="68"/>
      <c r="C2069" s="68" t="s">
        <v>47</v>
      </c>
      <c r="D2069" s="68" t="s">
        <v>2335</v>
      </c>
      <c r="E2069" s="73">
        <v>858.66906604282883</v>
      </c>
      <c r="F2069" s="68">
        <v>308.38358351964229</v>
      </c>
      <c r="G2069" s="73">
        <v>946</v>
      </c>
      <c r="H2069" s="68">
        <v>289</v>
      </c>
      <c r="I2069" s="63">
        <v>814.06730250134956</v>
      </c>
      <c r="J2069" s="68">
        <v>321.12136697540723</v>
      </c>
      <c r="K2069" s="63">
        <v>703.07360086377537</v>
      </c>
      <c r="L2069" s="68">
        <v>312.6295113382306</v>
      </c>
      <c r="M2069" s="63">
        <v>634.63883390318517</v>
      </c>
      <c r="N2069" s="59">
        <v>249.12519961673587</v>
      </c>
      <c r="O2069" s="63">
        <v>989.23987763181572</v>
      </c>
      <c r="P2069" s="59">
        <v>251.70967741935482</v>
      </c>
      <c r="Q2069" s="63">
        <v>585.47689000000003</v>
      </c>
      <c r="R2069" s="68">
        <v>247.83411000000001</v>
      </c>
      <c r="S2069" s="63">
        <v>658.43620999999996</v>
      </c>
      <c r="T2069" s="28">
        <v>123.60413</v>
      </c>
      <c r="U2069" s="68">
        <v>138.72394366197184</v>
      </c>
      <c r="V2069" s="63">
        <v>541.52903000000003</v>
      </c>
      <c r="W2069" s="68">
        <v>262.95776000000001</v>
      </c>
      <c r="X2069" s="63">
        <v>506.57583</v>
      </c>
      <c r="Y2069" s="68">
        <v>302.96829000000002</v>
      </c>
      <c r="Z2069" s="63">
        <v>544.55253000000005</v>
      </c>
      <c r="AA2069" s="68">
        <v>270.93317999999999</v>
      </c>
      <c r="AB2069" s="63">
        <v>479.08312000000001</v>
      </c>
      <c r="AC2069" s="68">
        <v>256.88927000000001</v>
      </c>
      <c r="AD2069" s="63">
        <v>882.16159798452395</v>
      </c>
      <c r="AE2069" s="68">
        <v>263.89364420312995</v>
      </c>
      <c r="AF2069" s="63">
        <v>712.22548407245461</v>
      </c>
      <c r="AG2069" s="68">
        <v>186.87605633802818</v>
      </c>
      <c r="AH2069" s="63">
        <v>641.41442848219856</v>
      </c>
      <c r="AI2069" s="68">
        <v>241.49014084507041</v>
      </c>
      <c r="AJ2069" s="63">
        <v>533.56901936289819</v>
      </c>
      <c r="AK2069" s="68">
        <v>256.29014084507043</v>
      </c>
      <c r="AL2069" s="63">
        <v>634.04184884447216</v>
      </c>
      <c r="AM2069" s="68">
        <v>232.0056338028169</v>
      </c>
      <c r="AN2069" s="63">
        <v>490.5337289194253</v>
      </c>
      <c r="AO2069" s="59">
        <v>193.2338028169014</v>
      </c>
      <c r="AS2069" s="333"/>
    </row>
    <row r="2070" spans="1:45" x14ac:dyDescent="0.25">
      <c r="A2070" s="63">
        <v>2069</v>
      </c>
      <c r="B2070" s="68"/>
      <c r="C2070" s="68" t="s">
        <v>47</v>
      </c>
      <c r="D2070" s="68" t="s">
        <v>2336</v>
      </c>
      <c r="E2070" s="73">
        <v>40.845780097174732</v>
      </c>
      <c r="F2070" s="68">
        <v>62.957202171830083</v>
      </c>
      <c r="G2070" s="73">
        <v>45</v>
      </c>
      <c r="H2070" s="68">
        <v>59</v>
      </c>
      <c r="I2070" s="63">
        <v>38.724131725751306</v>
      </c>
      <c r="J2070" s="68">
        <v>65.557649313318436</v>
      </c>
      <c r="K2070" s="63">
        <v>33.444304480834987</v>
      </c>
      <c r="L2070" s="68">
        <v>63.824017885659536</v>
      </c>
      <c r="M2070" s="63">
        <v>30.188950872773081</v>
      </c>
      <c r="N2070" s="59">
        <v>50.859469817949538</v>
      </c>
      <c r="O2070" s="63">
        <v>47.056865215044091</v>
      </c>
      <c r="P2070" s="59">
        <v>51.387096774193552</v>
      </c>
      <c r="Q2070" s="63">
        <v>9.1006800000000005</v>
      </c>
      <c r="R2070" s="68">
        <v>35.118189999999998</v>
      </c>
      <c r="S2070" s="63">
        <v>11.074619999999999</v>
      </c>
      <c r="T2070" s="28">
        <v>21.10314</v>
      </c>
      <c r="U2070" s="68">
        <v>20.888933601609658</v>
      </c>
      <c r="V2070" s="63">
        <v>10.0656</v>
      </c>
      <c r="W2070" s="68">
        <v>41.149880000000003</v>
      </c>
      <c r="X2070" s="63">
        <v>14.09953</v>
      </c>
      <c r="Y2070" s="68">
        <v>39.125039999999998</v>
      </c>
      <c r="Z2070" s="63">
        <v>14.09193</v>
      </c>
      <c r="AA2070" s="68">
        <v>39.134790000000002</v>
      </c>
      <c r="AB2070" s="63">
        <v>16.103629999999999</v>
      </c>
      <c r="AC2070" s="68">
        <v>37.128529999999998</v>
      </c>
      <c r="AD2070" s="63">
        <v>41.963289544718371</v>
      </c>
      <c r="AE2070" s="68">
        <v>53.874480996486746</v>
      </c>
      <c r="AF2070" s="63">
        <v>15.567770143660214</v>
      </c>
      <c r="AG2070" s="68">
        <v>28.139637826961771</v>
      </c>
      <c r="AH2070" s="63">
        <v>14.01998750780762</v>
      </c>
      <c r="AI2070" s="68">
        <v>36.363380281690141</v>
      </c>
      <c r="AJ2070" s="63">
        <v>11.662710805746409</v>
      </c>
      <c r="AK2070" s="68">
        <v>38.591951710261569</v>
      </c>
      <c r="AL2070" s="63">
        <v>13.858838226108682</v>
      </c>
      <c r="AM2070" s="68">
        <v>34.935211267605631</v>
      </c>
      <c r="AN2070" s="63">
        <v>10.722048719550282</v>
      </c>
      <c r="AO2070" s="59">
        <v>29.096981891348086</v>
      </c>
      <c r="AS2070" s="333"/>
    </row>
    <row r="2071" spans="1:45" x14ac:dyDescent="0.25">
      <c r="A2071" s="63">
        <v>2070</v>
      </c>
      <c r="B2071" s="68"/>
      <c r="C2071" s="68" t="s">
        <v>47</v>
      </c>
      <c r="D2071" s="68" t="s">
        <v>2337</v>
      </c>
      <c r="E2071" s="73">
        <v>296.81266870613638</v>
      </c>
      <c r="F2071" s="68">
        <v>301.98115618013412</v>
      </c>
      <c r="G2071" s="73">
        <v>327</v>
      </c>
      <c r="H2071" s="68">
        <v>283</v>
      </c>
      <c r="I2071" s="63">
        <v>281.39535720712615</v>
      </c>
      <c r="J2071" s="68">
        <v>314.45448738422226</v>
      </c>
      <c r="K2071" s="63">
        <v>243.02861256073422</v>
      </c>
      <c r="L2071" s="68">
        <v>306.13893324816354</v>
      </c>
      <c r="M2071" s="63">
        <v>219.37304300881772</v>
      </c>
      <c r="N2071" s="59">
        <v>243.95305014372403</v>
      </c>
      <c r="O2071" s="63">
        <v>341.94655389598705</v>
      </c>
      <c r="P2071" s="59">
        <v>246.48387096774192</v>
      </c>
      <c r="Q2071" s="63">
        <v>259.87488999999999</v>
      </c>
      <c r="R2071" s="68">
        <v>214.72266999999999</v>
      </c>
      <c r="S2071" s="63">
        <v>290.96033999999997</v>
      </c>
      <c r="T2071" s="28">
        <v>88.432220000000001</v>
      </c>
      <c r="U2071" s="68">
        <v>125.86921529175049</v>
      </c>
      <c r="V2071" s="63">
        <v>212.38406000000001</v>
      </c>
      <c r="W2071" s="68">
        <v>246.89927</v>
      </c>
      <c r="X2071" s="63">
        <v>202.42891</v>
      </c>
      <c r="Y2071" s="68">
        <v>270.86568999999997</v>
      </c>
      <c r="Z2071" s="63">
        <v>228.49062000000001</v>
      </c>
      <c r="AA2071" s="68">
        <v>249.86060000000001</v>
      </c>
      <c r="AB2071" s="63">
        <v>202.30190999999999</v>
      </c>
      <c r="AC2071" s="68">
        <v>211.73295999999999</v>
      </c>
      <c r="AD2071" s="63">
        <v>304.93323735828682</v>
      </c>
      <c r="AE2071" s="68">
        <v>258.41488342382627</v>
      </c>
      <c r="AF2071" s="63">
        <v>299.67957526545905</v>
      </c>
      <c r="AG2071" s="68">
        <v>169.55935613682092</v>
      </c>
      <c r="AH2071" s="63">
        <v>269.88475952529666</v>
      </c>
      <c r="AI2071" s="68">
        <v>219.11267605633802</v>
      </c>
      <c r="AJ2071" s="63">
        <v>224.50718301061835</v>
      </c>
      <c r="AK2071" s="68">
        <v>232.54124748490943</v>
      </c>
      <c r="AL2071" s="63">
        <v>266.78263585259214</v>
      </c>
      <c r="AM2071" s="68">
        <v>210.50704225352112</v>
      </c>
      <c r="AN2071" s="63">
        <v>206.3994378513429</v>
      </c>
      <c r="AO2071" s="59">
        <v>175.32796780684103</v>
      </c>
      <c r="AS2071" s="333"/>
    </row>
    <row r="2072" spans="1:45" x14ac:dyDescent="0.25">
      <c r="A2072" s="63">
        <v>2071</v>
      </c>
      <c r="B2072" s="68"/>
      <c r="C2072" s="68" t="s">
        <v>47</v>
      </c>
      <c r="D2072" s="68" t="s">
        <v>2338</v>
      </c>
      <c r="E2072" s="73">
        <v>252.33615260032391</v>
      </c>
      <c r="F2072" s="68">
        <v>393.74928137975087</v>
      </c>
      <c r="G2072" s="73">
        <v>278</v>
      </c>
      <c r="H2072" s="68">
        <v>369</v>
      </c>
      <c r="I2072" s="63">
        <v>239.22908043908583</v>
      </c>
      <c r="J2072" s="68">
        <v>410.01309485787289</v>
      </c>
      <c r="K2072" s="63">
        <v>206.61148101493612</v>
      </c>
      <c r="L2072" s="68">
        <v>399.17055253912491</v>
      </c>
      <c r="M2072" s="63">
        <v>186.50062983624258</v>
      </c>
      <c r="N2072" s="59">
        <v>318.08719259022678</v>
      </c>
      <c r="O2072" s="63">
        <v>290.70685621738346</v>
      </c>
      <c r="P2072" s="59">
        <v>321.38709677419354</v>
      </c>
      <c r="Q2072" s="63">
        <v>208.30439000000001</v>
      </c>
      <c r="R2072" s="68">
        <v>293.98944999999998</v>
      </c>
      <c r="S2072" s="63">
        <v>250.68902</v>
      </c>
      <c r="T2072" s="28">
        <v>106.52063</v>
      </c>
      <c r="U2072" s="68">
        <v>158.00603621730383</v>
      </c>
      <c r="V2072" s="63">
        <v>199.29879</v>
      </c>
      <c r="W2072" s="68">
        <v>275.00162</v>
      </c>
      <c r="X2072" s="63">
        <v>185.30806000000001</v>
      </c>
      <c r="Y2072" s="68">
        <v>328.04845</v>
      </c>
      <c r="Z2072" s="63">
        <v>194.26734999999999</v>
      </c>
      <c r="AA2072" s="68">
        <v>316.08870999999999</v>
      </c>
      <c r="AB2072" s="63">
        <v>182.17236</v>
      </c>
      <c r="AC2072" s="68">
        <v>273.94833</v>
      </c>
      <c r="AD2072" s="63">
        <v>259.23987763181572</v>
      </c>
      <c r="AE2072" s="68">
        <v>336.94378792717981</v>
      </c>
      <c r="AF2072" s="63">
        <v>262.0574640849469</v>
      </c>
      <c r="AG2072" s="68">
        <v>212.85110663983903</v>
      </c>
      <c r="AH2072" s="63">
        <v>236.00312304809495</v>
      </c>
      <c r="AI2072" s="68">
        <v>275.05633802816902</v>
      </c>
      <c r="AJ2072" s="63">
        <v>196.32229856339788</v>
      </c>
      <c r="AK2072" s="68">
        <v>291.91348088531186</v>
      </c>
      <c r="AL2072" s="63">
        <v>233.29044347282951</v>
      </c>
      <c r="AM2072" s="68">
        <v>264.25352112676057</v>
      </c>
      <c r="AN2072" s="63">
        <v>180.48782011242974</v>
      </c>
      <c r="AO2072" s="59">
        <v>220.09255533199195</v>
      </c>
      <c r="AS2072" s="333"/>
    </row>
    <row r="2073" spans="1:45" x14ac:dyDescent="0.25">
      <c r="A2073" s="63">
        <v>2072</v>
      </c>
      <c r="B2073" s="68"/>
      <c r="C2073" s="68" t="s">
        <v>47</v>
      </c>
      <c r="D2073" s="68" t="s">
        <v>2339</v>
      </c>
      <c r="E2073" s="73">
        <v>136.15260032391578</v>
      </c>
      <c r="F2073" s="68">
        <v>90.701053976365387</v>
      </c>
      <c r="G2073" s="73">
        <v>150</v>
      </c>
      <c r="H2073" s="68">
        <v>85</v>
      </c>
      <c r="I2073" s="63">
        <v>129.0804390858377</v>
      </c>
      <c r="J2073" s="68">
        <v>94.447460875119774</v>
      </c>
      <c r="K2073" s="63">
        <v>111.48101493611661</v>
      </c>
      <c r="L2073" s="68">
        <v>91.949856275950182</v>
      </c>
      <c r="M2073" s="63">
        <v>100.62983624257693</v>
      </c>
      <c r="N2073" s="59">
        <v>73.272117534334086</v>
      </c>
      <c r="O2073" s="63">
        <v>156.8562173834803</v>
      </c>
      <c r="P2073" s="59">
        <v>74.032258064516128</v>
      </c>
      <c r="Q2073" s="63">
        <v>101.11863</v>
      </c>
      <c r="R2073" s="68">
        <v>72.243139999999997</v>
      </c>
      <c r="S2073" s="63">
        <v>101.68510000000001</v>
      </c>
      <c r="T2073" s="28">
        <v>28.137519999999999</v>
      </c>
      <c r="U2073" s="68">
        <v>41.242253521126763</v>
      </c>
      <c r="V2073" s="63">
        <v>96.629710000000003</v>
      </c>
      <c r="W2073" s="68">
        <v>71.259550000000004</v>
      </c>
      <c r="X2073" s="63">
        <v>98.696680000000001</v>
      </c>
      <c r="Y2073" s="68">
        <v>86.275739999999999</v>
      </c>
      <c r="Z2073" s="63">
        <v>100.65666</v>
      </c>
      <c r="AA2073" s="68">
        <v>84.290319999999994</v>
      </c>
      <c r="AB2073" s="63">
        <v>87.563509999999994</v>
      </c>
      <c r="AC2073" s="68">
        <v>63.21884</v>
      </c>
      <c r="AD2073" s="63">
        <v>139.87763181572791</v>
      </c>
      <c r="AE2073" s="68">
        <v>77.615777706802945</v>
      </c>
      <c r="AF2073" s="63">
        <v>125.83947532792006</v>
      </c>
      <c r="AG2073" s="68">
        <v>55.557746478873241</v>
      </c>
      <c r="AH2073" s="63">
        <v>113.32823235477827</v>
      </c>
      <c r="AI2073" s="68">
        <v>71.794366197183095</v>
      </c>
      <c r="AJ2073" s="63">
        <v>94.273579013116802</v>
      </c>
      <c r="AK2073" s="68">
        <v>76.194366197183101</v>
      </c>
      <c r="AL2073" s="63">
        <v>112.02560899437852</v>
      </c>
      <c r="AM2073" s="68">
        <v>68.97464788732394</v>
      </c>
      <c r="AN2073" s="63">
        <v>86.669893816364777</v>
      </c>
      <c r="AO2073" s="59">
        <v>57.447887323943661</v>
      </c>
      <c r="AS2073" s="333"/>
    </row>
    <row r="2074" spans="1:45" x14ac:dyDescent="0.25">
      <c r="A2074" s="63">
        <v>2073</v>
      </c>
      <c r="B2074" s="68"/>
      <c r="C2074" s="68" t="s">
        <v>47</v>
      </c>
      <c r="D2074" s="68" t="s">
        <v>2340</v>
      </c>
      <c r="E2074" s="73">
        <v>92.583768220262741</v>
      </c>
      <c r="F2074" s="68">
        <v>177.13382305972533</v>
      </c>
      <c r="G2074" s="73">
        <v>102.00000000000001</v>
      </c>
      <c r="H2074" s="68">
        <v>166</v>
      </c>
      <c r="I2074" s="63">
        <v>87.774698578369637</v>
      </c>
      <c r="J2074" s="68">
        <v>184.45033535611626</v>
      </c>
      <c r="K2074" s="63">
        <v>75.807090156559298</v>
      </c>
      <c r="L2074" s="68">
        <v>179.57266049185566</v>
      </c>
      <c r="M2074" s="63">
        <v>68.428288644952318</v>
      </c>
      <c r="N2074" s="59">
        <v>143.09613541999363</v>
      </c>
      <c r="O2074" s="63">
        <v>106.66222782076662</v>
      </c>
      <c r="P2074" s="59">
        <v>144.58064516129033</v>
      </c>
      <c r="Q2074" s="63">
        <v>75.838980000000006</v>
      </c>
      <c r="R2074" s="68">
        <v>129.43563</v>
      </c>
      <c r="S2074" s="63">
        <v>99.671539999999993</v>
      </c>
      <c r="T2074" s="28">
        <v>54.265230000000003</v>
      </c>
      <c r="U2074" s="68">
        <v>66.416096579476857</v>
      </c>
      <c r="V2074" s="63">
        <v>56.367330000000003</v>
      </c>
      <c r="W2074" s="68">
        <v>129.47157000000001</v>
      </c>
      <c r="X2074" s="63">
        <v>63.447870000000002</v>
      </c>
      <c r="Y2074" s="68">
        <v>135.43285</v>
      </c>
      <c r="Z2074" s="63">
        <v>76.49906</v>
      </c>
      <c r="AA2074" s="68">
        <v>126.43548</v>
      </c>
      <c r="AB2074" s="63">
        <v>59.382150000000003</v>
      </c>
      <c r="AC2074" s="68">
        <v>111.38558</v>
      </c>
      <c r="AD2074" s="63">
        <v>95.116789634694982</v>
      </c>
      <c r="AE2074" s="68">
        <v>151.5790482274034</v>
      </c>
      <c r="AF2074" s="63">
        <v>92.109306683322927</v>
      </c>
      <c r="AG2074" s="68">
        <v>89.469617706237415</v>
      </c>
      <c r="AH2074" s="63">
        <v>82.95159275452842</v>
      </c>
      <c r="AI2074" s="68">
        <v>115.6169014084507</v>
      </c>
      <c r="AJ2074" s="63">
        <v>69.004372267332911</v>
      </c>
      <c r="AK2074" s="68">
        <v>122.70261569416499</v>
      </c>
      <c r="AL2074" s="63">
        <v>81.998126171143042</v>
      </c>
      <c r="AM2074" s="68">
        <v>111.07605633802817</v>
      </c>
      <c r="AN2074" s="63">
        <v>63.438788257339162</v>
      </c>
      <c r="AO2074" s="59">
        <v>92.513480885311864</v>
      </c>
      <c r="AS2074" s="333"/>
    </row>
    <row r="2075" spans="1:45" x14ac:dyDescent="0.25">
      <c r="A2075" s="63">
        <v>2074</v>
      </c>
      <c r="B2075" s="68"/>
      <c r="C2075" s="68" t="s">
        <v>47</v>
      </c>
      <c r="D2075" s="68" t="s">
        <v>2341</v>
      </c>
      <c r="E2075" s="73">
        <v>397.56559294583406</v>
      </c>
      <c r="F2075" s="68">
        <v>349.99936122644522</v>
      </c>
      <c r="G2075" s="73">
        <v>438</v>
      </c>
      <c r="H2075" s="68">
        <v>328</v>
      </c>
      <c r="I2075" s="63">
        <v>376.91488213064605</v>
      </c>
      <c r="J2075" s="68">
        <v>364.45608431810928</v>
      </c>
      <c r="K2075" s="63">
        <v>325.52456361346049</v>
      </c>
      <c r="L2075" s="68">
        <v>354.81826892366661</v>
      </c>
      <c r="M2075" s="63">
        <v>293.83912182832461</v>
      </c>
      <c r="N2075" s="59">
        <v>282.74417119131272</v>
      </c>
      <c r="O2075" s="63">
        <v>458.02015475976248</v>
      </c>
      <c r="P2075" s="59">
        <v>285.67741935483872</v>
      </c>
      <c r="Q2075" s="63">
        <v>213.36032</v>
      </c>
      <c r="R2075" s="68">
        <v>194.65513000000001</v>
      </c>
      <c r="S2075" s="63">
        <v>236.59405000000001</v>
      </c>
      <c r="T2075" s="28">
        <v>86.422399999999996</v>
      </c>
      <c r="U2075" s="68">
        <v>110.87203219315894</v>
      </c>
      <c r="V2075" s="63">
        <v>186.21351000000001</v>
      </c>
      <c r="W2075" s="68">
        <v>202.73841999999999</v>
      </c>
      <c r="X2075" s="63">
        <v>195.37915000000001</v>
      </c>
      <c r="Y2075" s="68">
        <v>222.71179000000001</v>
      </c>
      <c r="Z2075" s="63">
        <v>206.34614999999999</v>
      </c>
      <c r="AA2075" s="68">
        <v>218.75345999999999</v>
      </c>
      <c r="AB2075" s="63">
        <v>169.08815999999999</v>
      </c>
      <c r="AC2075" s="68">
        <v>201.69821999999999</v>
      </c>
      <c r="AD2075" s="63">
        <v>408.44268490192547</v>
      </c>
      <c r="AE2075" s="68">
        <v>299.5055892686043</v>
      </c>
      <c r="AF2075" s="63">
        <v>259.46283572767021</v>
      </c>
      <c r="AG2075" s="68">
        <v>149.35653923541247</v>
      </c>
      <c r="AH2075" s="63">
        <v>233.66645846346034</v>
      </c>
      <c r="AI2075" s="68">
        <v>193.0056338028169</v>
      </c>
      <c r="AJ2075" s="63">
        <v>194.37851342910682</v>
      </c>
      <c r="AK2075" s="68">
        <v>204.83420523138832</v>
      </c>
      <c r="AL2075" s="63">
        <v>230.98063710181137</v>
      </c>
      <c r="AM2075" s="68">
        <v>185.42535211267605</v>
      </c>
      <c r="AN2075" s="63">
        <v>178.7008119925047</v>
      </c>
      <c r="AO2075" s="59">
        <v>154.43782696177061</v>
      </c>
      <c r="AS2075" s="333"/>
    </row>
    <row r="2076" spans="1:45" x14ac:dyDescent="0.25">
      <c r="A2076" s="63">
        <v>2075</v>
      </c>
      <c r="B2076" s="68"/>
      <c r="C2076" s="68" t="s">
        <v>47</v>
      </c>
      <c r="D2076" s="68" t="s">
        <v>2342</v>
      </c>
      <c r="E2076" s="73">
        <v>450.21126507108153</v>
      </c>
      <c r="F2076" s="68">
        <v>448.16991376557007</v>
      </c>
      <c r="G2076" s="73">
        <v>496</v>
      </c>
      <c r="H2076" s="68">
        <v>420</v>
      </c>
      <c r="I2076" s="63">
        <v>426.82598524383661</v>
      </c>
      <c r="J2076" s="68">
        <v>466.68157138294475</v>
      </c>
      <c r="K2076" s="63">
        <v>368.63055605542559</v>
      </c>
      <c r="L2076" s="68">
        <v>454.34046630469498</v>
      </c>
      <c r="M2076" s="63">
        <v>332.74932517545437</v>
      </c>
      <c r="N2076" s="59">
        <v>362.0504631108272</v>
      </c>
      <c r="O2076" s="63">
        <v>518.67122548137479</v>
      </c>
      <c r="P2076" s="59">
        <v>365.80645161290323</v>
      </c>
      <c r="Q2076" s="63">
        <v>384.25081</v>
      </c>
      <c r="R2076" s="68">
        <v>329.10764</v>
      </c>
      <c r="S2076" s="63">
        <v>438.95747</v>
      </c>
      <c r="T2076" s="28">
        <v>122.59921</v>
      </c>
      <c r="U2076" s="68">
        <v>187.46478873239437</v>
      </c>
      <c r="V2076" s="63">
        <v>320.08593000000002</v>
      </c>
      <c r="W2076" s="68">
        <v>346.26116999999999</v>
      </c>
      <c r="X2076" s="63">
        <v>291.05450000000002</v>
      </c>
      <c r="Y2076" s="68">
        <v>406.29854</v>
      </c>
      <c r="Z2076" s="63">
        <v>325.12101000000001</v>
      </c>
      <c r="AA2076" s="68">
        <v>375.29262999999997</v>
      </c>
      <c r="AB2076" s="63">
        <v>285.83951000000002</v>
      </c>
      <c r="AC2076" s="68">
        <v>328.13591000000002</v>
      </c>
      <c r="AD2076" s="63">
        <v>462.52870253734028</v>
      </c>
      <c r="AE2076" s="68">
        <v>383.51325455126158</v>
      </c>
      <c r="AF2076" s="63">
        <v>438.49219237976268</v>
      </c>
      <c r="AG2076" s="68">
        <v>252.53521126760563</v>
      </c>
      <c r="AH2076" s="63">
        <v>394.896314803248</v>
      </c>
      <c r="AI2076" s="68">
        <v>326.33802816901408</v>
      </c>
      <c r="AJ2076" s="63">
        <v>328.49968769519052</v>
      </c>
      <c r="AK2076" s="68">
        <v>346.33802816901408</v>
      </c>
      <c r="AL2076" s="63">
        <v>390.35727670206126</v>
      </c>
      <c r="AM2076" s="68">
        <v>313.52112676056339</v>
      </c>
      <c r="AN2076" s="63">
        <v>302.00437226733294</v>
      </c>
      <c r="AO2076" s="59">
        <v>261.12676056338029</v>
      </c>
      <c r="AS2076" s="333"/>
    </row>
    <row r="2077" spans="1:45" x14ac:dyDescent="0.25">
      <c r="A2077" s="63">
        <v>2076</v>
      </c>
      <c r="B2077" s="68"/>
      <c r="C2077" s="68" t="s">
        <v>47</v>
      </c>
      <c r="D2077" s="68" t="s">
        <v>2343</v>
      </c>
      <c r="E2077" s="73">
        <v>286.82814468238257</v>
      </c>
      <c r="F2077" s="68">
        <v>144.05461513893326</v>
      </c>
      <c r="G2077" s="73">
        <v>316</v>
      </c>
      <c r="H2077" s="68">
        <v>135</v>
      </c>
      <c r="I2077" s="63">
        <v>271.92945834083139</v>
      </c>
      <c r="J2077" s="68">
        <v>150.00479080166082</v>
      </c>
      <c r="K2077" s="63">
        <v>234.85333813208564</v>
      </c>
      <c r="L2077" s="68">
        <v>146.03800702650912</v>
      </c>
      <c r="M2077" s="63">
        <v>211.99352168436207</v>
      </c>
      <c r="N2077" s="59">
        <v>116.3733631427659</v>
      </c>
      <c r="O2077" s="63">
        <v>330.44376462119845</v>
      </c>
      <c r="P2077" s="59">
        <v>117.58064516129032</v>
      </c>
      <c r="Q2077" s="63">
        <v>161.78980999999999</v>
      </c>
      <c r="R2077" s="68">
        <v>78.263400000000004</v>
      </c>
      <c r="S2077" s="63">
        <v>174.17348999999999</v>
      </c>
      <c r="T2077" s="28">
        <v>39.191549999999999</v>
      </c>
      <c r="U2077" s="68">
        <v>46.062776659959759</v>
      </c>
      <c r="V2077" s="63">
        <v>149.97737000000001</v>
      </c>
      <c r="W2077" s="68">
        <v>84.307069999999996</v>
      </c>
      <c r="X2077" s="63">
        <v>143.00948</v>
      </c>
      <c r="Y2077" s="68">
        <v>99.317419999999998</v>
      </c>
      <c r="Z2077" s="63">
        <v>152.99812</v>
      </c>
      <c r="AA2077" s="68">
        <v>89.307599999999994</v>
      </c>
      <c r="AB2077" s="63">
        <v>133.86145999999999</v>
      </c>
      <c r="AC2077" s="68">
        <v>77.267480000000006</v>
      </c>
      <c r="AD2077" s="63">
        <v>294.67554435846677</v>
      </c>
      <c r="AE2077" s="68">
        <v>123.27211753433409</v>
      </c>
      <c r="AF2077" s="63">
        <v>197.19175515302936</v>
      </c>
      <c r="AG2077" s="68">
        <v>62.051509054325955</v>
      </c>
      <c r="AH2077" s="63">
        <v>177.58650843222986</v>
      </c>
      <c r="AI2077" s="68">
        <v>80.185915492957747</v>
      </c>
      <c r="AJ2077" s="63">
        <v>147.72767020612119</v>
      </c>
      <c r="AK2077" s="68">
        <v>85.100201207243458</v>
      </c>
      <c r="AL2077" s="63">
        <v>175.54528419737665</v>
      </c>
      <c r="AM2077" s="68">
        <v>77.036619718309865</v>
      </c>
      <c r="AN2077" s="63">
        <v>135.81261711430355</v>
      </c>
      <c r="AO2077" s="59">
        <v>64.162575452716297</v>
      </c>
      <c r="AS2077" s="333"/>
    </row>
    <row r="2078" spans="1:45" x14ac:dyDescent="0.25">
      <c r="A2078" s="63">
        <v>2077</v>
      </c>
      <c r="B2078" s="68"/>
      <c r="C2078" s="68" t="s">
        <v>47</v>
      </c>
      <c r="D2078" s="68" t="s">
        <v>2344</v>
      </c>
      <c r="E2078" s="73">
        <v>370.33507288105096</v>
      </c>
      <c r="F2078" s="68">
        <v>260.36537847333119</v>
      </c>
      <c r="G2078" s="73">
        <v>408.00000000000006</v>
      </c>
      <c r="H2078" s="68">
        <v>244</v>
      </c>
      <c r="I2078" s="63">
        <v>351.09879431347855</v>
      </c>
      <c r="J2078" s="68">
        <v>271.11977004152027</v>
      </c>
      <c r="K2078" s="63">
        <v>303.22836062623719</v>
      </c>
      <c r="L2078" s="68">
        <v>263.95017566272759</v>
      </c>
      <c r="M2078" s="63">
        <v>273.71315457980927</v>
      </c>
      <c r="N2078" s="59">
        <v>210.33407856914724</v>
      </c>
      <c r="O2078" s="63">
        <v>426.64891128306647</v>
      </c>
      <c r="P2078" s="59">
        <v>212.51612903225808</v>
      </c>
      <c r="Q2078" s="63">
        <v>275.04268000000002</v>
      </c>
      <c r="R2078" s="68">
        <v>182.61461</v>
      </c>
      <c r="S2078" s="63">
        <v>302.03496000000001</v>
      </c>
      <c r="T2078" s="28">
        <v>93.456779999999995</v>
      </c>
      <c r="U2078" s="68">
        <v>103.90905432595572</v>
      </c>
      <c r="V2078" s="63">
        <v>235.53493</v>
      </c>
      <c r="W2078" s="68">
        <v>192.70187000000001</v>
      </c>
      <c r="X2078" s="63">
        <v>228.61374000000001</v>
      </c>
      <c r="Y2078" s="68">
        <v>222.71179000000001</v>
      </c>
      <c r="Z2078" s="63">
        <v>264.72701999999998</v>
      </c>
      <c r="AA2078" s="68">
        <v>200.69123999999999</v>
      </c>
      <c r="AB2078" s="63">
        <v>228.47031000000001</v>
      </c>
      <c r="AC2078" s="68">
        <v>174.60443000000001</v>
      </c>
      <c r="AD2078" s="63">
        <v>380.46715853877993</v>
      </c>
      <c r="AE2078" s="68">
        <v>222.80293835835198</v>
      </c>
      <c r="AF2078" s="63">
        <v>329.51780137414119</v>
      </c>
      <c r="AG2078" s="68">
        <v>139.97665995975854</v>
      </c>
      <c r="AH2078" s="63">
        <v>296.75640224859467</v>
      </c>
      <c r="AI2078" s="68">
        <v>180.88450704225352</v>
      </c>
      <c r="AJ2078" s="63">
        <v>246.86071205496566</v>
      </c>
      <c r="AK2078" s="68">
        <v>191.97022132796781</v>
      </c>
      <c r="AL2078" s="63">
        <v>293.34540911930043</v>
      </c>
      <c r="AM2078" s="68">
        <v>173.78028169014084</v>
      </c>
      <c r="AN2078" s="63">
        <v>226.95003123048096</v>
      </c>
      <c r="AO2078" s="59">
        <v>144.73883299798791</v>
      </c>
      <c r="AS2078" s="333"/>
    </row>
    <row r="2079" spans="1:45" x14ac:dyDescent="0.25">
      <c r="A2079" s="63">
        <v>2078</v>
      </c>
      <c r="B2079" s="68"/>
      <c r="C2079" s="68" t="s">
        <v>47</v>
      </c>
      <c r="D2079" s="68" t="s">
        <v>2345</v>
      </c>
      <c r="E2079" s="73">
        <v>139.78333633255355</v>
      </c>
      <c r="F2079" s="68">
        <v>144.05461513893326</v>
      </c>
      <c r="G2079" s="73">
        <v>154</v>
      </c>
      <c r="H2079" s="68">
        <v>135</v>
      </c>
      <c r="I2079" s="63">
        <v>132.52258412812668</v>
      </c>
      <c r="J2079" s="68">
        <v>150.00479080166082</v>
      </c>
      <c r="K2079" s="63">
        <v>114.45384200107972</v>
      </c>
      <c r="L2079" s="68">
        <v>146.03800702650912</v>
      </c>
      <c r="M2079" s="63">
        <v>103.31329854237899</v>
      </c>
      <c r="N2079" s="59">
        <v>116.3733631427659</v>
      </c>
      <c r="O2079" s="63">
        <v>161.03904984703976</v>
      </c>
      <c r="P2079" s="59">
        <v>117.58064516129032</v>
      </c>
      <c r="Q2079" s="63">
        <v>93.029139999999998</v>
      </c>
      <c r="R2079" s="68">
        <v>121.40861</v>
      </c>
      <c r="S2079" s="63">
        <v>102.69189</v>
      </c>
      <c r="T2079" s="28">
        <v>55.270139999999998</v>
      </c>
      <c r="U2079" s="68">
        <v>66.951710261569417</v>
      </c>
      <c r="V2079" s="63">
        <v>86.564120000000003</v>
      </c>
      <c r="W2079" s="68">
        <v>122.44598000000001</v>
      </c>
      <c r="X2079" s="63">
        <v>88.625590000000003</v>
      </c>
      <c r="Y2079" s="68">
        <v>133.42643000000001</v>
      </c>
      <c r="Z2079" s="63">
        <v>89.584429999999998</v>
      </c>
      <c r="AA2079" s="68">
        <v>127.43894</v>
      </c>
      <c r="AB2079" s="63">
        <v>72.466350000000006</v>
      </c>
      <c r="AC2079" s="68">
        <v>119.41337</v>
      </c>
      <c r="AD2079" s="63">
        <v>143.60770199748066</v>
      </c>
      <c r="AE2079" s="68">
        <v>123.27211753433409</v>
      </c>
      <c r="AF2079" s="63">
        <v>114.16364772017488</v>
      </c>
      <c r="AG2079" s="68">
        <v>90.191146881287736</v>
      </c>
      <c r="AH2079" s="63">
        <v>102.81324172392254</v>
      </c>
      <c r="AI2079" s="68">
        <v>116.5492957746479</v>
      </c>
      <c r="AJ2079" s="63">
        <v>85.526545908806995</v>
      </c>
      <c r="AK2079" s="68">
        <v>123.69215291750504</v>
      </c>
      <c r="AL2079" s="63">
        <v>101.631480324797</v>
      </c>
      <c r="AM2079" s="68">
        <v>111.9718309859155</v>
      </c>
      <c r="AN2079" s="63">
        <v>78.628357276702062</v>
      </c>
      <c r="AO2079" s="59">
        <v>93.25955734406439</v>
      </c>
      <c r="AS2079" s="333"/>
    </row>
    <row r="2080" spans="1:45" x14ac:dyDescent="0.25">
      <c r="A2080" s="63">
        <v>2079</v>
      </c>
      <c r="B2080" s="68"/>
      <c r="C2080" s="68" t="s">
        <v>47</v>
      </c>
      <c r="D2080" s="68" t="s">
        <v>2346</v>
      </c>
      <c r="E2080" s="73">
        <v>55.368724131725749</v>
      </c>
      <c r="F2080" s="68">
        <v>86.432769083359958</v>
      </c>
      <c r="G2080" s="73">
        <v>60.999999999999993</v>
      </c>
      <c r="H2080" s="68">
        <v>81</v>
      </c>
      <c r="I2080" s="63">
        <v>52.492711894907323</v>
      </c>
      <c r="J2080" s="68">
        <v>90.002874480996496</v>
      </c>
      <c r="K2080" s="63">
        <v>45.335612740687417</v>
      </c>
      <c r="L2080" s="68">
        <v>87.622804215905461</v>
      </c>
      <c r="M2080" s="63">
        <v>40.922800071981278</v>
      </c>
      <c r="N2080" s="59">
        <v>69.824017885659543</v>
      </c>
      <c r="O2080" s="63">
        <v>63.788195069281983</v>
      </c>
      <c r="P2080" s="59">
        <v>70.548387096774192</v>
      </c>
      <c r="Q2080" s="63">
        <v>42.469830000000002</v>
      </c>
      <c r="R2080" s="68">
        <v>73.246520000000004</v>
      </c>
      <c r="S2080" s="63">
        <v>50.33916</v>
      </c>
      <c r="T2080" s="28">
        <v>35.171909999999997</v>
      </c>
      <c r="U2080" s="68">
        <v>38.564185110663985</v>
      </c>
      <c r="V2080" s="63">
        <v>41.268940000000001</v>
      </c>
      <c r="W2080" s="68">
        <v>64.233959999999996</v>
      </c>
      <c r="X2080" s="63">
        <v>33.2346</v>
      </c>
      <c r="Y2080" s="68">
        <v>83.266120000000001</v>
      </c>
      <c r="Z2080" s="63">
        <v>41.26923</v>
      </c>
      <c r="AA2080" s="68">
        <v>74.255759999999995</v>
      </c>
      <c r="AB2080" s="63">
        <v>33.213749999999997</v>
      </c>
      <c r="AC2080" s="68">
        <v>64.222319999999996</v>
      </c>
      <c r="AD2080" s="63">
        <v>56.883570271729347</v>
      </c>
      <c r="AE2080" s="68">
        <v>73.963270520600446</v>
      </c>
      <c r="AF2080" s="63">
        <v>51.892567145534038</v>
      </c>
      <c r="AG2080" s="68">
        <v>51.950100603621735</v>
      </c>
      <c r="AH2080" s="63">
        <v>46.733291692692063</v>
      </c>
      <c r="AI2080" s="68">
        <v>67.13239436619719</v>
      </c>
      <c r="AJ2080" s="63">
        <v>38.875702685821359</v>
      </c>
      <c r="AK2080" s="68">
        <v>71.246680080482903</v>
      </c>
      <c r="AL2080" s="63">
        <v>46.196127420362274</v>
      </c>
      <c r="AM2080" s="68">
        <v>64.49577464788733</v>
      </c>
      <c r="AN2080" s="63">
        <v>35.740162398500935</v>
      </c>
      <c r="AO2080" s="59">
        <v>53.717505030181087</v>
      </c>
      <c r="AS2080" s="333"/>
    </row>
    <row r="2081" spans="1:45" x14ac:dyDescent="0.25">
      <c r="A2081" s="63">
        <v>2080</v>
      </c>
      <c r="B2081" s="68"/>
      <c r="C2081" s="68" t="s">
        <v>47</v>
      </c>
      <c r="D2081" s="68" t="s">
        <v>2347</v>
      </c>
      <c r="E2081" s="73">
        <v>456.56505308619762</v>
      </c>
      <c r="F2081" s="68">
        <v>338.26157777068028</v>
      </c>
      <c r="G2081" s="73">
        <v>503</v>
      </c>
      <c r="H2081" s="68">
        <v>317</v>
      </c>
      <c r="I2081" s="63">
        <v>432.84973906784239</v>
      </c>
      <c r="J2081" s="68">
        <v>352.23347173427021</v>
      </c>
      <c r="K2081" s="63">
        <v>373.83300341911104</v>
      </c>
      <c r="L2081" s="68">
        <v>342.91887575854361</v>
      </c>
      <c r="M2081" s="63">
        <v>337.44538420010798</v>
      </c>
      <c r="N2081" s="59">
        <v>273.26189715745767</v>
      </c>
      <c r="O2081" s="63">
        <v>525.99118229260398</v>
      </c>
      <c r="P2081" s="59">
        <v>276.09677419354836</v>
      </c>
      <c r="Q2081" s="63">
        <v>274.03149999999999</v>
      </c>
      <c r="R2081" s="68">
        <v>218.73617999999999</v>
      </c>
      <c r="S2081" s="63">
        <v>298.00783000000001</v>
      </c>
      <c r="T2081" s="28">
        <v>101.49607</v>
      </c>
      <c r="U2081" s="68">
        <v>123.19114688128772</v>
      </c>
      <c r="V2081" s="63">
        <v>241.57428999999999</v>
      </c>
      <c r="W2081" s="68">
        <v>232.84809000000001</v>
      </c>
      <c r="X2081" s="63">
        <v>248.75592</v>
      </c>
      <c r="Y2081" s="68">
        <v>252.80797999999999</v>
      </c>
      <c r="Z2081" s="63">
        <v>264.72701999999998</v>
      </c>
      <c r="AA2081" s="68">
        <v>240.82948999999999</v>
      </c>
      <c r="AB2081" s="63">
        <v>232.49621999999999</v>
      </c>
      <c r="AC2081" s="68">
        <v>208.72254000000001</v>
      </c>
      <c r="AD2081" s="63">
        <v>469.05632535540764</v>
      </c>
      <c r="AE2081" s="68">
        <v>289.46119450654743</v>
      </c>
      <c r="AF2081" s="63">
        <v>334.70705808869457</v>
      </c>
      <c r="AG2081" s="68">
        <v>165.95171026156942</v>
      </c>
      <c r="AH2081" s="63">
        <v>301.42973141786382</v>
      </c>
      <c r="AI2081" s="68">
        <v>214.4507042253521</v>
      </c>
      <c r="AJ2081" s="63">
        <v>250.74828232354778</v>
      </c>
      <c r="AK2081" s="68">
        <v>227.59356136820924</v>
      </c>
      <c r="AL2081" s="63">
        <v>297.96502186133665</v>
      </c>
      <c r="AM2081" s="68">
        <v>206.02816901408451</v>
      </c>
      <c r="AN2081" s="63">
        <v>230.52404747033106</v>
      </c>
      <c r="AO2081" s="59">
        <v>171.59758551307846</v>
      </c>
      <c r="AS2081" s="333"/>
    </row>
    <row r="2082" spans="1:45" x14ac:dyDescent="0.25">
      <c r="A2082" s="63">
        <v>2081</v>
      </c>
      <c r="B2082" s="68"/>
      <c r="C2082" s="68" t="s">
        <v>47</v>
      </c>
      <c r="D2082" s="68" t="s">
        <v>2348</v>
      </c>
      <c r="E2082" s="73">
        <v>882.26885009897433</v>
      </c>
      <c r="F2082" s="68">
        <v>121.64611945065474</v>
      </c>
      <c r="G2082" s="73">
        <v>972.00000000000011</v>
      </c>
      <c r="H2082" s="68">
        <v>114</v>
      </c>
      <c r="I2082" s="63">
        <v>836.44124527622819</v>
      </c>
      <c r="J2082" s="68">
        <v>126.67071223251358</v>
      </c>
      <c r="K2082" s="63">
        <v>722.39697678603568</v>
      </c>
      <c r="L2082" s="68">
        <v>123.32098371127435</v>
      </c>
      <c r="M2082" s="63">
        <v>652.08133885189852</v>
      </c>
      <c r="N2082" s="59">
        <v>98.270839987224534</v>
      </c>
      <c r="O2082" s="63">
        <v>1016.4282886449524</v>
      </c>
      <c r="P2082" s="59">
        <v>99.290322580645167</v>
      </c>
      <c r="Q2082" s="63">
        <v>563.23078999999996</v>
      </c>
      <c r="R2082" s="68">
        <v>101.34107</v>
      </c>
      <c r="S2082" s="63">
        <v>628.23271999999997</v>
      </c>
      <c r="T2082" s="28">
        <v>26.127700000000001</v>
      </c>
      <c r="U2082" s="68">
        <v>55.703822937625759</v>
      </c>
      <c r="V2082" s="63">
        <v>521.39783999999997</v>
      </c>
      <c r="W2082" s="68">
        <v>108.3948</v>
      </c>
      <c r="X2082" s="63">
        <v>515.63981000000001</v>
      </c>
      <c r="Y2082" s="68">
        <v>128.41040000000001</v>
      </c>
      <c r="Z2082" s="63">
        <v>534.48686999999995</v>
      </c>
      <c r="AA2082" s="68">
        <v>112.3871</v>
      </c>
      <c r="AB2082" s="63">
        <v>470.02483000000001</v>
      </c>
      <c r="AC2082" s="68">
        <v>97.336950000000002</v>
      </c>
      <c r="AD2082" s="63">
        <v>906.40705416591697</v>
      </c>
      <c r="AE2082" s="68">
        <v>104.09645480677099</v>
      </c>
      <c r="AF2082" s="63">
        <v>694.06308557151783</v>
      </c>
      <c r="AG2082" s="68">
        <v>75.039034205231388</v>
      </c>
      <c r="AH2082" s="63">
        <v>625.05777638975644</v>
      </c>
      <c r="AI2082" s="68">
        <v>96.969014084507037</v>
      </c>
      <c r="AJ2082" s="63">
        <v>519.96252342286073</v>
      </c>
      <c r="AK2082" s="68">
        <v>102.91187122736419</v>
      </c>
      <c r="AL2082" s="63">
        <v>617.87320424734548</v>
      </c>
      <c r="AM2082" s="68">
        <v>93.160563380281687</v>
      </c>
      <c r="AN2082" s="63">
        <v>478.02467207995005</v>
      </c>
      <c r="AO2082" s="59">
        <v>77.591951710261569</v>
      </c>
      <c r="AS2082" s="333"/>
    </row>
    <row r="2083" spans="1:45" x14ac:dyDescent="0.25">
      <c r="A2083" s="63">
        <v>2082</v>
      </c>
      <c r="B2083" s="68"/>
      <c r="C2083" s="68" t="s">
        <v>47</v>
      </c>
      <c r="D2083" s="68" t="s">
        <v>2349</v>
      </c>
      <c r="E2083" s="73">
        <v>327.6739247795573</v>
      </c>
      <c r="F2083" s="68">
        <v>113.10954966464388</v>
      </c>
      <c r="G2083" s="73">
        <v>361</v>
      </c>
      <c r="H2083" s="68">
        <v>106</v>
      </c>
      <c r="I2083" s="63">
        <v>310.65359006658269</v>
      </c>
      <c r="J2083" s="68">
        <v>117.78153944426701</v>
      </c>
      <c r="K2083" s="63">
        <v>268.29764261292064</v>
      </c>
      <c r="L2083" s="68">
        <v>114.66687959118492</v>
      </c>
      <c r="M2083" s="63">
        <v>242.18247255713516</v>
      </c>
      <c r="N2083" s="59">
        <v>91.374640689875434</v>
      </c>
      <c r="O2083" s="63">
        <v>377.50062983624258</v>
      </c>
      <c r="P2083" s="59">
        <v>92.322580645161295</v>
      </c>
      <c r="Q2083" s="63">
        <v>188.08065999999999</v>
      </c>
      <c r="R2083" s="68">
        <v>84.283659999999998</v>
      </c>
      <c r="S2083" s="63">
        <v>215.45160000000001</v>
      </c>
      <c r="T2083" s="28">
        <v>41.20138</v>
      </c>
      <c r="U2083" s="68">
        <v>47.134004024144865</v>
      </c>
      <c r="V2083" s="63">
        <v>170.10856000000001</v>
      </c>
      <c r="W2083" s="68">
        <v>90.328999999999994</v>
      </c>
      <c r="X2083" s="63">
        <v>160.13032999999999</v>
      </c>
      <c r="Y2083" s="68">
        <v>104.33345</v>
      </c>
      <c r="Z2083" s="63">
        <v>181.18199000000001</v>
      </c>
      <c r="AA2083" s="68">
        <v>87.300690000000003</v>
      </c>
      <c r="AB2083" s="63">
        <v>144.93270999999999</v>
      </c>
      <c r="AC2083" s="68">
        <v>85.295270000000002</v>
      </c>
      <c r="AD2083" s="63">
        <v>336.63883390318517</v>
      </c>
      <c r="AE2083" s="68">
        <v>96.79144043436601</v>
      </c>
      <c r="AF2083" s="63">
        <v>227.02998126171144</v>
      </c>
      <c r="AG2083" s="68">
        <v>63.494567404426554</v>
      </c>
      <c r="AH2083" s="63">
        <v>204.45815115552779</v>
      </c>
      <c r="AI2083" s="68">
        <v>82.050704225352106</v>
      </c>
      <c r="AJ2083" s="63">
        <v>170.08119925046847</v>
      </c>
      <c r="AK2083" s="68">
        <v>87.079275653923531</v>
      </c>
      <c r="AL2083" s="63">
        <v>202.10805746408496</v>
      </c>
      <c r="AM2083" s="68">
        <v>78.828169014084494</v>
      </c>
      <c r="AN2083" s="63">
        <v>156.36321049344161</v>
      </c>
      <c r="AO2083" s="59">
        <v>65.654728370221321</v>
      </c>
      <c r="AS2083" s="333"/>
    </row>
    <row r="2084" spans="1:45" x14ac:dyDescent="0.25">
      <c r="A2084" s="63">
        <v>2083</v>
      </c>
      <c r="B2084" s="68"/>
      <c r="C2084" s="68" t="s">
        <v>48</v>
      </c>
      <c r="D2084" s="68" t="s">
        <v>2350</v>
      </c>
      <c r="E2084" s="73">
        <v>225.18333333333331</v>
      </c>
      <c r="F2084" s="68">
        <v>318.1104651162791</v>
      </c>
      <c r="G2084" s="73">
        <v>236</v>
      </c>
      <c r="H2084" s="68">
        <v>310</v>
      </c>
      <c r="I2084" s="63">
        <v>232.06666666666666</v>
      </c>
      <c r="J2084" s="68">
        <v>319.91279069767444</v>
      </c>
      <c r="K2084" s="63">
        <v>174.04999999999998</v>
      </c>
      <c r="L2084" s="68">
        <v>331.62790697674421</v>
      </c>
      <c r="M2084" s="63">
        <v>173.06666666666666</v>
      </c>
      <c r="N2084" s="59">
        <v>265.84302325581399</v>
      </c>
      <c r="O2084" s="63">
        <v>285.16666666666663</v>
      </c>
      <c r="P2084" s="59">
        <v>278.4593023255814</v>
      </c>
      <c r="Q2084" s="63">
        <v>216</v>
      </c>
      <c r="R2084" s="68">
        <v>283</v>
      </c>
      <c r="S2084" s="63">
        <v>271</v>
      </c>
      <c r="T2084" s="28">
        <v>130</v>
      </c>
      <c r="U2084" s="68">
        <v>125.9245283018868</v>
      </c>
      <c r="V2084" s="63">
        <v>176</v>
      </c>
      <c r="W2084" s="68">
        <v>291</v>
      </c>
      <c r="X2084" s="63">
        <v>161</v>
      </c>
      <c r="Y2084" s="68">
        <v>313</v>
      </c>
      <c r="Z2084" s="63">
        <v>194</v>
      </c>
      <c r="AA2084" s="68">
        <v>294</v>
      </c>
      <c r="AB2084" s="63">
        <v>168</v>
      </c>
      <c r="AC2084" s="68">
        <v>260</v>
      </c>
      <c r="AD2084" s="63">
        <v>225.18333333333331</v>
      </c>
      <c r="AE2084" s="68">
        <v>264.94186046511629</v>
      </c>
      <c r="AF2084" s="63">
        <v>243.39512195121949</v>
      </c>
      <c r="AG2084" s="68">
        <v>196.47798742138366</v>
      </c>
      <c r="AH2084" s="63">
        <v>198</v>
      </c>
      <c r="AI2084" s="68">
        <v>247.38364779874215</v>
      </c>
      <c r="AJ2084" s="63">
        <v>170.95609756097559</v>
      </c>
      <c r="AK2084" s="68">
        <v>245.59748427672957</v>
      </c>
      <c r="AL2084" s="63">
        <v>197.03414634146341</v>
      </c>
      <c r="AM2084" s="68">
        <v>233.98742138364781</v>
      </c>
      <c r="AN2084" s="63">
        <v>151.63902439024389</v>
      </c>
      <c r="AO2084" s="59">
        <v>195.58490566037736</v>
      </c>
      <c r="AS2084" s="333"/>
    </row>
    <row r="2085" spans="1:45" x14ac:dyDescent="0.25">
      <c r="A2085" s="63">
        <v>2084</v>
      </c>
      <c r="B2085" s="68"/>
      <c r="C2085" s="68" t="s">
        <v>48</v>
      </c>
      <c r="D2085" s="68" t="s">
        <v>2351</v>
      </c>
      <c r="E2085" s="73">
        <v>0.95416666666666661</v>
      </c>
      <c r="F2085" s="68">
        <v>19.497093023255815</v>
      </c>
      <c r="G2085" s="73">
        <v>1</v>
      </c>
      <c r="H2085" s="68">
        <v>19</v>
      </c>
      <c r="I2085" s="63">
        <v>0.98333333333333328</v>
      </c>
      <c r="J2085" s="68">
        <v>19.607558139534884</v>
      </c>
      <c r="K2085" s="63">
        <v>0.73750000000000004</v>
      </c>
      <c r="L2085" s="68">
        <v>20.325581395348838</v>
      </c>
      <c r="M2085" s="63">
        <v>0.73333333333333328</v>
      </c>
      <c r="N2085" s="59">
        <v>16.293604651162791</v>
      </c>
      <c r="O2085" s="63">
        <v>1.2083333333333333</v>
      </c>
      <c r="P2085" s="59">
        <v>17.066860465116278</v>
      </c>
      <c r="Q2085" s="63">
        <v>5</v>
      </c>
      <c r="R2085" s="68">
        <v>16</v>
      </c>
      <c r="S2085" s="63">
        <v>14</v>
      </c>
      <c r="T2085" s="28">
        <v>5</v>
      </c>
      <c r="U2085" s="68">
        <v>8.4245283018867934</v>
      </c>
      <c r="V2085" s="63">
        <v>2</v>
      </c>
      <c r="W2085" s="68">
        <v>24</v>
      </c>
      <c r="X2085" s="63">
        <v>3</v>
      </c>
      <c r="Y2085" s="68">
        <v>22</v>
      </c>
      <c r="Z2085" s="63">
        <v>5</v>
      </c>
      <c r="AA2085" s="68">
        <v>22</v>
      </c>
      <c r="AB2085" s="63">
        <v>1</v>
      </c>
      <c r="AC2085" s="68">
        <v>22</v>
      </c>
      <c r="AD2085" s="63">
        <v>0.95416666666666661</v>
      </c>
      <c r="AE2085" s="68">
        <v>16.238372093023255</v>
      </c>
      <c r="AF2085" s="63">
        <v>6.1463414634146343</v>
      </c>
      <c r="AG2085" s="68">
        <v>13.144654088050315</v>
      </c>
      <c r="AH2085" s="63">
        <v>5</v>
      </c>
      <c r="AI2085" s="68">
        <v>16.550314465408807</v>
      </c>
      <c r="AJ2085" s="63">
        <v>4.3170731707317076</v>
      </c>
      <c r="AK2085" s="68">
        <v>16.430817610062892</v>
      </c>
      <c r="AL2085" s="63">
        <v>4.975609756097561</v>
      </c>
      <c r="AM2085" s="68">
        <v>15.654088050314465</v>
      </c>
      <c r="AN2085" s="63">
        <v>3.8292682926829271</v>
      </c>
      <c r="AO2085" s="59">
        <v>13.084905660377359</v>
      </c>
      <c r="AS2085" s="333"/>
    </row>
    <row r="2086" spans="1:45" x14ac:dyDescent="0.25">
      <c r="A2086" s="63">
        <v>2085</v>
      </c>
      <c r="B2086" s="68"/>
      <c r="C2086" s="68" t="s">
        <v>48</v>
      </c>
      <c r="D2086" s="68" t="s">
        <v>2352</v>
      </c>
      <c r="E2086" s="73">
        <v>2.8625000000000003</v>
      </c>
      <c r="F2086" s="68">
        <v>15.392441860465116</v>
      </c>
      <c r="G2086" s="73">
        <v>3</v>
      </c>
      <c r="H2086" s="68">
        <v>15</v>
      </c>
      <c r="I2086" s="63">
        <v>2.95</v>
      </c>
      <c r="J2086" s="68">
        <v>15.479651162790699</v>
      </c>
      <c r="K2086" s="63">
        <v>2.2124999999999999</v>
      </c>
      <c r="L2086" s="68">
        <v>16.046511627906977</v>
      </c>
      <c r="M2086" s="63">
        <v>2.2000000000000002</v>
      </c>
      <c r="N2086" s="59">
        <v>12.863372093023257</v>
      </c>
      <c r="O2086" s="63">
        <v>3.625</v>
      </c>
      <c r="P2086" s="59">
        <v>13.473837209302326</v>
      </c>
      <c r="Q2086" s="63">
        <v>4</v>
      </c>
      <c r="R2086" s="68">
        <v>15</v>
      </c>
      <c r="S2086" s="63">
        <v>6</v>
      </c>
      <c r="T2086" s="28">
        <v>4</v>
      </c>
      <c r="U2086" s="68">
        <v>6.6509433962264159</v>
      </c>
      <c r="V2086" s="63">
        <v>0</v>
      </c>
      <c r="W2086" s="68">
        <v>19</v>
      </c>
      <c r="X2086" s="63">
        <v>0</v>
      </c>
      <c r="Y2086" s="68">
        <v>19</v>
      </c>
      <c r="Z2086" s="63">
        <v>2</v>
      </c>
      <c r="AA2086" s="68">
        <v>17</v>
      </c>
      <c r="AB2086" s="63">
        <v>1</v>
      </c>
      <c r="AC2086" s="68">
        <v>9</v>
      </c>
      <c r="AD2086" s="63">
        <v>2.8625000000000003</v>
      </c>
      <c r="AE2086" s="68">
        <v>12.819767441860465</v>
      </c>
      <c r="AF2086" s="63">
        <v>2.4585365853658536</v>
      </c>
      <c r="AG2086" s="68">
        <v>10.377358490566039</v>
      </c>
      <c r="AH2086" s="63">
        <v>2</v>
      </c>
      <c r="AI2086" s="68">
        <v>13.066037735849058</v>
      </c>
      <c r="AJ2086" s="63">
        <v>1.7268292682926829</v>
      </c>
      <c r="AK2086" s="68">
        <v>12.971698113207548</v>
      </c>
      <c r="AL2086" s="63">
        <v>1.9902439024390244</v>
      </c>
      <c r="AM2086" s="68">
        <v>12.358490566037737</v>
      </c>
      <c r="AN2086" s="63">
        <v>1.5317073170731708</v>
      </c>
      <c r="AO2086" s="59">
        <v>10.330188679245284</v>
      </c>
      <c r="AS2086" s="333"/>
    </row>
    <row r="2087" spans="1:45" x14ac:dyDescent="0.25">
      <c r="A2087" s="63">
        <v>2086</v>
      </c>
      <c r="B2087" s="68"/>
      <c r="C2087" s="68" t="s">
        <v>49</v>
      </c>
      <c r="D2087" s="68" t="s">
        <v>2353</v>
      </c>
      <c r="E2087" s="73">
        <v>26.511312217194572</v>
      </c>
      <c r="F2087" s="68">
        <v>55.213924050632912</v>
      </c>
      <c r="G2087" s="73">
        <v>27</v>
      </c>
      <c r="H2087" s="68">
        <v>53</v>
      </c>
      <c r="I2087" s="63">
        <v>22.479638009049776</v>
      </c>
      <c r="J2087" s="68">
        <v>57.058860759493669</v>
      </c>
      <c r="K2087" s="63">
        <v>23.009049773755656</v>
      </c>
      <c r="L2087" s="68">
        <v>55.884810126582273</v>
      </c>
      <c r="M2087" s="63">
        <v>23.904977375565611</v>
      </c>
      <c r="N2087" s="59">
        <v>45.05</v>
      </c>
      <c r="O2087" s="63">
        <v>27.624434389140273</v>
      </c>
      <c r="P2087" s="59">
        <v>51.222151898734175</v>
      </c>
      <c r="Q2087" s="63">
        <v>21.42</v>
      </c>
      <c r="R2087" s="68">
        <v>36.700510000000001</v>
      </c>
      <c r="S2087" s="63">
        <v>23.431789999999999</v>
      </c>
      <c r="T2087" s="28">
        <v>15.354839999999999</v>
      </c>
      <c r="U2087" s="68">
        <v>24.726238830219334</v>
      </c>
      <c r="V2087" s="63">
        <v>22.460979999999999</v>
      </c>
      <c r="W2087" s="68">
        <v>36.619669999999999</v>
      </c>
      <c r="X2087" s="63">
        <v>25.484570000000001</v>
      </c>
      <c r="Y2087" s="68">
        <v>43.826920000000001</v>
      </c>
      <c r="Z2087" s="63">
        <v>30.524609999999999</v>
      </c>
      <c r="AA2087" s="68">
        <v>38.840290000000003</v>
      </c>
      <c r="AB2087" s="63">
        <v>26.531359999999999</v>
      </c>
      <c r="AC2087" s="68">
        <v>34.589770000000001</v>
      </c>
      <c r="AD2087" s="63">
        <v>27.352941176470591</v>
      </c>
      <c r="AE2087" s="68">
        <v>46.156962025316453</v>
      </c>
      <c r="AF2087" s="63">
        <v>32.372881355932201</v>
      </c>
      <c r="AG2087" s="68">
        <v>28.430544272948822</v>
      </c>
      <c r="AH2087" s="63">
        <v>28.677966101694913</v>
      </c>
      <c r="AI2087" s="68">
        <v>36.116978066612511</v>
      </c>
      <c r="AJ2087" s="63">
        <v>25.322033898305083</v>
      </c>
      <c r="AK2087" s="68">
        <v>37.969130787977257</v>
      </c>
      <c r="AL2087" s="63">
        <v>29.440677966101696</v>
      </c>
      <c r="AM2087" s="68">
        <v>33.09179528838343</v>
      </c>
      <c r="AN2087" s="63">
        <v>24.525423728813561</v>
      </c>
      <c r="AO2087" s="59">
        <v>27.689683184402924</v>
      </c>
      <c r="AS2087" s="333"/>
    </row>
    <row r="2088" spans="1:45" x14ac:dyDescent="0.25">
      <c r="A2088" s="63">
        <v>2087</v>
      </c>
      <c r="B2088" s="68"/>
      <c r="C2088" s="68" t="s">
        <v>49</v>
      </c>
      <c r="D2088" s="68" t="s">
        <v>2354</v>
      </c>
      <c r="E2088" s="73">
        <v>199.32579185520362</v>
      </c>
      <c r="F2088" s="68">
        <v>121.88734177215191</v>
      </c>
      <c r="G2088" s="73">
        <v>203</v>
      </c>
      <c r="H2088" s="68">
        <v>117.00000000000001</v>
      </c>
      <c r="I2088" s="63">
        <v>169.01357466063348</v>
      </c>
      <c r="J2088" s="68">
        <v>125.96012658227849</v>
      </c>
      <c r="K2088" s="63">
        <v>172.99396681749622</v>
      </c>
      <c r="L2088" s="68">
        <v>123.36835443037975</v>
      </c>
      <c r="M2088" s="63">
        <v>179.73001508295624</v>
      </c>
      <c r="N2088" s="59">
        <v>99.45</v>
      </c>
      <c r="O2088" s="63">
        <v>207.69482151835092</v>
      </c>
      <c r="P2088" s="59">
        <v>113.07531645569621</v>
      </c>
      <c r="Q2088" s="63">
        <v>178.5</v>
      </c>
      <c r="R2088" s="68">
        <v>77.478849999999994</v>
      </c>
      <c r="S2088" s="63">
        <v>186.43554</v>
      </c>
      <c r="T2088" s="28">
        <v>53.230110000000003</v>
      </c>
      <c r="U2088" s="68">
        <v>52.705930138099106</v>
      </c>
      <c r="V2088" s="63">
        <v>176.625</v>
      </c>
      <c r="W2088" s="68">
        <v>77.308199999999999</v>
      </c>
      <c r="X2088" s="63">
        <v>184.50826000000001</v>
      </c>
      <c r="Y2088" s="68">
        <v>85.615380000000002</v>
      </c>
      <c r="Z2088" s="63">
        <v>183.14767000000001</v>
      </c>
      <c r="AA2088" s="68">
        <v>81.769040000000004</v>
      </c>
      <c r="AB2088" s="63">
        <v>172.45384000000001</v>
      </c>
      <c r="AC2088" s="68">
        <v>80.370339999999999</v>
      </c>
      <c r="AD2088" s="63">
        <v>205.65359477124181</v>
      </c>
      <c r="AE2088" s="68">
        <v>101.89367088607595</v>
      </c>
      <c r="AF2088" s="63">
        <v>229.2</v>
      </c>
      <c r="AG2088" s="68">
        <v>60.601949634443542</v>
      </c>
      <c r="AH2088" s="63">
        <v>203.04</v>
      </c>
      <c r="AI2088" s="68">
        <v>76.986190089358246</v>
      </c>
      <c r="AJ2088" s="63">
        <v>179.28</v>
      </c>
      <c r="AK2088" s="68">
        <v>80.934199837530457</v>
      </c>
      <c r="AL2088" s="63">
        <v>208.44</v>
      </c>
      <c r="AM2088" s="68">
        <v>70.537774167343628</v>
      </c>
      <c r="AN2088" s="63">
        <v>173.64</v>
      </c>
      <c r="AO2088" s="59">
        <v>59.022745735174652</v>
      </c>
      <c r="AS2088" s="333"/>
    </row>
    <row r="2089" spans="1:45" x14ac:dyDescent="0.25">
      <c r="A2089" s="63">
        <v>2088</v>
      </c>
      <c r="B2089" s="68"/>
      <c r="C2089" s="68" t="s">
        <v>49</v>
      </c>
      <c r="D2089" s="68" t="s">
        <v>2355</v>
      </c>
      <c r="E2089" s="73">
        <v>47.131221719457017</v>
      </c>
      <c r="F2089" s="68">
        <v>82.300000000000011</v>
      </c>
      <c r="G2089" s="73">
        <v>48</v>
      </c>
      <c r="H2089" s="68">
        <v>79</v>
      </c>
      <c r="I2089" s="63">
        <v>39.963800904977376</v>
      </c>
      <c r="J2089" s="68">
        <v>85.050000000000011</v>
      </c>
      <c r="K2089" s="63">
        <v>40.904977375565615</v>
      </c>
      <c r="L2089" s="68">
        <v>83.300000000000011</v>
      </c>
      <c r="M2089" s="63">
        <v>42.497737556561084</v>
      </c>
      <c r="N2089" s="59">
        <v>67.150000000000006</v>
      </c>
      <c r="O2089" s="63">
        <v>49.110105580693819</v>
      </c>
      <c r="P2089" s="59">
        <v>76.350000000000009</v>
      </c>
      <c r="Q2089" s="63">
        <v>39.78</v>
      </c>
      <c r="R2089" s="68">
        <v>62.186970000000002</v>
      </c>
      <c r="S2089" s="63">
        <v>40.75094</v>
      </c>
      <c r="T2089" s="28">
        <v>13.30753</v>
      </c>
      <c r="U2089" s="68">
        <v>40.342810722989441</v>
      </c>
      <c r="V2089" s="63">
        <v>32.670520000000003</v>
      </c>
      <c r="W2089" s="68">
        <v>63.067210000000003</v>
      </c>
      <c r="X2089" s="63">
        <v>35.67839</v>
      </c>
      <c r="Y2089" s="68">
        <v>67.269229999999993</v>
      </c>
      <c r="Z2089" s="63">
        <v>44.76943</v>
      </c>
      <c r="AA2089" s="68">
        <v>59.282559999999997</v>
      </c>
      <c r="AB2089" s="63">
        <v>33.674419999999998</v>
      </c>
      <c r="AC2089" s="68">
        <v>62.058109999999999</v>
      </c>
      <c r="AD2089" s="63">
        <v>48.627450980392162</v>
      </c>
      <c r="AE2089" s="68">
        <v>68.8</v>
      </c>
      <c r="AF2089" s="63">
        <v>47.911864406779664</v>
      </c>
      <c r="AG2089" s="68">
        <v>46.386677497969131</v>
      </c>
      <c r="AH2089" s="63">
        <v>42.443389830508472</v>
      </c>
      <c r="AI2089" s="68">
        <v>58.927701056051994</v>
      </c>
      <c r="AJ2089" s="63">
        <v>37.476610169491522</v>
      </c>
      <c r="AK2089" s="68">
        <v>61.949634443541839</v>
      </c>
      <c r="AL2089" s="63">
        <v>43.572203389830506</v>
      </c>
      <c r="AM2089" s="68">
        <v>53.991876523151909</v>
      </c>
      <c r="AN2089" s="63">
        <v>36.297627118644066</v>
      </c>
      <c r="AO2089" s="59">
        <v>45.17790414297319</v>
      </c>
      <c r="AS2089" s="333"/>
    </row>
    <row r="2090" spans="1:45" x14ac:dyDescent="0.25">
      <c r="A2090" s="63">
        <v>2089</v>
      </c>
      <c r="B2090" s="68"/>
      <c r="C2090" s="68" t="s">
        <v>49</v>
      </c>
      <c r="D2090" s="68" t="s">
        <v>2356</v>
      </c>
      <c r="E2090" s="73">
        <v>77.570135746606326</v>
      </c>
      <c r="F2090" s="68">
        <v>107.30253164556962</v>
      </c>
      <c r="G2090" s="73">
        <v>79</v>
      </c>
      <c r="H2090" s="68">
        <v>103</v>
      </c>
      <c r="I2090" s="63">
        <v>65.773755656108591</v>
      </c>
      <c r="J2090" s="68">
        <v>110.8879746835443</v>
      </c>
      <c r="K2090" s="63">
        <v>67.322775263951726</v>
      </c>
      <c r="L2090" s="68">
        <v>108.60632911392405</v>
      </c>
      <c r="M2090" s="63">
        <v>69.94419306184011</v>
      </c>
      <c r="N2090" s="59">
        <v>87.55</v>
      </c>
      <c r="O2090" s="63">
        <v>80.827048768225239</v>
      </c>
      <c r="P2090" s="59">
        <v>99.54493670886076</v>
      </c>
      <c r="Q2090" s="63">
        <v>73.44</v>
      </c>
      <c r="R2090" s="68">
        <v>84.61506</v>
      </c>
      <c r="S2090" s="63">
        <v>77.426779999999994</v>
      </c>
      <c r="T2090" s="28">
        <v>26.61505</v>
      </c>
      <c r="U2090" s="68">
        <v>56.610073111291634</v>
      </c>
      <c r="V2090" s="63">
        <v>65.341040000000007</v>
      </c>
      <c r="W2090" s="68">
        <v>89.514750000000006</v>
      </c>
      <c r="X2090" s="63">
        <v>61.162959999999998</v>
      </c>
      <c r="Y2090" s="68">
        <v>98.865380000000002</v>
      </c>
      <c r="Z2090" s="63">
        <v>69.189120000000003</v>
      </c>
      <c r="AA2090" s="68">
        <v>94.034400000000005</v>
      </c>
      <c r="AB2090" s="63">
        <v>68.36927</v>
      </c>
      <c r="AC2090" s="68">
        <v>82.405029999999996</v>
      </c>
      <c r="AD2090" s="63">
        <v>80.032679738562081</v>
      </c>
      <c r="AE2090" s="68">
        <v>89.701265822784805</v>
      </c>
      <c r="AF2090" s="63">
        <v>88.054237288135596</v>
      </c>
      <c r="AG2090" s="68">
        <v>65.090982940698623</v>
      </c>
      <c r="AH2090" s="63">
        <v>78.004067796610173</v>
      </c>
      <c r="AI2090" s="68">
        <v>82.68887083671811</v>
      </c>
      <c r="AJ2090" s="63">
        <v>68.875932203389837</v>
      </c>
      <c r="AK2090" s="68">
        <v>86.929325751421615</v>
      </c>
      <c r="AL2090" s="63">
        <v>80.078644067796617</v>
      </c>
      <c r="AM2090" s="68">
        <v>75.762794476035737</v>
      </c>
      <c r="AN2090" s="63">
        <v>66.709152542372877</v>
      </c>
      <c r="AO2090" s="59">
        <v>63.394800974817223</v>
      </c>
      <c r="AS2090" s="333"/>
    </row>
    <row r="2091" spans="1:45" x14ac:dyDescent="0.25">
      <c r="A2091" s="63">
        <v>2090</v>
      </c>
      <c r="B2091" s="68"/>
      <c r="C2091" s="68" t="s">
        <v>49</v>
      </c>
      <c r="D2091" s="68" t="s">
        <v>2357</v>
      </c>
      <c r="E2091" s="73">
        <v>393.74208144796381</v>
      </c>
      <c r="F2091" s="68">
        <v>419.83417721518992</v>
      </c>
      <c r="G2091" s="73">
        <v>401</v>
      </c>
      <c r="H2091" s="68">
        <v>403.00000000000006</v>
      </c>
      <c r="I2091" s="63">
        <v>333.86425339366519</v>
      </c>
      <c r="J2091" s="68">
        <v>433.86265822784816</v>
      </c>
      <c r="K2091" s="63">
        <v>341.72699849170436</v>
      </c>
      <c r="L2091" s="68">
        <v>424.93544303797472</v>
      </c>
      <c r="M2091" s="63">
        <v>355.03318250377077</v>
      </c>
      <c r="N2091" s="59">
        <v>342.55</v>
      </c>
      <c r="O2091" s="63">
        <v>410.27400703871291</v>
      </c>
      <c r="P2091" s="59">
        <v>389.4816455696203</v>
      </c>
      <c r="Q2091" s="63">
        <v>292.74</v>
      </c>
      <c r="R2091" s="68">
        <v>316.03215</v>
      </c>
      <c r="S2091" s="63">
        <v>326.00751000000002</v>
      </c>
      <c r="T2091" s="28">
        <v>103.38925</v>
      </c>
      <c r="U2091" s="68">
        <v>210.82372055239642</v>
      </c>
      <c r="V2091" s="63">
        <v>253.19653</v>
      </c>
      <c r="W2091" s="68">
        <v>332.62869000000001</v>
      </c>
      <c r="X2091" s="63">
        <v>249.74874</v>
      </c>
      <c r="Y2091" s="68">
        <v>364.88461999999998</v>
      </c>
      <c r="Z2091" s="63">
        <v>285.91386</v>
      </c>
      <c r="AA2091" s="68">
        <v>332.18673000000001</v>
      </c>
      <c r="AB2091" s="63">
        <v>248.98661000000001</v>
      </c>
      <c r="AC2091" s="68">
        <v>313.34258</v>
      </c>
      <c r="AD2091" s="63">
        <v>406.24183006535947</v>
      </c>
      <c r="AE2091" s="68">
        <v>350.96708860759497</v>
      </c>
      <c r="AF2091" s="63">
        <v>350.92203389830507</v>
      </c>
      <c r="AG2091" s="68">
        <v>242.40779853777417</v>
      </c>
      <c r="AH2091" s="63">
        <v>310.86915254237289</v>
      </c>
      <c r="AI2091" s="68">
        <v>307.94476035743298</v>
      </c>
      <c r="AJ2091" s="63">
        <v>274.49084745762713</v>
      </c>
      <c r="AK2091" s="68">
        <v>323.73679935012183</v>
      </c>
      <c r="AL2091" s="63">
        <v>319.13694915254234</v>
      </c>
      <c r="AM2091" s="68">
        <v>282.15109666937451</v>
      </c>
      <c r="AN2091" s="63">
        <v>265.85559322033896</v>
      </c>
      <c r="AO2091" s="59">
        <v>236.09098294069861</v>
      </c>
      <c r="AS2091" s="333"/>
    </row>
    <row r="2092" spans="1:45" x14ac:dyDescent="0.25">
      <c r="A2092" s="63">
        <v>2091</v>
      </c>
      <c r="B2092" s="68"/>
      <c r="C2092" s="68" t="s">
        <v>49</v>
      </c>
      <c r="D2092" s="68" t="s">
        <v>2358</v>
      </c>
      <c r="E2092" s="73">
        <v>59.895927601809952</v>
      </c>
      <c r="F2092" s="68">
        <v>119.80379746835443</v>
      </c>
      <c r="G2092" s="73">
        <v>61</v>
      </c>
      <c r="H2092" s="68">
        <v>115</v>
      </c>
      <c r="I2092" s="63">
        <v>50.787330316742079</v>
      </c>
      <c r="J2092" s="68">
        <v>123.80696202531645</v>
      </c>
      <c r="K2092" s="63">
        <v>51.983408748114627</v>
      </c>
      <c r="L2092" s="68">
        <v>121.25949367088607</v>
      </c>
      <c r="M2092" s="63">
        <v>54.00754147812971</v>
      </c>
      <c r="N2092" s="59">
        <v>97.75</v>
      </c>
      <c r="O2092" s="63">
        <v>62.410759175465053</v>
      </c>
      <c r="P2092" s="59">
        <v>111.14240506329114</v>
      </c>
      <c r="Q2092" s="63">
        <v>41.82</v>
      </c>
      <c r="R2092" s="68">
        <v>96.848560000000006</v>
      </c>
      <c r="S2092" s="63">
        <v>48.901130000000002</v>
      </c>
      <c r="T2092" s="28">
        <v>24.567740000000001</v>
      </c>
      <c r="U2092" s="68">
        <v>62.466287571080422</v>
      </c>
      <c r="V2092" s="63">
        <v>36.754339999999999</v>
      </c>
      <c r="W2092" s="68">
        <v>96.635249999999999</v>
      </c>
      <c r="X2092" s="63">
        <v>39.755920000000003</v>
      </c>
      <c r="Y2092" s="68">
        <v>101.92308</v>
      </c>
      <c r="Z2092" s="63">
        <v>41.716970000000003</v>
      </c>
      <c r="AA2092" s="68">
        <v>103.23342</v>
      </c>
      <c r="AB2092" s="63">
        <v>38.776600000000002</v>
      </c>
      <c r="AC2092" s="68">
        <v>91.561139999999995</v>
      </c>
      <c r="AD2092" s="63">
        <v>61.79738562091503</v>
      </c>
      <c r="AE2092" s="68">
        <v>100.15189873417721</v>
      </c>
      <c r="AF2092" s="63">
        <v>53.091525423728811</v>
      </c>
      <c r="AG2092" s="68">
        <v>71.824532900081238</v>
      </c>
      <c r="AH2092" s="63">
        <v>47.031864406779661</v>
      </c>
      <c r="AI2092" s="68">
        <v>91.242891957757919</v>
      </c>
      <c r="AJ2092" s="63">
        <v>41.528135593220334</v>
      </c>
      <c r="AK2092" s="68">
        <v>95.922014622258331</v>
      </c>
      <c r="AL2092" s="63">
        <v>48.282711864406778</v>
      </c>
      <c r="AM2092" s="68">
        <v>83.600324939073928</v>
      </c>
      <c r="AN2092" s="63">
        <v>40.221694915254233</v>
      </c>
      <c r="AO2092" s="59">
        <v>69.952883834281081</v>
      </c>
      <c r="AS2092" s="333"/>
    </row>
    <row r="2093" spans="1:45" x14ac:dyDescent="0.25">
      <c r="A2093" s="63">
        <v>2092</v>
      </c>
      <c r="B2093" s="68"/>
      <c r="C2093" s="68" t="s">
        <v>49</v>
      </c>
      <c r="D2093" s="68" t="s">
        <v>2359</v>
      </c>
      <c r="E2093" s="73">
        <v>246.45701357466064</v>
      </c>
      <c r="F2093" s="68">
        <v>104.17721518987342</v>
      </c>
      <c r="G2093" s="73">
        <v>251</v>
      </c>
      <c r="H2093" s="68">
        <v>100</v>
      </c>
      <c r="I2093" s="63">
        <v>208.97737556561086</v>
      </c>
      <c r="J2093" s="68">
        <v>107.65822784810128</v>
      </c>
      <c r="K2093" s="63">
        <v>213.89894419306182</v>
      </c>
      <c r="L2093" s="68">
        <v>105.44303797468355</v>
      </c>
      <c r="M2093" s="63">
        <v>222.22775263951735</v>
      </c>
      <c r="N2093" s="59">
        <v>85</v>
      </c>
      <c r="O2093" s="63">
        <v>256.80492709904473</v>
      </c>
      <c r="P2093" s="59">
        <v>96.64556962025317</v>
      </c>
      <c r="Q2093" s="63">
        <v>188.7</v>
      </c>
      <c r="R2093" s="68">
        <v>93.790189999999996</v>
      </c>
      <c r="S2093" s="63">
        <v>203.75469000000001</v>
      </c>
      <c r="T2093" s="28">
        <v>39.922580000000004</v>
      </c>
      <c r="U2093" s="68">
        <v>61.815597075548332</v>
      </c>
      <c r="V2093" s="63">
        <v>168.45737</v>
      </c>
      <c r="W2093" s="68">
        <v>95.618030000000005</v>
      </c>
      <c r="X2093" s="63">
        <v>179.41134</v>
      </c>
      <c r="Y2093" s="68">
        <v>106</v>
      </c>
      <c r="Z2093" s="63">
        <v>191.28756000000001</v>
      </c>
      <c r="AA2093" s="68">
        <v>95.056510000000003</v>
      </c>
      <c r="AB2093" s="63">
        <v>189.80126999999999</v>
      </c>
      <c r="AC2093" s="68">
        <v>86.474410000000006</v>
      </c>
      <c r="AD2093" s="63">
        <v>254.28104575163397</v>
      </c>
      <c r="AE2093" s="68">
        <v>87.088607594936718</v>
      </c>
      <c r="AF2093" s="63">
        <v>236.96949152542373</v>
      </c>
      <c r="AG2093" s="68">
        <v>71.076360682372055</v>
      </c>
      <c r="AH2093" s="63">
        <v>209.92271186440678</v>
      </c>
      <c r="AI2093" s="68">
        <v>90.29244516653128</v>
      </c>
      <c r="AJ2093" s="63">
        <v>185.35728813559322</v>
      </c>
      <c r="AK2093" s="68">
        <v>94.922826969943131</v>
      </c>
      <c r="AL2093" s="63">
        <v>215.50576271186441</v>
      </c>
      <c r="AM2093" s="68">
        <v>82.729488220958572</v>
      </c>
      <c r="AN2093" s="63">
        <v>179.52610169491527</v>
      </c>
      <c r="AO2093" s="59">
        <v>69.224207961007309</v>
      </c>
      <c r="AS2093" s="333"/>
    </row>
    <row r="2094" spans="1:45" x14ac:dyDescent="0.25">
      <c r="A2094" s="63">
        <v>2093</v>
      </c>
      <c r="B2094" s="68"/>
      <c r="C2094" s="68" t="s">
        <v>49</v>
      </c>
      <c r="D2094" s="68" t="s">
        <v>2360</v>
      </c>
      <c r="E2094" s="73">
        <v>364.28506787330315</v>
      </c>
      <c r="F2094" s="68">
        <v>176.05949367088607</v>
      </c>
      <c r="G2094" s="73">
        <v>371</v>
      </c>
      <c r="H2094" s="68">
        <v>169</v>
      </c>
      <c r="I2094" s="63">
        <v>308.88687782805431</v>
      </c>
      <c r="J2094" s="68">
        <v>181.94240506329115</v>
      </c>
      <c r="K2094" s="63">
        <v>316.16138763197586</v>
      </c>
      <c r="L2094" s="68">
        <v>178.19873417721519</v>
      </c>
      <c r="M2094" s="63">
        <v>328.47209653092006</v>
      </c>
      <c r="N2094" s="59">
        <v>143.65</v>
      </c>
      <c r="O2094" s="63">
        <v>379.58019105077932</v>
      </c>
      <c r="P2094" s="59">
        <v>163.33101265822785</v>
      </c>
      <c r="Q2094" s="63">
        <v>280.5</v>
      </c>
      <c r="R2094" s="68">
        <v>97.868020000000001</v>
      </c>
      <c r="S2094" s="63">
        <v>295.44430999999997</v>
      </c>
      <c r="T2094" s="28">
        <v>41.969889999999999</v>
      </c>
      <c r="U2094" s="68">
        <v>63.116978066612504</v>
      </c>
      <c r="V2094" s="63">
        <v>271.57369999999997</v>
      </c>
      <c r="W2094" s="68">
        <v>95.618030000000005</v>
      </c>
      <c r="X2094" s="63">
        <v>276.25268999999997</v>
      </c>
      <c r="Y2094" s="68">
        <v>110.07692</v>
      </c>
      <c r="Z2094" s="63">
        <v>294.05376000000001</v>
      </c>
      <c r="AA2094" s="68">
        <v>98.12285</v>
      </c>
      <c r="AB2094" s="63">
        <v>285.72233999999997</v>
      </c>
      <c r="AC2094" s="68">
        <v>88.509110000000007</v>
      </c>
      <c r="AD2094" s="63">
        <v>375.84967320261438</v>
      </c>
      <c r="AE2094" s="68">
        <v>147.17974683544304</v>
      </c>
      <c r="AF2094" s="63">
        <v>361.28135593220338</v>
      </c>
      <c r="AG2094" s="68">
        <v>72.572705117790406</v>
      </c>
      <c r="AH2094" s="63">
        <v>320.04610169491525</v>
      </c>
      <c r="AI2094" s="68">
        <v>92.193338748984559</v>
      </c>
      <c r="AJ2094" s="63">
        <v>282.59389830508474</v>
      </c>
      <c r="AK2094" s="68">
        <v>96.921202274573517</v>
      </c>
      <c r="AL2094" s="63">
        <v>328.55796610169489</v>
      </c>
      <c r="AM2094" s="68">
        <v>84.47116165718927</v>
      </c>
      <c r="AN2094" s="63">
        <v>273.70372881355928</v>
      </c>
      <c r="AO2094" s="59">
        <v>70.681559707554825</v>
      </c>
      <c r="AS2094" s="333"/>
    </row>
    <row r="2095" spans="1:45" x14ac:dyDescent="0.25">
      <c r="A2095" s="63">
        <v>2094</v>
      </c>
      <c r="B2095" s="68"/>
      <c r="C2095" s="68" t="s">
        <v>49</v>
      </c>
      <c r="D2095" s="68" t="s">
        <v>2361</v>
      </c>
      <c r="E2095" s="73">
        <v>285.73303167420818</v>
      </c>
      <c r="F2095" s="68">
        <v>170.85063291139241</v>
      </c>
      <c r="G2095" s="73">
        <v>291</v>
      </c>
      <c r="H2095" s="68">
        <v>164</v>
      </c>
      <c r="I2095" s="63">
        <v>242.28054298642536</v>
      </c>
      <c r="J2095" s="68">
        <v>176.55949367088607</v>
      </c>
      <c r="K2095" s="63">
        <v>247.98642533936652</v>
      </c>
      <c r="L2095" s="68">
        <v>172.92658227848102</v>
      </c>
      <c r="M2095" s="63">
        <v>257.6425339366516</v>
      </c>
      <c r="N2095" s="59">
        <v>139.4</v>
      </c>
      <c r="O2095" s="63">
        <v>297.7300150829563</v>
      </c>
      <c r="P2095" s="59">
        <v>158.4987341772152</v>
      </c>
      <c r="Q2095" s="63">
        <v>231.54</v>
      </c>
      <c r="R2095" s="68">
        <v>95.829099999999997</v>
      </c>
      <c r="S2095" s="63">
        <v>234.31790000000001</v>
      </c>
      <c r="T2095" s="28">
        <v>57.324730000000002</v>
      </c>
      <c r="U2095" s="68">
        <v>64.418359057676696</v>
      </c>
      <c r="V2095" s="63">
        <v>219.50505999999999</v>
      </c>
      <c r="W2095" s="68">
        <v>104.77294999999999</v>
      </c>
      <c r="X2095" s="63">
        <v>212.03158999999999</v>
      </c>
      <c r="Y2095" s="68">
        <v>114.15385000000001</v>
      </c>
      <c r="Z2095" s="63">
        <v>242.16192000000001</v>
      </c>
      <c r="AA2095" s="68">
        <v>88.923829999999995</v>
      </c>
      <c r="AB2095" s="63">
        <v>218.37350000000001</v>
      </c>
      <c r="AC2095" s="68">
        <v>91.561139999999995</v>
      </c>
      <c r="AD2095" s="63">
        <v>294.80392156862746</v>
      </c>
      <c r="AE2095" s="68">
        <v>142.8253164556962</v>
      </c>
      <c r="AF2095" s="63">
        <v>287.47118644067797</v>
      </c>
      <c r="AG2095" s="68">
        <v>74.069049553208771</v>
      </c>
      <c r="AH2095" s="63">
        <v>254.66033898305082</v>
      </c>
      <c r="AI2095" s="68">
        <v>94.094232331437865</v>
      </c>
      <c r="AJ2095" s="63">
        <v>224.85966101694913</v>
      </c>
      <c r="AK2095" s="68">
        <v>98.919577579203903</v>
      </c>
      <c r="AL2095" s="63">
        <v>261.43322033898301</v>
      </c>
      <c r="AM2095" s="68">
        <v>86.212835093419983</v>
      </c>
      <c r="AN2095" s="63">
        <v>217.78576271186438</v>
      </c>
      <c r="AO2095" s="59">
        <v>72.138911454102356</v>
      </c>
      <c r="AS2095" s="333"/>
    </row>
    <row r="2096" spans="1:45" x14ac:dyDescent="0.25">
      <c r="A2096" s="63">
        <v>2095</v>
      </c>
      <c r="B2096" s="68"/>
      <c r="C2096" s="68" t="s">
        <v>49</v>
      </c>
      <c r="D2096" s="68" t="s">
        <v>2362</v>
      </c>
      <c r="E2096" s="73">
        <v>34.366515837104075</v>
      </c>
      <c r="F2096" s="68">
        <v>57.297468354430379</v>
      </c>
      <c r="G2096" s="73">
        <v>35</v>
      </c>
      <c r="H2096" s="68">
        <v>55</v>
      </c>
      <c r="I2096" s="63">
        <v>29.140271493212669</v>
      </c>
      <c r="J2096" s="68">
        <v>59.212025316455694</v>
      </c>
      <c r="K2096" s="63">
        <v>29.826546003016592</v>
      </c>
      <c r="L2096" s="68">
        <v>57.993670886075947</v>
      </c>
      <c r="M2096" s="63">
        <v>30.987933634992459</v>
      </c>
      <c r="N2096" s="59">
        <v>46.75</v>
      </c>
      <c r="O2096" s="63">
        <v>35.809451985922571</v>
      </c>
      <c r="P2096" s="59">
        <v>53.155063291139236</v>
      </c>
      <c r="Q2096" s="63">
        <v>26.52</v>
      </c>
      <c r="R2096" s="68">
        <v>47.914549999999998</v>
      </c>
      <c r="S2096" s="63">
        <v>20.37547</v>
      </c>
      <c r="T2096" s="28">
        <v>8.1892499999999995</v>
      </c>
      <c r="U2096" s="68">
        <v>33.185215272136475</v>
      </c>
      <c r="V2096" s="63">
        <v>20.419080000000001</v>
      </c>
      <c r="W2096" s="68">
        <v>47.809019999999997</v>
      </c>
      <c r="X2096" s="63">
        <v>19.368269999999999</v>
      </c>
      <c r="Y2096" s="68">
        <v>58.096150000000002</v>
      </c>
      <c r="Z2096" s="63">
        <v>26.454660000000001</v>
      </c>
      <c r="AA2096" s="68">
        <v>51.105649999999997</v>
      </c>
      <c r="AB2096" s="63">
        <v>14.28612</v>
      </c>
      <c r="AC2096" s="68">
        <v>48.832610000000003</v>
      </c>
      <c r="AD2096" s="63">
        <v>35.457516339869279</v>
      </c>
      <c r="AE2096" s="68">
        <v>47.898734177215189</v>
      </c>
      <c r="AF2096" s="63">
        <v>27.19322033898305</v>
      </c>
      <c r="AG2096" s="68">
        <v>38.156783103168159</v>
      </c>
      <c r="AH2096" s="63">
        <v>24.089491525423728</v>
      </c>
      <c r="AI2096" s="68">
        <v>48.472786352558899</v>
      </c>
      <c r="AJ2096" s="63">
        <v>21.270508474576271</v>
      </c>
      <c r="AK2096" s="68">
        <v>50.958570268074737</v>
      </c>
      <c r="AL2096" s="63">
        <v>24.730169491525423</v>
      </c>
      <c r="AM2096" s="68">
        <v>44.412672623883026</v>
      </c>
      <c r="AN2096" s="63">
        <v>20.60135593220339</v>
      </c>
      <c r="AO2096" s="59">
        <v>37.162469536961822</v>
      </c>
      <c r="AS2096" s="333"/>
    </row>
    <row r="2097" spans="1:45" x14ac:dyDescent="0.25">
      <c r="A2097" s="63">
        <v>2096</v>
      </c>
      <c r="B2097" s="68"/>
      <c r="C2097" s="68" t="s">
        <v>49</v>
      </c>
      <c r="D2097" s="68" t="s">
        <v>2363</v>
      </c>
      <c r="E2097" s="73">
        <v>217.9819004524887</v>
      </c>
      <c r="F2097" s="68">
        <v>231.273417721519</v>
      </c>
      <c r="G2097" s="73">
        <v>222</v>
      </c>
      <c r="H2097" s="68">
        <v>222</v>
      </c>
      <c r="I2097" s="63">
        <v>184.83257918552036</v>
      </c>
      <c r="J2097" s="68">
        <v>239.0012658227848</v>
      </c>
      <c r="K2097" s="63">
        <v>189.18552036199097</v>
      </c>
      <c r="L2097" s="68">
        <v>234.08354430379748</v>
      </c>
      <c r="M2097" s="63">
        <v>196.55203619909503</v>
      </c>
      <c r="N2097" s="59">
        <v>188.7</v>
      </c>
      <c r="O2097" s="63">
        <v>227.13423831070892</v>
      </c>
      <c r="P2097" s="59">
        <v>214.55316455696203</v>
      </c>
      <c r="Q2097" s="63">
        <v>155.04</v>
      </c>
      <c r="R2097" s="68">
        <v>195.73604</v>
      </c>
      <c r="S2097" s="63">
        <v>171.15394000000001</v>
      </c>
      <c r="T2097" s="28">
        <v>92.12903</v>
      </c>
      <c r="U2097" s="68">
        <v>130.78878960194965</v>
      </c>
      <c r="V2097" s="63">
        <v>145.99638999999999</v>
      </c>
      <c r="W2097" s="68">
        <v>201.40819999999999</v>
      </c>
      <c r="X2097" s="63">
        <v>136.59727000000001</v>
      </c>
      <c r="Y2097" s="68">
        <v>227.28845999999999</v>
      </c>
      <c r="Z2097" s="63">
        <v>161.78044</v>
      </c>
      <c r="AA2097" s="68">
        <v>205.44471999999999</v>
      </c>
      <c r="AB2097" s="63">
        <v>151.02466999999999</v>
      </c>
      <c r="AC2097" s="68">
        <v>193.29575</v>
      </c>
      <c r="AD2097" s="63">
        <v>224.90196078431373</v>
      </c>
      <c r="AE2097" s="68">
        <v>193.3367088607595</v>
      </c>
      <c r="AF2097" s="63">
        <v>195.5322033898305</v>
      </c>
      <c r="AG2097" s="68">
        <v>150.3826157595451</v>
      </c>
      <c r="AH2097" s="63">
        <v>173.21491525423727</v>
      </c>
      <c r="AI2097" s="68">
        <v>191.03980503655566</v>
      </c>
      <c r="AJ2097" s="63">
        <v>152.9450847457627</v>
      </c>
      <c r="AK2097" s="68">
        <v>200.83671811535339</v>
      </c>
      <c r="AL2097" s="63">
        <v>177.82169491525423</v>
      </c>
      <c r="AM2097" s="68">
        <v>175.03818034118603</v>
      </c>
      <c r="AN2097" s="63">
        <v>148.1335593220339</v>
      </c>
      <c r="AO2097" s="59">
        <v>146.463850528026</v>
      </c>
      <c r="AS2097" s="333"/>
    </row>
    <row r="2098" spans="1:45" x14ac:dyDescent="0.25">
      <c r="A2098" s="63">
        <v>2097</v>
      </c>
      <c r="B2098" s="68"/>
      <c r="C2098" s="68" t="s">
        <v>50</v>
      </c>
      <c r="D2098" s="68" t="s">
        <v>2364</v>
      </c>
      <c r="E2098" s="73">
        <v>13.256317689530686</v>
      </c>
      <c r="F2098" s="68">
        <v>42.307692307692307</v>
      </c>
      <c r="G2098" s="73">
        <v>17</v>
      </c>
      <c r="H2098" s="68">
        <v>44</v>
      </c>
      <c r="I2098" s="63">
        <v>12.888086642599278</v>
      </c>
      <c r="J2098" s="68">
        <v>50.064102564102562</v>
      </c>
      <c r="K2098" s="63">
        <v>9.1444043321299642</v>
      </c>
      <c r="L2098" s="68">
        <v>44.564102564102562</v>
      </c>
      <c r="M2098" s="63">
        <v>9.3898916967509027</v>
      </c>
      <c r="N2098" s="59">
        <v>34.339743589743591</v>
      </c>
      <c r="O2098" s="63">
        <v>23.505415162454874</v>
      </c>
      <c r="P2098" s="59">
        <v>32.083333333333336</v>
      </c>
      <c r="Q2098" s="63">
        <v>15</v>
      </c>
      <c r="R2098" s="68">
        <v>30</v>
      </c>
      <c r="S2098" s="63">
        <v>17</v>
      </c>
      <c r="T2098" s="28">
        <v>6</v>
      </c>
      <c r="U2098" s="68">
        <v>19.38315789473684</v>
      </c>
      <c r="V2098" s="63">
        <v>12</v>
      </c>
      <c r="W2098" s="68">
        <v>34</v>
      </c>
      <c r="X2098" s="63">
        <v>12</v>
      </c>
      <c r="Y2098" s="68">
        <v>38</v>
      </c>
      <c r="Z2098" s="63">
        <v>15</v>
      </c>
      <c r="AA2098" s="68">
        <v>31</v>
      </c>
      <c r="AB2098" s="63">
        <v>14</v>
      </c>
      <c r="AC2098" s="68">
        <v>28</v>
      </c>
      <c r="AD2098" s="63">
        <v>17.429602888086642</v>
      </c>
      <c r="AE2098" s="68">
        <v>37.371794871794869</v>
      </c>
      <c r="AF2098" s="63">
        <v>21.461928934010153</v>
      </c>
      <c r="AG2098" s="68">
        <v>28.206315789473681</v>
      </c>
      <c r="AH2098" s="63">
        <v>13.218274111675127</v>
      </c>
      <c r="AI2098" s="68">
        <v>37.44631578947368</v>
      </c>
      <c r="AJ2098" s="63">
        <v>10.944162436548224</v>
      </c>
      <c r="AK2098" s="68">
        <v>35.709473684210522</v>
      </c>
      <c r="AL2098" s="63">
        <v>15.989847715736042</v>
      </c>
      <c r="AM2098" s="68">
        <v>33.972631578947365</v>
      </c>
      <c r="AN2098" s="63">
        <v>10.375634517766498</v>
      </c>
      <c r="AO2098" s="59">
        <v>28.553684210526313</v>
      </c>
      <c r="AS2098" s="333"/>
    </row>
    <row r="2099" spans="1:45" x14ac:dyDescent="0.25">
      <c r="A2099" s="63">
        <v>2098</v>
      </c>
      <c r="B2099" s="68"/>
      <c r="C2099" s="68" t="s">
        <v>50</v>
      </c>
      <c r="D2099" s="68" t="s">
        <v>2365</v>
      </c>
      <c r="E2099" s="73">
        <v>12.476534296028881</v>
      </c>
      <c r="F2099" s="68">
        <v>48.07692307692308</v>
      </c>
      <c r="G2099" s="73">
        <v>16</v>
      </c>
      <c r="H2099" s="68">
        <v>50.000000000000007</v>
      </c>
      <c r="I2099" s="63">
        <v>12.129963898916968</v>
      </c>
      <c r="J2099" s="68">
        <v>56.891025641025642</v>
      </c>
      <c r="K2099" s="63">
        <v>8.6064981949458481</v>
      </c>
      <c r="L2099" s="68">
        <v>50.641025641025642</v>
      </c>
      <c r="M2099" s="63">
        <v>8.8375451263537901</v>
      </c>
      <c r="N2099" s="59">
        <v>39.022435897435898</v>
      </c>
      <c r="O2099" s="63">
        <v>22.122743682310471</v>
      </c>
      <c r="P2099" s="59">
        <v>36.458333333333336</v>
      </c>
      <c r="Q2099" s="63">
        <v>9</v>
      </c>
      <c r="R2099" s="68">
        <v>28</v>
      </c>
      <c r="S2099" s="63">
        <v>10</v>
      </c>
      <c r="T2099" s="28">
        <v>16</v>
      </c>
      <c r="U2099" s="68">
        <v>18.795789473684209</v>
      </c>
      <c r="V2099" s="63">
        <v>6</v>
      </c>
      <c r="W2099" s="68">
        <v>31</v>
      </c>
      <c r="X2099" s="63">
        <v>12</v>
      </c>
      <c r="Y2099" s="68">
        <v>31</v>
      </c>
      <c r="Z2099" s="63">
        <v>4</v>
      </c>
      <c r="AA2099" s="68">
        <v>37</v>
      </c>
      <c r="AB2099" s="63">
        <v>3</v>
      </c>
      <c r="AC2099" s="68">
        <v>28</v>
      </c>
      <c r="AD2099" s="63">
        <v>16.404332129963901</v>
      </c>
      <c r="AE2099" s="68">
        <v>42.467948717948723</v>
      </c>
      <c r="AF2099" s="63">
        <v>10.730964467005077</v>
      </c>
      <c r="AG2099" s="68">
        <v>27.35157894736842</v>
      </c>
      <c r="AH2099" s="63">
        <v>6.6091370558375635</v>
      </c>
      <c r="AI2099" s="68">
        <v>36.311578947368417</v>
      </c>
      <c r="AJ2099" s="63">
        <v>5.4720812182741119</v>
      </c>
      <c r="AK2099" s="68">
        <v>34.62736842105263</v>
      </c>
      <c r="AL2099" s="63">
        <v>7.9949238578680211</v>
      </c>
      <c r="AM2099" s="68">
        <v>32.943157894736842</v>
      </c>
      <c r="AN2099" s="63">
        <v>5.187817258883249</v>
      </c>
      <c r="AO2099" s="59">
        <v>27.688421052631579</v>
      </c>
      <c r="AS2099" s="333"/>
    </row>
    <row r="2100" spans="1:45" x14ac:dyDescent="0.25">
      <c r="A2100" s="63">
        <v>2099</v>
      </c>
      <c r="B2100" s="68"/>
      <c r="C2100" s="68" t="s">
        <v>50</v>
      </c>
      <c r="D2100" s="68" t="s">
        <v>2366</v>
      </c>
      <c r="E2100" s="73">
        <v>17.155234657039713</v>
      </c>
      <c r="F2100" s="68">
        <v>91.34615384615384</v>
      </c>
      <c r="G2100" s="73">
        <v>22</v>
      </c>
      <c r="H2100" s="68">
        <v>94.999999999999986</v>
      </c>
      <c r="I2100" s="63">
        <v>16.678700361010833</v>
      </c>
      <c r="J2100" s="68">
        <v>108.09294871794872</v>
      </c>
      <c r="K2100" s="63">
        <v>11.833935018050543</v>
      </c>
      <c r="L2100" s="68">
        <v>96.217948717948715</v>
      </c>
      <c r="M2100" s="63">
        <v>12.151624548736462</v>
      </c>
      <c r="N2100" s="59">
        <v>74.142628205128204</v>
      </c>
      <c r="O2100" s="63">
        <v>30.418772563176898</v>
      </c>
      <c r="P2100" s="59">
        <v>69.270833333333329</v>
      </c>
      <c r="Q2100" s="63">
        <v>18</v>
      </c>
      <c r="R2100" s="68">
        <v>72</v>
      </c>
      <c r="S2100" s="63">
        <v>32</v>
      </c>
      <c r="T2100" s="28">
        <v>22</v>
      </c>
      <c r="U2100" s="68">
        <v>41.11578947368421</v>
      </c>
      <c r="V2100" s="63">
        <v>17</v>
      </c>
      <c r="W2100" s="68">
        <v>69</v>
      </c>
      <c r="X2100" s="63">
        <v>14</v>
      </c>
      <c r="Y2100" s="68">
        <v>77</v>
      </c>
      <c r="Z2100" s="63">
        <v>19</v>
      </c>
      <c r="AA2100" s="68">
        <v>71</v>
      </c>
      <c r="AB2100" s="63">
        <v>11</v>
      </c>
      <c r="AC2100" s="68">
        <v>64</v>
      </c>
      <c r="AD2100" s="63">
        <v>22.555956678700362</v>
      </c>
      <c r="AE2100" s="68">
        <v>80.689102564102555</v>
      </c>
      <c r="AF2100" s="63">
        <v>29.126903553299492</v>
      </c>
      <c r="AG2100" s="68">
        <v>59.831578947368413</v>
      </c>
      <c r="AH2100" s="63">
        <v>17.939086294416242</v>
      </c>
      <c r="AI2100" s="68">
        <v>79.431578947368408</v>
      </c>
      <c r="AJ2100" s="63">
        <v>14.852791878172589</v>
      </c>
      <c r="AK2100" s="68">
        <v>75.747368421052627</v>
      </c>
      <c r="AL2100" s="63">
        <v>21.700507614213198</v>
      </c>
      <c r="AM2100" s="68">
        <v>72.063157894736833</v>
      </c>
      <c r="AN2100" s="63">
        <v>14.081218274111675</v>
      </c>
      <c r="AO2100" s="59">
        <v>60.568421052631571</v>
      </c>
      <c r="AS2100" s="333"/>
    </row>
    <row r="2101" spans="1:45" x14ac:dyDescent="0.25">
      <c r="A2101" s="63">
        <v>2100</v>
      </c>
      <c r="B2101" s="68"/>
      <c r="C2101" s="68" t="s">
        <v>50</v>
      </c>
      <c r="D2101" s="68" t="s">
        <v>2367</v>
      </c>
      <c r="E2101" s="73">
        <v>92.014440433212997</v>
      </c>
      <c r="F2101" s="68">
        <v>195.19230769230771</v>
      </c>
      <c r="G2101" s="73">
        <v>118</v>
      </c>
      <c r="H2101" s="68">
        <v>203</v>
      </c>
      <c r="I2101" s="63">
        <v>89.458483754512642</v>
      </c>
      <c r="J2101" s="68">
        <v>230.97756410256412</v>
      </c>
      <c r="K2101" s="63">
        <v>63.472924187725631</v>
      </c>
      <c r="L2101" s="68">
        <v>205.60256410256412</v>
      </c>
      <c r="M2101" s="63">
        <v>65.176895306859208</v>
      </c>
      <c r="N2101" s="59">
        <v>158.43108974358975</v>
      </c>
      <c r="O2101" s="63">
        <v>163.1552346570397</v>
      </c>
      <c r="P2101" s="59">
        <v>148.02083333333334</v>
      </c>
      <c r="Q2101" s="63">
        <v>88</v>
      </c>
      <c r="R2101" s="68">
        <v>132</v>
      </c>
      <c r="S2101" s="63">
        <v>120</v>
      </c>
      <c r="T2101" s="28">
        <v>70</v>
      </c>
      <c r="U2101" s="68">
        <v>92.216842105263154</v>
      </c>
      <c r="V2101" s="63">
        <v>52</v>
      </c>
      <c r="W2101" s="68">
        <v>173</v>
      </c>
      <c r="X2101" s="63">
        <v>59</v>
      </c>
      <c r="Y2101" s="68">
        <v>183</v>
      </c>
      <c r="Z2101" s="63">
        <v>79</v>
      </c>
      <c r="AA2101" s="68">
        <v>167</v>
      </c>
      <c r="AB2101" s="63">
        <v>54</v>
      </c>
      <c r="AC2101" s="68">
        <v>143</v>
      </c>
      <c r="AD2101" s="63">
        <v>120.98194945848375</v>
      </c>
      <c r="AE2101" s="68">
        <v>172.4198717948718</v>
      </c>
      <c r="AF2101" s="63">
        <v>114.9746192893401</v>
      </c>
      <c r="AG2101" s="68">
        <v>134.1936842105263</v>
      </c>
      <c r="AH2101" s="63">
        <v>70.812182741116743</v>
      </c>
      <c r="AI2101" s="68">
        <v>178.15368421052631</v>
      </c>
      <c r="AJ2101" s="63">
        <v>58.629441624365477</v>
      </c>
      <c r="AK2101" s="68">
        <v>169.89052631578946</v>
      </c>
      <c r="AL2101" s="63">
        <v>85.659898477157356</v>
      </c>
      <c r="AM2101" s="68">
        <v>161.62736842105264</v>
      </c>
      <c r="AN2101" s="63">
        <v>55.583756345177662</v>
      </c>
      <c r="AO2101" s="59">
        <v>135.84631578947366</v>
      </c>
      <c r="AS2101" s="333"/>
    </row>
    <row r="2102" spans="1:45" x14ac:dyDescent="0.25">
      <c r="A2102" s="63">
        <v>2101</v>
      </c>
      <c r="B2102" s="68"/>
      <c r="C2102" s="68" t="s">
        <v>50</v>
      </c>
      <c r="D2102" s="68" t="s">
        <v>2368</v>
      </c>
      <c r="E2102" s="73">
        <v>81.097472924187727</v>
      </c>
      <c r="F2102" s="68">
        <v>223.07692307692309</v>
      </c>
      <c r="G2102" s="73">
        <v>104</v>
      </c>
      <c r="H2102" s="68">
        <v>232</v>
      </c>
      <c r="I2102" s="63">
        <v>78.844765342960287</v>
      </c>
      <c r="J2102" s="68">
        <v>263.97435897435901</v>
      </c>
      <c r="K2102" s="63">
        <v>55.942238267148014</v>
      </c>
      <c r="L2102" s="68">
        <v>234.97435897435898</v>
      </c>
      <c r="M2102" s="63">
        <v>57.444043321299638</v>
      </c>
      <c r="N2102" s="59">
        <v>181.06410256410257</v>
      </c>
      <c r="O2102" s="63">
        <v>143.79783393501805</v>
      </c>
      <c r="P2102" s="59">
        <v>169.16666666666669</v>
      </c>
      <c r="Q2102" s="63">
        <v>88</v>
      </c>
      <c r="R2102" s="68">
        <v>171</v>
      </c>
      <c r="S2102" s="63">
        <v>123</v>
      </c>
      <c r="T2102" s="28">
        <v>61</v>
      </c>
      <c r="U2102" s="68">
        <v>107.48842105263158</v>
      </c>
      <c r="V2102" s="63">
        <v>68</v>
      </c>
      <c r="W2102" s="68">
        <v>184</v>
      </c>
      <c r="X2102" s="63">
        <v>62</v>
      </c>
      <c r="Y2102" s="68">
        <v>209</v>
      </c>
      <c r="Z2102" s="63">
        <v>91</v>
      </c>
      <c r="AA2102" s="68">
        <v>190</v>
      </c>
      <c r="AB2102" s="63">
        <v>60</v>
      </c>
      <c r="AC2102" s="68">
        <v>166</v>
      </c>
      <c r="AD2102" s="63">
        <v>106.62815884476535</v>
      </c>
      <c r="AE2102" s="68">
        <v>197.05128205128204</v>
      </c>
      <c r="AF2102" s="63">
        <v>125.70558375634519</v>
      </c>
      <c r="AG2102" s="68">
        <v>156.41684210526316</v>
      </c>
      <c r="AH2102" s="63">
        <v>77.421319796954322</v>
      </c>
      <c r="AI2102" s="68">
        <v>207.65684210526317</v>
      </c>
      <c r="AJ2102" s="63">
        <v>64.101522842639596</v>
      </c>
      <c r="AK2102" s="68">
        <v>198.02526315789476</v>
      </c>
      <c r="AL2102" s="63">
        <v>93.654822335025386</v>
      </c>
      <c r="AM2102" s="68">
        <v>188.39368421052632</v>
      </c>
      <c r="AN2102" s="63">
        <v>60.771573604060919</v>
      </c>
      <c r="AO2102" s="59">
        <v>158.34315789473686</v>
      </c>
      <c r="AS2102" s="333"/>
    </row>
    <row r="2103" spans="1:45" x14ac:dyDescent="0.25">
      <c r="A2103" s="63">
        <v>2102</v>
      </c>
      <c r="B2103" s="68"/>
      <c r="C2103" s="68" t="s">
        <v>51</v>
      </c>
      <c r="D2103" s="68">
        <v>6222530019</v>
      </c>
      <c r="E2103" s="73">
        <v>124.89222170234828</v>
      </c>
      <c r="F2103" s="68">
        <v>147.89098823958429</v>
      </c>
      <c r="G2103" s="73">
        <v>124</v>
      </c>
      <c r="H2103" s="68">
        <v>135</v>
      </c>
      <c r="I2103" s="63">
        <v>99.224775224775229</v>
      </c>
      <c r="J2103" s="68">
        <v>144.24696873005746</v>
      </c>
      <c r="K2103" s="63">
        <v>117.37889958143123</v>
      </c>
      <c r="L2103" s="68">
        <v>140.43679916127269</v>
      </c>
      <c r="M2103" s="63">
        <v>99.302393808722925</v>
      </c>
      <c r="N2103" s="59">
        <v>127.22069012672077</v>
      </c>
      <c r="O2103" s="63">
        <v>129.28825604774971</v>
      </c>
      <c r="P2103" s="59">
        <v>142.72392652019329</v>
      </c>
      <c r="Q2103" s="63">
        <v>90.119929999999997</v>
      </c>
      <c r="R2103" s="68">
        <v>142.06716</v>
      </c>
      <c r="S2103" s="63">
        <v>83</v>
      </c>
      <c r="T2103" s="28">
        <v>18</v>
      </c>
      <c r="U2103" s="68">
        <v>117.37331602454699</v>
      </c>
      <c r="V2103" s="63">
        <v>82</v>
      </c>
      <c r="W2103" s="68">
        <v>131</v>
      </c>
      <c r="X2103" s="63">
        <v>88</v>
      </c>
      <c r="Y2103" s="68">
        <v>139</v>
      </c>
      <c r="Z2103" s="63">
        <v>82</v>
      </c>
      <c r="AA2103" s="68">
        <v>135</v>
      </c>
      <c r="AB2103" s="63">
        <v>69</v>
      </c>
      <c r="AC2103" s="68">
        <v>126</v>
      </c>
      <c r="AD2103" s="63">
        <v>118.87090125064809</v>
      </c>
      <c r="AE2103" s="68">
        <v>125.01150970918043</v>
      </c>
      <c r="AF2103" s="63">
        <v>96.679172261274786</v>
      </c>
      <c r="AG2103" s="68">
        <v>102.37316169795562</v>
      </c>
      <c r="AH2103" s="63">
        <v>78.799759102756497</v>
      </c>
      <c r="AI2103" s="68">
        <v>130.65717709430263</v>
      </c>
      <c r="AJ2103" s="63">
        <v>69.68639917857989</v>
      </c>
      <c r="AK2103" s="68">
        <v>130.09129779585314</v>
      </c>
      <c r="AL2103" s="63">
        <v>82.797429113024251</v>
      </c>
      <c r="AM2103" s="68">
        <v>120.49497984676277</v>
      </c>
      <c r="AN2103" s="63">
        <v>67.784712897875366</v>
      </c>
      <c r="AO2103" s="59">
        <v>104.76229165910163</v>
      </c>
      <c r="AS2103" s="333"/>
    </row>
    <row r="2104" spans="1:45" x14ac:dyDescent="0.25">
      <c r="A2104" s="63">
        <v>2103</v>
      </c>
      <c r="B2104" s="68"/>
      <c r="C2104" s="68" t="s">
        <v>51</v>
      </c>
      <c r="D2104" s="68">
        <v>6222530002</v>
      </c>
      <c r="E2104" s="73">
        <v>570.07256035104137</v>
      </c>
      <c r="F2104" s="68">
        <v>597.04139696721063</v>
      </c>
      <c r="G2104" s="73">
        <v>566</v>
      </c>
      <c r="H2104" s="68">
        <v>545</v>
      </c>
      <c r="I2104" s="63">
        <v>452.91308691308689</v>
      </c>
      <c r="J2104" s="68">
        <v>582.33035524356524</v>
      </c>
      <c r="K2104" s="63">
        <v>535.77788034750063</v>
      </c>
      <c r="L2104" s="68">
        <v>566.94855957698974</v>
      </c>
      <c r="M2104" s="63">
        <v>453.2673781914288</v>
      </c>
      <c r="N2104" s="59">
        <v>513.59463791898384</v>
      </c>
      <c r="O2104" s="63">
        <v>590.13833002440595</v>
      </c>
      <c r="P2104" s="59">
        <v>576.18177743337287</v>
      </c>
      <c r="Q2104" s="63">
        <v>390.51972000000001</v>
      </c>
      <c r="R2104" s="68">
        <v>489.23126999999999</v>
      </c>
      <c r="S2104" s="63">
        <v>414</v>
      </c>
      <c r="T2104" s="28">
        <v>63</v>
      </c>
      <c r="U2104" s="68">
        <v>433.51020371110059</v>
      </c>
      <c r="V2104" s="63">
        <v>324</v>
      </c>
      <c r="W2104" s="68">
        <v>510</v>
      </c>
      <c r="X2104" s="63">
        <v>318</v>
      </c>
      <c r="Y2104" s="68">
        <v>564</v>
      </c>
      <c r="Z2104" s="63">
        <v>366</v>
      </c>
      <c r="AA2104" s="68">
        <v>478</v>
      </c>
      <c r="AB2104" s="63">
        <v>317</v>
      </c>
      <c r="AC2104" s="68">
        <v>480</v>
      </c>
      <c r="AD2104" s="63">
        <v>542.58814603118401</v>
      </c>
      <c r="AE2104" s="68">
        <v>504.67609475187652</v>
      </c>
      <c r="AF2104" s="63">
        <v>418.55007503356762</v>
      </c>
      <c r="AG2104" s="68">
        <v>378.10817386252222</v>
      </c>
      <c r="AH2104" s="63">
        <v>341.14529855461655</v>
      </c>
      <c r="AI2104" s="68">
        <v>482.57322342859214</v>
      </c>
      <c r="AJ2104" s="63">
        <v>301.6911183950715</v>
      </c>
      <c r="AK2104" s="68">
        <v>480.48318747957444</v>
      </c>
      <c r="AL2104" s="63">
        <v>358.45228457467812</v>
      </c>
      <c r="AM2104" s="68">
        <v>445.03985257271506</v>
      </c>
      <c r="AN2104" s="63">
        <v>293.45820827738726</v>
      </c>
      <c r="AO2104" s="59">
        <v>386.93225970441921</v>
      </c>
      <c r="AS2104" s="333"/>
    </row>
    <row r="2105" spans="1:45" x14ac:dyDescent="0.25">
      <c r="A2105" s="63">
        <v>2104</v>
      </c>
      <c r="B2105" s="68"/>
      <c r="C2105" s="68" t="s">
        <v>51</v>
      </c>
      <c r="D2105" s="68">
        <v>2162530005</v>
      </c>
      <c r="E2105" s="73">
        <v>758.41808824087309</v>
      </c>
      <c r="F2105" s="68">
        <v>863.24517579846236</v>
      </c>
      <c r="G2105" s="73">
        <v>753</v>
      </c>
      <c r="H2105" s="68">
        <v>788</v>
      </c>
      <c r="I2105" s="63">
        <v>602.55044955044957</v>
      </c>
      <c r="J2105" s="68">
        <v>841.97489895766853</v>
      </c>
      <c r="K2105" s="63">
        <v>712.79283374852992</v>
      </c>
      <c r="L2105" s="68">
        <v>819.73479806728051</v>
      </c>
      <c r="M2105" s="63">
        <v>603.02179466103519</v>
      </c>
      <c r="N2105" s="59">
        <v>742.59188014708116</v>
      </c>
      <c r="O2105" s="63">
        <v>785.11336132222209</v>
      </c>
      <c r="P2105" s="59">
        <v>833.08484516972067</v>
      </c>
      <c r="Q2105" s="63">
        <v>561.74758999999995</v>
      </c>
      <c r="R2105" s="68">
        <v>686.32443000000001</v>
      </c>
      <c r="S2105" s="63">
        <v>657</v>
      </c>
      <c r="T2105" s="28">
        <v>96</v>
      </c>
      <c r="U2105" s="68">
        <v>604.85811031627873</v>
      </c>
      <c r="V2105" s="63">
        <v>471</v>
      </c>
      <c r="W2105" s="68">
        <v>724</v>
      </c>
      <c r="X2105" s="63">
        <v>456</v>
      </c>
      <c r="Y2105" s="68">
        <v>786</v>
      </c>
      <c r="Z2105" s="63">
        <v>544</v>
      </c>
      <c r="AA2105" s="68">
        <v>701</v>
      </c>
      <c r="AB2105" s="63">
        <v>452</v>
      </c>
      <c r="AC2105" s="68">
        <v>697</v>
      </c>
      <c r="AD2105" s="63">
        <v>721.85313420756461</v>
      </c>
      <c r="AE2105" s="68">
        <v>729.6968122284012</v>
      </c>
      <c r="AF2105" s="63">
        <v>617.80349103546325</v>
      </c>
      <c r="AG2105" s="68">
        <v>527.55804495442828</v>
      </c>
      <c r="AH2105" s="63">
        <v>503.54968012005372</v>
      </c>
      <c r="AI2105" s="68">
        <v>673.3136279458223</v>
      </c>
      <c r="AJ2105" s="63">
        <v>445.31308743385199</v>
      </c>
      <c r="AK2105" s="68">
        <v>670.39749083118488</v>
      </c>
      <c r="AL2105" s="63">
        <v>529.09576652713054</v>
      </c>
      <c r="AM2105" s="68">
        <v>620.94493264098196</v>
      </c>
      <c r="AN2105" s="63">
        <v>433.16084827422793</v>
      </c>
      <c r="AO2105" s="59">
        <v>539.86991176150195</v>
      </c>
      <c r="AS2105" s="333"/>
    </row>
    <row r="2106" spans="1:45" x14ac:dyDescent="0.25">
      <c r="A2106" s="63">
        <v>2105</v>
      </c>
      <c r="B2106" s="68"/>
      <c r="C2106" s="68" t="s">
        <v>51</v>
      </c>
      <c r="D2106" s="68">
        <v>2162530002</v>
      </c>
      <c r="E2106" s="73">
        <v>424.02923658619864</v>
      </c>
      <c r="F2106" s="68">
        <v>500.63838241103718</v>
      </c>
      <c r="G2106" s="73">
        <v>421</v>
      </c>
      <c r="H2106" s="68">
        <v>457</v>
      </c>
      <c r="I2106" s="63">
        <v>336.88411588411589</v>
      </c>
      <c r="J2106" s="68">
        <v>488.30270155286115</v>
      </c>
      <c r="K2106" s="63">
        <v>398.52029615953666</v>
      </c>
      <c r="L2106" s="68">
        <v>475.40457197556753</v>
      </c>
      <c r="M2106" s="63">
        <v>337.14764349574477</v>
      </c>
      <c r="N2106" s="59">
        <v>430.6655954660103</v>
      </c>
      <c r="O2106" s="63">
        <v>438.95448222663413</v>
      </c>
      <c r="P2106" s="59">
        <v>483.14692162761725</v>
      </c>
      <c r="Q2106" s="63">
        <v>295.39312000000001</v>
      </c>
      <c r="R2106" s="68">
        <v>390.18445000000003</v>
      </c>
      <c r="S2106" s="63">
        <v>333</v>
      </c>
      <c r="T2106" s="28">
        <v>64</v>
      </c>
      <c r="U2106" s="68">
        <v>351.26320854061515</v>
      </c>
      <c r="V2106" s="63">
        <v>239</v>
      </c>
      <c r="W2106" s="68">
        <v>425</v>
      </c>
      <c r="X2106" s="63">
        <v>229</v>
      </c>
      <c r="Y2106" s="68">
        <v>459</v>
      </c>
      <c r="Z2106" s="63">
        <v>290</v>
      </c>
      <c r="AA2106" s="68">
        <v>401</v>
      </c>
      <c r="AB2106" s="63">
        <v>227</v>
      </c>
      <c r="AC2106" s="68">
        <v>407</v>
      </c>
      <c r="AD2106" s="63">
        <v>403.58588247195843</v>
      </c>
      <c r="AE2106" s="68">
        <v>423.18711064515151</v>
      </c>
      <c r="AF2106" s="63">
        <v>317.15484558881604</v>
      </c>
      <c r="AG2106" s="68">
        <v>306.37223573840737</v>
      </c>
      <c r="AH2106" s="63">
        <v>258.50164876392068</v>
      </c>
      <c r="AI2106" s="68">
        <v>391.01782926032172</v>
      </c>
      <c r="AJ2106" s="63">
        <v>228.605382671195</v>
      </c>
      <c r="AK2106" s="68">
        <v>389.32432187080144</v>
      </c>
      <c r="AL2106" s="63">
        <v>271.61595648053077</v>
      </c>
      <c r="AM2106" s="68">
        <v>360.60541413994702</v>
      </c>
      <c r="AN2106" s="63">
        <v>222.36692401863993</v>
      </c>
      <c r="AO2106" s="59">
        <v>313.52218671701951</v>
      </c>
      <c r="AS2106" s="333"/>
    </row>
    <row r="2107" spans="1:45" x14ac:dyDescent="0.25">
      <c r="A2107" s="63">
        <v>2106</v>
      </c>
      <c r="B2107" s="68"/>
      <c r="C2107" s="68" t="s">
        <v>51</v>
      </c>
      <c r="D2107" s="68">
        <v>2162930001</v>
      </c>
      <c r="E2107" s="73">
        <v>0</v>
      </c>
      <c r="F2107" s="68">
        <v>0</v>
      </c>
      <c r="G2107" s="73">
        <v>0</v>
      </c>
      <c r="H2107" s="68">
        <v>0</v>
      </c>
      <c r="I2107" s="63">
        <v>0</v>
      </c>
      <c r="J2107" s="68">
        <v>0</v>
      </c>
      <c r="K2107" s="63">
        <v>0</v>
      </c>
      <c r="L2107" s="68">
        <v>0</v>
      </c>
      <c r="M2107" s="63">
        <v>0</v>
      </c>
      <c r="N2107" s="59">
        <v>0</v>
      </c>
      <c r="O2107" s="63">
        <v>0</v>
      </c>
      <c r="P2107" s="59">
        <v>0</v>
      </c>
      <c r="Q2107" s="63">
        <v>0</v>
      </c>
      <c r="R2107" s="68">
        <v>0</v>
      </c>
      <c r="S2107" s="63">
        <v>0</v>
      </c>
      <c r="T2107" s="28">
        <v>0</v>
      </c>
      <c r="U2107" s="68">
        <v>0</v>
      </c>
      <c r="V2107" s="63">
        <v>0</v>
      </c>
      <c r="W2107" s="68">
        <v>0</v>
      </c>
      <c r="X2107" s="63">
        <v>0</v>
      </c>
      <c r="Y2107" s="68">
        <v>0</v>
      </c>
      <c r="Z2107" s="63">
        <v>0</v>
      </c>
      <c r="AA2107" s="68">
        <v>0</v>
      </c>
      <c r="AB2107" s="63">
        <v>0</v>
      </c>
      <c r="AC2107" s="68">
        <v>0</v>
      </c>
      <c r="AD2107" s="63">
        <v>0</v>
      </c>
      <c r="AE2107" s="68">
        <v>0</v>
      </c>
      <c r="AF2107" s="63">
        <v>0</v>
      </c>
      <c r="AG2107" s="68">
        <v>0</v>
      </c>
      <c r="AH2107" s="63">
        <v>0</v>
      </c>
      <c r="AI2107" s="68">
        <v>0</v>
      </c>
      <c r="AJ2107" s="63">
        <v>0</v>
      </c>
      <c r="AK2107" s="68">
        <v>0</v>
      </c>
      <c r="AL2107" s="63">
        <v>0</v>
      </c>
      <c r="AM2107" s="68">
        <v>0</v>
      </c>
      <c r="AN2107" s="63">
        <v>0</v>
      </c>
      <c r="AO2107" s="59">
        <v>0</v>
      </c>
      <c r="AS2107" s="333"/>
    </row>
    <row r="2108" spans="1:45" x14ac:dyDescent="0.25">
      <c r="A2108" s="63">
        <v>2107</v>
      </c>
      <c r="B2108" s="68"/>
      <c r="C2108" s="68" t="s">
        <v>51</v>
      </c>
      <c r="D2108" s="68">
        <v>7162530001</v>
      </c>
      <c r="E2108" s="73">
        <v>702.01514940755442</v>
      </c>
      <c r="F2108" s="68">
        <v>884.0594630321815</v>
      </c>
      <c r="G2108" s="73">
        <v>697</v>
      </c>
      <c r="H2108" s="68">
        <v>807</v>
      </c>
      <c r="I2108" s="63">
        <v>557.73926073926077</v>
      </c>
      <c r="J2108" s="68">
        <v>862.27632418634323</v>
      </c>
      <c r="K2108" s="63">
        <v>659.78300813110945</v>
      </c>
      <c r="L2108" s="68">
        <v>839.4999772084966</v>
      </c>
      <c r="M2108" s="63">
        <v>558.17555229580546</v>
      </c>
      <c r="N2108" s="59">
        <v>760.49701431306403</v>
      </c>
      <c r="O2108" s="63">
        <v>726.72511665549644</v>
      </c>
      <c r="P2108" s="59">
        <v>853.17191630959974</v>
      </c>
      <c r="Q2108" s="63">
        <v>537.71560999999997</v>
      </c>
      <c r="R2108" s="68">
        <v>684.32348999999999</v>
      </c>
      <c r="S2108" s="63">
        <v>587</v>
      </c>
      <c r="T2108" s="28">
        <v>98</v>
      </c>
      <c r="U2108" s="68">
        <v>608.28506844838228</v>
      </c>
      <c r="V2108" s="63">
        <v>434</v>
      </c>
      <c r="W2108" s="68">
        <v>721</v>
      </c>
      <c r="X2108" s="63">
        <v>431</v>
      </c>
      <c r="Y2108" s="68">
        <v>786</v>
      </c>
      <c r="Z2108" s="63">
        <v>493</v>
      </c>
      <c r="AA2108" s="68">
        <v>691</v>
      </c>
      <c r="AB2108" s="63">
        <v>412</v>
      </c>
      <c r="AC2108" s="68">
        <v>711</v>
      </c>
      <c r="AD2108" s="63">
        <v>668.16950138469122</v>
      </c>
      <c r="AE2108" s="68">
        <v>747.29102470598957</v>
      </c>
      <c r="AF2108" s="63">
        <v>568.28489060895663</v>
      </c>
      <c r="AG2108" s="68">
        <v>530.5470423762664</v>
      </c>
      <c r="AH2108" s="63">
        <v>463.18882789669067</v>
      </c>
      <c r="AI2108" s="68">
        <v>677.12843603616693</v>
      </c>
      <c r="AJ2108" s="63">
        <v>409.62005370823789</v>
      </c>
      <c r="AK2108" s="68">
        <v>674.1957768982171</v>
      </c>
      <c r="AL2108" s="63">
        <v>486.6873272253377</v>
      </c>
      <c r="AM2108" s="68">
        <v>624.46303424234725</v>
      </c>
      <c r="AN2108" s="63">
        <v>398.44184898507228</v>
      </c>
      <c r="AO2108" s="59">
        <v>542.92866480264354</v>
      </c>
      <c r="AS2108" s="333"/>
    </row>
    <row r="2109" spans="1:45" x14ac:dyDescent="0.25">
      <c r="A2109" s="63">
        <v>2108</v>
      </c>
      <c r="B2109" s="68"/>
      <c r="C2109" s="68" t="s">
        <v>51</v>
      </c>
      <c r="D2109" s="68">
        <v>7192730032</v>
      </c>
      <c r="E2109" s="73">
        <v>391.79898582430229</v>
      </c>
      <c r="F2109" s="68">
        <v>489.68349439329018</v>
      </c>
      <c r="G2109" s="73">
        <v>389</v>
      </c>
      <c r="H2109" s="68">
        <v>447</v>
      </c>
      <c r="I2109" s="63">
        <v>311.27772227772226</v>
      </c>
      <c r="J2109" s="68">
        <v>477.61774090619019</v>
      </c>
      <c r="K2109" s="63">
        <v>368.22896723529635</v>
      </c>
      <c r="L2109" s="68">
        <v>465.00184611176957</v>
      </c>
      <c r="M2109" s="63">
        <v>311.52121928704207</v>
      </c>
      <c r="N2109" s="59">
        <v>421.24184064180872</v>
      </c>
      <c r="O2109" s="63">
        <v>405.58977098850517</v>
      </c>
      <c r="P2109" s="59">
        <v>472.57477892241775</v>
      </c>
      <c r="Q2109" s="63">
        <v>328.43709999999999</v>
      </c>
      <c r="R2109" s="68">
        <v>382.18065999999999</v>
      </c>
      <c r="S2109" s="63">
        <v>362</v>
      </c>
      <c r="T2109" s="28">
        <v>53</v>
      </c>
      <c r="U2109" s="68">
        <v>351.26320854061515</v>
      </c>
      <c r="V2109" s="63">
        <v>269</v>
      </c>
      <c r="W2109" s="68">
        <v>408</v>
      </c>
      <c r="X2109" s="63">
        <v>258</v>
      </c>
      <c r="Y2109" s="68">
        <v>463</v>
      </c>
      <c r="Z2109" s="63">
        <v>310</v>
      </c>
      <c r="AA2109" s="68">
        <v>400</v>
      </c>
      <c r="AB2109" s="63">
        <v>246</v>
      </c>
      <c r="AC2109" s="68">
        <v>408</v>
      </c>
      <c r="AD2109" s="63">
        <v>372.90952085888796</v>
      </c>
      <c r="AE2109" s="68">
        <v>413.92699881484185</v>
      </c>
      <c r="AF2109" s="63">
        <v>348.98823157728458</v>
      </c>
      <c r="AG2109" s="68">
        <v>306.37223573840737</v>
      </c>
      <c r="AH2109" s="63">
        <v>284.44791090751124</v>
      </c>
      <c r="AI2109" s="68">
        <v>391.01782926032172</v>
      </c>
      <c r="AJ2109" s="63">
        <v>251.55090435194691</v>
      </c>
      <c r="AK2109" s="68">
        <v>389.32432187080144</v>
      </c>
      <c r="AL2109" s="63">
        <v>298.87852460311188</v>
      </c>
      <c r="AM2109" s="68">
        <v>360.60541413994702</v>
      </c>
      <c r="AN2109" s="63">
        <v>244.6862807045257</v>
      </c>
      <c r="AO2109" s="59">
        <v>313.52218671701951</v>
      </c>
      <c r="AS2109" s="333"/>
    </row>
    <row r="2110" spans="1:45" x14ac:dyDescent="0.25">
      <c r="A2110" s="63">
        <v>2109</v>
      </c>
      <c r="B2110" s="68"/>
      <c r="C2110" s="68" t="s">
        <v>51</v>
      </c>
      <c r="D2110" s="68">
        <v>6222830036</v>
      </c>
      <c r="E2110" s="73">
        <v>311.22335891956141</v>
      </c>
      <c r="F2110" s="68">
        <v>396.56694624244079</v>
      </c>
      <c r="G2110" s="73">
        <v>308.99999999999994</v>
      </c>
      <c r="H2110" s="68">
        <v>362</v>
      </c>
      <c r="I2110" s="63">
        <v>247.26173826173823</v>
      </c>
      <c r="J2110" s="68">
        <v>386.79557540948736</v>
      </c>
      <c r="K2110" s="63">
        <v>292.50064492469551</v>
      </c>
      <c r="L2110" s="68">
        <v>376.57867626948672</v>
      </c>
      <c r="M2110" s="63">
        <v>247.45515876528532</v>
      </c>
      <c r="N2110" s="59">
        <v>341.13992463609566</v>
      </c>
      <c r="O2110" s="63">
        <v>322.1779928931827</v>
      </c>
      <c r="P2110" s="59">
        <v>382.71156592822194</v>
      </c>
      <c r="Q2110" s="63">
        <v>214.28518</v>
      </c>
      <c r="R2110" s="68">
        <v>265.12533000000002</v>
      </c>
      <c r="S2110" s="63">
        <v>239</v>
      </c>
      <c r="T2110" s="28">
        <v>31</v>
      </c>
      <c r="U2110" s="68">
        <v>241.60054831330112</v>
      </c>
      <c r="V2110" s="63">
        <v>174</v>
      </c>
      <c r="W2110" s="68">
        <v>278</v>
      </c>
      <c r="X2110" s="63">
        <v>164</v>
      </c>
      <c r="Y2110" s="68">
        <v>331</v>
      </c>
      <c r="Z2110" s="63">
        <v>213</v>
      </c>
      <c r="AA2110" s="68">
        <v>267</v>
      </c>
      <c r="AB2110" s="63">
        <v>174</v>
      </c>
      <c r="AC2110" s="68">
        <v>266</v>
      </c>
      <c r="AD2110" s="63">
        <v>296.21861682621176</v>
      </c>
      <c r="AE2110" s="68">
        <v>335.21604825720971</v>
      </c>
      <c r="AF2110" s="63">
        <v>231.08680199036411</v>
      </c>
      <c r="AG2110" s="68">
        <v>210.72431823958749</v>
      </c>
      <c r="AH2110" s="63">
        <v>188.35064370902774</v>
      </c>
      <c r="AI2110" s="68">
        <v>268.94397036929445</v>
      </c>
      <c r="AJ2110" s="63">
        <v>166.56749071953243</v>
      </c>
      <c r="AK2110" s="68">
        <v>267.77916772577072</v>
      </c>
      <c r="AL2110" s="63">
        <v>197.90605007503356</v>
      </c>
      <c r="AM2110" s="68">
        <v>248.02616289625621</v>
      </c>
      <c r="AN2110" s="63">
        <v>162.0219966827265</v>
      </c>
      <c r="AO2110" s="59">
        <v>215.64208940048658</v>
      </c>
      <c r="AS2110" s="333"/>
    </row>
    <row r="2111" spans="1:45" x14ac:dyDescent="0.25">
      <c r="A2111" s="63">
        <v>2110</v>
      </c>
      <c r="B2111" s="68"/>
      <c r="C2111" s="68" t="s">
        <v>51</v>
      </c>
      <c r="D2111" s="68">
        <v>7202730005</v>
      </c>
      <c r="E2111" s="73">
        <v>704.02954008017309</v>
      </c>
      <c r="F2111" s="68">
        <v>850.09931017716599</v>
      </c>
      <c r="G2111" s="73">
        <v>699</v>
      </c>
      <c r="H2111" s="68">
        <v>776</v>
      </c>
      <c r="I2111" s="63">
        <v>559.33966033966033</v>
      </c>
      <c r="J2111" s="68">
        <v>829.15294618166354</v>
      </c>
      <c r="K2111" s="63">
        <v>661.67621618887449</v>
      </c>
      <c r="L2111" s="68">
        <v>807.25152703072297</v>
      </c>
      <c r="M2111" s="63">
        <v>559.77720380884944</v>
      </c>
      <c r="N2111" s="59">
        <v>731.2833743580394</v>
      </c>
      <c r="O2111" s="63">
        <v>728.81041110787953</v>
      </c>
      <c r="P2111" s="59">
        <v>820.39827392348138</v>
      </c>
      <c r="Q2111" s="63">
        <v>519.69161999999994</v>
      </c>
      <c r="R2111" s="68">
        <v>660.31214</v>
      </c>
      <c r="S2111" s="63">
        <v>574</v>
      </c>
      <c r="T2111" s="28">
        <v>84</v>
      </c>
      <c r="U2111" s="68">
        <v>586.00984058970914</v>
      </c>
      <c r="V2111" s="63">
        <v>445</v>
      </c>
      <c r="W2111" s="68">
        <v>692</v>
      </c>
      <c r="X2111" s="63">
        <v>434</v>
      </c>
      <c r="Y2111" s="68">
        <v>763</v>
      </c>
      <c r="Z2111" s="63">
        <v>482</v>
      </c>
      <c r="AA2111" s="68">
        <v>660</v>
      </c>
      <c r="AB2111" s="63">
        <v>440</v>
      </c>
      <c r="AC2111" s="68">
        <v>671</v>
      </c>
      <c r="AD2111" s="63">
        <v>670.08677398550822</v>
      </c>
      <c r="AE2111" s="68">
        <v>718.58467803202973</v>
      </c>
      <c r="AF2111" s="63">
        <v>568.28489060895663</v>
      </c>
      <c r="AG2111" s="68">
        <v>511.11855913431862</v>
      </c>
      <c r="AH2111" s="63">
        <v>463.18882789669067</v>
      </c>
      <c r="AI2111" s="68">
        <v>652.33218344892703</v>
      </c>
      <c r="AJ2111" s="63">
        <v>409.62005370823789</v>
      </c>
      <c r="AK2111" s="68">
        <v>649.50691746250777</v>
      </c>
      <c r="AL2111" s="63">
        <v>486.6873272253377</v>
      </c>
      <c r="AM2111" s="68">
        <v>601.59537383347254</v>
      </c>
      <c r="AN2111" s="63">
        <v>398.44184898507228</v>
      </c>
      <c r="AO2111" s="59">
        <v>523.04677003522283</v>
      </c>
      <c r="AS2111" s="333"/>
    </row>
    <row r="2112" spans="1:45" x14ac:dyDescent="0.25">
      <c r="A2112" s="63">
        <v>2111</v>
      </c>
      <c r="B2112" s="68"/>
      <c r="C2112" s="68" t="s">
        <v>51</v>
      </c>
      <c r="D2112" s="68">
        <v>7202430006</v>
      </c>
      <c r="E2112" s="73">
        <v>444.17314331238384</v>
      </c>
      <c r="F2112" s="68">
        <v>274.96768924544932</v>
      </c>
      <c r="G2112" s="73">
        <v>441</v>
      </c>
      <c r="H2112" s="68">
        <v>251</v>
      </c>
      <c r="I2112" s="63">
        <v>352.88811188811189</v>
      </c>
      <c r="J2112" s="68">
        <v>268.19251223144011</v>
      </c>
      <c r="K2112" s="63">
        <v>417.45237673718691</v>
      </c>
      <c r="L2112" s="68">
        <v>261.10841918132923</v>
      </c>
      <c r="M2112" s="63">
        <v>353.16415862618396</v>
      </c>
      <c r="N2112" s="59">
        <v>236.53624608745861</v>
      </c>
      <c r="O2112" s="63">
        <v>459.80742675046474</v>
      </c>
      <c r="P2112" s="59">
        <v>265.3607819005075</v>
      </c>
      <c r="Q2112" s="63">
        <v>236.31450000000001</v>
      </c>
      <c r="R2112" s="68">
        <v>190.08985999999999</v>
      </c>
      <c r="S2112" s="63">
        <v>241</v>
      </c>
      <c r="T2112" s="28">
        <v>35</v>
      </c>
      <c r="U2112" s="68">
        <v>178.20182286938524</v>
      </c>
      <c r="V2112" s="63">
        <v>198</v>
      </c>
      <c r="W2112" s="68">
        <v>197</v>
      </c>
      <c r="X2112" s="63">
        <v>216</v>
      </c>
      <c r="Y2112" s="68">
        <v>235</v>
      </c>
      <c r="Z2112" s="63">
        <v>231</v>
      </c>
      <c r="AA2112" s="68">
        <v>211</v>
      </c>
      <c r="AB2112" s="63">
        <v>207</v>
      </c>
      <c r="AC2112" s="68">
        <v>196</v>
      </c>
      <c r="AD2112" s="63">
        <v>422.75860848012746</v>
      </c>
      <c r="AE2112" s="68">
        <v>232.42880694077249</v>
      </c>
      <c r="AF2112" s="63">
        <v>261.74117368296339</v>
      </c>
      <c r="AG2112" s="68">
        <v>155.42786593558228</v>
      </c>
      <c r="AH2112" s="63">
        <v>213.33593318063342</v>
      </c>
      <c r="AI2112" s="68">
        <v>198.3700206979193</v>
      </c>
      <c r="AJ2112" s="63">
        <v>188.66317826396019</v>
      </c>
      <c r="AK2112" s="68">
        <v>197.51087548567486</v>
      </c>
      <c r="AL2112" s="63">
        <v>224.15889345233393</v>
      </c>
      <c r="AM2112" s="68">
        <v>182.9412832709975</v>
      </c>
      <c r="AN2112" s="63">
        <v>183.51471052839426</v>
      </c>
      <c r="AO2112" s="59">
        <v>159.055158139366</v>
      </c>
      <c r="AS2112" s="333"/>
    </row>
    <row r="2113" spans="1:45" x14ac:dyDescent="0.25">
      <c r="A2113" s="63">
        <v>2112</v>
      </c>
      <c r="B2113" s="68"/>
      <c r="C2113" s="68" t="s">
        <v>51</v>
      </c>
      <c r="D2113" s="68">
        <v>7202430007</v>
      </c>
      <c r="E2113" s="73">
        <v>464.31705003856905</v>
      </c>
      <c r="F2113" s="68">
        <v>430.52709909745647</v>
      </c>
      <c r="G2113" s="73">
        <v>461</v>
      </c>
      <c r="H2113" s="68">
        <v>393</v>
      </c>
      <c r="I2113" s="63">
        <v>368.8921078921079</v>
      </c>
      <c r="J2113" s="68">
        <v>419.91895341416722</v>
      </c>
      <c r="K2113" s="63">
        <v>436.38445731483711</v>
      </c>
      <c r="L2113" s="68">
        <v>408.82712644726047</v>
      </c>
      <c r="M2113" s="63">
        <v>369.18067375662315</v>
      </c>
      <c r="N2113" s="59">
        <v>370.35356459112046</v>
      </c>
      <c r="O2113" s="63">
        <v>480.66037127429536</v>
      </c>
      <c r="P2113" s="59">
        <v>415.48520831434041</v>
      </c>
      <c r="Q2113" s="63">
        <v>345.45974999999999</v>
      </c>
      <c r="R2113" s="68">
        <v>322.15228999999999</v>
      </c>
      <c r="S2113" s="63">
        <v>387</v>
      </c>
      <c r="T2113" s="28">
        <v>28</v>
      </c>
      <c r="U2113" s="68">
        <v>292.14818076182871</v>
      </c>
      <c r="V2113" s="63">
        <v>293</v>
      </c>
      <c r="W2113" s="68">
        <v>334</v>
      </c>
      <c r="X2113" s="63">
        <v>294</v>
      </c>
      <c r="Y2113" s="68">
        <v>394</v>
      </c>
      <c r="Z2113" s="63">
        <v>332</v>
      </c>
      <c r="AA2113" s="68">
        <v>337</v>
      </c>
      <c r="AB2113" s="63">
        <v>289</v>
      </c>
      <c r="AC2113" s="68">
        <v>336</v>
      </c>
      <c r="AD2113" s="63">
        <v>441.93133448829656</v>
      </c>
      <c r="AE2113" s="68">
        <v>363.92239493116966</v>
      </c>
      <c r="AF2113" s="63">
        <v>380.82161756575306</v>
      </c>
      <c r="AG2113" s="68">
        <v>254.81203021169978</v>
      </c>
      <c r="AH2113" s="63">
        <v>310.3941730511018</v>
      </c>
      <c r="AI2113" s="68">
        <v>325.21238970187733</v>
      </c>
      <c r="AJ2113" s="63">
        <v>274.49642603269882</v>
      </c>
      <c r="AK2113" s="68">
        <v>323.80388721449583</v>
      </c>
      <c r="AL2113" s="63">
        <v>326.14109272569306</v>
      </c>
      <c r="AM2113" s="68">
        <v>299.91816151639495</v>
      </c>
      <c r="AN2113" s="63">
        <v>267.00563739041149</v>
      </c>
      <c r="AO2113" s="59">
        <v>260.75869675732599</v>
      </c>
      <c r="AS2113" s="333"/>
    </row>
    <row r="2114" spans="1:45" x14ac:dyDescent="0.25">
      <c r="A2114" s="63">
        <v>2113</v>
      </c>
      <c r="B2114" s="68"/>
      <c r="C2114" s="68" t="s">
        <v>51</v>
      </c>
      <c r="D2114" s="68">
        <v>7202430027</v>
      </c>
      <c r="E2114" s="73">
        <v>322.30250761896332</v>
      </c>
      <c r="F2114" s="68">
        <v>334.12408454128303</v>
      </c>
      <c r="G2114" s="73">
        <v>320</v>
      </c>
      <c r="H2114" s="68">
        <v>305</v>
      </c>
      <c r="I2114" s="63">
        <v>256.06393606393607</v>
      </c>
      <c r="J2114" s="68">
        <v>325.89129972346308</v>
      </c>
      <c r="K2114" s="63">
        <v>302.91328924240321</v>
      </c>
      <c r="L2114" s="68">
        <v>317.28313884583827</v>
      </c>
      <c r="M2114" s="63">
        <v>256.2642420870269</v>
      </c>
      <c r="N2114" s="59">
        <v>287.42452213814687</v>
      </c>
      <c r="O2114" s="63">
        <v>333.64711238128962</v>
      </c>
      <c r="P2114" s="59">
        <v>322.45035250858479</v>
      </c>
      <c r="Q2114" s="63">
        <v>259.34514999999999</v>
      </c>
      <c r="R2114" s="68">
        <v>252.11918</v>
      </c>
      <c r="S2114" s="63">
        <v>277</v>
      </c>
      <c r="T2114" s="28">
        <v>30</v>
      </c>
      <c r="U2114" s="68">
        <v>238.17359018119757</v>
      </c>
      <c r="V2114" s="63">
        <v>205</v>
      </c>
      <c r="W2114" s="68">
        <v>280</v>
      </c>
      <c r="X2114" s="63">
        <v>207</v>
      </c>
      <c r="Y2114" s="68">
        <v>313</v>
      </c>
      <c r="Z2114" s="63">
        <v>243</v>
      </c>
      <c r="AA2114" s="68">
        <v>265</v>
      </c>
      <c r="AB2114" s="63">
        <v>198</v>
      </c>
      <c r="AC2114" s="68">
        <v>282</v>
      </c>
      <c r="AD2114" s="63">
        <v>306.76361613070475</v>
      </c>
      <c r="AE2114" s="68">
        <v>282.43341082444465</v>
      </c>
      <c r="AF2114" s="63">
        <v>273.53131664165545</v>
      </c>
      <c r="AG2114" s="68">
        <v>207.73532081774937</v>
      </c>
      <c r="AH2114" s="63">
        <v>222.94565990048179</v>
      </c>
      <c r="AI2114" s="68">
        <v>265.12916227894982</v>
      </c>
      <c r="AJ2114" s="63">
        <v>197.16151962720164</v>
      </c>
      <c r="AK2114" s="68">
        <v>263.9808816587385</v>
      </c>
      <c r="AL2114" s="63">
        <v>234.25614090514176</v>
      </c>
      <c r="AM2114" s="68">
        <v>244.50806129489087</v>
      </c>
      <c r="AN2114" s="63">
        <v>191.7811389305742</v>
      </c>
      <c r="AO2114" s="59">
        <v>212.58333635934491</v>
      </c>
      <c r="AS2114" s="333"/>
    </row>
    <row r="2115" spans="1:45" x14ac:dyDescent="0.25">
      <c r="A2115" s="63">
        <v>2114</v>
      </c>
      <c r="B2115" s="68"/>
      <c r="C2115" s="68" t="s">
        <v>51</v>
      </c>
      <c r="D2115" s="68">
        <v>7202430028</v>
      </c>
      <c r="E2115" s="73">
        <v>446.18753398500235</v>
      </c>
      <c r="F2115" s="68">
        <v>577.32259853526602</v>
      </c>
      <c r="G2115" s="73">
        <v>443</v>
      </c>
      <c r="H2115" s="68">
        <v>527</v>
      </c>
      <c r="I2115" s="63">
        <v>354.48851148851151</v>
      </c>
      <c r="J2115" s="68">
        <v>563.09742607955752</v>
      </c>
      <c r="K2115" s="63">
        <v>419.34558479495189</v>
      </c>
      <c r="L2115" s="68">
        <v>548.22365302215337</v>
      </c>
      <c r="M2115" s="63">
        <v>354.76581013922788</v>
      </c>
      <c r="N2115" s="59">
        <v>496.63187923542102</v>
      </c>
      <c r="O2115" s="63">
        <v>461.89272120284778</v>
      </c>
      <c r="P2115" s="59">
        <v>557.15192056401372</v>
      </c>
      <c r="Q2115" s="63">
        <v>328.43709999999999</v>
      </c>
      <c r="R2115" s="68">
        <v>436.20620000000002</v>
      </c>
      <c r="S2115" s="63">
        <v>350</v>
      </c>
      <c r="T2115" s="28">
        <v>53</v>
      </c>
      <c r="U2115" s="68">
        <v>390.67322705980609</v>
      </c>
      <c r="V2115" s="63">
        <v>274</v>
      </c>
      <c r="W2115" s="68">
        <v>454</v>
      </c>
      <c r="X2115" s="63">
        <v>292</v>
      </c>
      <c r="Y2115" s="68">
        <v>493</v>
      </c>
      <c r="Z2115" s="63">
        <v>335</v>
      </c>
      <c r="AA2115" s="68">
        <v>434</v>
      </c>
      <c r="AB2115" s="63">
        <v>258</v>
      </c>
      <c r="AC2115" s="68">
        <v>456</v>
      </c>
      <c r="AD2115" s="63">
        <v>424.67588108094435</v>
      </c>
      <c r="AE2115" s="68">
        <v>488.00789345731914</v>
      </c>
      <c r="AF2115" s="63">
        <v>360.77837453597664</v>
      </c>
      <c r="AG2115" s="68">
        <v>340.74570608954576</v>
      </c>
      <c r="AH2115" s="63">
        <v>294.05763762735961</v>
      </c>
      <c r="AI2115" s="68">
        <v>434.88812229928465</v>
      </c>
      <c r="AJ2115" s="63">
        <v>260.04924571518836</v>
      </c>
      <c r="AK2115" s="68">
        <v>433.00461164167183</v>
      </c>
      <c r="AL2115" s="63">
        <v>308.97577205591978</v>
      </c>
      <c r="AM2115" s="68">
        <v>401.06358255564834</v>
      </c>
      <c r="AN2115" s="63">
        <v>252.95270910670564</v>
      </c>
      <c r="AO2115" s="59">
        <v>348.69784669014854</v>
      </c>
      <c r="AS2115" s="333"/>
    </row>
    <row r="2116" spans="1:45" x14ac:dyDescent="0.25">
      <c r="A2116" s="63">
        <v>2115</v>
      </c>
      <c r="B2116" s="68"/>
      <c r="C2116" s="68" t="s">
        <v>51</v>
      </c>
      <c r="D2116" s="68">
        <v>7202430008</v>
      </c>
      <c r="E2116" s="73">
        <v>517.69840286295982</v>
      </c>
      <c r="F2116" s="68">
        <v>219.09776035493968</v>
      </c>
      <c r="G2116" s="73">
        <v>514</v>
      </c>
      <c r="H2116" s="68">
        <v>200</v>
      </c>
      <c r="I2116" s="63">
        <v>411.30269730269731</v>
      </c>
      <c r="J2116" s="68">
        <v>213.69921293341844</v>
      </c>
      <c r="K2116" s="63">
        <v>486.55447084561007</v>
      </c>
      <c r="L2116" s="68">
        <v>208.05451727595954</v>
      </c>
      <c r="M2116" s="63">
        <v>411.62443885228697</v>
      </c>
      <c r="N2116" s="59">
        <v>188.47509648403076</v>
      </c>
      <c r="O2116" s="63">
        <v>535.92067426244648</v>
      </c>
      <c r="P2116" s="59">
        <v>211.44285410399004</v>
      </c>
      <c r="Q2116" s="63">
        <v>369.49173000000002</v>
      </c>
      <c r="R2116" s="68">
        <v>139.06574000000001</v>
      </c>
      <c r="S2116" s="63">
        <v>379</v>
      </c>
      <c r="T2116" s="28">
        <v>18</v>
      </c>
      <c r="U2116" s="68">
        <v>135.36484621809072</v>
      </c>
      <c r="V2116" s="63">
        <v>342</v>
      </c>
      <c r="W2116" s="68">
        <v>148</v>
      </c>
      <c r="X2116" s="63">
        <v>348</v>
      </c>
      <c r="Y2116" s="68">
        <v>188</v>
      </c>
      <c r="Z2116" s="63">
        <v>355</v>
      </c>
      <c r="AA2116" s="68">
        <v>158</v>
      </c>
      <c r="AB2116" s="63">
        <v>336</v>
      </c>
      <c r="AC2116" s="68">
        <v>145</v>
      </c>
      <c r="AD2116" s="63">
        <v>492.73905840994451</v>
      </c>
      <c r="AE2116" s="68">
        <v>185.20223660619322</v>
      </c>
      <c r="AF2116" s="63">
        <v>418.55007503356762</v>
      </c>
      <c r="AG2116" s="68">
        <v>118.06539816260577</v>
      </c>
      <c r="AH2116" s="63">
        <v>341.14529855461655</v>
      </c>
      <c r="AI2116" s="68">
        <v>150.6849195686118</v>
      </c>
      <c r="AJ2116" s="63">
        <v>301.6911183950715</v>
      </c>
      <c r="AK2116" s="68">
        <v>150.03229964777225</v>
      </c>
      <c r="AL2116" s="63">
        <v>358.45228457467812</v>
      </c>
      <c r="AM2116" s="68">
        <v>138.96501325393081</v>
      </c>
      <c r="AN2116" s="63">
        <v>293.45820827738726</v>
      </c>
      <c r="AO2116" s="59">
        <v>120.82074512509533</v>
      </c>
      <c r="AS2116" s="333"/>
    </row>
    <row r="2117" spans="1:45" x14ac:dyDescent="0.25">
      <c r="A2117" s="63">
        <v>2116</v>
      </c>
      <c r="B2117" s="68"/>
      <c r="C2117" s="68" t="s">
        <v>51</v>
      </c>
      <c r="D2117" s="68">
        <v>7202430009</v>
      </c>
      <c r="E2117" s="73">
        <v>498.5616914730839</v>
      </c>
      <c r="F2117" s="68">
        <v>322.07370772176131</v>
      </c>
      <c r="G2117" s="73">
        <v>495.00000000000006</v>
      </c>
      <c r="H2117" s="68">
        <v>294</v>
      </c>
      <c r="I2117" s="63">
        <v>396.09890109890114</v>
      </c>
      <c r="J2117" s="68">
        <v>314.13784301212507</v>
      </c>
      <c r="K2117" s="63">
        <v>468.56899429684245</v>
      </c>
      <c r="L2117" s="68">
        <v>305.84014039566051</v>
      </c>
      <c r="M2117" s="63">
        <v>396.40874947836977</v>
      </c>
      <c r="N2117" s="59">
        <v>277.05839183152523</v>
      </c>
      <c r="O2117" s="63">
        <v>516.11037696480741</v>
      </c>
      <c r="P2117" s="59">
        <v>310.82099553286537</v>
      </c>
      <c r="Q2117" s="63">
        <v>352.46908000000002</v>
      </c>
      <c r="R2117" s="68">
        <v>233.11018999999999</v>
      </c>
      <c r="S2117" s="63">
        <v>373</v>
      </c>
      <c r="T2117" s="28">
        <v>28</v>
      </c>
      <c r="U2117" s="68">
        <v>215.04162278949855</v>
      </c>
      <c r="V2117" s="63">
        <v>336</v>
      </c>
      <c r="W2117" s="68">
        <v>232</v>
      </c>
      <c r="X2117" s="63">
        <v>340</v>
      </c>
      <c r="Y2117" s="68">
        <v>299</v>
      </c>
      <c r="Z2117" s="63">
        <v>377</v>
      </c>
      <c r="AA2117" s="68">
        <v>233</v>
      </c>
      <c r="AB2117" s="63">
        <v>340</v>
      </c>
      <c r="AC2117" s="68">
        <v>229</v>
      </c>
      <c r="AD2117" s="63">
        <v>474.52496870218391</v>
      </c>
      <c r="AE2117" s="68">
        <v>272.247287811104</v>
      </c>
      <c r="AF2117" s="63">
        <v>416.19204644182923</v>
      </c>
      <c r="AG2117" s="68">
        <v>187.55958822034208</v>
      </c>
      <c r="AH2117" s="63">
        <v>339.22335321064685</v>
      </c>
      <c r="AI2117" s="68">
        <v>239.37920766912382</v>
      </c>
      <c r="AJ2117" s="63">
        <v>299.9914501224232</v>
      </c>
      <c r="AK2117" s="68">
        <v>238.34245070627114</v>
      </c>
      <c r="AL2117" s="63">
        <v>356.43283508411656</v>
      </c>
      <c r="AM2117" s="68">
        <v>220.76087548567489</v>
      </c>
      <c r="AN2117" s="63">
        <v>291.80492259695126</v>
      </c>
      <c r="AO2117" s="59">
        <v>191.93675333163878</v>
      </c>
      <c r="AS2117" s="333"/>
    </row>
    <row r="2118" spans="1:45" x14ac:dyDescent="0.25">
      <c r="A2118" s="63">
        <v>2117</v>
      </c>
      <c r="B2118" s="68"/>
      <c r="C2118" s="68" t="s">
        <v>51</v>
      </c>
      <c r="D2118" s="68">
        <v>6222830041</v>
      </c>
      <c r="E2118" s="73">
        <v>434.10118994929121</v>
      </c>
      <c r="F2118" s="68">
        <v>566.36771051751907</v>
      </c>
      <c r="G2118" s="73">
        <v>431</v>
      </c>
      <c r="H2118" s="68">
        <v>517</v>
      </c>
      <c r="I2118" s="63">
        <v>344.88611388611389</v>
      </c>
      <c r="J2118" s="68">
        <v>552.41246543288662</v>
      </c>
      <c r="K2118" s="63">
        <v>407.98633644836173</v>
      </c>
      <c r="L2118" s="68">
        <v>537.8209271583554</v>
      </c>
      <c r="M2118" s="63">
        <v>345.15590106096431</v>
      </c>
      <c r="N2118" s="59">
        <v>487.2081244112195</v>
      </c>
      <c r="O2118" s="63">
        <v>449.38095448854943</v>
      </c>
      <c r="P2118" s="59">
        <v>546.57977785881417</v>
      </c>
      <c r="Q2118" s="63">
        <v>297.39578999999998</v>
      </c>
      <c r="R2118" s="68">
        <v>411.19438000000002</v>
      </c>
      <c r="S2118" s="63">
        <v>308</v>
      </c>
      <c r="T2118" s="28">
        <v>70</v>
      </c>
      <c r="U2118" s="68">
        <v>370.9682178002106</v>
      </c>
      <c r="V2118" s="63">
        <v>249</v>
      </c>
      <c r="W2118" s="68">
        <v>416</v>
      </c>
      <c r="X2118" s="63">
        <v>250</v>
      </c>
      <c r="Y2118" s="68">
        <v>485</v>
      </c>
      <c r="Z2118" s="63">
        <v>290</v>
      </c>
      <c r="AA2118" s="68">
        <v>417</v>
      </c>
      <c r="AB2118" s="63">
        <v>252</v>
      </c>
      <c r="AC2118" s="68">
        <v>413</v>
      </c>
      <c r="AD2118" s="63">
        <v>413.17224547604292</v>
      </c>
      <c r="AE2118" s="68">
        <v>478.74778162700943</v>
      </c>
      <c r="AF2118" s="63">
        <v>323.04991706816207</v>
      </c>
      <c r="AG2118" s="68">
        <v>323.55897091397651</v>
      </c>
      <c r="AH2118" s="63">
        <v>263.30651212384487</v>
      </c>
      <c r="AI2118" s="68">
        <v>412.95297577980318</v>
      </c>
      <c r="AJ2118" s="63">
        <v>232.85455335281571</v>
      </c>
      <c r="AK2118" s="68">
        <v>411.16446675623661</v>
      </c>
      <c r="AL2118" s="63">
        <v>276.66458020693466</v>
      </c>
      <c r="AM2118" s="68">
        <v>380.83449834779765</v>
      </c>
      <c r="AN2118" s="63">
        <v>226.50013821972988</v>
      </c>
      <c r="AO2118" s="59">
        <v>331.11001670358399</v>
      </c>
      <c r="AS2118" s="333"/>
    </row>
    <row r="2119" spans="1:45" x14ac:dyDescent="0.25">
      <c r="A2119" s="63">
        <v>2118</v>
      </c>
      <c r="B2119" s="68"/>
      <c r="C2119" s="68" t="s">
        <v>51</v>
      </c>
      <c r="D2119" s="68">
        <v>6222830034</v>
      </c>
      <c r="E2119" s="73">
        <v>427.05082259512642</v>
      </c>
      <c r="F2119" s="68">
        <v>575.13162093171661</v>
      </c>
      <c r="G2119" s="73">
        <v>424</v>
      </c>
      <c r="H2119" s="68">
        <v>525</v>
      </c>
      <c r="I2119" s="63">
        <v>339.28471528471528</v>
      </c>
      <c r="J2119" s="68">
        <v>560.96043395022332</v>
      </c>
      <c r="K2119" s="63">
        <v>401.36010824618421</v>
      </c>
      <c r="L2119" s="68">
        <v>546.14310784939369</v>
      </c>
      <c r="M2119" s="63">
        <v>339.55012076531068</v>
      </c>
      <c r="N2119" s="59">
        <v>494.74712827058067</v>
      </c>
      <c r="O2119" s="63">
        <v>442.08242390520871</v>
      </c>
      <c r="P2119" s="59">
        <v>555.03749202297377</v>
      </c>
      <c r="Q2119" s="63">
        <v>295.39312000000001</v>
      </c>
      <c r="R2119" s="68">
        <v>410.19389999999999</v>
      </c>
      <c r="S2119" s="63">
        <v>335</v>
      </c>
      <c r="T2119" s="28">
        <v>44</v>
      </c>
      <c r="U2119" s="68">
        <v>364.97104106902941</v>
      </c>
      <c r="V2119" s="63">
        <v>263</v>
      </c>
      <c r="W2119" s="68">
        <v>418</v>
      </c>
      <c r="X2119" s="63">
        <v>231</v>
      </c>
      <c r="Y2119" s="68">
        <v>488</v>
      </c>
      <c r="Z2119" s="63">
        <v>294</v>
      </c>
      <c r="AA2119" s="68">
        <v>402</v>
      </c>
      <c r="AB2119" s="63">
        <v>242</v>
      </c>
      <c r="AC2119" s="68">
        <v>422</v>
      </c>
      <c r="AD2119" s="63">
        <v>406.46179137318381</v>
      </c>
      <c r="AE2119" s="68">
        <v>486.15587109125715</v>
      </c>
      <c r="AF2119" s="63">
        <v>326.58695995576971</v>
      </c>
      <c r="AG2119" s="68">
        <v>318.32822542575985</v>
      </c>
      <c r="AH2119" s="63">
        <v>266.18943013979941</v>
      </c>
      <c r="AI2119" s="68">
        <v>406.27706162170017</v>
      </c>
      <c r="AJ2119" s="63">
        <v>235.40405576178819</v>
      </c>
      <c r="AK2119" s="68">
        <v>404.51746613893027</v>
      </c>
      <c r="AL2119" s="63">
        <v>279.69375444277705</v>
      </c>
      <c r="AM2119" s="68">
        <v>374.67782054540834</v>
      </c>
      <c r="AN2119" s="63">
        <v>228.98006674038388</v>
      </c>
      <c r="AO2119" s="59">
        <v>325.75719888158613</v>
      </c>
      <c r="AS2119" s="333"/>
    </row>
    <row r="2120" spans="1:45" x14ac:dyDescent="0.25">
      <c r="A2120" s="63">
        <v>2119</v>
      </c>
      <c r="B2120" s="68"/>
      <c r="C2120" s="68" t="s">
        <v>51</v>
      </c>
      <c r="D2120" s="68">
        <v>6222830032</v>
      </c>
      <c r="E2120" s="73">
        <v>299.13701488385033</v>
      </c>
      <c r="F2120" s="68">
        <v>543.3624456802504</v>
      </c>
      <c r="G2120" s="73">
        <v>297</v>
      </c>
      <c r="H2120" s="68">
        <v>496</v>
      </c>
      <c r="I2120" s="63">
        <v>237.65934065934064</v>
      </c>
      <c r="J2120" s="68">
        <v>529.97404807487771</v>
      </c>
      <c r="K2120" s="63">
        <v>281.1413965781054</v>
      </c>
      <c r="L2120" s="68">
        <v>515.97520284437962</v>
      </c>
      <c r="M2120" s="63">
        <v>237.84524968702183</v>
      </c>
      <c r="N2120" s="59">
        <v>467.41823928039622</v>
      </c>
      <c r="O2120" s="63">
        <v>309.66622617888441</v>
      </c>
      <c r="P2120" s="59">
        <v>524.37827817789525</v>
      </c>
      <c r="Q2120" s="63">
        <v>214.28518</v>
      </c>
      <c r="R2120" s="68">
        <v>400.18916999999999</v>
      </c>
      <c r="S2120" s="63">
        <v>255</v>
      </c>
      <c r="T2120" s="28">
        <v>41</v>
      </c>
      <c r="U2120" s="68">
        <v>350.40646900758924</v>
      </c>
      <c r="V2120" s="63">
        <v>188</v>
      </c>
      <c r="W2120" s="68">
        <v>407</v>
      </c>
      <c r="X2120" s="63">
        <v>164</v>
      </c>
      <c r="Y2120" s="68">
        <v>465</v>
      </c>
      <c r="Z2120" s="63">
        <v>221</v>
      </c>
      <c r="AA2120" s="68">
        <v>393</v>
      </c>
      <c r="AB2120" s="63">
        <v>174</v>
      </c>
      <c r="AC2120" s="68">
        <v>401</v>
      </c>
      <c r="AD2120" s="63">
        <v>284.71498122131032</v>
      </c>
      <c r="AE2120" s="68">
        <v>459.30154678335913</v>
      </c>
      <c r="AF2120" s="63">
        <v>239.33990206144856</v>
      </c>
      <c r="AG2120" s="68">
        <v>305.62498638294778</v>
      </c>
      <c r="AH2120" s="63">
        <v>195.07745241292156</v>
      </c>
      <c r="AI2120" s="68">
        <v>390.06412723773553</v>
      </c>
      <c r="AJ2120" s="63">
        <v>172.51632967380144</v>
      </c>
      <c r="AK2120" s="68">
        <v>388.37475035404333</v>
      </c>
      <c r="AL2120" s="63">
        <v>204.97412329199906</v>
      </c>
      <c r="AM2120" s="68">
        <v>359.72588873960564</v>
      </c>
      <c r="AN2120" s="63">
        <v>167.80849656425244</v>
      </c>
      <c r="AO2120" s="59">
        <v>312.75749845673408</v>
      </c>
      <c r="AS2120" s="333"/>
    </row>
    <row r="2121" spans="1:45" x14ac:dyDescent="0.25">
      <c r="A2121" s="63">
        <v>2120</v>
      </c>
      <c r="B2121" s="68"/>
      <c r="C2121" s="68" t="s">
        <v>51</v>
      </c>
      <c r="D2121" s="68">
        <v>6222830026</v>
      </c>
      <c r="E2121" s="73">
        <v>591.22366241353586</v>
      </c>
      <c r="F2121" s="68">
        <v>667.15268028079129</v>
      </c>
      <c r="G2121" s="73">
        <v>587</v>
      </c>
      <c r="H2121" s="68">
        <v>609</v>
      </c>
      <c r="I2121" s="63">
        <v>469.71728271728273</v>
      </c>
      <c r="J2121" s="68">
        <v>650.71410338225905</v>
      </c>
      <c r="K2121" s="63">
        <v>555.65656495403334</v>
      </c>
      <c r="L2121" s="68">
        <v>633.5260051052968</v>
      </c>
      <c r="M2121" s="63">
        <v>470.08471907838998</v>
      </c>
      <c r="N2121" s="59">
        <v>573.90666879387368</v>
      </c>
      <c r="O2121" s="63">
        <v>612.03392177442811</v>
      </c>
      <c r="P2121" s="59">
        <v>643.84349074664965</v>
      </c>
      <c r="Q2121" s="63">
        <v>361.48106999999999</v>
      </c>
      <c r="R2121" s="68">
        <v>473.22370000000001</v>
      </c>
      <c r="S2121" s="63">
        <v>392</v>
      </c>
      <c r="T2121" s="28">
        <v>83</v>
      </c>
      <c r="U2121" s="68">
        <v>430.08324557899709</v>
      </c>
      <c r="V2121" s="63">
        <v>302</v>
      </c>
      <c r="W2121" s="68">
        <v>496</v>
      </c>
      <c r="X2121" s="63">
        <v>294</v>
      </c>
      <c r="Y2121" s="68">
        <v>573</v>
      </c>
      <c r="Z2121" s="63">
        <v>346</v>
      </c>
      <c r="AA2121" s="68">
        <v>491</v>
      </c>
      <c r="AB2121" s="63">
        <v>297</v>
      </c>
      <c r="AC2121" s="68">
        <v>481</v>
      </c>
      <c r="AD2121" s="63">
        <v>562.71950833976155</v>
      </c>
      <c r="AE2121" s="68">
        <v>563.94081046585836</v>
      </c>
      <c r="AF2121" s="63">
        <v>391.43274622857592</v>
      </c>
      <c r="AG2121" s="68">
        <v>375.11917644068416</v>
      </c>
      <c r="AH2121" s="63">
        <v>319.04292709896532</v>
      </c>
      <c r="AI2121" s="68">
        <v>478.75841533824763</v>
      </c>
      <c r="AJ2121" s="63">
        <v>282.14493325961615</v>
      </c>
      <c r="AK2121" s="68">
        <v>476.68490141254227</v>
      </c>
      <c r="AL2121" s="63">
        <v>335.22861543322011</v>
      </c>
      <c r="AM2121" s="68">
        <v>441.52175097134977</v>
      </c>
      <c r="AN2121" s="63">
        <v>274.44542295237341</v>
      </c>
      <c r="AO2121" s="59">
        <v>383.87350666327757</v>
      </c>
      <c r="AS2121" s="333"/>
    </row>
    <row r="2122" spans="1:45" x14ac:dyDescent="0.25">
      <c r="A2122" s="63">
        <v>2121</v>
      </c>
      <c r="B2122" s="68"/>
      <c r="C2122" s="68" t="s">
        <v>51</v>
      </c>
      <c r="D2122" s="68">
        <v>6222830030</v>
      </c>
      <c r="E2122" s="73">
        <v>320.28811694634476</v>
      </c>
      <c r="F2122" s="68">
        <v>408.61732306196245</v>
      </c>
      <c r="G2122" s="73">
        <v>318</v>
      </c>
      <c r="H2122" s="68">
        <v>373</v>
      </c>
      <c r="I2122" s="63">
        <v>254.46353646353646</v>
      </c>
      <c r="J2122" s="68">
        <v>398.54903212082536</v>
      </c>
      <c r="K2122" s="63">
        <v>301.02008118463812</v>
      </c>
      <c r="L2122" s="68">
        <v>388.02167471966447</v>
      </c>
      <c r="M2122" s="63">
        <v>254.66259057398295</v>
      </c>
      <c r="N2122" s="59">
        <v>351.50605494271736</v>
      </c>
      <c r="O2122" s="63">
        <v>331.56181792890652</v>
      </c>
      <c r="P2122" s="59">
        <v>394.34092290394136</v>
      </c>
      <c r="Q2122" s="63">
        <v>205.27319</v>
      </c>
      <c r="R2122" s="68">
        <v>252.11918</v>
      </c>
      <c r="S2122" s="63">
        <v>216</v>
      </c>
      <c r="T2122" s="28">
        <v>32</v>
      </c>
      <c r="U2122" s="68">
        <v>230.46293438396455</v>
      </c>
      <c r="V2122" s="63">
        <v>170</v>
      </c>
      <c r="W2122" s="68">
        <v>269</v>
      </c>
      <c r="X2122" s="63">
        <v>172</v>
      </c>
      <c r="Y2122" s="68">
        <v>297</v>
      </c>
      <c r="Z2122" s="63">
        <v>190</v>
      </c>
      <c r="AA2122" s="68">
        <v>262</v>
      </c>
      <c r="AB2122" s="63">
        <v>160</v>
      </c>
      <c r="AC2122" s="68">
        <v>262</v>
      </c>
      <c r="AD2122" s="63">
        <v>304.8463435298878</v>
      </c>
      <c r="AE2122" s="68">
        <v>345.4021712705503</v>
      </c>
      <c r="AF2122" s="63">
        <v>219.29665903167208</v>
      </c>
      <c r="AG2122" s="68">
        <v>201.0100766186136</v>
      </c>
      <c r="AH2122" s="63">
        <v>178.74091698917937</v>
      </c>
      <c r="AI2122" s="68">
        <v>256.54584407567449</v>
      </c>
      <c r="AJ2122" s="63">
        <v>158.06914935629098</v>
      </c>
      <c r="AK2122" s="68">
        <v>255.43473800791605</v>
      </c>
      <c r="AL2122" s="63">
        <v>187.80880262222573</v>
      </c>
      <c r="AM2122" s="68">
        <v>236.59233269181888</v>
      </c>
      <c r="AN2122" s="63">
        <v>153.75556828054656</v>
      </c>
      <c r="AO2122" s="59">
        <v>205.7011420167762</v>
      </c>
      <c r="AS2122" s="333"/>
    </row>
    <row r="2123" spans="1:45" x14ac:dyDescent="0.25">
      <c r="A2123" s="63">
        <v>2122</v>
      </c>
      <c r="B2123" s="68"/>
      <c r="C2123" s="68" t="s">
        <v>51</v>
      </c>
      <c r="D2123" s="68">
        <v>6222830021</v>
      </c>
      <c r="E2123" s="73">
        <v>389.78459515168379</v>
      </c>
      <c r="F2123" s="68">
        <v>681.39403470386242</v>
      </c>
      <c r="G2123" s="73">
        <v>387</v>
      </c>
      <c r="H2123" s="68">
        <v>622</v>
      </c>
      <c r="I2123" s="63">
        <v>309.67732267732271</v>
      </c>
      <c r="J2123" s="68">
        <v>664.60455222293137</v>
      </c>
      <c r="K2123" s="63">
        <v>366.33575917753132</v>
      </c>
      <c r="L2123" s="68">
        <v>647.04954872823419</v>
      </c>
      <c r="M2123" s="63">
        <v>309.91956777399815</v>
      </c>
      <c r="N2123" s="59">
        <v>586.15755006533573</v>
      </c>
      <c r="O2123" s="63">
        <v>403.50447653612213</v>
      </c>
      <c r="P2123" s="59">
        <v>657.58727626340908</v>
      </c>
      <c r="Q2123" s="63">
        <v>291.38779</v>
      </c>
      <c r="R2123" s="68">
        <v>493.23316</v>
      </c>
      <c r="S2123" s="63">
        <v>318</v>
      </c>
      <c r="T2123" s="28">
        <v>87</v>
      </c>
      <c r="U2123" s="68">
        <v>438.65064090925597</v>
      </c>
      <c r="V2123" s="63">
        <v>236</v>
      </c>
      <c r="W2123" s="68">
        <v>512</v>
      </c>
      <c r="X2123" s="63">
        <v>222</v>
      </c>
      <c r="Y2123" s="68">
        <v>568</v>
      </c>
      <c r="Z2123" s="63">
        <v>265</v>
      </c>
      <c r="AA2123" s="68">
        <v>485</v>
      </c>
      <c r="AB2123" s="63">
        <v>221</v>
      </c>
      <c r="AC2123" s="68">
        <v>507</v>
      </c>
      <c r="AD2123" s="63">
        <v>370.99224825807107</v>
      </c>
      <c r="AE2123" s="68">
        <v>575.97895584526088</v>
      </c>
      <c r="AF2123" s="63">
        <v>305.36470263012399</v>
      </c>
      <c r="AG2123" s="68">
        <v>382.59166999527946</v>
      </c>
      <c r="AH2123" s="63">
        <v>248.89192204407234</v>
      </c>
      <c r="AI2123" s="68">
        <v>488.29543556410908</v>
      </c>
      <c r="AJ2123" s="63">
        <v>220.10704130795355</v>
      </c>
      <c r="AK2123" s="68">
        <v>486.18061658012277</v>
      </c>
      <c r="AL2123" s="63">
        <v>261.51870902772293</v>
      </c>
      <c r="AM2123" s="68">
        <v>450.31700497476305</v>
      </c>
      <c r="AN2123" s="63">
        <v>214.10049561645999</v>
      </c>
      <c r="AO2123" s="59">
        <v>391.5203892661317</v>
      </c>
      <c r="AS2123" s="333"/>
    </row>
    <row r="2124" spans="1:45" x14ac:dyDescent="0.25">
      <c r="A2124" s="63">
        <v>2123</v>
      </c>
      <c r="B2124" s="68"/>
      <c r="C2124" s="68" t="s">
        <v>51</v>
      </c>
      <c r="D2124" s="68">
        <v>6222830019</v>
      </c>
      <c r="E2124" s="73">
        <v>581.15170905044329</v>
      </c>
      <c r="F2124" s="68">
        <v>612.37824019205641</v>
      </c>
      <c r="G2124" s="73">
        <v>577</v>
      </c>
      <c r="H2124" s="68">
        <v>559</v>
      </c>
      <c r="I2124" s="63">
        <v>461.71528471528472</v>
      </c>
      <c r="J2124" s="68">
        <v>597.28930014890454</v>
      </c>
      <c r="K2124" s="63">
        <v>546.19052466520827</v>
      </c>
      <c r="L2124" s="68">
        <v>581.51237578630685</v>
      </c>
      <c r="M2124" s="63">
        <v>462.07646151317039</v>
      </c>
      <c r="N2124" s="59">
        <v>526.78789467286595</v>
      </c>
      <c r="O2124" s="63">
        <v>601.60744951251286</v>
      </c>
      <c r="P2124" s="59">
        <v>590.98277722065211</v>
      </c>
      <c r="Q2124" s="63">
        <v>372.49572999999998</v>
      </c>
      <c r="R2124" s="68">
        <v>412.19484999999997</v>
      </c>
      <c r="S2124" s="63">
        <v>374</v>
      </c>
      <c r="T2124" s="28">
        <v>68</v>
      </c>
      <c r="U2124" s="68">
        <v>384.67605032862485</v>
      </c>
      <c r="V2124" s="63">
        <v>309</v>
      </c>
      <c r="W2124" s="68">
        <v>434</v>
      </c>
      <c r="X2124" s="63">
        <v>319</v>
      </c>
      <c r="Y2124" s="68">
        <v>500</v>
      </c>
      <c r="Z2124" s="63">
        <v>364</v>
      </c>
      <c r="AA2124" s="68">
        <v>436</v>
      </c>
      <c r="AB2124" s="63">
        <v>312</v>
      </c>
      <c r="AC2124" s="68">
        <v>435</v>
      </c>
      <c r="AD2124" s="63">
        <v>553.133145335677</v>
      </c>
      <c r="AE2124" s="68">
        <v>517.64025131431004</v>
      </c>
      <c r="AF2124" s="63">
        <v>403.22288918726798</v>
      </c>
      <c r="AG2124" s="68">
        <v>335.51496060132899</v>
      </c>
      <c r="AH2124" s="63">
        <v>328.65265381881369</v>
      </c>
      <c r="AI2124" s="68">
        <v>428.21220814118158</v>
      </c>
      <c r="AJ2124" s="63">
        <v>290.64327462285758</v>
      </c>
      <c r="AK2124" s="68">
        <v>426.35761102436544</v>
      </c>
      <c r="AL2124" s="63">
        <v>345.32586288602795</v>
      </c>
      <c r="AM2124" s="68">
        <v>394.90690475325903</v>
      </c>
      <c r="AN2124" s="63">
        <v>282.71185135455335</v>
      </c>
      <c r="AO2124" s="59">
        <v>343.34502886815062</v>
      </c>
      <c r="AS2124" s="333"/>
    </row>
    <row r="2125" spans="1:45" x14ac:dyDescent="0.25">
      <c r="A2125" s="63">
        <v>2124</v>
      </c>
      <c r="B2125" s="68"/>
      <c r="C2125" s="68" t="s">
        <v>51</v>
      </c>
      <c r="D2125" s="68">
        <v>6222830028</v>
      </c>
      <c r="E2125" s="73">
        <v>579.13731837782473</v>
      </c>
      <c r="F2125" s="68">
        <v>476.53762877199381</v>
      </c>
      <c r="G2125" s="73">
        <v>575</v>
      </c>
      <c r="H2125" s="68">
        <v>435</v>
      </c>
      <c r="I2125" s="63">
        <v>460.11488511488511</v>
      </c>
      <c r="J2125" s="68">
        <v>464.79578813018503</v>
      </c>
      <c r="K2125" s="63">
        <v>544.29731660744312</v>
      </c>
      <c r="L2125" s="68">
        <v>452.51857507521197</v>
      </c>
      <c r="M2125" s="63">
        <v>460.47481000012647</v>
      </c>
      <c r="N2125" s="59">
        <v>409.9333348527669</v>
      </c>
      <c r="O2125" s="63">
        <v>599.52215506012976</v>
      </c>
      <c r="P2125" s="59">
        <v>459.8882076761783</v>
      </c>
      <c r="Q2125" s="63">
        <v>311.41444000000001</v>
      </c>
      <c r="R2125" s="68">
        <v>290.13715000000002</v>
      </c>
      <c r="S2125" s="63">
        <v>320</v>
      </c>
      <c r="T2125" s="28">
        <v>56</v>
      </c>
      <c r="U2125" s="68">
        <v>264.7325157050002</v>
      </c>
      <c r="V2125" s="63">
        <v>270</v>
      </c>
      <c r="W2125" s="68">
        <v>295</v>
      </c>
      <c r="X2125" s="63">
        <v>280</v>
      </c>
      <c r="Y2125" s="68">
        <v>355</v>
      </c>
      <c r="Z2125" s="63">
        <v>298</v>
      </c>
      <c r="AA2125" s="68">
        <v>311</v>
      </c>
      <c r="AB2125" s="63">
        <v>277</v>
      </c>
      <c r="AC2125" s="68">
        <v>275</v>
      </c>
      <c r="AD2125" s="63">
        <v>551.21587273486011</v>
      </c>
      <c r="AE2125" s="68">
        <v>402.81486461847021</v>
      </c>
      <c r="AF2125" s="63">
        <v>345.451188689677</v>
      </c>
      <c r="AG2125" s="68">
        <v>230.90005083699481</v>
      </c>
      <c r="AH2125" s="63">
        <v>281.56499289155676</v>
      </c>
      <c r="AI2125" s="68">
        <v>294.69392497912054</v>
      </c>
      <c r="AJ2125" s="63">
        <v>249.0014019429745</v>
      </c>
      <c r="AK2125" s="68">
        <v>293.41759867823816</v>
      </c>
      <c r="AL2125" s="63">
        <v>295.84935036726961</v>
      </c>
      <c r="AM2125" s="68">
        <v>271.77334870547224</v>
      </c>
      <c r="AN2125" s="63">
        <v>242.20635218387176</v>
      </c>
      <c r="AO2125" s="59">
        <v>236.28867242819274</v>
      </c>
      <c r="AS2125" s="333"/>
    </row>
    <row r="2126" spans="1:45" x14ac:dyDescent="0.25">
      <c r="A2126" s="63">
        <v>2125</v>
      </c>
      <c r="B2126" s="68"/>
      <c r="C2126" s="68" t="s">
        <v>51</v>
      </c>
      <c r="D2126" s="68">
        <v>6222830024</v>
      </c>
      <c r="E2126" s="73">
        <v>612.37476447603035</v>
      </c>
      <c r="F2126" s="68">
        <v>806.27975810617806</v>
      </c>
      <c r="G2126" s="73">
        <v>608</v>
      </c>
      <c r="H2126" s="68">
        <v>736</v>
      </c>
      <c r="I2126" s="63">
        <v>486.52147852147857</v>
      </c>
      <c r="J2126" s="68">
        <v>786.41310359497982</v>
      </c>
      <c r="K2126" s="63">
        <v>575.53524956056606</v>
      </c>
      <c r="L2126" s="68">
        <v>765.64062357553109</v>
      </c>
      <c r="M2126" s="63">
        <v>486.90205996535116</v>
      </c>
      <c r="N2126" s="59">
        <v>693.58835506123319</v>
      </c>
      <c r="O2126" s="63">
        <v>633.92951352445027</v>
      </c>
      <c r="P2126" s="59">
        <v>778.1097031026834</v>
      </c>
      <c r="Q2126" s="63">
        <v>422.56236000000001</v>
      </c>
      <c r="R2126" s="68">
        <v>560.26484000000005</v>
      </c>
      <c r="S2126" s="63">
        <v>475</v>
      </c>
      <c r="T2126" s="28">
        <v>85</v>
      </c>
      <c r="U2126" s="68">
        <v>496.05218962199064</v>
      </c>
      <c r="V2126" s="63">
        <v>357</v>
      </c>
      <c r="W2126" s="68">
        <v>586</v>
      </c>
      <c r="X2126" s="63">
        <v>327</v>
      </c>
      <c r="Y2126" s="68">
        <v>653</v>
      </c>
      <c r="Z2126" s="63">
        <v>367</v>
      </c>
      <c r="AA2126" s="68">
        <v>562</v>
      </c>
      <c r="AB2126" s="63">
        <v>330</v>
      </c>
      <c r="AC2126" s="68">
        <v>570</v>
      </c>
      <c r="AD2126" s="63">
        <v>582.85087064833908</v>
      </c>
      <c r="AE2126" s="68">
        <v>681.54423071079111</v>
      </c>
      <c r="AF2126" s="63">
        <v>448.02543243029777</v>
      </c>
      <c r="AG2126" s="68">
        <v>432.65737681106793</v>
      </c>
      <c r="AH2126" s="63">
        <v>365.16961535423746</v>
      </c>
      <c r="AI2126" s="68">
        <v>552.19347107738122</v>
      </c>
      <c r="AJ2126" s="63">
        <v>322.93697180317514</v>
      </c>
      <c r="AK2126" s="68">
        <v>549.80190820291227</v>
      </c>
      <c r="AL2126" s="63">
        <v>383.69540320669773</v>
      </c>
      <c r="AM2126" s="68">
        <v>509.24520679763242</v>
      </c>
      <c r="AN2126" s="63">
        <v>314.12427928283705</v>
      </c>
      <c r="AO2126" s="59">
        <v>442.75450270525437</v>
      </c>
      <c r="AS2126" s="333"/>
    </row>
    <row r="2127" spans="1:45" x14ac:dyDescent="0.25">
      <c r="A2127" s="63">
        <v>2126</v>
      </c>
      <c r="B2127" s="68"/>
      <c r="C2127" s="68" t="s">
        <v>51</v>
      </c>
      <c r="D2127" s="68">
        <v>6222830010</v>
      </c>
      <c r="E2127" s="73">
        <v>402.87813452370415</v>
      </c>
      <c r="F2127" s="68">
        <v>512.68875923055884</v>
      </c>
      <c r="G2127" s="73">
        <v>400</v>
      </c>
      <c r="H2127" s="68">
        <v>468</v>
      </c>
      <c r="I2127" s="63">
        <v>320.07992007992004</v>
      </c>
      <c r="J2127" s="68">
        <v>500.0561582641991</v>
      </c>
      <c r="K2127" s="63">
        <v>378.64161155300394</v>
      </c>
      <c r="L2127" s="68">
        <v>486.84757042574529</v>
      </c>
      <c r="M2127" s="63">
        <v>320.3303026087836</v>
      </c>
      <c r="N2127" s="59">
        <v>441.031725772632</v>
      </c>
      <c r="O2127" s="63">
        <v>417.05889047661196</v>
      </c>
      <c r="P2127" s="59">
        <v>494.77627860333672</v>
      </c>
      <c r="Q2127" s="63">
        <v>287.38245999999998</v>
      </c>
      <c r="R2127" s="68">
        <v>368.17403999999999</v>
      </c>
      <c r="S2127" s="63">
        <v>318</v>
      </c>
      <c r="T2127" s="28">
        <v>37</v>
      </c>
      <c r="U2127" s="68">
        <v>328.98798068194196</v>
      </c>
      <c r="V2127" s="63">
        <v>221</v>
      </c>
      <c r="W2127" s="68">
        <v>388</v>
      </c>
      <c r="X2127" s="63">
        <v>224</v>
      </c>
      <c r="Y2127" s="68">
        <v>433</v>
      </c>
      <c r="Z2127" s="63">
        <v>256</v>
      </c>
      <c r="AA2127" s="68">
        <v>378</v>
      </c>
      <c r="AB2127" s="63">
        <v>230</v>
      </c>
      <c r="AC2127" s="68">
        <v>366</v>
      </c>
      <c r="AD2127" s="63">
        <v>383.45452016338089</v>
      </c>
      <c r="AE2127" s="68">
        <v>433.37323365849215</v>
      </c>
      <c r="AF2127" s="63">
        <v>301.8276597425164</v>
      </c>
      <c r="AG2127" s="68">
        <v>286.94375249645958</v>
      </c>
      <c r="AH2127" s="63">
        <v>246.00900402811786</v>
      </c>
      <c r="AI2127" s="68">
        <v>366.22157667308181</v>
      </c>
      <c r="AJ2127" s="63">
        <v>217.55753889898114</v>
      </c>
      <c r="AK2127" s="68">
        <v>364.63546243509205</v>
      </c>
      <c r="AL2127" s="63">
        <v>258.4895347918806</v>
      </c>
      <c r="AM2127" s="68">
        <v>337.7377537310723</v>
      </c>
      <c r="AN2127" s="63">
        <v>211.62056709580602</v>
      </c>
      <c r="AO2127" s="59">
        <v>293.64029194959875</v>
      </c>
      <c r="AS2127" s="333"/>
    </row>
    <row r="2128" spans="1:45" x14ac:dyDescent="0.25">
      <c r="A2128" s="63">
        <v>2127</v>
      </c>
      <c r="B2128" s="68"/>
      <c r="C2128" s="68" t="s">
        <v>51</v>
      </c>
      <c r="D2128" s="68">
        <v>7202430010</v>
      </c>
      <c r="E2128" s="73">
        <v>433.09399461298199</v>
      </c>
      <c r="F2128" s="68">
        <v>317.69175251466254</v>
      </c>
      <c r="G2128" s="73">
        <v>430</v>
      </c>
      <c r="H2128" s="68">
        <v>290</v>
      </c>
      <c r="I2128" s="63">
        <v>344.08591408591411</v>
      </c>
      <c r="J2128" s="68">
        <v>309.86385875345673</v>
      </c>
      <c r="K2128" s="63">
        <v>407.03973241947926</v>
      </c>
      <c r="L2128" s="68">
        <v>301.67905005014131</v>
      </c>
      <c r="M2128" s="63">
        <v>344.35507530444244</v>
      </c>
      <c r="N2128" s="59">
        <v>273.28888990184458</v>
      </c>
      <c r="O2128" s="63">
        <v>448.33830726235794</v>
      </c>
      <c r="P2128" s="59">
        <v>306.59213845078557</v>
      </c>
      <c r="Q2128" s="63">
        <v>317.42243999999999</v>
      </c>
      <c r="R2128" s="68">
        <v>219.10356999999999</v>
      </c>
      <c r="S2128" s="63">
        <v>328</v>
      </c>
      <c r="T2128" s="28">
        <v>29</v>
      </c>
      <c r="U2128" s="68">
        <v>194.47987399687716</v>
      </c>
      <c r="V2128" s="63">
        <v>306</v>
      </c>
      <c r="W2128" s="68">
        <v>219</v>
      </c>
      <c r="X2128" s="63">
        <v>304</v>
      </c>
      <c r="Y2128" s="68">
        <v>255</v>
      </c>
      <c r="Z2128" s="63">
        <v>317</v>
      </c>
      <c r="AA2128" s="68">
        <v>218</v>
      </c>
      <c r="AB2128" s="63">
        <v>290</v>
      </c>
      <c r="AC2128" s="68">
        <v>211</v>
      </c>
      <c r="AD2128" s="63">
        <v>412.21360917563453</v>
      </c>
      <c r="AE2128" s="68">
        <v>268.54324307898014</v>
      </c>
      <c r="AF2128" s="63">
        <v>365.49443171945342</v>
      </c>
      <c r="AG2128" s="68">
        <v>169.62560368931335</v>
      </c>
      <c r="AH2128" s="63">
        <v>297.90152831529895</v>
      </c>
      <c r="AI2128" s="68">
        <v>216.49035912705619</v>
      </c>
      <c r="AJ2128" s="63">
        <v>263.44858226048495</v>
      </c>
      <c r="AK2128" s="68">
        <v>215.55273430407786</v>
      </c>
      <c r="AL2128" s="63">
        <v>313.01467103704289</v>
      </c>
      <c r="AM2128" s="68">
        <v>199.65226587748285</v>
      </c>
      <c r="AN2128" s="63">
        <v>256.25928046757758</v>
      </c>
      <c r="AO2128" s="59">
        <v>173.58423508478884</v>
      </c>
      <c r="AS2128" s="333"/>
    </row>
    <row r="2129" spans="1:45" x14ac:dyDescent="0.25">
      <c r="A2129" s="63">
        <v>2128</v>
      </c>
      <c r="B2129" s="68"/>
      <c r="C2129" s="68" t="s">
        <v>51</v>
      </c>
      <c r="D2129" s="68">
        <v>7202430026</v>
      </c>
      <c r="E2129" s="73">
        <v>402.87813452370415</v>
      </c>
      <c r="F2129" s="68">
        <v>175.27820828395176</v>
      </c>
      <c r="G2129" s="73">
        <v>400</v>
      </c>
      <c r="H2129" s="68">
        <v>160</v>
      </c>
      <c r="I2129" s="63">
        <v>320.07992007992004</v>
      </c>
      <c r="J2129" s="68">
        <v>170.95937034673474</v>
      </c>
      <c r="K2129" s="63">
        <v>378.64161155300394</v>
      </c>
      <c r="L2129" s="68">
        <v>166.44361382076764</v>
      </c>
      <c r="M2129" s="63">
        <v>320.3303026087836</v>
      </c>
      <c r="N2129" s="59">
        <v>150.78007718722461</v>
      </c>
      <c r="O2129" s="63">
        <v>417.05889047661196</v>
      </c>
      <c r="P2129" s="59">
        <v>169.15428328319203</v>
      </c>
      <c r="Q2129" s="63">
        <v>265.35314</v>
      </c>
      <c r="R2129" s="68">
        <v>115.05439</v>
      </c>
      <c r="S2129" s="63">
        <v>249</v>
      </c>
      <c r="T2129" s="28">
        <v>19</v>
      </c>
      <c r="U2129" s="68">
        <v>113.94635789244344</v>
      </c>
      <c r="V2129" s="63">
        <v>231</v>
      </c>
      <c r="W2129" s="68">
        <v>126</v>
      </c>
      <c r="X2129" s="63">
        <v>235</v>
      </c>
      <c r="Y2129" s="68">
        <v>158</v>
      </c>
      <c r="Z2129" s="63">
        <v>254</v>
      </c>
      <c r="AA2129" s="68">
        <v>124</v>
      </c>
      <c r="AB2129" s="63">
        <v>223</v>
      </c>
      <c r="AC2129" s="68">
        <v>119</v>
      </c>
      <c r="AD2129" s="63">
        <v>383.45452016338089</v>
      </c>
      <c r="AE2129" s="68">
        <v>148.16178928495458</v>
      </c>
      <c r="AF2129" s="63">
        <v>286.5004738962167</v>
      </c>
      <c r="AG2129" s="68">
        <v>99.384164276117502</v>
      </c>
      <c r="AH2129" s="63">
        <v>233.51635929231497</v>
      </c>
      <c r="AI2129" s="68">
        <v>126.84236900395801</v>
      </c>
      <c r="AJ2129" s="63">
        <v>206.50969512676721</v>
      </c>
      <c r="AK2129" s="68">
        <v>126.29301172882094</v>
      </c>
      <c r="AL2129" s="63">
        <v>245.36311310323038</v>
      </c>
      <c r="AM2129" s="68">
        <v>116.97687824539743</v>
      </c>
      <c r="AN2129" s="63">
        <v>200.87421017297211</v>
      </c>
      <c r="AO2129" s="59">
        <v>101.70353861795998</v>
      </c>
      <c r="AS2129" s="333"/>
    </row>
    <row r="2130" spans="1:45" x14ac:dyDescent="0.25">
      <c r="A2130" s="63">
        <v>2129</v>
      </c>
      <c r="B2130" s="68"/>
      <c r="C2130" s="68" t="s">
        <v>51</v>
      </c>
      <c r="D2130" s="68">
        <v>7202430018</v>
      </c>
      <c r="E2130" s="73">
        <v>542.87828627069132</v>
      </c>
      <c r="F2130" s="68">
        <v>370.27521499984806</v>
      </c>
      <c r="G2130" s="73">
        <v>539</v>
      </c>
      <c r="H2130" s="68">
        <v>338</v>
      </c>
      <c r="I2130" s="63">
        <v>431.30769230769232</v>
      </c>
      <c r="J2130" s="68">
        <v>361.15166985747715</v>
      </c>
      <c r="K2130" s="63">
        <v>510.21957156767286</v>
      </c>
      <c r="L2130" s="68">
        <v>351.61213419637158</v>
      </c>
      <c r="M2130" s="63">
        <v>431.64508276533593</v>
      </c>
      <c r="N2130" s="59">
        <v>318.52291305801197</v>
      </c>
      <c r="O2130" s="63">
        <v>561.98685491723472</v>
      </c>
      <c r="P2130" s="59">
        <v>357.33842343574315</v>
      </c>
      <c r="Q2130" s="63">
        <v>408.54370999999998</v>
      </c>
      <c r="R2130" s="68">
        <v>265.12533000000002</v>
      </c>
      <c r="S2130" s="63">
        <v>434</v>
      </c>
      <c r="T2130" s="28">
        <v>37</v>
      </c>
      <c r="U2130" s="68">
        <v>239.88706924724937</v>
      </c>
      <c r="V2130" s="63">
        <v>368</v>
      </c>
      <c r="W2130" s="68">
        <v>277</v>
      </c>
      <c r="X2130" s="63">
        <v>362</v>
      </c>
      <c r="Y2130" s="68">
        <v>322</v>
      </c>
      <c r="Z2130" s="63">
        <v>399</v>
      </c>
      <c r="AA2130" s="68">
        <v>266</v>
      </c>
      <c r="AB2130" s="63">
        <v>359</v>
      </c>
      <c r="AC2130" s="68">
        <v>264</v>
      </c>
      <c r="AD2130" s="63">
        <v>516.70496592015581</v>
      </c>
      <c r="AE2130" s="68">
        <v>312.99177986446654</v>
      </c>
      <c r="AF2130" s="63">
        <v>457.45754679725138</v>
      </c>
      <c r="AG2130" s="68">
        <v>209.22981952866846</v>
      </c>
      <c r="AH2130" s="63">
        <v>372.85739673011608</v>
      </c>
      <c r="AI2130" s="68">
        <v>267.03656632412219</v>
      </c>
      <c r="AJ2130" s="63">
        <v>329.73564489376827</v>
      </c>
      <c r="AK2130" s="68">
        <v>265.88002469225461</v>
      </c>
      <c r="AL2130" s="63">
        <v>391.77320116894396</v>
      </c>
      <c r="AM2130" s="68">
        <v>246.26711209557357</v>
      </c>
      <c r="AN2130" s="63">
        <v>320.73742200458099</v>
      </c>
      <c r="AO2130" s="59">
        <v>214.11271287991576</v>
      </c>
      <c r="AS2130" s="333"/>
    </row>
    <row r="2131" spans="1:45" x14ac:dyDescent="0.25">
      <c r="A2131" s="63">
        <v>2130</v>
      </c>
      <c r="B2131" s="68"/>
      <c r="C2131" s="68" t="s">
        <v>51</v>
      </c>
      <c r="D2131" s="68">
        <v>7202430023</v>
      </c>
      <c r="E2131" s="73">
        <v>523.74157488081539</v>
      </c>
      <c r="F2131" s="68">
        <v>245.38949159753241</v>
      </c>
      <c r="G2131" s="73">
        <v>520</v>
      </c>
      <c r="H2131" s="68">
        <v>224</v>
      </c>
      <c r="I2131" s="63">
        <v>416.10389610389615</v>
      </c>
      <c r="J2131" s="68">
        <v>239.34311848542862</v>
      </c>
      <c r="K2131" s="63">
        <v>492.23409501890518</v>
      </c>
      <c r="L2131" s="68">
        <v>233.02105934907465</v>
      </c>
      <c r="M2131" s="63">
        <v>416.42939339141873</v>
      </c>
      <c r="N2131" s="59">
        <v>211.09210806211442</v>
      </c>
      <c r="O2131" s="63">
        <v>542.17655761959566</v>
      </c>
      <c r="P2131" s="59">
        <v>236.81599659646884</v>
      </c>
      <c r="Q2131" s="63">
        <v>322.42910000000001</v>
      </c>
      <c r="R2131" s="68">
        <v>170.0804</v>
      </c>
      <c r="S2131" s="63">
        <v>313</v>
      </c>
      <c r="T2131" s="28">
        <v>24</v>
      </c>
      <c r="U2131" s="68">
        <v>157.64007407676385</v>
      </c>
      <c r="V2131" s="63">
        <v>285</v>
      </c>
      <c r="W2131" s="68">
        <v>166</v>
      </c>
      <c r="X2131" s="63">
        <v>289</v>
      </c>
      <c r="Y2131" s="68">
        <v>222</v>
      </c>
      <c r="Z2131" s="63">
        <v>320</v>
      </c>
      <c r="AA2131" s="68">
        <v>177</v>
      </c>
      <c r="AB2131" s="63">
        <v>292</v>
      </c>
      <c r="AC2131" s="68">
        <v>161</v>
      </c>
      <c r="AD2131" s="63">
        <v>498.49087621239522</v>
      </c>
      <c r="AE2131" s="68">
        <v>207.42650499893639</v>
      </c>
      <c r="AF2131" s="63">
        <v>358.42034594423819</v>
      </c>
      <c r="AG2131" s="68">
        <v>137.49388140455355</v>
      </c>
      <c r="AH2131" s="63">
        <v>292.13569228338991</v>
      </c>
      <c r="AI2131" s="68">
        <v>175.48117215585168</v>
      </c>
      <c r="AJ2131" s="63">
        <v>258.34957744254007</v>
      </c>
      <c r="AK2131" s="68">
        <v>174.72115908348161</v>
      </c>
      <c r="AL2131" s="63">
        <v>306.95632256535816</v>
      </c>
      <c r="AM2131" s="68">
        <v>161.83267366280546</v>
      </c>
      <c r="AN2131" s="63">
        <v>251.29942342626964</v>
      </c>
      <c r="AO2131" s="59">
        <v>140.70263989251606</v>
      </c>
      <c r="AS2131" s="333"/>
    </row>
    <row r="2132" spans="1:45" x14ac:dyDescent="0.25">
      <c r="A2132" s="63">
        <v>2131</v>
      </c>
      <c r="B2132" s="68"/>
      <c r="C2132" s="68" t="s">
        <v>51</v>
      </c>
      <c r="D2132" s="68">
        <v>7202430004</v>
      </c>
      <c r="E2132" s="73">
        <v>484.46095676475426</v>
      </c>
      <c r="F2132" s="68">
        <v>181.85114109459991</v>
      </c>
      <c r="G2132" s="73">
        <v>481.00000000000006</v>
      </c>
      <c r="H2132" s="68">
        <v>166</v>
      </c>
      <c r="I2132" s="63">
        <v>384.89610389610391</v>
      </c>
      <c r="J2132" s="68">
        <v>177.37034673473727</v>
      </c>
      <c r="K2132" s="63">
        <v>455.3165378924873</v>
      </c>
      <c r="L2132" s="68">
        <v>172.68524933904638</v>
      </c>
      <c r="M2132" s="63">
        <v>385.19718888706234</v>
      </c>
      <c r="N2132" s="59">
        <v>156.43433008174551</v>
      </c>
      <c r="O2132" s="63">
        <v>501.51331579812597</v>
      </c>
      <c r="P2132" s="59">
        <v>175.49756890631173</v>
      </c>
      <c r="Q2132" s="63">
        <v>339.45175</v>
      </c>
      <c r="R2132" s="68">
        <v>126.05959</v>
      </c>
      <c r="S2132" s="63">
        <v>343</v>
      </c>
      <c r="T2132" s="28">
        <v>29</v>
      </c>
      <c r="U2132" s="68">
        <v>125.08397182178003</v>
      </c>
      <c r="V2132" s="63">
        <v>310</v>
      </c>
      <c r="W2132" s="68">
        <v>135</v>
      </c>
      <c r="X2132" s="63">
        <v>326</v>
      </c>
      <c r="Y2132" s="68">
        <v>164</v>
      </c>
      <c r="Z2132" s="63">
        <v>330</v>
      </c>
      <c r="AA2132" s="68">
        <v>151</v>
      </c>
      <c r="AB2132" s="63">
        <v>301</v>
      </c>
      <c r="AC2132" s="68">
        <v>137</v>
      </c>
      <c r="AD2132" s="63">
        <v>461.10406049646559</v>
      </c>
      <c r="AE2132" s="68">
        <v>153.71785638314034</v>
      </c>
      <c r="AF2132" s="63">
        <v>383.1796461574915</v>
      </c>
      <c r="AG2132" s="68">
        <v>109.09840589709141</v>
      </c>
      <c r="AH2132" s="63">
        <v>312.3161183950715</v>
      </c>
      <c r="AI2132" s="68">
        <v>139.24049529757798</v>
      </c>
      <c r="AJ2132" s="63">
        <v>276.19609430534712</v>
      </c>
      <c r="AK2132" s="68">
        <v>138.63744144667564</v>
      </c>
      <c r="AL2132" s="63">
        <v>328.16054221625461</v>
      </c>
      <c r="AM2132" s="68">
        <v>128.4107084498348</v>
      </c>
      <c r="AN2132" s="63">
        <v>268.65892307084749</v>
      </c>
      <c r="AO2132" s="59">
        <v>111.64448600167036</v>
      </c>
      <c r="AS2132" s="333"/>
    </row>
    <row r="2133" spans="1:45" x14ac:dyDescent="0.25">
      <c r="A2133" s="63">
        <v>2132</v>
      </c>
      <c r="B2133" s="68"/>
      <c r="C2133" s="68" t="s">
        <v>51</v>
      </c>
      <c r="D2133" s="68">
        <v>7202430012</v>
      </c>
      <c r="E2133" s="73">
        <v>362.59032107133368</v>
      </c>
      <c r="F2133" s="68">
        <v>295.78197647916858</v>
      </c>
      <c r="G2133" s="73">
        <v>360</v>
      </c>
      <c r="H2133" s="68">
        <v>270</v>
      </c>
      <c r="I2133" s="63">
        <v>288.07192807192803</v>
      </c>
      <c r="J2133" s="68">
        <v>288.49393746011492</v>
      </c>
      <c r="K2133" s="63">
        <v>340.77745039770355</v>
      </c>
      <c r="L2133" s="68">
        <v>280.87359832254538</v>
      </c>
      <c r="M2133" s="63">
        <v>288.29727234790522</v>
      </c>
      <c r="N2133" s="59">
        <v>254.44138025344154</v>
      </c>
      <c r="O2133" s="63">
        <v>375.35300142895079</v>
      </c>
      <c r="P2133" s="59">
        <v>285.44785304038658</v>
      </c>
      <c r="Q2133" s="63">
        <v>291.38779</v>
      </c>
      <c r="R2133" s="68">
        <v>222.10498999999999</v>
      </c>
      <c r="S2133" s="63">
        <v>321</v>
      </c>
      <c r="T2133" s="28">
        <v>21</v>
      </c>
      <c r="U2133" s="68">
        <v>203.04726932713606</v>
      </c>
      <c r="V2133" s="63">
        <v>261</v>
      </c>
      <c r="W2133" s="68">
        <v>233</v>
      </c>
      <c r="X2133" s="63">
        <v>254</v>
      </c>
      <c r="Y2133" s="68">
        <v>276</v>
      </c>
      <c r="Z2133" s="63">
        <v>280</v>
      </c>
      <c r="AA2133" s="68">
        <v>231</v>
      </c>
      <c r="AB2133" s="63">
        <v>259</v>
      </c>
      <c r="AC2133" s="68">
        <v>228</v>
      </c>
      <c r="AD2133" s="63">
        <v>345.10906814704282</v>
      </c>
      <c r="AE2133" s="68">
        <v>250.02301941836086</v>
      </c>
      <c r="AF2133" s="63">
        <v>327.76597425163891</v>
      </c>
      <c r="AG2133" s="68">
        <v>177.09809724390863</v>
      </c>
      <c r="AH2133" s="63">
        <v>267.15040281178426</v>
      </c>
      <c r="AI2133" s="68">
        <v>226.02737935291768</v>
      </c>
      <c r="AJ2133" s="63">
        <v>236.25388989811233</v>
      </c>
      <c r="AK2133" s="68">
        <v>225.04844947165836</v>
      </c>
      <c r="AL2133" s="63">
        <v>280.70347918805783</v>
      </c>
      <c r="AM2133" s="68">
        <v>208.44751988089618</v>
      </c>
      <c r="AN2133" s="63">
        <v>229.80670958060185</v>
      </c>
      <c r="AO2133" s="59">
        <v>181.23111768764298</v>
      </c>
      <c r="AS2133" s="333"/>
    </row>
    <row r="2134" spans="1:45" x14ac:dyDescent="0.25">
      <c r="A2134" s="63">
        <v>2133</v>
      </c>
      <c r="B2134" s="68"/>
      <c r="C2134" s="68" t="s">
        <v>51</v>
      </c>
      <c r="D2134" s="68">
        <v>7202430014</v>
      </c>
      <c r="E2134" s="73">
        <v>372.66227443442637</v>
      </c>
      <c r="F2134" s="68">
        <v>324.26468532531072</v>
      </c>
      <c r="G2134" s="73">
        <v>370</v>
      </c>
      <c r="H2134" s="68">
        <v>296</v>
      </c>
      <c r="I2134" s="63">
        <v>296.07392607392609</v>
      </c>
      <c r="J2134" s="68">
        <v>316.27483514145928</v>
      </c>
      <c r="K2134" s="63">
        <v>350.24349068652867</v>
      </c>
      <c r="L2134" s="68">
        <v>307.92068556842008</v>
      </c>
      <c r="M2134" s="63">
        <v>296.30552991312487</v>
      </c>
      <c r="N2134" s="59">
        <v>278.94314279636552</v>
      </c>
      <c r="O2134" s="63">
        <v>385.7794736908661</v>
      </c>
      <c r="P2134" s="59">
        <v>312.93542407390527</v>
      </c>
      <c r="Q2134" s="63">
        <v>250.33314999999999</v>
      </c>
      <c r="R2134" s="68">
        <v>239.11303000000001</v>
      </c>
      <c r="S2134" s="63">
        <v>264</v>
      </c>
      <c r="T2134" s="28">
        <v>24</v>
      </c>
      <c r="U2134" s="68">
        <v>210.75792512436905</v>
      </c>
      <c r="V2134" s="63">
        <v>216</v>
      </c>
      <c r="W2134" s="68">
        <v>240</v>
      </c>
      <c r="X2134" s="63">
        <v>223</v>
      </c>
      <c r="Y2134" s="68">
        <v>269</v>
      </c>
      <c r="Z2134" s="63">
        <v>244</v>
      </c>
      <c r="AA2134" s="68">
        <v>236</v>
      </c>
      <c r="AB2134" s="63">
        <v>212</v>
      </c>
      <c r="AC2134" s="68">
        <v>244</v>
      </c>
      <c r="AD2134" s="63">
        <v>354.69543115112737</v>
      </c>
      <c r="AE2134" s="68">
        <v>274.09931017716593</v>
      </c>
      <c r="AF2134" s="63">
        <v>277.06835952926309</v>
      </c>
      <c r="AG2134" s="68">
        <v>183.8233414430444</v>
      </c>
      <c r="AH2134" s="63">
        <v>225.82857791643633</v>
      </c>
      <c r="AI2134" s="68">
        <v>234.61069755619303</v>
      </c>
      <c r="AJ2134" s="63">
        <v>199.71102203617409</v>
      </c>
      <c r="AK2134" s="68">
        <v>233.59459312248083</v>
      </c>
      <c r="AL2134" s="63">
        <v>237.28531514098415</v>
      </c>
      <c r="AM2134" s="68">
        <v>216.36324848396816</v>
      </c>
      <c r="AN2134" s="63">
        <v>194.2610674512282</v>
      </c>
      <c r="AO2134" s="59">
        <v>188.11331203021169</v>
      </c>
      <c r="AS2134" s="333"/>
    </row>
    <row r="2135" spans="1:45" x14ac:dyDescent="0.25">
      <c r="A2135" s="63">
        <v>2134</v>
      </c>
      <c r="B2135" s="68"/>
      <c r="C2135" s="68" t="s">
        <v>51</v>
      </c>
      <c r="D2135" s="68">
        <v>7202430013</v>
      </c>
      <c r="E2135" s="73">
        <v>443.16594797607456</v>
      </c>
      <c r="F2135" s="68">
        <v>365.89325979274923</v>
      </c>
      <c r="G2135" s="73">
        <v>440</v>
      </c>
      <c r="H2135" s="68">
        <v>334</v>
      </c>
      <c r="I2135" s="63">
        <v>352.08791208791206</v>
      </c>
      <c r="J2135" s="68">
        <v>356.87768559880874</v>
      </c>
      <c r="K2135" s="63">
        <v>416.50577270830433</v>
      </c>
      <c r="L2135" s="68">
        <v>347.45104385085239</v>
      </c>
      <c r="M2135" s="63">
        <v>352.36333286966197</v>
      </c>
      <c r="N2135" s="59">
        <v>314.75341112833132</v>
      </c>
      <c r="O2135" s="63">
        <v>458.76477952427319</v>
      </c>
      <c r="P2135" s="59">
        <v>353.10956635366335</v>
      </c>
      <c r="Q2135" s="63">
        <v>318.42376999999999</v>
      </c>
      <c r="R2135" s="68">
        <v>281.13290000000001</v>
      </c>
      <c r="S2135" s="63">
        <v>343</v>
      </c>
      <c r="T2135" s="28">
        <v>38</v>
      </c>
      <c r="U2135" s="68">
        <v>254.45164130868949</v>
      </c>
      <c r="V2135" s="63">
        <v>269</v>
      </c>
      <c r="W2135" s="68">
        <v>298</v>
      </c>
      <c r="X2135" s="63">
        <v>255</v>
      </c>
      <c r="Y2135" s="68">
        <v>347</v>
      </c>
      <c r="Z2135" s="63">
        <v>305</v>
      </c>
      <c r="AA2135" s="68">
        <v>283</v>
      </c>
      <c r="AB2135" s="63">
        <v>265</v>
      </c>
      <c r="AC2135" s="68">
        <v>285</v>
      </c>
      <c r="AD2135" s="63">
        <v>421.79997217971902</v>
      </c>
      <c r="AE2135" s="68">
        <v>309.28773513234262</v>
      </c>
      <c r="AF2135" s="63">
        <v>345.451188689677</v>
      </c>
      <c r="AG2135" s="68">
        <v>221.93305857148044</v>
      </c>
      <c r="AH2135" s="63">
        <v>281.56499289155676</v>
      </c>
      <c r="AI2135" s="68">
        <v>283.24950070808671</v>
      </c>
      <c r="AJ2135" s="63">
        <v>249.0014019429745</v>
      </c>
      <c r="AK2135" s="68">
        <v>282.0227404771415</v>
      </c>
      <c r="AL2135" s="63">
        <v>295.84935036726961</v>
      </c>
      <c r="AM2135" s="68">
        <v>261.21904390137621</v>
      </c>
      <c r="AN2135" s="63">
        <v>242.20635218387176</v>
      </c>
      <c r="AO2135" s="59">
        <v>227.11241330476778</v>
      </c>
      <c r="AS2135" s="333"/>
    </row>
    <row r="2136" spans="1:45" x14ac:dyDescent="0.25">
      <c r="A2136" s="63">
        <v>2135</v>
      </c>
      <c r="B2136" s="68"/>
      <c r="C2136" s="68" t="s">
        <v>51</v>
      </c>
      <c r="D2136" s="68">
        <v>7202430016</v>
      </c>
      <c r="E2136" s="73">
        <v>590.21646707722653</v>
      </c>
      <c r="F2136" s="68">
        <v>238.81655878688426</v>
      </c>
      <c r="G2136" s="73">
        <v>586</v>
      </c>
      <c r="H2136" s="68">
        <v>218</v>
      </c>
      <c r="I2136" s="63">
        <v>468.91708291708289</v>
      </c>
      <c r="J2136" s="68">
        <v>232.93214209742609</v>
      </c>
      <c r="K2136" s="63">
        <v>554.70996092515077</v>
      </c>
      <c r="L2136" s="68">
        <v>226.77942383079588</v>
      </c>
      <c r="M2136" s="63">
        <v>469.28389332186799</v>
      </c>
      <c r="N2136" s="59">
        <v>205.43785516759354</v>
      </c>
      <c r="O2136" s="63">
        <v>610.99127454823656</v>
      </c>
      <c r="P2136" s="59">
        <v>230.47271097334914</v>
      </c>
      <c r="Q2136" s="63">
        <v>421.56103000000002</v>
      </c>
      <c r="R2136" s="68">
        <v>159.0752</v>
      </c>
      <c r="S2136" s="63">
        <v>431</v>
      </c>
      <c r="T2136" s="28">
        <v>17</v>
      </c>
      <c r="U2136" s="68">
        <v>153.35637641163441</v>
      </c>
      <c r="V2136" s="63">
        <v>396</v>
      </c>
      <c r="W2136" s="68">
        <v>173</v>
      </c>
      <c r="X2136" s="63">
        <v>398</v>
      </c>
      <c r="Y2136" s="68">
        <v>210</v>
      </c>
      <c r="Z2136" s="63">
        <v>403</v>
      </c>
      <c r="AA2136" s="68">
        <v>173</v>
      </c>
      <c r="AB2136" s="63">
        <v>377</v>
      </c>
      <c r="AC2136" s="68">
        <v>174</v>
      </c>
      <c r="AD2136" s="63">
        <v>561.76087203935299</v>
      </c>
      <c r="AE2136" s="68">
        <v>201.8704379007506</v>
      </c>
      <c r="AF2136" s="63">
        <v>476.32177553115866</v>
      </c>
      <c r="AG2136" s="68">
        <v>133.7576346272559</v>
      </c>
      <c r="AH2136" s="63">
        <v>388.23295948187348</v>
      </c>
      <c r="AI2136" s="68">
        <v>170.71266204292095</v>
      </c>
      <c r="AJ2136" s="63">
        <v>343.33299107495458</v>
      </c>
      <c r="AK2136" s="68">
        <v>169.97330149969136</v>
      </c>
      <c r="AL2136" s="63">
        <v>407.92879709343651</v>
      </c>
      <c r="AM2136" s="68">
        <v>157.4350466610988</v>
      </c>
      <c r="AN2136" s="63">
        <v>333.96370744806887</v>
      </c>
      <c r="AO2136" s="59">
        <v>136.87919859108899</v>
      </c>
      <c r="AS2136" s="333"/>
    </row>
    <row r="2137" spans="1:45" x14ac:dyDescent="0.25">
      <c r="A2137" s="63">
        <v>2136</v>
      </c>
      <c r="B2137" s="68"/>
      <c r="C2137" s="68" t="s">
        <v>51</v>
      </c>
      <c r="D2137" s="68">
        <v>7202430034</v>
      </c>
      <c r="E2137" s="73">
        <v>464.31705003856905</v>
      </c>
      <c r="F2137" s="68">
        <v>278.25415565077338</v>
      </c>
      <c r="G2137" s="73">
        <v>461</v>
      </c>
      <c r="H2137" s="68">
        <v>254</v>
      </c>
      <c r="I2137" s="63">
        <v>368.8921078921079</v>
      </c>
      <c r="J2137" s="68">
        <v>271.39800042544141</v>
      </c>
      <c r="K2137" s="63">
        <v>436.38445731483711</v>
      </c>
      <c r="L2137" s="68">
        <v>264.22923694046858</v>
      </c>
      <c r="M2137" s="63">
        <v>369.18067375662315</v>
      </c>
      <c r="N2137" s="59">
        <v>239.36337253471905</v>
      </c>
      <c r="O2137" s="63">
        <v>480.66037127429536</v>
      </c>
      <c r="P2137" s="59">
        <v>268.53242471206732</v>
      </c>
      <c r="Q2137" s="63">
        <v>347.46242000000001</v>
      </c>
      <c r="R2137" s="68">
        <v>216.10214999999999</v>
      </c>
      <c r="S2137" s="63">
        <v>362</v>
      </c>
      <c r="T2137" s="28">
        <v>28</v>
      </c>
      <c r="U2137" s="68">
        <v>207.3309669922655</v>
      </c>
      <c r="V2137" s="63">
        <v>316</v>
      </c>
      <c r="W2137" s="68">
        <v>236</v>
      </c>
      <c r="X2137" s="63">
        <v>289</v>
      </c>
      <c r="Y2137" s="68">
        <v>298</v>
      </c>
      <c r="Z2137" s="63">
        <v>350</v>
      </c>
      <c r="AA2137" s="68">
        <v>225</v>
      </c>
      <c r="AB2137" s="63">
        <v>300</v>
      </c>
      <c r="AC2137" s="68">
        <v>234</v>
      </c>
      <c r="AD2137" s="63">
        <v>441.93133448829656</v>
      </c>
      <c r="AE2137" s="68">
        <v>235.20684048986539</v>
      </c>
      <c r="AF2137" s="63">
        <v>385.53767474922995</v>
      </c>
      <c r="AG2137" s="68">
        <v>180.83434402120628</v>
      </c>
      <c r="AH2137" s="63">
        <v>314.23806373904114</v>
      </c>
      <c r="AI2137" s="68">
        <v>230.7958894658484</v>
      </c>
      <c r="AJ2137" s="63">
        <v>277.89576257799541</v>
      </c>
      <c r="AK2137" s="68">
        <v>229.79630705544861</v>
      </c>
      <c r="AL2137" s="63">
        <v>330.17999170681622</v>
      </c>
      <c r="AM2137" s="68">
        <v>212.84514688260285</v>
      </c>
      <c r="AN2137" s="63">
        <v>270.31220875128349</v>
      </c>
      <c r="AO2137" s="59">
        <v>185.05455898907005</v>
      </c>
      <c r="AS2137" s="333"/>
    </row>
    <row r="2138" spans="1:45" x14ac:dyDescent="0.25">
      <c r="A2138" s="63">
        <v>2137</v>
      </c>
      <c r="B2138" s="68"/>
      <c r="C2138" s="68" t="s">
        <v>51</v>
      </c>
      <c r="D2138" s="68">
        <v>7202430019</v>
      </c>
      <c r="E2138" s="73">
        <v>500.5760821457024</v>
      </c>
      <c r="F2138" s="68">
        <v>347.26995016257939</v>
      </c>
      <c r="G2138" s="73">
        <v>497</v>
      </c>
      <c r="H2138" s="68">
        <v>317</v>
      </c>
      <c r="I2138" s="63">
        <v>397.69930069930069</v>
      </c>
      <c r="J2138" s="68">
        <v>338.71325249946818</v>
      </c>
      <c r="K2138" s="63">
        <v>470.46220235460743</v>
      </c>
      <c r="L2138" s="68">
        <v>329.76640988239586</v>
      </c>
      <c r="M2138" s="63">
        <v>398.01040099141363</v>
      </c>
      <c r="N2138" s="59">
        <v>298.73302792718874</v>
      </c>
      <c r="O2138" s="63">
        <v>518.1956714171904</v>
      </c>
      <c r="P2138" s="59">
        <v>335.13692375482418</v>
      </c>
      <c r="Q2138" s="63">
        <v>334.44508999999999</v>
      </c>
      <c r="R2138" s="68">
        <v>246.11634000000001</v>
      </c>
      <c r="S2138" s="63">
        <v>338</v>
      </c>
      <c r="T2138" s="28">
        <v>33</v>
      </c>
      <c r="U2138" s="68">
        <v>233.03315298304224</v>
      </c>
      <c r="V2138" s="63">
        <v>303</v>
      </c>
      <c r="W2138" s="68">
        <v>259</v>
      </c>
      <c r="X2138" s="63">
        <v>301</v>
      </c>
      <c r="Y2138" s="68">
        <v>316</v>
      </c>
      <c r="Z2138" s="63">
        <v>344</v>
      </c>
      <c r="AA2138" s="68">
        <v>258</v>
      </c>
      <c r="AB2138" s="63">
        <v>301</v>
      </c>
      <c r="AC2138" s="68">
        <v>268</v>
      </c>
      <c r="AD2138" s="63">
        <v>476.4422413030008</v>
      </c>
      <c r="AE2138" s="68">
        <v>293.54554502081623</v>
      </c>
      <c r="AF2138" s="63">
        <v>377.28457467814547</v>
      </c>
      <c r="AG2138" s="68">
        <v>203.25182468499221</v>
      </c>
      <c r="AH2138" s="63">
        <v>307.51125503514731</v>
      </c>
      <c r="AI2138" s="68">
        <v>259.40695014343294</v>
      </c>
      <c r="AJ2138" s="63">
        <v>271.94692362372643</v>
      </c>
      <c r="AK2138" s="68">
        <v>258.28345255819022</v>
      </c>
      <c r="AL2138" s="63">
        <v>323.11191848985072</v>
      </c>
      <c r="AM2138" s="68">
        <v>239.23090889284288</v>
      </c>
      <c r="AN2138" s="63">
        <v>264.52570886975752</v>
      </c>
      <c r="AO2138" s="59">
        <v>207.99520679763245</v>
      </c>
      <c r="AS2138" s="333"/>
    </row>
    <row r="2139" spans="1:45" x14ac:dyDescent="0.25">
      <c r="A2139" s="63">
        <v>2138</v>
      </c>
      <c r="B2139" s="68"/>
      <c r="C2139" s="68" t="s">
        <v>51</v>
      </c>
      <c r="D2139" s="68">
        <v>7202430030</v>
      </c>
      <c r="E2139" s="73">
        <v>528.77755156236174</v>
      </c>
      <c r="F2139" s="68">
        <v>201.56993952654452</v>
      </c>
      <c r="G2139" s="73">
        <v>525</v>
      </c>
      <c r="H2139" s="68">
        <v>184</v>
      </c>
      <c r="I2139" s="63">
        <v>420.10489510489509</v>
      </c>
      <c r="J2139" s="68">
        <v>196.60327589874495</v>
      </c>
      <c r="K2139" s="63">
        <v>496.96711516331771</v>
      </c>
      <c r="L2139" s="68">
        <v>191.41015589388277</v>
      </c>
      <c r="M2139" s="63">
        <v>420.4335221740285</v>
      </c>
      <c r="N2139" s="59">
        <v>173.3970887653083</v>
      </c>
      <c r="O2139" s="63">
        <v>547.38979375055328</v>
      </c>
      <c r="P2139" s="59">
        <v>194.52742577567085</v>
      </c>
      <c r="Q2139" s="63">
        <v>346.46107999999998</v>
      </c>
      <c r="R2139" s="68">
        <v>137.06478999999999</v>
      </c>
      <c r="S2139" s="63">
        <v>367</v>
      </c>
      <c r="T2139" s="28">
        <v>28</v>
      </c>
      <c r="U2139" s="68">
        <v>125.08397182178003</v>
      </c>
      <c r="V2139" s="63">
        <v>329</v>
      </c>
      <c r="W2139" s="68">
        <v>138</v>
      </c>
      <c r="X2139" s="63">
        <v>339</v>
      </c>
      <c r="Y2139" s="68">
        <v>175</v>
      </c>
      <c r="Z2139" s="63">
        <v>354</v>
      </c>
      <c r="AA2139" s="68">
        <v>142</v>
      </c>
      <c r="AB2139" s="63">
        <v>330</v>
      </c>
      <c r="AC2139" s="68">
        <v>127</v>
      </c>
      <c r="AD2139" s="63">
        <v>503.28405771443744</v>
      </c>
      <c r="AE2139" s="68">
        <v>170.38605767769778</v>
      </c>
      <c r="AF2139" s="63">
        <v>405.58091777900643</v>
      </c>
      <c r="AG2139" s="68">
        <v>109.09840589709141</v>
      </c>
      <c r="AH2139" s="63">
        <v>330.57459916278339</v>
      </c>
      <c r="AI2139" s="68">
        <v>139.24049529757798</v>
      </c>
      <c r="AJ2139" s="63">
        <v>292.34294289550593</v>
      </c>
      <c r="AK2139" s="68">
        <v>138.63744144667564</v>
      </c>
      <c r="AL2139" s="63">
        <v>347.34531237658956</v>
      </c>
      <c r="AM2139" s="68">
        <v>128.4107084498348</v>
      </c>
      <c r="AN2139" s="63">
        <v>284.36513703498935</v>
      </c>
      <c r="AO2139" s="59">
        <v>111.64448600167036</v>
      </c>
      <c r="AS2139" s="333"/>
    </row>
    <row r="2140" spans="1:45" x14ac:dyDescent="0.25">
      <c r="A2140" s="63">
        <v>2139</v>
      </c>
      <c r="B2140" s="68"/>
      <c r="C2140" s="68" t="s">
        <v>51</v>
      </c>
      <c r="D2140" s="68">
        <v>7202330012</v>
      </c>
      <c r="E2140" s="73">
        <v>482.4465660921357</v>
      </c>
      <c r="F2140" s="68">
        <v>311.1188197040143</v>
      </c>
      <c r="G2140" s="73">
        <v>479</v>
      </c>
      <c r="H2140" s="68">
        <v>284</v>
      </c>
      <c r="I2140" s="63">
        <v>383.2957042957043</v>
      </c>
      <c r="J2140" s="68">
        <v>303.45288236545412</v>
      </c>
      <c r="K2140" s="63">
        <v>453.42332983472221</v>
      </c>
      <c r="L2140" s="68">
        <v>295.43741453186249</v>
      </c>
      <c r="M2140" s="63">
        <v>383.59553737401836</v>
      </c>
      <c r="N2140" s="59">
        <v>267.63463700732365</v>
      </c>
      <c r="O2140" s="63">
        <v>499.42802134574282</v>
      </c>
      <c r="P2140" s="59">
        <v>300.24885282766581</v>
      </c>
      <c r="Q2140" s="63">
        <v>322.42910000000001</v>
      </c>
      <c r="R2140" s="68">
        <v>197.09316999999999</v>
      </c>
      <c r="S2140" s="63">
        <v>378</v>
      </c>
      <c r="T2140" s="28">
        <v>32</v>
      </c>
      <c r="U2140" s="68">
        <v>175.63160427030758</v>
      </c>
      <c r="V2140" s="63">
        <v>302</v>
      </c>
      <c r="W2140" s="68">
        <v>207</v>
      </c>
      <c r="X2140" s="63">
        <v>301</v>
      </c>
      <c r="Y2140" s="68">
        <v>234</v>
      </c>
      <c r="Z2140" s="63">
        <v>311</v>
      </c>
      <c r="AA2140" s="68">
        <v>204</v>
      </c>
      <c r="AB2140" s="63">
        <v>271</v>
      </c>
      <c r="AC2140" s="68">
        <v>205</v>
      </c>
      <c r="AD2140" s="63">
        <v>459.18678789564865</v>
      </c>
      <c r="AE2140" s="68">
        <v>262.98717598079435</v>
      </c>
      <c r="AF2140" s="63">
        <v>370.21048890293025</v>
      </c>
      <c r="AG2140" s="68">
        <v>153.18611786920368</v>
      </c>
      <c r="AH2140" s="63">
        <v>301.74541900323828</v>
      </c>
      <c r="AI2140" s="68">
        <v>195.50891463016086</v>
      </c>
      <c r="AJ2140" s="63">
        <v>266.84791880578155</v>
      </c>
      <c r="AK2140" s="68">
        <v>194.66216093540072</v>
      </c>
      <c r="AL2140" s="63">
        <v>317.05357001816606</v>
      </c>
      <c r="AM2140" s="68">
        <v>180.30270706997351</v>
      </c>
      <c r="AN2140" s="63">
        <v>259.56585182844958</v>
      </c>
      <c r="AO2140" s="59">
        <v>156.76109335850975</v>
      </c>
      <c r="AS2140" s="333"/>
    </row>
    <row r="2141" spans="1:45" x14ac:dyDescent="0.25">
      <c r="A2141" s="63">
        <v>2140</v>
      </c>
      <c r="B2141" s="68"/>
      <c r="C2141" s="68" t="s">
        <v>51</v>
      </c>
      <c r="D2141" s="68">
        <v>6222830038</v>
      </c>
      <c r="E2141" s="73">
        <v>449.20911999393013</v>
      </c>
      <c r="F2141" s="68">
        <v>547.74440088734923</v>
      </c>
      <c r="G2141" s="73">
        <v>446</v>
      </c>
      <c r="H2141" s="68">
        <v>500</v>
      </c>
      <c r="I2141" s="63">
        <v>356.8891108891109</v>
      </c>
      <c r="J2141" s="68">
        <v>534.24803233354612</v>
      </c>
      <c r="K2141" s="63">
        <v>422.18539688159944</v>
      </c>
      <c r="L2141" s="68">
        <v>520.13629318989888</v>
      </c>
      <c r="M2141" s="63">
        <v>357.16828740879373</v>
      </c>
      <c r="N2141" s="59">
        <v>471.18774121007692</v>
      </c>
      <c r="O2141" s="63">
        <v>465.02066288142237</v>
      </c>
      <c r="P2141" s="59">
        <v>528.60713525997505</v>
      </c>
      <c r="Q2141" s="63">
        <v>360.47973999999999</v>
      </c>
      <c r="R2141" s="68">
        <v>401.18964999999997</v>
      </c>
      <c r="S2141" s="63">
        <v>417</v>
      </c>
      <c r="T2141" s="28">
        <v>45</v>
      </c>
      <c r="U2141" s="68">
        <v>357.26038527179634</v>
      </c>
      <c r="V2141" s="63">
        <v>280</v>
      </c>
      <c r="W2141" s="68">
        <v>434</v>
      </c>
      <c r="X2141" s="63">
        <v>254</v>
      </c>
      <c r="Y2141" s="68">
        <v>490</v>
      </c>
      <c r="Z2141" s="63">
        <v>321</v>
      </c>
      <c r="AA2141" s="68">
        <v>398</v>
      </c>
      <c r="AB2141" s="63">
        <v>261</v>
      </c>
      <c r="AC2141" s="68">
        <v>416</v>
      </c>
      <c r="AD2141" s="63">
        <v>427.55178998216974</v>
      </c>
      <c r="AE2141" s="68">
        <v>463.00559151548305</v>
      </c>
      <c r="AF2141" s="63">
        <v>372.56851749466864</v>
      </c>
      <c r="AG2141" s="68">
        <v>311.60298122662402</v>
      </c>
      <c r="AH2141" s="63">
        <v>303.66736434720792</v>
      </c>
      <c r="AI2141" s="68">
        <v>397.69374341842479</v>
      </c>
      <c r="AJ2141" s="63">
        <v>268.54758707842979</v>
      </c>
      <c r="AK2141" s="68">
        <v>395.97132248810777</v>
      </c>
      <c r="AL2141" s="63">
        <v>319.07301950872755</v>
      </c>
      <c r="AM2141" s="68">
        <v>366.76209194233633</v>
      </c>
      <c r="AN2141" s="63">
        <v>261.21913750888552</v>
      </c>
      <c r="AO2141" s="59">
        <v>318.87500453901737</v>
      </c>
      <c r="AS2141" s="333"/>
    </row>
    <row r="2142" spans="1:45" x14ac:dyDescent="0.25">
      <c r="A2142" s="63">
        <v>2141</v>
      </c>
      <c r="B2142" s="68"/>
      <c r="C2142" s="68" t="s">
        <v>51</v>
      </c>
      <c r="D2142" s="68">
        <v>6222830015</v>
      </c>
      <c r="E2142" s="73">
        <v>460.28826869333199</v>
      </c>
      <c r="F2142" s="68">
        <v>544.45793448202505</v>
      </c>
      <c r="G2142" s="73">
        <v>457</v>
      </c>
      <c r="H2142" s="68">
        <v>497</v>
      </c>
      <c r="I2142" s="63">
        <v>365.69130869130868</v>
      </c>
      <c r="J2142" s="68">
        <v>531.04254413954482</v>
      </c>
      <c r="K2142" s="63">
        <v>432.59804119930703</v>
      </c>
      <c r="L2142" s="68">
        <v>517.01547543075947</v>
      </c>
      <c r="M2142" s="63">
        <v>365.97737073053531</v>
      </c>
      <c r="N2142" s="59">
        <v>468.3606147628164</v>
      </c>
      <c r="O2142" s="63">
        <v>476.48978236952922</v>
      </c>
      <c r="P2142" s="59">
        <v>525.43549244841529</v>
      </c>
      <c r="Q2142" s="63">
        <v>333.44376</v>
      </c>
      <c r="R2142" s="68">
        <v>386.18254999999999</v>
      </c>
      <c r="S2142" s="63">
        <v>362</v>
      </c>
      <c r="T2142" s="28">
        <v>45</v>
      </c>
      <c r="U2142" s="68">
        <v>356.40364573877048</v>
      </c>
      <c r="V2142" s="63">
        <v>267</v>
      </c>
      <c r="W2142" s="68">
        <v>426</v>
      </c>
      <c r="X2142" s="63">
        <v>256</v>
      </c>
      <c r="Y2142" s="68">
        <v>466</v>
      </c>
      <c r="Z2142" s="63">
        <v>310</v>
      </c>
      <c r="AA2142" s="68">
        <v>397</v>
      </c>
      <c r="AB2142" s="63">
        <v>255</v>
      </c>
      <c r="AC2142" s="68">
        <v>418</v>
      </c>
      <c r="AD2142" s="63">
        <v>438.09678928666273</v>
      </c>
      <c r="AE2142" s="68">
        <v>460.22755796639012</v>
      </c>
      <c r="AF2142" s="63">
        <v>350.16724587315377</v>
      </c>
      <c r="AG2142" s="68">
        <v>310.85573187116455</v>
      </c>
      <c r="AH2142" s="63">
        <v>285.40888357949609</v>
      </c>
      <c r="AI2142" s="68">
        <v>396.7400413958386</v>
      </c>
      <c r="AJ2142" s="63">
        <v>252.40073848827106</v>
      </c>
      <c r="AK2142" s="68">
        <v>395.02175097134972</v>
      </c>
      <c r="AL2142" s="63">
        <v>299.88824934839272</v>
      </c>
      <c r="AM2142" s="68">
        <v>365.882566541995</v>
      </c>
      <c r="AN2142" s="63">
        <v>245.5129235447437</v>
      </c>
      <c r="AO2142" s="59">
        <v>318.110316278732</v>
      </c>
      <c r="AS2142" s="333"/>
    </row>
    <row r="2143" spans="1:45" x14ac:dyDescent="0.25">
      <c r="A2143" s="63">
        <v>2142</v>
      </c>
      <c r="B2143" s="68"/>
      <c r="C2143" s="68" t="s">
        <v>51</v>
      </c>
      <c r="D2143" s="68">
        <v>6222830017</v>
      </c>
      <c r="E2143" s="73">
        <v>422.01484591358007</v>
      </c>
      <c r="F2143" s="68">
        <v>501.73387121281183</v>
      </c>
      <c r="G2143" s="73">
        <v>418.99999999999994</v>
      </c>
      <c r="H2143" s="68">
        <v>458</v>
      </c>
      <c r="I2143" s="63">
        <v>335.28371628371627</v>
      </c>
      <c r="J2143" s="68">
        <v>489.3711976175282</v>
      </c>
      <c r="K2143" s="63">
        <v>396.62708810177162</v>
      </c>
      <c r="L2143" s="68">
        <v>476.44484456194732</v>
      </c>
      <c r="M2143" s="63">
        <v>335.5459919827008</v>
      </c>
      <c r="N2143" s="59">
        <v>431.60797094843042</v>
      </c>
      <c r="O2143" s="63">
        <v>436.86918777425103</v>
      </c>
      <c r="P2143" s="59">
        <v>484.20413589813717</v>
      </c>
      <c r="Q2143" s="63">
        <v>310.41311000000002</v>
      </c>
      <c r="R2143" s="68">
        <v>359.16978</v>
      </c>
      <c r="S2143" s="63">
        <v>348</v>
      </c>
      <c r="T2143" s="28">
        <v>49</v>
      </c>
      <c r="U2143" s="68">
        <v>314.42340862050185</v>
      </c>
      <c r="V2143" s="63">
        <v>271</v>
      </c>
      <c r="W2143" s="68">
        <v>369</v>
      </c>
      <c r="X2143" s="63">
        <v>276</v>
      </c>
      <c r="Y2143" s="68">
        <v>406</v>
      </c>
      <c r="Z2143" s="63">
        <v>303</v>
      </c>
      <c r="AA2143" s="68">
        <v>351</v>
      </c>
      <c r="AB2143" s="63">
        <v>271</v>
      </c>
      <c r="AC2143" s="68">
        <v>354</v>
      </c>
      <c r="AD2143" s="63">
        <v>401.66860987114148</v>
      </c>
      <c r="AE2143" s="68">
        <v>424.11312182818244</v>
      </c>
      <c r="AF2143" s="63">
        <v>350.16724587315377</v>
      </c>
      <c r="AG2143" s="68">
        <v>274.24051345364757</v>
      </c>
      <c r="AH2143" s="63">
        <v>285.40888357949609</v>
      </c>
      <c r="AI2143" s="68">
        <v>350.00864228911723</v>
      </c>
      <c r="AJ2143" s="63">
        <v>252.40073848827106</v>
      </c>
      <c r="AK2143" s="68">
        <v>348.49274665020516</v>
      </c>
      <c r="AL2143" s="63">
        <v>299.88824934839272</v>
      </c>
      <c r="AM2143" s="68">
        <v>322.7858219252696</v>
      </c>
      <c r="AN2143" s="63">
        <v>245.5129235447437</v>
      </c>
      <c r="AO2143" s="59">
        <v>280.6405915247467</v>
      </c>
      <c r="AS2143" s="333"/>
    </row>
    <row r="2144" spans="1:45" x14ac:dyDescent="0.25">
      <c r="A2144" s="63">
        <v>2143</v>
      </c>
      <c r="B2144" s="68"/>
      <c r="C2144" s="68" t="s">
        <v>51</v>
      </c>
      <c r="D2144" s="68">
        <v>6222830012</v>
      </c>
      <c r="E2144" s="73">
        <v>452.23070600285791</v>
      </c>
      <c r="F2144" s="68">
        <v>371.37070380162271</v>
      </c>
      <c r="G2144" s="73">
        <v>449</v>
      </c>
      <c r="H2144" s="68">
        <v>339</v>
      </c>
      <c r="I2144" s="63">
        <v>359.28971028971029</v>
      </c>
      <c r="J2144" s="68">
        <v>362.22016592214419</v>
      </c>
      <c r="K2144" s="63">
        <v>425.02520896824694</v>
      </c>
      <c r="L2144" s="68">
        <v>352.65240678275137</v>
      </c>
      <c r="M2144" s="63">
        <v>359.57076467835964</v>
      </c>
      <c r="N2144" s="59">
        <v>319.46528854043208</v>
      </c>
      <c r="O2144" s="63">
        <v>468.14860455999695</v>
      </c>
      <c r="P2144" s="59">
        <v>358.39563770626307</v>
      </c>
      <c r="Q2144" s="63">
        <v>243.32382000000001</v>
      </c>
      <c r="R2144" s="68">
        <v>250.11823000000001</v>
      </c>
      <c r="S2144" s="63">
        <v>283</v>
      </c>
      <c r="T2144" s="28">
        <v>48</v>
      </c>
      <c r="U2144" s="68">
        <v>228.7494553179128</v>
      </c>
      <c r="V2144" s="63">
        <v>210</v>
      </c>
      <c r="W2144" s="68">
        <v>281</v>
      </c>
      <c r="X2144" s="63">
        <v>214</v>
      </c>
      <c r="Y2144" s="68">
        <v>300</v>
      </c>
      <c r="Z2144" s="63">
        <v>230</v>
      </c>
      <c r="AA2144" s="68">
        <v>266</v>
      </c>
      <c r="AB2144" s="63">
        <v>206</v>
      </c>
      <c r="AC2144" s="68">
        <v>254</v>
      </c>
      <c r="AD2144" s="63">
        <v>430.42769888339507</v>
      </c>
      <c r="AE2144" s="68">
        <v>313.91779104749747</v>
      </c>
      <c r="AF2144" s="63">
        <v>272.35230234578626</v>
      </c>
      <c r="AG2144" s="68">
        <v>199.51557790769456</v>
      </c>
      <c r="AH2144" s="63">
        <v>221.98468722849697</v>
      </c>
      <c r="AI2144" s="68">
        <v>254.63844003050221</v>
      </c>
      <c r="AJ2144" s="63">
        <v>196.31168549087749</v>
      </c>
      <c r="AK2144" s="68">
        <v>253.53559497439997</v>
      </c>
      <c r="AL2144" s="63">
        <v>233.24641615986098</v>
      </c>
      <c r="AM2144" s="68">
        <v>234.83328189113624</v>
      </c>
      <c r="AN2144" s="63">
        <v>190.9544960903562</v>
      </c>
      <c r="AO2144" s="59">
        <v>204.17176549620541</v>
      </c>
      <c r="AS2144" s="333"/>
    </row>
    <row r="2145" spans="1:45" x14ac:dyDescent="0.25">
      <c r="A2145" s="63">
        <v>2144</v>
      </c>
      <c r="B2145" s="68"/>
      <c r="C2145" s="68" t="s">
        <v>51</v>
      </c>
      <c r="D2145" s="68">
        <v>6222530016</v>
      </c>
      <c r="E2145" s="73">
        <v>313.23774959217997</v>
      </c>
      <c r="F2145" s="68">
        <v>446.95943112407696</v>
      </c>
      <c r="G2145" s="73">
        <v>311</v>
      </c>
      <c r="H2145" s="68">
        <v>408</v>
      </c>
      <c r="I2145" s="63">
        <v>248.86213786213787</v>
      </c>
      <c r="J2145" s="68">
        <v>435.94639438417357</v>
      </c>
      <c r="K2145" s="63">
        <v>294.3938529824606</v>
      </c>
      <c r="L2145" s="68">
        <v>424.43121524295742</v>
      </c>
      <c r="M2145" s="63">
        <v>249.05681027832927</v>
      </c>
      <c r="N2145" s="59">
        <v>384.48919682742275</v>
      </c>
      <c r="O2145" s="63">
        <v>324.26328734556586</v>
      </c>
      <c r="P2145" s="59">
        <v>431.34342237213968</v>
      </c>
      <c r="Q2145" s="63">
        <v>250.33314999999999</v>
      </c>
      <c r="R2145" s="68">
        <v>370.17498999999998</v>
      </c>
      <c r="S2145" s="63">
        <v>298</v>
      </c>
      <c r="T2145" s="28">
        <v>40</v>
      </c>
      <c r="U2145" s="68">
        <v>324.7042830168125</v>
      </c>
      <c r="V2145" s="63">
        <v>218</v>
      </c>
      <c r="W2145" s="68">
        <v>387</v>
      </c>
      <c r="X2145" s="63">
        <v>201</v>
      </c>
      <c r="Y2145" s="68">
        <v>434</v>
      </c>
      <c r="Z2145" s="63">
        <v>233</v>
      </c>
      <c r="AA2145" s="68">
        <v>363</v>
      </c>
      <c r="AB2145" s="63">
        <v>198</v>
      </c>
      <c r="AC2145" s="68">
        <v>381</v>
      </c>
      <c r="AD2145" s="63">
        <v>298.1358894270287</v>
      </c>
      <c r="AE2145" s="68">
        <v>377.81256267663417</v>
      </c>
      <c r="AF2145" s="63">
        <v>274.7103309375247</v>
      </c>
      <c r="AG2145" s="68">
        <v>283.20750571916193</v>
      </c>
      <c r="AH2145" s="63">
        <v>223.90663257246663</v>
      </c>
      <c r="AI2145" s="68">
        <v>361.45306656015106</v>
      </c>
      <c r="AJ2145" s="63">
        <v>198.01135376352579</v>
      </c>
      <c r="AK2145" s="68">
        <v>359.88760485130177</v>
      </c>
      <c r="AL2145" s="63">
        <v>235.26586565042257</v>
      </c>
      <c r="AM2145" s="68">
        <v>333.34012672936564</v>
      </c>
      <c r="AN2145" s="63">
        <v>192.6077817707922</v>
      </c>
      <c r="AO2145" s="59">
        <v>289.81685064817168</v>
      </c>
      <c r="AS2145" s="333"/>
    </row>
    <row r="2146" spans="1:45" x14ac:dyDescent="0.25">
      <c r="A2146" s="63">
        <v>2145</v>
      </c>
      <c r="B2146" s="68"/>
      <c r="C2146" s="68" t="s">
        <v>51</v>
      </c>
      <c r="D2146" s="68">
        <v>6222830040</v>
      </c>
      <c r="E2146" s="73">
        <v>405.89972053263193</v>
      </c>
      <c r="F2146" s="68">
        <v>718.6406539642021</v>
      </c>
      <c r="G2146" s="73">
        <v>403</v>
      </c>
      <c r="H2146" s="68">
        <v>656</v>
      </c>
      <c r="I2146" s="63">
        <v>322.48051948051949</v>
      </c>
      <c r="J2146" s="68">
        <v>700.93341842161237</v>
      </c>
      <c r="K2146" s="63">
        <v>381.4814236396515</v>
      </c>
      <c r="L2146" s="68">
        <v>682.41881666514723</v>
      </c>
      <c r="M2146" s="63">
        <v>322.7327798783495</v>
      </c>
      <c r="N2146" s="59">
        <v>618.19831646762088</v>
      </c>
      <c r="O2146" s="63">
        <v>420.18683215518655</v>
      </c>
      <c r="P2146" s="59">
        <v>693.53256146108731</v>
      </c>
      <c r="Q2146" s="63">
        <v>291.38779</v>
      </c>
      <c r="R2146" s="68">
        <v>551.26058999999998</v>
      </c>
      <c r="S2146" s="63">
        <v>357</v>
      </c>
      <c r="T2146" s="28">
        <v>67</v>
      </c>
      <c r="U2146" s="68">
        <v>475.49044082936928</v>
      </c>
      <c r="V2146" s="63">
        <v>233</v>
      </c>
      <c r="W2146" s="68">
        <v>572</v>
      </c>
      <c r="X2146" s="63">
        <v>225</v>
      </c>
      <c r="Y2146" s="68">
        <v>601</v>
      </c>
      <c r="Z2146" s="63">
        <v>251</v>
      </c>
      <c r="AA2146" s="68">
        <v>540</v>
      </c>
      <c r="AB2146" s="63">
        <v>215</v>
      </c>
      <c r="AC2146" s="68">
        <v>554</v>
      </c>
      <c r="AD2146" s="63">
        <v>386.33042906460628</v>
      </c>
      <c r="AE2146" s="68">
        <v>607.46333606831377</v>
      </c>
      <c r="AF2146" s="63">
        <v>308.90174551773163</v>
      </c>
      <c r="AG2146" s="68">
        <v>414.72339228003921</v>
      </c>
      <c r="AH2146" s="63">
        <v>251.77484006002686</v>
      </c>
      <c r="AI2146" s="68">
        <v>529.30462253531357</v>
      </c>
      <c r="AJ2146" s="63">
        <v>222.656543716926</v>
      </c>
      <c r="AK2146" s="68">
        <v>527.01219180071894</v>
      </c>
      <c r="AL2146" s="63">
        <v>264.54788326356527</v>
      </c>
      <c r="AM2146" s="68">
        <v>488.13659718944041</v>
      </c>
      <c r="AN2146" s="63">
        <v>216.58042413711397</v>
      </c>
      <c r="AO2146" s="59">
        <v>424.40198445840446</v>
      </c>
      <c r="AS2146" s="333"/>
    </row>
    <row r="2147" spans="1:45" x14ac:dyDescent="0.25">
      <c r="A2147" s="63">
        <v>2146</v>
      </c>
      <c r="B2147" s="68"/>
      <c r="C2147" s="68" t="s">
        <v>51</v>
      </c>
      <c r="D2147" s="68">
        <v>7202330023</v>
      </c>
      <c r="E2147" s="73">
        <v>648.63379658316364</v>
      </c>
      <c r="F2147" s="68">
        <v>446.95943112407696</v>
      </c>
      <c r="G2147" s="73">
        <v>644</v>
      </c>
      <c r="H2147" s="68">
        <v>408</v>
      </c>
      <c r="I2147" s="63">
        <v>515.32867132867136</v>
      </c>
      <c r="J2147" s="68">
        <v>435.94639438417357</v>
      </c>
      <c r="K2147" s="63">
        <v>609.61299460033638</v>
      </c>
      <c r="L2147" s="68">
        <v>424.43121524295742</v>
      </c>
      <c r="M2147" s="63">
        <v>515.73178720014164</v>
      </c>
      <c r="N2147" s="59">
        <v>384.48919682742275</v>
      </c>
      <c r="O2147" s="63">
        <v>671.46481366734531</v>
      </c>
      <c r="P2147" s="59">
        <v>431.34342237213968</v>
      </c>
      <c r="Q2147" s="63">
        <v>517.68895999999995</v>
      </c>
      <c r="R2147" s="68">
        <v>349.16505000000001</v>
      </c>
      <c r="S2147" s="63">
        <v>590</v>
      </c>
      <c r="T2147" s="28">
        <v>40</v>
      </c>
      <c r="U2147" s="68">
        <v>312.70992955445007</v>
      </c>
      <c r="V2147" s="63">
        <v>441</v>
      </c>
      <c r="W2147" s="68">
        <v>380</v>
      </c>
      <c r="X2147" s="63">
        <v>431</v>
      </c>
      <c r="Y2147" s="68">
        <v>425</v>
      </c>
      <c r="Z2147" s="63">
        <v>481</v>
      </c>
      <c r="AA2147" s="68">
        <v>337</v>
      </c>
      <c r="AB2147" s="63">
        <v>416</v>
      </c>
      <c r="AC2147" s="68">
        <v>376</v>
      </c>
      <c r="AD2147" s="63">
        <v>617.36177746304327</v>
      </c>
      <c r="AE2147" s="68">
        <v>377.81256267663417</v>
      </c>
      <c r="AF2147" s="63">
        <v>564.74784772134899</v>
      </c>
      <c r="AG2147" s="68">
        <v>272.74601474272851</v>
      </c>
      <c r="AH2147" s="63">
        <v>460.30590988073612</v>
      </c>
      <c r="AI2147" s="68">
        <v>348.10123824394498</v>
      </c>
      <c r="AJ2147" s="63">
        <v>407.07055129926545</v>
      </c>
      <c r="AK2147" s="68">
        <v>346.59360361668905</v>
      </c>
      <c r="AL2147" s="63">
        <v>483.65815298949531</v>
      </c>
      <c r="AM2147" s="68">
        <v>321.02677112458696</v>
      </c>
      <c r="AN2147" s="63">
        <v>395.96192046441831</v>
      </c>
      <c r="AO2147" s="59">
        <v>279.1112150041759</v>
      </c>
      <c r="AS2147" s="333"/>
    </row>
    <row r="2148" spans="1:45" x14ac:dyDescent="0.25">
      <c r="A2148" s="63">
        <v>2147</v>
      </c>
      <c r="B2148" s="68"/>
      <c r="C2148" s="68" t="s">
        <v>51</v>
      </c>
      <c r="D2148" s="68">
        <v>7162330001</v>
      </c>
      <c r="E2148" s="73">
        <v>697.98636806231752</v>
      </c>
      <c r="F2148" s="68">
        <v>810.66171331327689</v>
      </c>
      <c r="G2148" s="73">
        <v>693</v>
      </c>
      <c r="H2148" s="68">
        <v>740</v>
      </c>
      <c r="I2148" s="63">
        <v>554.53846153846155</v>
      </c>
      <c r="J2148" s="68">
        <v>790.68708785364822</v>
      </c>
      <c r="K2148" s="63">
        <v>655.99659201557938</v>
      </c>
      <c r="L2148" s="68">
        <v>769.80171392105024</v>
      </c>
      <c r="M2148" s="63">
        <v>554.97224926971762</v>
      </c>
      <c r="N2148" s="59">
        <v>697.35785699091377</v>
      </c>
      <c r="O2148" s="63">
        <v>722.55452775073036</v>
      </c>
      <c r="P2148" s="59">
        <v>782.3385601847632</v>
      </c>
      <c r="Q2148" s="63">
        <v>507.67563000000001</v>
      </c>
      <c r="R2148" s="68">
        <v>599.28328999999997</v>
      </c>
      <c r="S2148" s="63">
        <v>561</v>
      </c>
      <c r="T2148" s="28">
        <v>86</v>
      </c>
      <c r="U2148" s="68">
        <v>544.02960347144051</v>
      </c>
      <c r="V2148" s="63">
        <v>424</v>
      </c>
      <c r="W2148" s="68">
        <v>642</v>
      </c>
      <c r="X2148" s="63">
        <v>420</v>
      </c>
      <c r="Y2148" s="68">
        <v>707</v>
      </c>
      <c r="Z2148" s="63">
        <v>463</v>
      </c>
      <c r="AA2148" s="68">
        <v>632</v>
      </c>
      <c r="AB2148" s="63">
        <v>412</v>
      </c>
      <c r="AC2148" s="68">
        <v>611</v>
      </c>
      <c r="AD2148" s="63">
        <v>664.33495618305744</v>
      </c>
      <c r="AE2148" s="68">
        <v>685.24827544291486</v>
      </c>
      <c r="AF2148" s="63">
        <v>548.24164757918015</v>
      </c>
      <c r="AG2148" s="68">
        <v>474.50334071680163</v>
      </c>
      <c r="AH2148" s="63">
        <v>446.85229247294842</v>
      </c>
      <c r="AI2148" s="68">
        <v>605.60078434220566</v>
      </c>
      <c r="AJ2148" s="63">
        <v>395.17287339072743</v>
      </c>
      <c r="AK2148" s="68">
        <v>602.97791314136316</v>
      </c>
      <c r="AL2148" s="63">
        <v>469.52200655556436</v>
      </c>
      <c r="AM2148" s="68">
        <v>558.49862921674719</v>
      </c>
      <c r="AN2148" s="63">
        <v>384.38892070136643</v>
      </c>
      <c r="AO2148" s="59">
        <v>485.57704528123753</v>
      </c>
      <c r="AS2148" s="333"/>
    </row>
    <row r="2149" spans="1:45" x14ac:dyDescent="0.25">
      <c r="A2149" s="63">
        <v>2148</v>
      </c>
      <c r="B2149" s="68"/>
      <c r="C2149" s="68" t="s">
        <v>51</v>
      </c>
      <c r="D2149" s="68">
        <v>7202330001</v>
      </c>
      <c r="E2149" s="73">
        <v>431.07960394036343</v>
      </c>
      <c r="F2149" s="68">
        <v>348.36543896435404</v>
      </c>
      <c r="G2149" s="73">
        <v>428</v>
      </c>
      <c r="H2149" s="68">
        <v>318</v>
      </c>
      <c r="I2149" s="63">
        <v>342.48551448551444</v>
      </c>
      <c r="J2149" s="68">
        <v>339.78174856413528</v>
      </c>
      <c r="K2149" s="63">
        <v>405.14652436171423</v>
      </c>
      <c r="L2149" s="68">
        <v>330.80668246877559</v>
      </c>
      <c r="M2149" s="63">
        <v>342.75342379139846</v>
      </c>
      <c r="N2149" s="59">
        <v>299.67540340960886</v>
      </c>
      <c r="O2149" s="63">
        <v>446.25301280997479</v>
      </c>
      <c r="P2149" s="59">
        <v>336.1941380253441</v>
      </c>
      <c r="Q2149" s="63">
        <v>271.36113999999998</v>
      </c>
      <c r="R2149" s="68">
        <v>216.10214999999999</v>
      </c>
      <c r="S2149" s="63">
        <v>256</v>
      </c>
      <c r="T2149" s="28">
        <v>41</v>
      </c>
      <c r="U2149" s="68">
        <v>210.75792512436905</v>
      </c>
      <c r="V2149" s="63">
        <v>215</v>
      </c>
      <c r="W2149" s="68">
        <v>239</v>
      </c>
      <c r="X2149" s="63">
        <v>250</v>
      </c>
      <c r="Y2149" s="68">
        <v>274</v>
      </c>
      <c r="Z2149" s="63">
        <v>245</v>
      </c>
      <c r="AA2149" s="68">
        <v>254</v>
      </c>
      <c r="AB2149" s="63">
        <v>240</v>
      </c>
      <c r="AC2149" s="68">
        <v>222</v>
      </c>
      <c r="AD2149" s="63">
        <v>410.29633657481759</v>
      </c>
      <c r="AE2149" s="68">
        <v>294.47155620384717</v>
      </c>
      <c r="AF2149" s="63">
        <v>290.03751678382434</v>
      </c>
      <c r="AG2149" s="68">
        <v>183.8233414430444</v>
      </c>
      <c r="AH2149" s="63">
        <v>236.39927730826949</v>
      </c>
      <c r="AI2149" s="68">
        <v>234.61069755619303</v>
      </c>
      <c r="AJ2149" s="63">
        <v>209.05919753573966</v>
      </c>
      <c r="AK2149" s="68">
        <v>233.59459312248083</v>
      </c>
      <c r="AL2149" s="63">
        <v>248.39228733907274</v>
      </c>
      <c r="AM2149" s="68">
        <v>216.36324848396816</v>
      </c>
      <c r="AN2149" s="63">
        <v>203.35413869362608</v>
      </c>
      <c r="AO2149" s="59">
        <v>188.11331203021169</v>
      </c>
      <c r="AS2149" s="333"/>
    </row>
    <row r="2150" spans="1:45" x14ac:dyDescent="0.25">
      <c r="A2150" s="63">
        <v>2149</v>
      </c>
      <c r="B2150" s="68"/>
      <c r="C2150" s="68" t="s">
        <v>51</v>
      </c>
      <c r="D2150" s="68">
        <v>7202330002</v>
      </c>
      <c r="E2150" s="73">
        <v>628.48988985697838</v>
      </c>
      <c r="F2150" s="68">
        <v>394.37596863889144</v>
      </c>
      <c r="G2150" s="73">
        <v>623.99999999999989</v>
      </c>
      <c r="H2150" s="68">
        <v>360</v>
      </c>
      <c r="I2150" s="63">
        <v>499.3246753246753</v>
      </c>
      <c r="J2150" s="68">
        <v>384.65858328015315</v>
      </c>
      <c r="K2150" s="63">
        <v>590.68091402268612</v>
      </c>
      <c r="L2150" s="68">
        <v>374.49813109672715</v>
      </c>
      <c r="M2150" s="63">
        <v>499.71527206970239</v>
      </c>
      <c r="N2150" s="59">
        <v>339.25517367125536</v>
      </c>
      <c r="O2150" s="63">
        <v>650.6118691435147</v>
      </c>
      <c r="P2150" s="59">
        <v>380.59713738718204</v>
      </c>
      <c r="Q2150" s="63">
        <v>328.43709999999999</v>
      </c>
      <c r="R2150" s="68">
        <v>226.10687999999999</v>
      </c>
      <c r="S2150" s="63">
        <v>341</v>
      </c>
      <c r="T2150" s="28">
        <v>46</v>
      </c>
      <c r="U2150" s="68">
        <v>230.46293438396455</v>
      </c>
      <c r="V2150" s="63">
        <v>286</v>
      </c>
      <c r="W2150" s="68">
        <v>256</v>
      </c>
      <c r="X2150" s="63">
        <v>300</v>
      </c>
      <c r="Y2150" s="68">
        <v>323</v>
      </c>
      <c r="Z2150" s="63">
        <v>318</v>
      </c>
      <c r="AA2150" s="68">
        <v>271</v>
      </c>
      <c r="AB2150" s="63">
        <v>281</v>
      </c>
      <c r="AC2150" s="68">
        <v>251</v>
      </c>
      <c r="AD2150" s="63">
        <v>598.18905145487417</v>
      </c>
      <c r="AE2150" s="68">
        <v>333.36402589114778</v>
      </c>
      <c r="AF2150" s="63">
        <v>364.31541742358422</v>
      </c>
      <c r="AG2150" s="68">
        <v>201.0100766186136</v>
      </c>
      <c r="AH2150" s="63">
        <v>296.9405556433141</v>
      </c>
      <c r="AI2150" s="68">
        <v>256.54584407567449</v>
      </c>
      <c r="AJ2150" s="63">
        <v>262.59874812416081</v>
      </c>
      <c r="AK2150" s="68">
        <v>255.43473800791605</v>
      </c>
      <c r="AL2150" s="63">
        <v>312.00494629176211</v>
      </c>
      <c r="AM2150" s="68">
        <v>236.59233269181888</v>
      </c>
      <c r="AN2150" s="63">
        <v>255.43263762735958</v>
      </c>
      <c r="AO2150" s="59">
        <v>205.7011420167762</v>
      </c>
      <c r="AS2150" s="333"/>
    </row>
    <row r="2151" spans="1:45" x14ac:dyDescent="0.25">
      <c r="A2151" s="63">
        <v>2150</v>
      </c>
      <c r="B2151" s="68"/>
      <c r="C2151" s="68" t="s">
        <v>51</v>
      </c>
      <c r="D2151" s="68">
        <v>7202330024</v>
      </c>
      <c r="E2151" s="73">
        <v>550.93584896116545</v>
      </c>
      <c r="F2151" s="68">
        <v>610.187262588507</v>
      </c>
      <c r="G2151" s="73">
        <v>547</v>
      </c>
      <c r="H2151" s="68">
        <v>557</v>
      </c>
      <c r="I2151" s="63">
        <v>437.70929070929071</v>
      </c>
      <c r="J2151" s="68">
        <v>595.15230801957023</v>
      </c>
      <c r="K2151" s="63">
        <v>517.79240379873295</v>
      </c>
      <c r="L2151" s="68">
        <v>579.43183061354728</v>
      </c>
      <c r="M2151" s="63">
        <v>438.0516888175116</v>
      </c>
      <c r="N2151" s="59">
        <v>524.9031437080256</v>
      </c>
      <c r="O2151" s="63">
        <v>570.32803272676688</v>
      </c>
      <c r="P2151" s="59">
        <v>588.86834867961215</v>
      </c>
      <c r="Q2151" s="63">
        <v>397.52904999999998</v>
      </c>
      <c r="R2151" s="68">
        <v>472.22323</v>
      </c>
      <c r="S2151" s="63">
        <v>462</v>
      </c>
      <c r="T2151" s="28">
        <v>58</v>
      </c>
      <c r="U2151" s="68">
        <v>410.37823631940159</v>
      </c>
      <c r="V2151" s="63">
        <v>330</v>
      </c>
      <c r="W2151" s="68">
        <v>493</v>
      </c>
      <c r="X2151" s="63">
        <v>308</v>
      </c>
      <c r="Y2151" s="68">
        <v>541</v>
      </c>
      <c r="Z2151" s="63">
        <v>359</v>
      </c>
      <c r="AA2151" s="68">
        <v>448</v>
      </c>
      <c r="AB2151" s="63">
        <v>306</v>
      </c>
      <c r="AC2151" s="68">
        <v>483</v>
      </c>
      <c r="AD2151" s="63">
        <v>524.37405632342336</v>
      </c>
      <c r="AE2151" s="68">
        <v>515.78822894824805</v>
      </c>
      <c r="AF2151" s="63">
        <v>424.44514651291365</v>
      </c>
      <c r="AG2151" s="68">
        <v>357.93244126511496</v>
      </c>
      <c r="AH2151" s="63">
        <v>345.95016191454073</v>
      </c>
      <c r="AI2151" s="68">
        <v>456.82326881876611</v>
      </c>
      <c r="AJ2151" s="63">
        <v>305.94028907669218</v>
      </c>
      <c r="AK2151" s="68">
        <v>454.84475652710705</v>
      </c>
      <c r="AL2151" s="63">
        <v>363.50090830108206</v>
      </c>
      <c r="AM2151" s="68">
        <v>421.29266676349908</v>
      </c>
      <c r="AN2151" s="63">
        <v>297.59142247847723</v>
      </c>
      <c r="AO2151" s="59">
        <v>366.28567667671302</v>
      </c>
      <c r="AS2151" s="333"/>
    </row>
    <row r="2152" spans="1:45" x14ac:dyDescent="0.25">
      <c r="A2152" s="63">
        <v>2151</v>
      </c>
      <c r="B2152" s="68"/>
      <c r="C2152" s="68" t="s">
        <v>51</v>
      </c>
      <c r="D2152" s="68">
        <v>7212630037</v>
      </c>
      <c r="E2152" s="73">
        <v>421.00765057727085</v>
      </c>
      <c r="F2152" s="68">
        <v>451.34138633117573</v>
      </c>
      <c r="G2152" s="73">
        <v>418</v>
      </c>
      <c r="H2152" s="68">
        <v>412</v>
      </c>
      <c r="I2152" s="63">
        <v>334.4835164835165</v>
      </c>
      <c r="J2152" s="68">
        <v>440.22037864284192</v>
      </c>
      <c r="K2152" s="63">
        <v>395.68048407288916</v>
      </c>
      <c r="L2152" s="68">
        <v>428.59230558847662</v>
      </c>
      <c r="M2152" s="63">
        <v>334.74516622617887</v>
      </c>
      <c r="N2152" s="59">
        <v>388.25869875710333</v>
      </c>
      <c r="O2152" s="63">
        <v>435.82654054805954</v>
      </c>
      <c r="P2152" s="59">
        <v>435.57227945421943</v>
      </c>
      <c r="Q2152" s="63">
        <v>336.44776000000002</v>
      </c>
      <c r="R2152" s="68">
        <v>324.15323000000001</v>
      </c>
      <c r="S2152" s="63">
        <v>369</v>
      </c>
      <c r="T2152" s="28">
        <v>32</v>
      </c>
      <c r="U2152" s="68">
        <v>287.86448309669919</v>
      </c>
      <c r="V2152" s="63">
        <v>294</v>
      </c>
      <c r="W2152" s="68">
        <v>349</v>
      </c>
      <c r="X2152" s="63">
        <v>287</v>
      </c>
      <c r="Y2152" s="68">
        <v>383</v>
      </c>
      <c r="Z2152" s="63">
        <v>327</v>
      </c>
      <c r="AA2152" s="68">
        <v>316</v>
      </c>
      <c r="AB2152" s="63">
        <v>293</v>
      </c>
      <c r="AC2152" s="68">
        <v>322</v>
      </c>
      <c r="AD2152" s="63">
        <v>400.7099735707331</v>
      </c>
      <c r="AE2152" s="68">
        <v>381.51660740875798</v>
      </c>
      <c r="AF2152" s="63">
        <v>374.92654608640709</v>
      </c>
      <c r="AG2152" s="68">
        <v>251.0757834344021</v>
      </c>
      <c r="AH2152" s="63">
        <v>305.58930969117762</v>
      </c>
      <c r="AI2152" s="68">
        <v>320.44387958894657</v>
      </c>
      <c r="AJ2152" s="63">
        <v>270.24725535107808</v>
      </c>
      <c r="AK2152" s="68">
        <v>319.05602963070555</v>
      </c>
      <c r="AL2152" s="63">
        <v>321.09246899928917</v>
      </c>
      <c r="AM2152" s="68">
        <v>295.52053451468822</v>
      </c>
      <c r="AN2152" s="63">
        <v>262.87242318932152</v>
      </c>
      <c r="AO2152" s="59">
        <v>256.93525545589887</v>
      </c>
      <c r="AS2152" s="333"/>
    </row>
    <row r="2153" spans="1:45" x14ac:dyDescent="0.25">
      <c r="A2153" s="63">
        <v>2152</v>
      </c>
      <c r="B2153" s="68"/>
      <c r="C2153" s="68" t="s">
        <v>51</v>
      </c>
      <c r="D2153" s="68">
        <v>7202330004</v>
      </c>
      <c r="E2153" s="73">
        <v>233.66931802374842</v>
      </c>
      <c r="F2153" s="68">
        <v>213.62031634606618</v>
      </c>
      <c r="G2153" s="73">
        <v>232.00000000000003</v>
      </c>
      <c r="H2153" s="68">
        <v>195</v>
      </c>
      <c r="I2153" s="63">
        <v>185.64635364635365</v>
      </c>
      <c r="J2153" s="68">
        <v>208.35673261008296</v>
      </c>
      <c r="K2153" s="63">
        <v>219.6121347007423</v>
      </c>
      <c r="L2153" s="68">
        <v>202.85315434406053</v>
      </c>
      <c r="M2153" s="63">
        <v>185.7915755130945</v>
      </c>
      <c r="N2153" s="59">
        <v>183.76321907193</v>
      </c>
      <c r="O2153" s="63">
        <v>241.89415647643497</v>
      </c>
      <c r="P2153" s="59">
        <v>206.1567827513903</v>
      </c>
      <c r="Q2153" s="63">
        <v>167.22255000000001</v>
      </c>
      <c r="R2153" s="68">
        <v>146.06905</v>
      </c>
      <c r="S2153" s="63">
        <v>170</v>
      </c>
      <c r="T2153" s="28">
        <v>28</v>
      </c>
      <c r="U2153" s="68">
        <v>138.79180435019427</v>
      </c>
      <c r="V2153" s="63">
        <v>139</v>
      </c>
      <c r="W2153" s="68">
        <v>157</v>
      </c>
      <c r="X2153" s="63">
        <v>145</v>
      </c>
      <c r="Y2153" s="68">
        <v>188</v>
      </c>
      <c r="Z2153" s="63">
        <v>156</v>
      </c>
      <c r="AA2153" s="68">
        <v>164</v>
      </c>
      <c r="AB2153" s="63">
        <v>152</v>
      </c>
      <c r="AC2153" s="68">
        <v>139</v>
      </c>
      <c r="AD2153" s="63">
        <v>222.40362169476094</v>
      </c>
      <c r="AE2153" s="68">
        <v>180.5721806910384</v>
      </c>
      <c r="AF2153" s="63">
        <v>182.74721585972671</v>
      </c>
      <c r="AG2153" s="68">
        <v>121.05439558444388</v>
      </c>
      <c r="AH2153" s="63">
        <v>148.95076415764947</v>
      </c>
      <c r="AI2153" s="68">
        <v>154.4997276589564</v>
      </c>
      <c r="AJ2153" s="63">
        <v>131.72429113024248</v>
      </c>
      <c r="AK2153" s="68">
        <v>153.83058571480447</v>
      </c>
      <c r="AL2153" s="63">
        <v>156.50733551852144</v>
      </c>
      <c r="AM2153" s="68">
        <v>142.48311485529612</v>
      </c>
      <c r="AN2153" s="63">
        <v>128.12964023378879</v>
      </c>
      <c r="AO2153" s="59">
        <v>123.87949816623698</v>
      </c>
      <c r="AS2153" s="333"/>
    </row>
    <row r="2154" spans="1:45" x14ac:dyDescent="0.25">
      <c r="A2154" s="63">
        <v>2153</v>
      </c>
      <c r="B2154" s="68"/>
      <c r="C2154" s="68" t="s">
        <v>51</v>
      </c>
      <c r="D2154" s="68">
        <v>7202430022</v>
      </c>
      <c r="E2154" s="73">
        <v>983.0226482378381</v>
      </c>
      <c r="F2154" s="68">
        <v>576.22710973349137</v>
      </c>
      <c r="G2154" s="73">
        <v>976</v>
      </c>
      <c r="H2154" s="68">
        <v>526</v>
      </c>
      <c r="I2154" s="63">
        <v>780.99500499500505</v>
      </c>
      <c r="J2154" s="68">
        <v>562.02893001489053</v>
      </c>
      <c r="K2154" s="63">
        <v>923.88553218932964</v>
      </c>
      <c r="L2154" s="68">
        <v>547.18338043577364</v>
      </c>
      <c r="M2154" s="63">
        <v>781.60593836543205</v>
      </c>
      <c r="N2154" s="59">
        <v>495.68950375300091</v>
      </c>
      <c r="O2154" s="63">
        <v>1017.6236927629333</v>
      </c>
      <c r="P2154" s="59">
        <v>556.0947062934938</v>
      </c>
      <c r="Q2154" s="63">
        <v>560.74626000000001</v>
      </c>
      <c r="R2154" s="68">
        <v>367.17356999999998</v>
      </c>
      <c r="S2154" s="63">
        <v>573</v>
      </c>
      <c r="T2154" s="28">
        <v>83</v>
      </c>
      <c r="U2154" s="68">
        <v>356.40364573877048</v>
      </c>
      <c r="V2154" s="63">
        <v>484</v>
      </c>
      <c r="W2154" s="68">
        <v>395</v>
      </c>
      <c r="X2154" s="63">
        <v>495</v>
      </c>
      <c r="Y2154" s="68">
        <v>481</v>
      </c>
      <c r="Z2154" s="63">
        <v>533</v>
      </c>
      <c r="AA2154" s="68">
        <v>422</v>
      </c>
      <c r="AB2154" s="63">
        <v>488</v>
      </c>
      <c r="AC2154" s="68">
        <v>382</v>
      </c>
      <c r="AD2154" s="63">
        <v>935.62902919864939</v>
      </c>
      <c r="AE2154" s="68">
        <v>487.0818822742882</v>
      </c>
      <c r="AF2154" s="63">
        <v>615.44546244372486</v>
      </c>
      <c r="AG2154" s="68">
        <v>310.85573187116455</v>
      </c>
      <c r="AH2154" s="63">
        <v>501.62773477608403</v>
      </c>
      <c r="AI2154" s="68">
        <v>396.7400413958386</v>
      </c>
      <c r="AJ2154" s="63">
        <v>443.61341916120369</v>
      </c>
      <c r="AK2154" s="68">
        <v>395.02175097134972</v>
      </c>
      <c r="AL2154" s="63">
        <v>527.07631703656898</v>
      </c>
      <c r="AM2154" s="68">
        <v>365.882566541995</v>
      </c>
      <c r="AN2154" s="63">
        <v>431.50756259379193</v>
      </c>
      <c r="AO2154" s="59">
        <v>318.110316278732</v>
      </c>
      <c r="AS2154" s="333"/>
    </row>
    <row r="2155" spans="1:45" x14ac:dyDescent="0.25">
      <c r="A2155" s="63">
        <v>2154</v>
      </c>
      <c r="B2155" s="68"/>
      <c r="C2155" s="68" t="s">
        <v>51</v>
      </c>
      <c r="D2155" s="68">
        <v>7212630021</v>
      </c>
      <c r="E2155" s="73">
        <v>553.95743497009323</v>
      </c>
      <c r="F2155" s="68">
        <v>247.58046920108185</v>
      </c>
      <c r="G2155" s="73">
        <v>550</v>
      </c>
      <c r="H2155" s="68">
        <v>226</v>
      </c>
      <c r="I2155" s="63">
        <v>440.1098901098901</v>
      </c>
      <c r="J2155" s="68">
        <v>241.48011061476282</v>
      </c>
      <c r="K2155" s="63">
        <v>520.63221588538045</v>
      </c>
      <c r="L2155" s="68">
        <v>235.10160452183428</v>
      </c>
      <c r="M2155" s="63">
        <v>440.45416608707745</v>
      </c>
      <c r="N2155" s="59">
        <v>212.97685902695477</v>
      </c>
      <c r="O2155" s="63">
        <v>573.45597440534152</v>
      </c>
      <c r="P2155" s="59">
        <v>238.93042513750873</v>
      </c>
      <c r="Q2155" s="63">
        <v>242.32248999999999</v>
      </c>
      <c r="R2155" s="68">
        <v>117.05533</v>
      </c>
      <c r="S2155" s="63">
        <v>248</v>
      </c>
      <c r="T2155" s="28">
        <v>34</v>
      </c>
      <c r="U2155" s="68">
        <v>111.37613929336578</v>
      </c>
      <c r="V2155" s="63">
        <v>221</v>
      </c>
      <c r="W2155" s="68">
        <v>129</v>
      </c>
      <c r="X2155" s="63">
        <v>230</v>
      </c>
      <c r="Y2155" s="68">
        <v>144</v>
      </c>
      <c r="Z2155" s="63">
        <v>226</v>
      </c>
      <c r="AA2155" s="68">
        <v>133</v>
      </c>
      <c r="AB2155" s="63">
        <v>203</v>
      </c>
      <c r="AC2155" s="68">
        <v>128</v>
      </c>
      <c r="AD2155" s="63">
        <v>527.2499652246488</v>
      </c>
      <c r="AE2155" s="68">
        <v>209.27852736499833</v>
      </c>
      <c r="AF2155" s="63">
        <v>268.81525945817867</v>
      </c>
      <c r="AG2155" s="68">
        <v>97.142416209738926</v>
      </c>
      <c r="AH2155" s="63">
        <v>219.10176921254248</v>
      </c>
      <c r="AI2155" s="68">
        <v>123.98126293619957</v>
      </c>
      <c r="AJ2155" s="63">
        <v>193.76218308190508</v>
      </c>
      <c r="AK2155" s="68">
        <v>123.44429717854679</v>
      </c>
      <c r="AL2155" s="63">
        <v>230.21724192401865</v>
      </c>
      <c r="AM2155" s="68">
        <v>114.33830204437344</v>
      </c>
      <c r="AN2155" s="63">
        <v>188.47456756970226</v>
      </c>
      <c r="AO2155" s="59">
        <v>99.409473837103747</v>
      </c>
      <c r="AS2155" s="333"/>
    </row>
    <row r="2156" spans="1:45" x14ac:dyDescent="0.25">
      <c r="A2156" s="63">
        <v>2155</v>
      </c>
      <c r="B2156" s="68"/>
      <c r="C2156" s="68" t="s">
        <v>51</v>
      </c>
      <c r="D2156" s="68">
        <v>7202430036</v>
      </c>
      <c r="E2156" s="73">
        <v>708.0583214254101</v>
      </c>
      <c r="F2156" s="68">
        <v>541.17146807670099</v>
      </c>
      <c r="G2156" s="73">
        <v>703</v>
      </c>
      <c r="H2156" s="68">
        <v>494</v>
      </c>
      <c r="I2156" s="63">
        <v>562.54045954045955</v>
      </c>
      <c r="J2156" s="68">
        <v>527.83705594554351</v>
      </c>
      <c r="K2156" s="63">
        <v>665.46263230440445</v>
      </c>
      <c r="L2156" s="68">
        <v>513.89465767162005</v>
      </c>
      <c r="M2156" s="63">
        <v>562.98050683493727</v>
      </c>
      <c r="N2156" s="59">
        <v>465.53348831555593</v>
      </c>
      <c r="O2156" s="63">
        <v>732.98100001264561</v>
      </c>
      <c r="P2156" s="59">
        <v>522.26384963685541</v>
      </c>
      <c r="Q2156" s="63">
        <v>410.54637000000002</v>
      </c>
      <c r="R2156" s="68">
        <v>360.17025999999998</v>
      </c>
      <c r="S2156" s="63">
        <v>412</v>
      </c>
      <c r="T2156" s="28">
        <v>51</v>
      </c>
      <c r="U2156" s="68">
        <v>331.55819928101965</v>
      </c>
      <c r="V2156" s="63">
        <v>356</v>
      </c>
      <c r="W2156" s="68">
        <v>366</v>
      </c>
      <c r="X2156" s="63">
        <v>372</v>
      </c>
      <c r="Y2156" s="68">
        <v>434</v>
      </c>
      <c r="Z2156" s="63">
        <v>413</v>
      </c>
      <c r="AA2156" s="68">
        <v>369</v>
      </c>
      <c r="AB2156" s="63">
        <v>337</v>
      </c>
      <c r="AC2156" s="68">
        <v>372</v>
      </c>
      <c r="AD2156" s="63">
        <v>673.92131918714199</v>
      </c>
      <c r="AE2156" s="68">
        <v>457.4495244172972</v>
      </c>
      <c r="AF2156" s="63">
        <v>451.56247531790535</v>
      </c>
      <c r="AG2156" s="68">
        <v>289.18550056283817</v>
      </c>
      <c r="AH2156" s="63">
        <v>368.0525333701919</v>
      </c>
      <c r="AI2156" s="68">
        <v>369.08268274084026</v>
      </c>
      <c r="AJ2156" s="63">
        <v>325.48647421214753</v>
      </c>
      <c r="AK2156" s="68">
        <v>367.48417698536622</v>
      </c>
      <c r="AL2156" s="63">
        <v>386.72457744254007</v>
      </c>
      <c r="AM2156" s="68">
        <v>340.37632993209633</v>
      </c>
      <c r="AN2156" s="63">
        <v>316.60420780349102</v>
      </c>
      <c r="AO2156" s="59">
        <v>295.93435673045497</v>
      </c>
      <c r="AS2156" s="333"/>
    </row>
    <row r="2157" spans="1:45" x14ac:dyDescent="0.25">
      <c r="A2157" s="63">
        <v>2156</v>
      </c>
      <c r="B2157" s="68"/>
      <c r="C2157" s="68" t="s">
        <v>51</v>
      </c>
      <c r="D2157" s="68">
        <v>6222830013</v>
      </c>
      <c r="E2157" s="73">
        <v>511.65523084510426</v>
      </c>
      <c r="F2157" s="68">
        <v>523.6436472483058</v>
      </c>
      <c r="G2157" s="73">
        <v>508</v>
      </c>
      <c r="H2157" s="68">
        <v>478</v>
      </c>
      <c r="I2157" s="63">
        <v>406.50149850149853</v>
      </c>
      <c r="J2157" s="68">
        <v>510.74111891087</v>
      </c>
      <c r="K2157" s="63">
        <v>480.87484667231502</v>
      </c>
      <c r="L2157" s="68">
        <v>497.25029628954326</v>
      </c>
      <c r="M2157" s="63">
        <v>406.81948431315521</v>
      </c>
      <c r="N2157" s="59">
        <v>450.45548059683347</v>
      </c>
      <c r="O2157" s="63">
        <v>529.6647909052972</v>
      </c>
      <c r="P2157" s="59">
        <v>505.34842130853616</v>
      </c>
      <c r="Q2157" s="63">
        <v>386.51438999999999</v>
      </c>
      <c r="R2157" s="68">
        <v>400.18916999999999</v>
      </c>
      <c r="S2157" s="63">
        <v>440</v>
      </c>
      <c r="T2157" s="28">
        <v>67</v>
      </c>
      <c r="U2157" s="68">
        <v>358.97386433784817</v>
      </c>
      <c r="V2157" s="63">
        <v>324</v>
      </c>
      <c r="W2157" s="68">
        <v>429</v>
      </c>
      <c r="X2157" s="63">
        <v>300</v>
      </c>
      <c r="Y2157" s="68">
        <v>480</v>
      </c>
      <c r="Z2157" s="63">
        <v>340</v>
      </c>
      <c r="AA2157" s="68">
        <v>399</v>
      </c>
      <c r="AB2157" s="63">
        <v>310</v>
      </c>
      <c r="AC2157" s="68">
        <v>421</v>
      </c>
      <c r="AD2157" s="63">
        <v>486.98724060749379</v>
      </c>
      <c r="AE2157" s="68">
        <v>442.63334548880175</v>
      </c>
      <c r="AF2157" s="63">
        <v>412.65500355422165</v>
      </c>
      <c r="AG2157" s="68">
        <v>313.09747993754314</v>
      </c>
      <c r="AH2157" s="63">
        <v>336.34043519469236</v>
      </c>
      <c r="AI2157" s="68">
        <v>399.6011474635971</v>
      </c>
      <c r="AJ2157" s="63">
        <v>297.44194771345076</v>
      </c>
      <c r="AK2157" s="68">
        <v>397.87046552162388</v>
      </c>
      <c r="AL2157" s="63">
        <v>353.40366084827423</v>
      </c>
      <c r="AM2157" s="68">
        <v>368.52114274301903</v>
      </c>
      <c r="AN2157" s="63">
        <v>289.32499407629729</v>
      </c>
      <c r="AO2157" s="59">
        <v>320.40438105958822</v>
      </c>
      <c r="AS2157" s="333"/>
    </row>
    <row r="2158" spans="1:45" x14ac:dyDescent="0.25">
      <c r="A2158" s="63">
        <v>2157</v>
      </c>
      <c r="B2158" s="68"/>
      <c r="C2158" s="68" t="s">
        <v>51</v>
      </c>
      <c r="D2158" s="68">
        <v>6222830039</v>
      </c>
      <c r="E2158" s="73">
        <v>417.98606456834307</v>
      </c>
      <c r="F2158" s="68">
        <v>556.50831130154677</v>
      </c>
      <c r="G2158" s="73">
        <v>415</v>
      </c>
      <c r="H2158" s="68">
        <v>508</v>
      </c>
      <c r="I2158" s="63">
        <v>332.08291708291711</v>
      </c>
      <c r="J2158" s="68">
        <v>542.79600085088282</v>
      </c>
      <c r="K2158" s="63">
        <v>392.8406719862416</v>
      </c>
      <c r="L2158" s="68">
        <v>528.45847388093716</v>
      </c>
      <c r="M2158" s="63">
        <v>332.34268895661302</v>
      </c>
      <c r="N2158" s="59">
        <v>478.7267450694381</v>
      </c>
      <c r="O2158" s="63">
        <v>432.69859886948495</v>
      </c>
      <c r="P2158" s="59">
        <v>537.06484942413465</v>
      </c>
      <c r="Q2158" s="63">
        <v>281.37446</v>
      </c>
      <c r="R2158" s="68">
        <v>426.20146999999997</v>
      </c>
      <c r="S2158" s="63">
        <v>351</v>
      </c>
      <c r="T2158" s="28">
        <v>55</v>
      </c>
      <c r="U2158" s="68">
        <v>364.1143015360035</v>
      </c>
      <c r="V2158" s="63">
        <v>223</v>
      </c>
      <c r="W2158" s="68">
        <v>440</v>
      </c>
      <c r="X2158" s="63">
        <v>208</v>
      </c>
      <c r="Y2158" s="68">
        <v>477</v>
      </c>
      <c r="Z2158" s="63">
        <v>246</v>
      </c>
      <c r="AA2158" s="68">
        <v>408</v>
      </c>
      <c r="AB2158" s="63">
        <v>206</v>
      </c>
      <c r="AC2158" s="68">
        <v>417</v>
      </c>
      <c r="AD2158" s="63">
        <v>397.83406466950771</v>
      </c>
      <c r="AE2158" s="68">
        <v>470.41368097973077</v>
      </c>
      <c r="AF2158" s="63">
        <v>298.29061685490876</v>
      </c>
      <c r="AG2158" s="68">
        <v>317.58097607030027</v>
      </c>
      <c r="AH2158" s="63">
        <v>243.12608601216334</v>
      </c>
      <c r="AI2158" s="68">
        <v>405.32335959911399</v>
      </c>
      <c r="AJ2158" s="63">
        <v>215.00803649000869</v>
      </c>
      <c r="AK2158" s="68">
        <v>403.56789462217216</v>
      </c>
      <c r="AL2158" s="63">
        <v>255.46036055603821</v>
      </c>
      <c r="AM2158" s="68">
        <v>373.79829514506696</v>
      </c>
      <c r="AN2158" s="63">
        <v>209.14063857515202</v>
      </c>
      <c r="AO2158" s="59">
        <v>324.99251062130071</v>
      </c>
      <c r="AS2158" s="333"/>
    </row>
    <row r="2159" spans="1:45" x14ac:dyDescent="0.25">
      <c r="A2159" s="63">
        <v>2158</v>
      </c>
      <c r="B2159" s="68"/>
      <c r="C2159" s="68" t="s">
        <v>51</v>
      </c>
      <c r="D2159" s="68">
        <v>7222230002</v>
      </c>
      <c r="E2159" s="73">
        <v>396.83496250584858</v>
      </c>
      <c r="F2159" s="68">
        <v>375.75265900872159</v>
      </c>
      <c r="G2159" s="73">
        <v>394</v>
      </c>
      <c r="H2159" s="68">
        <v>343</v>
      </c>
      <c r="I2159" s="63">
        <v>315.27872127872126</v>
      </c>
      <c r="J2159" s="68">
        <v>366.4941501808126</v>
      </c>
      <c r="K2159" s="63">
        <v>372.96198737970889</v>
      </c>
      <c r="L2159" s="68">
        <v>356.81349712827063</v>
      </c>
      <c r="M2159" s="63">
        <v>315.52534806965184</v>
      </c>
      <c r="N2159" s="59">
        <v>323.23479047011278</v>
      </c>
      <c r="O2159" s="63">
        <v>410.80300711946279</v>
      </c>
      <c r="P2159" s="59">
        <v>362.62449478834293</v>
      </c>
      <c r="Q2159" s="63">
        <v>207.27584999999999</v>
      </c>
      <c r="R2159" s="68">
        <v>251.11870999999999</v>
      </c>
      <c r="S2159" s="63">
        <v>243</v>
      </c>
      <c r="T2159" s="28">
        <v>35</v>
      </c>
      <c r="U2159" s="68">
        <v>220.18205998765387</v>
      </c>
      <c r="V2159" s="63">
        <v>187</v>
      </c>
      <c r="W2159" s="68">
        <v>261</v>
      </c>
      <c r="X2159" s="63">
        <v>185</v>
      </c>
      <c r="Y2159" s="68">
        <v>291</v>
      </c>
      <c r="Z2159" s="63">
        <v>214</v>
      </c>
      <c r="AA2159" s="68">
        <v>245</v>
      </c>
      <c r="AB2159" s="63">
        <v>181</v>
      </c>
      <c r="AC2159" s="68">
        <v>243</v>
      </c>
      <c r="AD2159" s="63">
        <v>377.70270236093018</v>
      </c>
      <c r="AE2159" s="68">
        <v>317.62183577962139</v>
      </c>
      <c r="AF2159" s="63">
        <v>239.33990206144856</v>
      </c>
      <c r="AG2159" s="68">
        <v>192.04308435309923</v>
      </c>
      <c r="AH2159" s="63">
        <v>195.07745241292156</v>
      </c>
      <c r="AI2159" s="68">
        <v>245.1014198046407</v>
      </c>
      <c r="AJ2159" s="63">
        <v>172.51632967380144</v>
      </c>
      <c r="AK2159" s="68">
        <v>244.03987980681941</v>
      </c>
      <c r="AL2159" s="63">
        <v>204.97412329199906</v>
      </c>
      <c r="AM2159" s="68">
        <v>226.03802788772288</v>
      </c>
      <c r="AN2159" s="63">
        <v>167.80849656425244</v>
      </c>
      <c r="AO2159" s="59">
        <v>196.52488289335125</v>
      </c>
      <c r="AS2159" s="333"/>
    </row>
    <row r="2160" spans="1:45" x14ac:dyDescent="0.25">
      <c r="A2160" s="63">
        <v>2159</v>
      </c>
      <c r="B2160" s="68"/>
      <c r="C2160" s="68" t="s">
        <v>51</v>
      </c>
      <c r="D2160" s="68">
        <v>6222230014</v>
      </c>
      <c r="E2160" s="73">
        <v>594.24524842246365</v>
      </c>
      <c r="F2160" s="68">
        <v>615.66470659738059</v>
      </c>
      <c r="G2160" s="73">
        <v>590</v>
      </c>
      <c r="H2160" s="68">
        <v>562</v>
      </c>
      <c r="I2160" s="63">
        <v>472.11788211788212</v>
      </c>
      <c r="J2160" s="68">
        <v>600.49478834290585</v>
      </c>
      <c r="K2160" s="63">
        <v>558.49637704068084</v>
      </c>
      <c r="L2160" s="68">
        <v>584.63319354544626</v>
      </c>
      <c r="M2160" s="63">
        <v>472.48719634795583</v>
      </c>
      <c r="N2160" s="59">
        <v>529.61502112012647</v>
      </c>
      <c r="O2160" s="63">
        <v>615.16186345300275</v>
      </c>
      <c r="P2160" s="59">
        <v>594.15442003221199</v>
      </c>
      <c r="Q2160" s="63">
        <v>337.44909000000001</v>
      </c>
      <c r="R2160" s="68">
        <v>428.20242000000002</v>
      </c>
      <c r="S2160" s="63">
        <v>359</v>
      </c>
      <c r="T2160" s="28">
        <v>57</v>
      </c>
      <c r="U2160" s="68">
        <v>384.67605032862485</v>
      </c>
      <c r="V2160" s="63">
        <v>290</v>
      </c>
      <c r="W2160" s="68">
        <v>435</v>
      </c>
      <c r="X2160" s="63">
        <v>315</v>
      </c>
      <c r="Y2160" s="68">
        <v>499</v>
      </c>
      <c r="Z2160" s="63">
        <v>334</v>
      </c>
      <c r="AA2160" s="68">
        <v>448</v>
      </c>
      <c r="AB2160" s="63">
        <v>298</v>
      </c>
      <c r="AC2160" s="68">
        <v>409</v>
      </c>
      <c r="AD2160" s="63">
        <v>565.59541724098688</v>
      </c>
      <c r="AE2160" s="68">
        <v>520.41828486340296</v>
      </c>
      <c r="AF2160" s="63">
        <v>379.64260326988392</v>
      </c>
      <c r="AG2160" s="68">
        <v>335.51496060132899</v>
      </c>
      <c r="AH2160" s="63">
        <v>309.43320037911701</v>
      </c>
      <c r="AI2160" s="68">
        <v>428.21220814118158</v>
      </c>
      <c r="AJ2160" s="63">
        <v>273.64659189637473</v>
      </c>
      <c r="AK2160" s="68">
        <v>426.35761102436544</v>
      </c>
      <c r="AL2160" s="63">
        <v>325.13136798041234</v>
      </c>
      <c r="AM2160" s="68">
        <v>394.90690475325903</v>
      </c>
      <c r="AN2160" s="63">
        <v>266.17899455019352</v>
      </c>
      <c r="AO2160" s="59">
        <v>343.34502886815062</v>
      </c>
      <c r="AS2160" s="333"/>
    </row>
    <row r="2161" spans="1:45" x14ac:dyDescent="0.25">
      <c r="A2161" s="63">
        <v>2160</v>
      </c>
      <c r="B2161" s="68"/>
      <c r="C2161" s="68" t="s">
        <v>51</v>
      </c>
      <c r="D2161" s="68">
        <v>7202730001</v>
      </c>
      <c r="E2161" s="73">
        <v>556.97902097902102</v>
      </c>
      <c r="F2161" s="68">
        <v>541.17146807670099</v>
      </c>
      <c r="G2161" s="73">
        <v>553</v>
      </c>
      <c r="H2161" s="68">
        <v>494</v>
      </c>
      <c r="I2161" s="63">
        <v>442.51048951048949</v>
      </c>
      <c r="J2161" s="68">
        <v>527.83705594554351</v>
      </c>
      <c r="K2161" s="63">
        <v>523.47202797202794</v>
      </c>
      <c r="L2161" s="68">
        <v>513.89465767162005</v>
      </c>
      <c r="M2161" s="63">
        <v>442.85664335664336</v>
      </c>
      <c r="N2161" s="59">
        <v>465.53348831555593</v>
      </c>
      <c r="O2161" s="63">
        <v>576.58391608391605</v>
      </c>
      <c r="P2161" s="59">
        <v>522.26384963685541</v>
      </c>
      <c r="Q2161" s="63">
        <v>359.47841</v>
      </c>
      <c r="R2161" s="68">
        <v>400.18916999999999</v>
      </c>
      <c r="S2161" s="63">
        <v>369</v>
      </c>
      <c r="T2161" s="28">
        <v>71</v>
      </c>
      <c r="U2161" s="68">
        <v>364.97104106902941</v>
      </c>
      <c r="V2161" s="63">
        <v>326</v>
      </c>
      <c r="W2161" s="68">
        <v>407</v>
      </c>
      <c r="X2161" s="63">
        <v>320</v>
      </c>
      <c r="Y2161" s="68">
        <v>478</v>
      </c>
      <c r="Z2161" s="63">
        <v>362</v>
      </c>
      <c r="AA2161" s="68">
        <v>409</v>
      </c>
      <c r="AB2161" s="63">
        <v>321</v>
      </c>
      <c r="AC2161" s="68">
        <v>413</v>
      </c>
      <c r="AD2161" s="63">
        <v>530.12587412587413</v>
      </c>
      <c r="AE2161" s="68">
        <v>457.4495244172972</v>
      </c>
      <c r="AF2161" s="63">
        <v>404.40190348313723</v>
      </c>
      <c r="AG2161" s="68">
        <v>318.32822542575985</v>
      </c>
      <c r="AH2161" s="63">
        <v>329.61362649079854</v>
      </c>
      <c r="AI2161" s="68">
        <v>406.27706162170017</v>
      </c>
      <c r="AJ2161" s="63">
        <v>291.49310875918172</v>
      </c>
      <c r="AK2161" s="68">
        <v>404.51746613893027</v>
      </c>
      <c r="AL2161" s="63">
        <v>346.33558763130878</v>
      </c>
      <c r="AM2161" s="68">
        <v>374.67782054540834</v>
      </c>
      <c r="AN2161" s="63">
        <v>283.53849419477137</v>
      </c>
      <c r="AO2161" s="59">
        <v>325.75719888158613</v>
      </c>
      <c r="AS2161" s="333"/>
    </row>
    <row r="2162" spans="1:45" x14ac:dyDescent="0.25">
      <c r="A2162" s="63">
        <v>2161</v>
      </c>
      <c r="B2162" s="68"/>
      <c r="C2162" s="68" t="s">
        <v>51</v>
      </c>
      <c r="D2162" s="68">
        <v>7162730001</v>
      </c>
      <c r="E2162" s="73">
        <v>149.06490977377052</v>
      </c>
      <c r="F2162" s="68">
        <v>276.06317804722397</v>
      </c>
      <c r="G2162" s="73">
        <v>148</v>
      </c>
      <c r="H2162" s="68">
        <v>252</v>
      </c>
      <c r="I2162" s="63">
        <v>118.42957042957043</v>
      </c>
      <c r="J2162" s="68">
        <v>269.26100829610721</v>
      </c>
      <c r="K2162" s="63">
        <v>140.09739627461147</v>
      </c>
      <c r="L2162" s="68">
        <v>262.14869176770901</v>
      </c>
      <c r="M2162" s="63">
        <v>118.52221196524994</v>
      </c>
      <c r="N2162" s="59">
        <v>237.47862156987875</v>
      </c>
      <c r="O2162" s="63">
        <v>154.31178947634643</v>
      </c>
      <c r="P2162" s="59">
        <v>266.41799617102743</v>
      </c>
      <c r="Q2162" s="63">
        <v>117.15591999999999</v>
      </c>
      <c r="R2162" s="68">
        <v>213.10074</v>
      </c>
      <c r="S2162" s="63">
        <v>141</v>
      </c>
      <c r="T2162" s="28">
        <v>25</v>
      </c>
      <c r="U2162" s="68">
        <v>189.33943679872181</v>
      </c>
      <c r="V2162" s="63">
        <v>93</v>
      </c>
      <c r="W2162" s="68">
        <v>224</v>
      </c>
      <c r="X2162" s="63">
        <v>77</v>
      </c>
      <c r="Y2162" s="68">
        <v>256</v>
      </c>
      <c r="Z2162" s="63">
        <v>102</v>
      </c>
      <c r="AA2162" s="68">
        <v>211</v>
      </c>
      <c r="AB2162" s="63">
        <v>94</v>
      </c>
      <c r="AC2162" s="68">
        <v>224</v>
      </c>
      <c r="AD2162" s="63">
        <v>141.87817246045094</v>
      </c>
      <c r="AE2162" s="68">
        <v>233.35481812380345</v>
      </c>
      <c r="AF2162" s="63">
        <v>122.61748677039728</v>
      </c>
      <c r="AG2162" s="68">
        <v>165.14210755655614</v>
      </c>
      <c r="AH2162" s="63">
        <v>99.941157886422872</v>
      </c>
      <c r="AI2162" s="68">
        <v>210.76814699153925</v>
      </c>
      <c r="AJ2162" s="63">
        <v>88.382750177711074</v>
      </c>
      <c r="AK2162" s="68">
        <v>209.85530520352953</v>
      </c>
      <c r="AL2162" s="63">
        <v>105.01137350920148</v>
      </c>
      <c r="AM2162" s="68">
        <v>194.37511347543483</v>
      </c>
      <c r="AN2162" s="63">
        <v>85.970855382671189</v>
      </c>
      <c r="AO2162" s="59">
        <v>168.99610552307635</v>
      </c>
      <c r="AS2162" s="333"/>
    </row>
    <row r="2163" spans="1:45" x14ac:dyDescent="0.25">
      <c r="A2163" s="63">
        <v>2162</v>
      </c>
      <c r="B2163" s="68"/>
      <c r="C2163" s="68" t="s">
        <v>51</v>
      </c>
      <c r="D2163" s="68">
        <v>6162530022</v>
      </c>
      <c r="E2163" s="73">
        <v>529.78474689867096</v>
      </c>
      <c r="F2163" s="68">
        <v>449.15040872762631</v>
      </c>
      <c r="G2163" s="73">
        <v>526</v>
      </c>
      <c r="H2163" s="68">
        <v>410</v>
      </c>
      <c r="I2163" s="63">
        <v>420.90509490509493</v>
      </c>
      <c r="J2163" s="68">
        <v>438.08338651350778</v>
      </c>
      <c r="K2163" s="63">
        <v>497.91371919220023</v>
      </c>
      <c r="L2163" s="68">
        <v>426.51176041571699</v>
      </c>
      <c r="M2163" s="63">
        <v>421.23434793055048</v>
      </c>
      <c r="N2163" s="59">
        <v>386.37394779226304</v>
      </c>
      <c r="O2163" s="63">
        <v>548.43244097674483</v>
      </c>
      <c r="P2163" s="59">
        <v>433.45785091317958</v>
      </c>
      <c r="Q2163" s="63">
        <v>405.53971000000001</v>
      </c>
      <c r="R2163" s="68">
        <v>314.14850000000001</v>
      </c>
      <c r="S2163" s="63">
        <v>432</v>
      </c>
      <c r="T2163" s="28">
        <v>44</v>
      </c>
      <c r="U2163" s="68">
        <v>284.43752496459564</v>
      </c>
      <c r="V2163" s="63">
        <v>363</v>
      </c>
      <c r="W2163" s="68">
        <v>323</v>
      </c>
      <c r="X2163" s="63">
        <v>381</v>
      </c>
      <c r="Y2163" s="68">
        <v>371</v>
      </c>
      <c r="Z2163" s="63">
        <v>400</v>
      </c>
      <c r="AA2163" s="68">
        <v>320</v>
      </c>
      <c r="AB2163" s="63">
        <v>350</v>
      </c>
      <c r="AC2163" s="68">
        <v>322</v>
      </c>
      <c r="AD2163" s="63">
        <v>504.24269401484594</v>
      </c>
      <c r="AE2163" s="68">
        <v>379.6645850426961</v>
      </c>
      <c r="AF2163" s="63">
        <v>458.63656109312058</v>
      </c>
      <c r="AG2163" s="68">
        <v>248.08678601256398</v>
      </c>
      <c r="AH2163" s="63">
        <v>373.81836940210093</v>
      </c>
      <c r="AI2163" s="68">
        <v>316.62907149860195</v>
      </c>
      <c r="AJ2163" s="63">
        <v>330.58547903009242</v>
      </c>
      <c r="AK2163" s="68">
        <v>315.25774356367333</v>
      </c>
      <c r="AL2163" s="63">
        <v>392.78292591422479</v>
      </c>
      <c r="AM2163" s="68">
        <v>292.00243291332288</v>
      </c>
      <c r="AN2163" s="63">
        <v>321.56406484479896</v>
      </c>
      <c r="AO2163" s="59">
        <v>253.87650241475723</v>
      </c>
      <c r="AS2163" s="333"/>
    </row>
    <row r="2164" spans="1:45" x14ac:dyDescent="0.25">
      <c r="A2164" s="63">
        <v>2163</v>
      </c>
      <c r="B2164" s="68"/>
      <c r="C2164" s="68" t="s">
        <v>51</v>
      </c>
      <c r="D2164" s="68">
        <v>7202330020</v>
      </c>
      <c r="E2164" s="73">
        <v>569.06536501473215</v>
      </c>
      <c r="F2164" s="68">
        <v>404.23536785486368</v>
      </c>
      <c r="G2164" s="73">
        <v>565</v>
      </c>
      <c r="H2164" s="68">
        <v>369</v>
      </c>
      <c r="I2164" s="63">
        <v>452.11288711288711</v>
      </c>
      <c r="J2164" s="68">
        <v>394.27504786215695</v>
      </c>
      <c r="K2164" s="63">
        <v>534.83127631861805</v>
      </c>
      <c r="L2164" s="68">
        <v>383.86058437414533</v>
      </c>
      <c r="M2164" s="63">
        <v>452.46655243490687</v>
      </c>
      <c r="N2164" s="59">
        <v>347.73655301303671</v>
      </c>
      <c r="O2164" s="63">
        <v>589.09568279821451</v>
      </c>
      <c r="P2164" s="59">
        <v>390.11206582186162</v>
      </c>
      <c r="Q2164" s="63">
        <v>359.47841</v>
      </c>
      <c r="R2164" s="68">
        <v>252.11918</v>
      </c>
      <c r="S2164" s="63">
        <v>386</v>
      </c>
      <c r="T2164" s="28">
        <v>46</v>
      </c>
      <c r="U2164" s="68">
        <v>239.88706924724937</v>
      </c>
      <c r="V2164" s="63">
        <v>313</v>
      </c>
      <c r="W2164" s="68">
        <v>279</v>
      </c>
      <c r="X2164" s="63">
        <v>324</v>
      </c>
      <c r="Y2164" s="68">
        <v>315</v>
      </c>
      <c r="Z2164" s="63">
        <v>356</v>
      </c>
      <c r="AA2164" s="68">
        <v>277</v>
      </c>
      <c r="AB2164" s="63">
        <v>302</v>
      </c>
      <c r="AC2164" s="68">
        <v>286</v>
      </c>
      <c r="AD2164" s="63">
        <v>541.62950973077557</v>
      </c>
      <c r="AE2164" s="68">
        <v>341.69812653842649</v>
      </c>
      <c r="AF2164" s="63">
        <v>400.86486059552959</v>
      </c>
      <c r="AG2164" s="68">
        <v>209.22981952866846</v>
      </c>
      <c r="AH2164" s="63">
        <v>326.73070847484399</v>
      </c>
      <c r="AI2164" s="68">
        <v>267.03656632412219</v>
      </c>
      <c r="AJ2164" s="63">
        <v>288.94360635020928</v>
      </c>
      <c r="AK2164" s="68">
        <v>265.88002469225461</v>
      </c>
      <c r="AL2164" s="63">
        <v>343.30641339546639</v>
      </c>
      <c r="AM2164" s="68">
        <v>246.26711209557357</v>
      </c>
      <c r="AN2164" s="63">
        <v>281.05856567411735</v>
      </c>
      <c r="AO2164" s="59">
        <v>214.11271287991576</v>
      </c>
      <c r="AS2164" s="333"/>
    </row>
    <row r="2165" spans="1:45" x14ac:dyDescent="0.25">
      <c r="A2165" s="63">
        <v>2164</v>
      </c>
      <c r="B2165" s="68"/>
      <c r="C2165" s="68" t="s">
        <v>51</v>
      </c>
      <c r="D2165" s="68">
        <v>7202330011</v>
      </c>
      <c r="E2165" s="73">
        <v>591.22366241353586</v>
      </c>
      <c r="F2165" s="68">
        <v>334.12408454128303</v>
      </c>
      <c r="G2165" s="73">
        <v>587</v>
      </c>
      <c r="H2165" s="68">
        <v>305</v>
      </c>
      <c r="I2165" s="63">
        <v>469.71728271728273</v>
      </c>
      <c r="J2165" s="68">
        <v>325.89129972346308</v>
      </c>
      <c r="K2165" s="63">
        <v>555.65656495403334</v>
      </c>
      <c r="L2165" s="68">
        <v>317.28313884583827</v>
      </c>
      <c r="M2165" s="63">
        <v>470.08471907838998</v>
      </c>
      <c r="N2165" s="59">
        <v>287.42452213814687</v>
      </c>
      <c r="O2165" s="63">
        <v>612.03392177442811</v>
      </c>
      <c r="P2165" s="59">
        <v>322.45035250858479</v>
      </c>
      <c r="Q2165" s="63">
        <v>317.42243999999999</v>
      </c>
      <c r="R2165" s="68">
        <v>223.10545999999999</v>
      </c>
      <c r="S2165" s="63">
        <v>332</v>
      </c>
      <c r="T2165" s="28">
        <v>45</v>
      </c>
      <c r="U2165" s="68">
        <v>213.32814372344674</v>
      </c>
      <c r="V2165" s="63">
        <v>270</v>
      </c>
      <c r="W2165" s="68">
        <v>253</v>
      </c>
      <c r="X2165" s="63">
        <v>302</v>
      </c>
      <c r="Y2165" s="68">
        <v>282</v>
      </c>
      <c r="Z2165" s="63">
        <v>323</v>
      </c>
      <c r="AA2165" s="68">
        <v>248</v>
      </c>
      <c r="AB2165" s="63">
        <v>287</v>
      </c>
      <c r="AC2165" s="68">
        <v>226</v>
      </c>
      <c r="AD2165" s="63">
        <v>562.71950833976155</v>
      </c>
      <c r="AE2165" s="68">
        <v>282.43341082444465</v>
      </c>
      <c r="AF2165" s="63">
        <v>359.59936024010744</v>
      </c>
      <c r="AG2165" s="68">
        <v>186.06508950942299</v>
      </c>
      <c r="AH2165" s="63">
        <v>293.09666495537476</v>
      </c>
      <c r="AI2165" s="68">
        <v>237.47180362395147</v>
      </c>
      <c r="AJ2165" s="63">
        <v>259.19941157886421</v>
      </c>
      <c r="AK2165" s="68">
        <v>236.443307672755</v>
      </c>
      <c r="AL2165" s="63">
        <v>307.966047310639</v>
      </c>
      <c r="AM2165" s="68">
        <v>219.00182468499219</v>
      </c>
      <c r="AN2165" s="63">
        <v>252.12606626648764</v>
      </c>
      <c r="AO2165" s="59">
        <v>190.40737681106793</v>
      </c>
      <c r="AS2165" s="333"/>
    </row>
    <row r="2166" spans="1:45" x14ac:dyDescent="0.25">
      <c r="A2166" s="63">
        <v>2165</v>
      </c>
      <c r="B2166" s="68"/>
      <c r="C2166" s="68" t="s">
        <v>51</v>
      </c>
      <c r="D2166" s="68">
        <v>7212330002</v>
      </c>
      <c r="E2166" s="73">
        <v>542.87828627069132</v>
      </c>
      <c r="F2166" s="68">
        <v>279.34964445254809</v>
      </c>
      <c r="G2166" s="73">
        <v>539</v>
      </c>
      <c r="H2166" s="68">
        <v>255</v>
      </c>
      <c r="I2166" s="63">
        <v>431.30769230769232</v>
      </c>
      <c r="J2166" s="68">
        <v>272.46649649010845</v>
      </c>
      <c r="K2166" s="63">
        <v>510.21957156767286</v>
      </c>
      <c r="L2166" s="68">
        <v>265.26950952684837</v>
      </c>
      <c r="M2166" s="63">
        <v>431.64508276533593</v>
      </c>
      <c r="N2166" s="59">
        <v>240.30574801713919</v>
      </c>
      <c r="O2166" s="63">
        <v>561.98685491723472</v>
      </c>
      <c r="P2166" s="59">
        <v>269.5896389825873</v>
      </c>
      <c r="Q2166" s="63">
        <v>329.43842999999998</v>
      </c>
      <c r="R2166" s="68">
        <v>201.09505999999999</v>
      </c>
      <c r="S2166" s="63">
        <v>341</v>
      </c>
      <c r="T2166" s="28">
        <v>18</v>
      </c>
      <c r="U2166" s="68">
        <v>185.91247866661823</v>
      </c>
      <c r="V2166" s="63">
        <v>297</v>
      </c>
      <c r="W2166" s="68">
        <v>209</v>
      </c>
      <c r="X2166" s="63">
        <v>308</v>
      </c>
      <c r="Y2166" s="68">
        <v>244</v>
      </c>
      <c r="Z2166" s="63">
        <v>320</v>
      </c>
      <c r="AA2166" s="68">
        <v>205</v>
      </c>
      <c r="AB2166" s="63">
        <v>288</v>
      </c>
      <c r="AC2166" s="68">
        <v>206</v>
      </c>
      <c r="AD2166" s="63">
        <v>516.70496592015581</v>
      </c>
      <c r="AE2166" s="68">
        <v>236.13285167289635</v>
      </c>
      <c r="AF2166" s="63">
        <v>370.21048890293025</v>
      </c>
      <c r="AG2166" s="68">
        <v>162.15311013471802</v>
      </c>
      <c r="AH2166" s="63">
        <v>301.74541900323828</v>
      </c>
      <c r="AI2166" s="68">
        <v>206.95333890119466</v>
      </c>
      <c r="AJ2166" s="63">
        <v>266.84791880578155</v>
      </c>
      <c r="AK2166" s="68">
        <v>206.05701913649733</v>
      </c>
      <c r="AL2166" s="63">
        <v>317.05357001816606</v>
      </c>
      <c r="AM2166" s="68">
        <v>190.85701187406949</v>
      </c>
      <c r="AN2166" s="63">
        <v>259.56585182844958</v>
      </c>
      <c r="AO2166" s="59">
        <v>165.93735248193471</v>
      </c>
      <c r="AS2166" s="333"/>
    </row>
    <row r="2167" spans="1:45" x14ac:dyDescent="0.25">
      <c r="A2167" s="63">
        <v>2166</v>
      </c>
      <c r="B2167" s="68"/>
      <c r="C2167" s="68" t="s">
        <v>51</v>
      </c>
      <c r="D2167" s="68">
        <v>7212630009</v>
      </c>
      <c r="E2167" s="73">
        <v>445.18033864869307</v>
      </c>
      <c r="F2167" s="68">
        <v>388.8985246300179</v>
      </c>
      <c r="G2167" s="73">
        <v>442</v>
      </c>
      <c r="H2167" s="68">
        <v>355</v>
      </c>
      <c r="I2167" s="63">
        <v>353.68831168831167</v>
      </c>
      <c r="J2167" s="68">
        <v>379.3161029568177</v>
      </c>
      <c r="K2167" s="63">
        <v>418.39898076606937</v>
      </c>
      <c r="L2167" s="68">
        <v>369.29676816482811</v>
      </c>
      <c r="M2167" s="63">
        <v>353.96498438270589</v>
      </c>
      <c r="N2167" s="59">
        <v>334.5432962591546</v>
      </c>
      <c r="O2167" s="63">
        <v>460.85007397665623</v>
      </c>
      <c r="P2167" s="59">
        <v>375.31106603458227</v>
      </c>
      <c r="Q2167" s="63">
        <v>340.45308999999997</v>
      </c>
      <c r="R2167" s="68">
        <v>270.12768999999997</v>
      </c>
      <c r="S2167" s="63">
        <v>340</v>
      </c>
      <c r="T2167" s="28">
        <v>39</v>
      </c>
      <c r="U2167" s="68">
        <v>258.73533897381895</v>
      </c>
      <c r="V2167" s="63">
        <v>280</v>
      </c>
      <c r="W2167" s="68">
        <v>292</v>
      </c>
      <c r="X2167" s="63">
        <v>286</v>
      </c>
      <c r="Y2167" s="68">
        <v>346</v>
      </c>
      <c r="Z2167" s="63">
        <v>314</v>
      </c>
      <c r="AA2167" s="68">
        <v>284</v>
      </c>
      <c r="AB2167" s="63">
        <v>271</v>
      </c>
      <c r="AC2167" s="68">
        <v>305</v>
      </c>
      <c r="AD2167" s="63">
        <v>423.71724478053591</v>
      </c>
      <c r="AE2167" s="68">
        <v>328.73396997599292</v>
      </c>
      <c r="AF2167" s="63">
        <v>359.59936024010744</v>
      </c>
      <c r="AG2167" s="68">
        <v>225.6693053487781</v>
      </c>
      <c r="AH2167" s="63">
        <v>293.09666495537476</v>
      </c>
      <c r="AI2167" s="68">
        <v>288.01801082101747</v>
      </c>
      <c r="AJ2167" s="63">
        <v>259.19941157886421</v>
      </c>
      <c r="AK2167" s="68">
        <v>286.77059806093177</v>
      </c>
      <c r="AL2167" s="63">
        <v>307.966047310639</v>
      </c>
      <c r="AM2167" s="68">
        <v>265.61667090308288</v>
      </c>
      <c r="AN2167" s="63">
        <v>252.12606626648764</v>
      </c>
      <c r="AO2167" s="59">
        <v>230.93585460619485</v>
      </c>
      <c r="AS2167" s="333"/>
    </row>
    <row r="2168" spans="1:45" x14ac:dyDescent="0.25">
      <c r="A2168" s="63">
        <v>2167</v>
      </c>
      <c r="B2168" s="68"/>
      <c r="C2168" s="68" t="s">
        <v>51</v>
      </c>
      <c r="D2168" s="68">
        <v>7212330003</v>
      </c>
      <c r="E2168" s="73">
        <v>462.30265936595049</v>
      </c>
      <c r="F2168" s="68">
        <v>363.70228218919982</v>
      </c>
      <c r="G2168" s="73">
        <v>459</v>
      </c>
      <c r="H2168" s="68">
        <v>332</v>
      </c>
      <c r="I2168" s="63">
        <v>367.29170829170829</v>
      </c>
      <c r="J2168" s="68">
        <v>354.74069346947454</v>
      </c>
      <c r="K2168" s="63">
        <v>434.49124925707201</v>
      </c>
      <c r="L2168" s="68">
        <v>345.37049867809276</v>
      </c>
      <c r="M2168" s="63">
        <v>367.57902224357917</v>
      </c>
      <c r="N2168" s="59">
        <v>312.86866016349103</v>
      </c>
      <c r="O2168" s="63">
        <v>478.57507682191226</v>
      </c>
      <c r="P2168" s="59">
        <v>350.99513781262345</v>
      </c>
      <c r="Q2168" s="63">
        <v>355.47307999999998</v>
      </c>
      <c r="R2168" s="68">
        <v>263.12437999999997</v>
      </c>
      <c r="S2168" s="63">
        <v>364</v>
      </c>
      <c r="T2168" s="28">
        <v>26</v>
      </c>
      <c r="U2168" s="68">
        <v>242.45728784632701</v>
      </c>
      <c r="V2168" s="63">
        <v>307</v>
      </c>
      <c r="W2168" s="68">
        <v>278</v>
      </c>
      <c r="X2168" s="63">
        <v>312</v>
      </c>
      <c r="Y2168" s="68">
        <v>323</v>
      </c>
      <c r="Z2168" s="63">
        <v>339</v>
      </c>
      <c r="AA2168" s="68">
        <v>273</v>
      </c>
      <c r="AB2168" s="63">
        <v>307</v>
      </c>
      <c r="AC2168" s="68">
        <v>275</v>
      </c>
      <c r="AD2168" s="63">
        <v>440.01406188747961</v>
      </c>
      <c r="AE2168" s="68">
        <v>307.43571276628069</v>
      </c>
      <c r="AF2168" s="63">
        <v>390.25373193270673</v>
      </c>
      <c r="AG2168" s="68">
        <v>211.47156759504702</v>
      </c>
      <c r="AH2168" s="63">
        <v>318.08195442698047</v>
      </c>
      <c r="AI2168" s="68">
        <v>269.89767239188058</v>
      </c>
      <c r="AJ2168" s="63">
        <v>281.295099123292</v>
      </c>
      <c r="AK2168" s="68">
        <v>268.72873924252877</v>
      </c>
      <c r="AL2168" s="63">
        <v>334.21889068793934</v>
      </c>
      <c r="AM2168" s="68">
        <v>248.90568829659753</v>
      </c>
      <c r="AN2168" s="63">
        <v>273.61878011215543</v>
      </c>
      <c r="AO2168" s="59">
        <v>216.40677766077198</v>
      </c>
      <c r="AS2168" s="333"/>
    </row>
    <row r="2169" spans="1:45" x14ac:dyDescent="0.25">
      <c r="A2169" s="63">
        <v>2168</v>
      </c>
      <c r="B2169" s="68"/>
      <c r="C2169" s="68" t="s">
        <v>51</v>
      </c>
      <c r="D2169" s="68">
        <v>7212630025</v>
      </c>
      <c r="E2169" s="73">
        <v>471.36741739273384</v>
      </c>
      <c r="F2169" s="68">
        <v>374.65717020694683</v>
      </c>
      <c r="G2169" s="73">
        <v>468</v>
      </c>
      <c r="H2169" s="68">
        <v>342</v>
      </c>
      <c r="I2169" s="63">
        <v>374.49350649350646</v>
      </c>
      <c r="J2169" s="68">
        <v>365.42565411614549</v>
      </c>
      <c r="K2169" s="63">
        <v>443.01068551701462</v>
      </c>
      <c r="L2169" s="68">
        <v>355.77322454189078</v>
      </c>
      <c r="M2169" s="63">
        <v>374.78645405227684</v>
      </c>
      <c r="N2169" s="59">
        <v>322.29241498769261</v>
      </c>
      <c r="O2169" s="63">
        <v>487.95890185763602</v>
      </c>
      <c r="P2169" s="59">
        <v>361.56728051782295</v>
      </c>
      <c r="Q2169" s="63">
        <v>375.49973</v>
      </c>
      <c r="R2169" s="68">
        <v>260.12295999999998</v>
      </c>
      <c r="S2169" s="63">
        <v>404</v>
      </c>
      <c r="T2169" s="28">
        <v>32</v>
      </c>
      <c r="U2169" s="68">
        <v>239.88706924724937</v>
      </c>
      <c r="V2169" s="63">
        <v>331</v>
      </c>
      <c r="W2169" s="68">
        <v>272</v>
      </c>
      <c r="X2169" s="63">
        <v>331</v>
      </c>
      <c r="Y2169" s="68">
        <v>326</v>
      </c>
      <c r="Z2169" s="63">
        <v>375</v>
      </c>
      <c r="AA2169" s="68">
        <v>266</v>
      </c>
      <c r="AB2169" s="63">
        <v>327</v>
      </c>
      <c r="AC2169" s="68">
        <v>270</v>
      </c>
      <c r="AD2169" s="63">
        <v>448.64178859115566</v>
      </c>
      <c r="AE2169" s="68">
        <v>316.6958245965904</v>
      </c>
      <c r="AF2169" s="63">
        <v>420.90810362530607</v>
      </c>
      <c r="AG2169" s="68">
        <v>209.22981952866846</v>
      </c>
      <c r="AH2169" s="63">
        <v>343.06724389858624</v>
      </c>
      <c r="AI2169" s="68">
        <v>267.03656632412219</v>
      </c>
      <c r="AJ2169" s="63">
        <v>303.39078666771979</v>
      </c>
      <c r="AK2169" s="68">
        <v>265.88002469225461</v>
      </c>
      <c r="AL2169" s="63">
        <v>360.47173406523973</v>
      </c>
      <c r="AM2169" s="68">
        <v>246.26711209557357</v>
      </c>
      <c r="AN2169" s="63">
        <v>295.11149395782326</v>
      </c>
      <c r="AO2169" s="59">
        <v>214.11271287991576</v>
      </c>
      <c r="AS2169" s="333"/>
    </row>
    <row r="2170" spans="1:45" x14ac:dyDescent="0.25">
      <c r="A2170" s="63">
        <v>2169</v>
      </c>
      <c r="B2170" s="68"/>
      <c r="C2170" s="68" t="s">
        <v>51</v>
      </c>
      <c r="D2170" s="68">
        <v>7212330004</v>
      </c>
      <c r="E2170" s="73">
        <v>615.39635048495802</v>
      </c>
      <c r="F2170" s="68">
        <v>291.40002127206975</v>
      </c>
      <c r="G2170" s="73">
        <v>611</v>
      </c>
      <c r="H2170" s="68">
        <v>266</v>
      </c>
      <c r="I2170" s="63">
        <v>488.9220779220779</v>
      </c>
      <c r="J2170" s="68">
        <v>284.21995320144646</v>
      </c>
      <c r="K2170" s="63">
        <v>578.37506164721356</v>
      </c>
      <c r="L2170" s="68">
        <v>276.71250797702612</v>
      </c>
      <c r="M2170" s="63">
        <v>489.30453723491695</v>
      </c>
      <c r="N2170" s="59">
        <v>250.67187832376089</v>
      </c>
      <c r="O2170" s="63">
        <v>637.0574552030248</v>
      </c>
      <c r="P2170" s="59">
        <v>281.21899595830672</v>
      </c>
      <c r="Q2170" s="63">
        <v>352.46908000000002</v>
      </c>
      <c r="R2170" s="68">
        <v>199.09411</v>
      </c>
      <c r="S2170" s="63">
        <v>338</v>
      </c>
      <c r="T2170" s="28">
        <v>39</v>
      </c>
      <c r="U2170" s="68">
        <v>185.91247866661823</v>
      </c>
      <c r="V2170" s="63">
        <v>314</v>
      </c>
      <c r="W2170" s="68">
        <v>205</v>
      </c>
      <c r="X2170" s="63">
        <v>334</v>
      </c>
      <c r="Y2170" s="68">
        <v>244</v>
      </c>
      <c r="Z2170" s="63">
        <v>355</v>
      </c>
      <c r="AA2170" s="68">
        <v>213</v>
      </c>
      <c r="AB2170" s="63">
        <v>321</v>
      </c>
      <c r="AC2170" s="68">
        <v>198</v>
      </c>
      <c r="AD2170" s="63">
        <v>585.7267795495643</v>
      </c>
      <c r="AE2170" s="68">
        <v>246.31897468623694</v>
      </c>
      <c r="AF2170" s="63">
        <v>396.14880341205276</v>
      </c>
      <c r="AG2170" s="68">
        <v>162.15311013471802</v>
      </c>
      <c r="AH2170" s="63">
        <v>322.88681778690466</v>
      </c>
      <c r="AI2170" s="68">
        <v>206.95333890119466</v>
      </c>
      <c r="AJ2170" s="63">
        <v>285.54426980491274</v>
      </c>
      <c r="AK2170" s="68">
        <v>206.05701913649733</v>
      </c>
      <c r="AL2170" s="63">
        <v>339.26751441434328</v>
      </c>
      <c r="AM2170" s="68">
        <v>190.85701187406949</v>
      </c>
      <c r="AN2170" s="63">
        <v>277.7519943132454</v>
      </c>
      <c r="AO2170" s="59">
        <v>165.93735248193471</v>
      </c>
      <c r="AS2170" s="333"/>
    </row>
    <row r="2171" spans="1:45" x14ac:dyDescent="0.25">
      <c r="A2171" s="63">
        <v>2170</v>
      </c>
      <c r="B2171" s="68"/>
      <c r="C2171" s="68" t="s">
        <v>51</v>
      </c>
      <c r="D2171" s="68">
        <v>7212330005</v>
      </c>
      <c r="E2171" s="73">
        <v>574.10134169627838</v>
      </c>
      <c r="F2171" s="68">
        <v>324.26468532531072</v>
      </c>
      <c r="G2171" s="73">
        <v>570</v>
      </c>
      <c r="H2171" s="68">
        <v>296</v>
      </c>
      <c r="I2171" s="63">
        <v>456.11388611388611</v>
      </c>
      <c r="J2171" s="68">
        <v>316.27483514145928</v>
      </c>
      <c r="K2171" s="63">
        <v>539.56429646303059</v>
      </c>
      <c r="L2171" s="68">
        <v>307.92068556842008</v>
      </c>
      <c r="M2171" s="63">
        <v>456.47068121751664</v>
      </c>
      <c r="N2171" s="59">
        <v>278.94314279636552</v>
      </c>
      <c r="O2171" s="63">
        <v>594.30891892917214</v>
      </c>
      <c r="P2171" s="59">
        <v>312.93542407390527</v>
      </c>
      <c r="Q2171" s="63">
        <v>318.42376999999999</v>
      </c>
      <c r="R2171" s="68">
        <v>217.10263</v>
      </c>
      <c r="S2171" s="63">
        <v>341</v>
      </c>
      <c r="T2171" s="28">
        <v>32</v>
      </c>
      <c r="U2171" s="68">
        <v>207.3309669922655</v>
      </c>
      <c r="V2171" s="63">
        <v>286</v>
      </c>
      <c r="W2171" s="68">
        <v>242</v>
      </c>
      <c r="X2171" s="63">
        <v>290</v>
      </c>
      <c r="Y2171" s="68">
        <v>288</v>
      </c>
      <c r="Z2171" s="63">
        <v>327</v>
      </c>
      <c r="AA2171" s="68">
        <v>238</v>
      </c>
      <c r="AB2171" s="63">
        <v>291</v>
      </c>
      <c r="AC2171" s="68">
        <v>228</v>
      </c>
      <c r="AD2171" s="63">
        <v>546.42269123281778</v>
      </c>
      <c r="AE2171" s="68">
        <v>274.09931017716593</v>
      </c>
      <c r="AF2171" s="63">
        <v>364.31541742358422</v>
      </c>
      <c r="AG2171" s="68">
        <v>180.83434402120628</v>
      </c>
      <c r="AH2171" s="63">
        <v>296.9405556433141</v>
      </c>
      <c r="AI2171" s="68">
        <v>230.7958894658484</v>
      </c>
      <c r="AJ2171" s="63">
        <v>262.59874812416081</v>
      </c>
      <c r="AK2171" s="68">
        <v>229.79630705544861</v>
      </c>
      <c r="AL2171" s="63">
        <v>312.00494629176211</v>
      </c>
      <c r="AM2171" s="68">
        <v>212.84514688260285</v>
      </c>
      <c r="AN2171" s="63">
        <v>255.43263762735958</v>
      </c>
      <c r="AO2171" s="59">
        <v>185.05455898907005</v>
      </c>
      <c r="AS2171" s="333"/>
    </row>
    <row r="2172" spans="1:45" x14ac:dyDescent="0.25">
      <c r="A2172" s="63">
        <v>2171</v>
      </c>
      <c r="B2172" s="68"/>
      <c r="C2172" s="68" t="s">
        <v>51</v>
      </c>
      <c r="D2172" s="68">
        <v>7212230018</v>
      </c>
      <c r="E2172" s="73">
        <v>541.8710909343821</v>
      </c>
      <c r="F2172" s="68">
        <v>598.13688576898528</v>
      </c>
      <c r="G2172" s="73">
        <v>538</v>
      </c>
      <c r="H2172" s="68">
        <v>546</v>
      </c>
      <c r="I2172" s="63">
        <v>430.50749250749249</v>
      </c>
      <c r="J2172" s="68">
        <v>583.39885130823222</v>
      </c>
      <c r="K2172" s="63">
        <v>509.27296753879028</v>
      </c>
      <c r="L2172" s="68">
        <v>567.98883216336947</v>
      </c>
      <c r="M2172" s="63">
        <v>430.84425700881394</v>
      </c>
      <c r="N2172" s="59">
        <v>514.5370134014039</v>
      </c>
      <c r="O2172" s="63">
        <v>560.94420769104306</v>
      </c>
      <c r="P2172" s="59">
        <v>577.23899170389279</v>
      </c>
      <c r="Q2172" s="63">
        <v>440.58634999999998</v>
      </c>
      <c r="R2172" s="68">
        <v>499.23599999999999</v>
      </c>
      <c r="S2172" s="63">
        <v>489</v>
      </c>
      <c r="T2172" s="28">
        <v>73</v>
      </c>
      <c r="U2172" s="68">
        <v>445.50455717346313</v>
      </c>
      <c r="V2172" s="63">
        <v>360</v>
      </c>
      <c r="W2172" s="68">
        <v>534</v>
      </c>
      <c r="X2172" s="63">
        <v>337</v>
      </c>
      <c r="Y2172" s="68">
        <v>593</v>
      </c>
      <c r="Z2172" s="63">
        <v>407</v>
      </c>
      <c r="AA2172" s="68">
        <v>497</v>
      </c>
      <c r="AB2172" s="63">
        <v>349</v>
      </c>
      <c r="AC2172" s="68">
        <v>510</v>
      </c>
      <c r="AD2172" s="63">
        <v>515.74632961974737</v>
      </c>
      <c r="AE2172" s="68">
        <v>505.60210593490746</v>
      </c>
      <c r="AF2172" s="63">
        <v>468.0686754600743</v>
      </c>
      <c r="AG2172" s="68">
        <v>388.5696648389557</v>
      </c>
      <c r="AH2172" s="63">
        <v>381.50615077797966</v>
      </c>
      <c r="AI2172" s="68">
        <v>495.92505174479828</v>
      </c>
      <c r="AJ2172" s="63">
        <v>337.3841521206856</v>
      </c>
      <c r="AK2172" s="68">
        <v>493.77718871418716</v>
      </c>
      <c r="AL2172" s="63">
        <v>400.86072387647107</v>
      </c>
      <c r="AM2172" s="68">
        <v>457.35320817749374</v>
      </c>
      <c r="AN2172" s="63">
        <v>328.17720756654296</v>
      </c>
      <c r="AO2172" s="59">
        <v>397.63789534841499</v>
      </c>
      <c r="AS2172" s="333"/>
    </row>
    <row r="2173" spans="1:45" x14ac:dyDescent="0.25">
      <c r="A2173" s="63">
        <v>2172</v>
      </c>
      <c r="B2173" s="68"/>
      <c r="C2173" s="68" t="s">
        <v>51</v>
      </c>
      <c r="D2173" s="68">
        <v>2162530004</v>
      </c>
      <c r="E2173" s="73">
        <v>408.92130654155972</v>
      </c>
      <c r="F2173" s="68">
        <v>383.42108062114443</v>
      </c>
      <c r="G2173" s="73">
        <v>406</v>
      </c>
      <c r="H2173" s="68">
        <v>350</v>
      </c>
      <c r="I2173" s="63">
        <v>324.88111888111888</v>
      </c>
      <c r="J2173" s="68">
        <v>373.97362263348219</v>
      </c>
      <c r="K2173" s="63">
        <v>384.32123572629899</v>
      </c>
      <c r="L2173" s="68">
        <v>364.09540523292912</v>
      </c>
      <c r="M2173" s="63">
        <v>325.13525714791535</v>
      </c>
      <c r="N2173" s="59">
        <v>329.83141884705378</v>
      </c>
      <c r="O2173" s="63">
        <v>423.31477383376119</v>
      </c>
      <c r="P2173" s="59">
        <v>370.02499468198255</v>
      </c>
      <c r="Q2173" s="63">
        <v>279.37180000000001</v>
      </c>
      <c r="R2173" s="68">
        <v>289.13668000000001</v>
      </c>
      <c r="S2173" s="63">
        <v>301</v>
      </c>
      <c r="T2173" s="28">
        <v>31</v>
      </c>
      <c r="U2173" s="68">
        <v>258.73533897381895</v>
      </c>
      <c r="V2173" s="63">
        <v>258</v>
      </c>
      <c r="W2173" s="68">
        <v>297</v>
      </c>
      <c r="X2173" s="63">
        <v>276</v>
      </c>
      <c r="Y2173" s="68">
        <v>316</v>
      </c>
      <c r="Z2173" s="63">
        <v>279</v>
      </c>
      <c r="AA2173" s="68">
        <v>304</v>
      </c>
      <c r="AB2173" s="63">
        <v>228</v>
      </c>
      <c r="AC2173" s="68">
        <v>293</v>
      </c>
      <c r="AD2173" s="63">
        <v>389.20633796583161</v>
      </c>
      <c r="AE2173" s="68">
        <v>324.10391406083812</v>
      </c>
      <c r="AF2173" s="63">
        <v>318.33385988468524</v>
      </c>
      <c r="AG2173" s="68">
        <v>225.6693053487781</v>
      </c>
      <c r="AH2173" s="63">
        <v>259.46262143590553</v>
      </c>
      <c r="AI2173" s="68">
        <v>288.01801082101747</v>
      </c>
      <c r="AJ2173" s="63">
        <v>229.45521680751915</v>
      </c>
      <c r="AK2173" s="68">
        <v>286.77059806093177</v>
      </c>
      <c r="AL2173" s="63">
        <v>272.62568122581155</v>
      </c>
      <c r="AM2173" s="68">
        <v>265.61667090308288</v>
      </c>
      <c r="AN2173" s="63">
        <v>223.19356685885791</v>
      </c>
      <c r="AO2173" s="59">
        <v>230.93585460619485</v>
      </c>
      <c r="AS2173" s="333"/>
    </row>
    <row r="2174" spans="1:45" x14ac:dyDescent="0.25">
      <c r="A2174" s="63">
        <v>2173</v>
      </c>
      <c r="B2174" s="68"/>
      <c r="C2174" s="68" t="s">
        <v>51</v>
      </c>
      <c r="D2174" s="68">
        <v>2162530001</v>
      </c>
      <c r="E2174" s="73">
        <v>381.72703246120972</v>
      </c>
      <c r="F2174" s="68">
        <v>267.29926763302643</v>
      </c>
      <c r="G2174" s="73">
        <v>379</v>
      </c>
      <c r="H2174" s="68">
        <v>244</v>
      </c>
      <c r="I2174" s="63">
        <v>303.27572427572431</v>
      </c>
      <c r="J2174" s="68">
        <v>260.71303977877045</v>
      </c>
      <c r="K2174" s="63">
        <v>358.76292694647128</v>
      </c>
      <c r="L2174" s="68">
        <v>253.82651107667061</v>
      </c>
      <c r="M2174" s="63">
        <v>303.51296172182248</v>
      </c>
      <c r="N2174" s="59">
        <v>229.93961771051752</v>
      </c>
      <c r="O2174" s="63">
        <v>395.16329872658991</v>
      </c>
      <c r="P2174" s="59">
        <v>257.96028200686783</v>
      </c>
      <c r="Q2174" s="63">
        <v>249.33181999999999</v>
      </c>
      <c r="R2174" s="68">
        <v>209.09884</v>
      </c>
      <c r="S2174" s="63">
        <v>272</v>
      </c>
      <c r="T2174" s="28">
        <v>25</v>
      </c>
      <c r="U2174" s="68">
        <v>186.76921819964411</v>
      </c>
      <c r="V2174" s="63">
        <v>235</v>
      </c>
      <c r="W2174" s="68">
        <v>212</v>
      </c>
      <c r="X2174" s="63">
        <v>248</v>
      </c>
      <c r="Y2174" s="68">
        <v>236</v>
      </c>
      <c r="Z2174" s="63">
        <v>264</v>
      </c>
      <c r="AA2174" s="68">
        <v>211</v>
      </c>
      <c r="AB2174" s="63">
        <v>219</v>
      </c>
      <c r="AC2174" s="68">
        <v>211</v>
      </c>
      <c r="AD2174" s="63">
        <v>363.32315785480347</v>
      </c>
      <c r="AE2174" s="68">
        <v>225.94672865955573</v>
      </c>
      <c r="AF2174" s="63">
        <v>292.39554537556279</v>
      </c>
      <c r="AG2174" s="68">
        <v>162.90035949017755</v>
      </c>
      <c r="AH2174" s="63">
        <v>238.32122265223916</v>
      </c>
      <c r="AI2174" s="68">
        <v>207.90704092378078</v>
      </c>
      <c r="AJ2174" s="63">
        <v>210.75886580838798</v>
      </c>
      <c r="AK2174" s="68">
        <v>207.00659065325536</v>
      </c>
      <c r="AL2174" s="63">
        <v>250.41173682963432</v>
      </c>
      <c r="AM2174" s="68">
        <v>191.73653727441081</v>
      </c>
      <c r="AN2174" s="63">
        <v>205.00742437406208</v>
      </c>
      <c r="AO2174" s="59">
        <v>166.70204074222011</v>
      </c>
      <c r="AS2174" s="333"/>
    </row>
    <row r="2175" spans="1:45" x14ac:dyDescent="0.25">
      <c r="A2175" s="63">
        <v>2174</v>
      </c>
      <c r="B2175" s="68"/>
      <c r="C2175" s="68" t="s">
        <v>51</v>
      </c>
      <c r="D2175" s="68">
        <v>7202330028</v>
      </c>
      <c r="E2175" s="73">
        <v>564.02938833318581</v>
      </c>
      <c r="F2175" s="68">
        <v>317.69175251466254</v>
      </c>
      <c r="G2175" s="73">
        <v>560</v>
      </c>
      <c r="H2175" s="68">
        <v>290</v>
      </c>
      <c r="I2175" s="63">
        <v>448.11188811188816</v>
      </c>
      <c r="J2175" s="68">
        <v>309.86385875345673</v>
      </c>
      <c r="K2175" s="63">
        <v>530.09825617420552</v>
      </c>
      <c r="L2175" s="68">
        <v>301.67905005014131</v>
      </c>
      <c r="M2175" s="63">
        <v>448.4624236522971</v>
      </c>
      <c r="N2175" s="59">
        <v>273.28888990184458</v>
      </c>
      <c r="O2175" s="63">
        <v>583.88244666725677</v>
      </c>
      <c r="P2175" s="59">
        <v>306.59213845078557</v>
      </c>
      <c r="Q2175" s="63">
        <v>388.51704999999998</v>
      </c>
      <c r="R2175" s="68">
        <v>221.10452000000001</v>
      </c>
      <c r="S2175" s="63">
        <v>417</v>
      </c>
      <c r="T2175" s="28">
        <v>38</v>
      </c>
      <c r="U2175" s="68">
        <v>209.90118559134319</v>
      </c>
      <c r="V2175" s="63">
        <v>341</v>
      </c>
      <c r="W2175" s="68">
        <v>243</v>
      </c>
      <c r="X2175" s="63">
        <v>325</v>
      </c>
      <c r="Y2175" s="68">
        <v>292</v>
      </c>
      <c r="Z2175" s="63">
        <v>358</v>
      </c>
      <c r="AA2175" s="68">
        <v>234</v>
      </c>
      <c r="AB2175" s="63">
        <v>310</v>
      </c>
      <c r="AC2175" s="68">
        <v>238</v>
      </c>
      <c r="AD2175" s="63">
        <v>536.83632822873335</v>
      </c>
      <c r="AE2175" s="68">
        <v>268.54324307898014</v>
      </c>
      <c r="AF2175" s="63">
        <v>420.90810362530607</v>
      </c>
      <c r="AG2175" s="68">
        <v>183.07609208758487</v>
      </c>
      <c r="AH2175" s="63">
        <v>343.06724389858624</v>
      </c>
      <c r="AI2175" s="68">
        <v>233.65699553360687</v>
      </c>
      <c r="AJ2175" s="63">
        <v>303.39078666771979</v>
      </c>
      <c r="AK2175" s="68">
        <v>232.64502160572277</v>
      </c>
      <c r="AL2175" s="63">
        <v>360.47173406523973</v>
      </c>
      <c r="AM2175" s="68">
        <v>215.48372308362684</v>
      </c>
      <c r="AN2175" s="63">
        <v>295.11149395782326</v>
      </c>
      <c r="AO2175" s="59">
        <v>187.34862376992629</v>
      </c>
      <c r="AS2175" s="333"/>
    </row>
    <row r="2176" spans="1:45" x14ac:dyDescent="0.25">
      <c r="A2176" s="63">
        <v>2175</v>
      </c>
      <c r="B2176" s="68"/>
      <c r="C2176" s="68" t="s">
        <v>51</v>
      </c>
      <c r="D2176" s="68">
        <v>2192930008</v>
      </c>
      <c r="E2176" s="73">
        <v>647.62660124685442</v>
      </c>
      <c r="F2176" s="68">
        <v>462.29627434892274</v>
      </c>
      <c r="G2176" s="73">
        <v>643.00000000000011</v>
      </c>
      <c r="H2176" s="68">
        <v>422</v>
      </c>
      <c r="I2176" s="63">
        <v>514.52847152847153</v>
      </c>
      <c r="J2176" s="68">
        <v>450.90533928951288</v>
      </c>
      <c r="K2176" s="63">
        <v>608.66639057145392</v>
      </c>
      <c r="L2176" s="68">
        <v>438.99503145227459</v>
      </c>
      <c r="M2176" s="63">
        <v>514.93096144361971</v>
      </c>
      <c r="N2176" s="59">
        <v>397.68245358130491</v>
      </c>
      <c r="O2176" s="63">
        <v>670.42216644115388</v>
      </c>
      <c r="P2176" s="59">
        <v>446.14442215941898</v>
      </c>
      <c r="Q2176" s="63">
        <v>404.53836999999999</v>
      </c>
      <c r="R2176" s="68">
        <v>296.13999000000001</v>
      </c>
      <c r="S2176" s="63">
        <v>435</v>
      </c>
      <c r="T2176" s="28">
        <v>64</v>
      </c>
      <c r="U2176" s="68">
        <v>270.72969243618144</v>
      </c>
      <c r="V2176" s="63">
        <v>356</v>
      </c>
      <c r="W2176" s="68">
        <v>317</v>
      </c>
      <c r="X2176" s="63">
        <v>364</v>
      </c>
      <c r="Y2176" s="68">
        <v>354</v>
      </c>
      <c r="Z2176" s="63">
        <v>407</v>
      </c>
      <c r="AA2176" s="68">
        <v>313</v>
      </c>
      <c r="AB2176" s="63">
        <v>350</v>
      </c>
      <c r="AC2176" s="68">
        <v>310</v>
      </c>
      <c r="AD2176" s="63">
        <v>616.40314116263494</v>
      </c>
      <c r="AE2176" s="68">
        <v>390.77671923906769</v>
      </c>
      <c r="AF2176" s="63">
        <v>455.09951820551299</v>
      </c>
      <c r="AG2176" s="68">
        <v>236.13079632521155</v>
      </c>
      <c r="AH2176" s="63">
        <v>370.93545138614644</v>
      </c>
      <c r="AI2176" s="68">
        <v>301.36983913722361</v>
      </c>
      <c r="AJ2176" s="63">
        <v>328.03597662111997</v>
      </c>
      <c r="AK2176" s="68">
        <v>300.0645992955445</v>
      </c>
      <c r="AL2176" s="63">
        <v>389.75375167838246</v>
      </c>
      <c r="AM2176" s="68">
        <v>277.93002650786161</v>
      </c>
      <c r="AN2176" s="63">
        <v>319.08413632414499</v>
      </c>
      <c r="AO2176" s="59">
        <v>241.64149025019066</v>
      </c>
      <c r="AS2176" s="333"/>
    </row>
    <row r="2177" spans="1:45" x14ac:dyDescent="0.25">
      <c r="A2177" s="63">
        <v>2176</v>
      </c>
      <c r="B2177" s="68"/>
      <c r="C2177" s="68" t="s">
        <v>51</v>
      </c>
      <c r="D2177" s="68">
        <v>2162530003</v>
      </c>
      <c r="E2177" s="73">
        <v>665.75611730042101</v>
      </c>
      <c r="F2177" s="68">
        <v>1039.6188728841887</v>
      </c>
      <c r="G2177" s="73">
        <v>661</v>
      </c>
      <c r="H2177" s="68">
        <v>949</v>
      </c>
      <c r="I2177" s="63">
        <v>528.93206793206787</v>
      </c>
      <c r="J2177" s="68">
        <v>1014.0027653690704</v>
      </c>
      <c r="K2177" s="63">
        <v>625.70526309133902</v>
      </c>
      <c r="L2177" s="68">
        <v>987.21868447442785</v>
      </c>
      <c r="M2177" s="63">
        <v>529.34582506101492</v>
      </c>
      <c r="N2177" s="59">
        <v>894.31433281672594</v>
      </c>
      <c r="O2177" s="63">
        <v>689.18981651260128</v>
      </c>
      <c r="P2177" s="59">
        <v>1003.2963427234326</v>
      </c>
      <c r="Q2177" s="63">
        <v>538.71694000000002</v>
      </c>
      <c r="R2177" s="68">
        <v>842.39820999999995</v>
      </c>
      <c r="S2177" s="63">
        <v>628</v>
      </c>
      <c r="T2177" s="28">
        <v>132</v>
      </c>
      <c r="U2177" s="68">
        <v>747.07687279857646</v>
      </c>
      <c r="V2177" s="63">
        <v>426</v>
      </c>
      <c r="W2177" s="68">
        <v>885</v>
      </c>
      <c r="X2177" s="63">
        <v>415</v>
      </c>
      <c r="Y2177" s="68">
        <v>964</v>
      </c>
      <c r="Z2177" s="63">
        <v>509</v>
      </c>
      <c r="AA2177" s="68">
        <v>858</v>
      </c>
      <c r="AB2177" s="63">
        <v>407</v>
      </c>
      <c r="AC2177" s="68">
        <v>851</v>
      </c>
      <c r="AD2177" s="63">
        <v>633.65859456998692</v>
      </c>
      <c r="AE2177" s="68">
        <v>878.78461269638672</v>
      </c>
      <c r="AF2177" s="63">
        <v>574.17996208830266</v>
      </c>
      <c r="AG2177" s="68">
        <v>651.6014379607102</v>
      </c>
      <c r="AH2177" s="63">
        <v>467.99369125661474</v>
      </c>
      <c r="AI2177" s="68">
        <v>831.62816369512313</v>
      </c>
      <c r="AJ2177" s="63">
        <v>413.86922438985857</v>
      </c>
      <c r="AK2177" s="68">
        <v>828.02636261302143</v>
      </c>
      <c r="AL2177" s="63">
        <v>491.73595095174153</v>
      </c>
      <c r="AM2177" s="68">
        <v>766.94614909764323</v>
      </c>
      <c r="AN2177" s="63">
        <v>402.5750631861622</v>
      </c>
      <c r="AO2177" s="59">
        <v>666.80816296888042</v>
      </c>
      <c r="AS2177" s="333"/>
    </row>
    <row r="2178" spans="1:45" x14ac:dyDescent="0.25">
      <c r="A2178" s="63">
        <v>2177</v>
      </c>
      <c r="B2178" s="68"/>
      <c r="C2178" s="68" t="s">
        <v>51</v>
      </c>
      <c r="D2178" s="68">
        <v>2192930009</v>
      </c>
      <c r="E2178" s="73">
        <v>656.69135927363766</v>
      </c>
      <c r="F2178" s="68">
        <v>484.2060503844167</v>
      </c>
      <c r="G2178" s="73">
        <v>651.99999999999989</v>
      </c>
      <c r="H2178" s="68">
        <v>442</v>
      </c>
      <c r="I2178" s="63">
        <v>521.7302697302697</v>
      </c>
      <c r="J2178" s="68">
        <v>472.27526058285468</v>
      </c>
      <c r="K2178" s="63">
        <v>617.18582683139641</v>
      </c>
      <c r="L2178" s="68">
        <v>459.80048317987053</v>
      </c>
      <c r="M2178" s="63">
        <v>522.1383932523172</v>
      </c>
      <c r="N2178" s="59">
        <v>416.52996322970796</v>
      </c>
      <c r="O2178" s="63">
        <v>679.80599147687747</v>
      </c>
      <c r="P2178" s="59">
        <v>467.28870756981797</v>
      </c>
      <c r="Q2178" s="63">
        <v>401.53438</v>
      </c>
      <c r="R2178" s="68">
        <v>312.14756</v>
      </c>
      <c r="S2178" s="63">
        <v>402</v>
      </c>
      <c r="T2178" s="28">
        <v>67</v>
      </c>
      <c r="U2178" s="68">
        <v>292.14818076182871</v>
      </c>
      <c r="V2178" s="63">
        <v>344</v>
      </c>
      <c r="W2178" s="68">
        <v>323</v>
      </c>
      <c r="X2178" s="63">
        <v>368</v>
      </c>
      <c r="Y2178" s="68">
        <v>383</v>
      </c>
      <c r="Z2178" s="63">
        <v>404</v>
      </c>
      <c r="AA2178" s="68">
        <v>338</v>
      </c>
      <c r="AB2178" s="63">
        <v>343</v>
      </c>
      <c r="AC2178" s="68">
        <v>322</v>
      </c>
      <c r="AD2178" s="63">
        <v>625.03086786631081</v>
      </c>
      <c r="AE2178" s="68">
        <v>409.296942899687</v>
      </c>
      <c r="AF2178" s="63">
        <v>444.48838954269013</v>
      </c>
      <c r="AG2178" s="68">
        <v>254.81203021169978</v>
      </c>
      <c r="AH2178" s="63">
        <v>362.28669733828292</v>
      </c>
      <c r="AI2178" s="68">
        <v>325.21238970187733</v>
      </c>
      <c r="AJ2178" s="63">
        <v>320.3874693942027</v>
      </c>
      <c r="AK2178" s="68">
        <v>323.80388721449583</v>
      </c>
      <c r="AL2178" s="63">
        <v>380.6662289708554</v>
      </c>
      <c r="AM2178" s="68">
        <v>299.91816151639495</v>
      </c>
      <c r="AN2178" s="63">
        <v>311.64435076218308</v>
      </c>
      <c r="AO2178" s="59">
        <v>260.75869675732599</v>
      </c>
      <c r="AS2178" s="333"/>
    </row>
    <row r="2179" spans="1:45" x14ac:dyDescent="0.25">
      <c r="A2179" s="63">
        <v>2178</v>
      </c>
      <c r="B2179" s="68"/>
      <c r="C2179" s="68" t="s">
        <v>51</v>
      </c>
      <c r="D2179" s="68">
        <v>2192930017</v>
      </c>
      <c r="E2179" s="73">
        <v>818.84980841942865</v>
      </c>
      <c r="F2179" s="68">
        <v>492.9699607986143</v>
      </c>
      <c r="G2179" s="73">
        <v>812.99999999999989</v>
      </c>
      <c r="H2179" s="68">
        <v>450</v>
      </c>
      <c r="I2179" s="63">
        <v>650.56243756243748</v>
      </c>
      <c r="J2179" s="68">
        <v>480.8232291001915</v>
      </c>
      <c r="K2179" s="63">
        <v>769.58907548148045</v>
      </c>
      <c r="L2179" s="68">
        <v>468.12266387090892</v>
      </c>
      <c r="M2179" s="63">
        <v>651.07134005235264</v>
      </c>
      <c r="N2179" s="59">
        <v>424.06896708906919</v>
      </c>
      <c r="O2179" s="63">
        <v>847.67219489371382</v>
      </c>
      <c r="P2179" s="59">
        <v>475.74642173397763</v>
      </c>
      <c r="Q2179" s="63">
        <v>512.68230000000005</v>
      </c>
      <c r="R2179" s="68">
        <v>331.15654000000001</v>
      </c>
      <c r="S2179" s="63">
        <v>530</v>
      </c>
      <c r="T2179" s="28">
        <v>58</v>
      </c>
      <c r="U2179" s="68">
        <v>315.2801481535277</v>
      </c>
      <c r="V2179" s="63">
        <v>469</v>
      </c>
      <c r="W2179" s="68">
        <v>339</v>
      </c>
      <c r="X2179" s="63">
        <v>461</v>
      </c>
      <c r="Y2179" s="68">
        <v>434</v>
      </c>
      <c r="Z2179" s="63">
        <v>524</v>
      </c>
      <c r="AA2179" s="68">
        <v>367</v>
      </c>
      <c r="AB2179" s="63">
        <v>443</v>
      </c>
      <c r="AC2179" s="68">
        <v>345</v>
      </c>
      <c r="AD2179" s="63">
        <v>779.37131223207166</v>
      </c>
      <c r="AE2179" s="68">
        <v>416.70503236393472</v>
      </c>
      <c r="AF2179" s="63">
        <v>577.7170049759103</v>
      </c>
      <c r="AG2179" s="68">
        <v>274.9877628091071</v>
      </c>
      <c r="AH2179" s="63">
        <v>470.87660927256928</v>
      </c>
      <c r="AI2179" s="68">
        <v>350.96234431170336</v>
      </c>
      <c r="AJ2179" s="63">
        <v>416.41872679883102</v>
      </c>
      <c r="AK2179" s="68">
        <v>349.44231816696322</v>
      </c>
      <c r="AL2179" s="63">
        <v>494.76512518758392</v>
      </c>
      <c r="AM2179" s="68">
        <v>323.66534732561092</v>
      </c>
      <c r="AN2179" s="63">
        <v>405.05499170681617</v>
      </c>
      <c r="AO2179" s="59">
        <v>281.40527978503212</v>
      </c>
      <c r="AS2179" s="333"/>
    </row>
    <row r="2180" spans="1:45" x14ac:dyDescent="0.25">
      <c r="A2180" s="63">
        <v>2179</v>
      </c>
      <c r="B2180" s="68"/>
      <c r="C2180" s="68" t="s">
        <v>51</v>
      </c>
      <c r="D2180" s="68">
        <v>2232930001</v>
      </c>
      <c r="E2180" s="73">
        <v>0</v>
      </c>
      <c r="F2180" s="68">
        <v>0</v>
      </c>
      <c r="G2180" s="73">
        <v>0</v>
      </c>
      <c r="H2180" s="68">
        <v>0</v>
      </c>
      <c r="I2180" s="63">
        <v>0</v>
      </c>
      <c r="J2180" s="68">
        <v>0</v>
      </c>
      <c r="K2180" s="63">
        <v>0</v>
      </c>
      <c r="L2180" s="68">
        <v>0</v>
      </c>
      <c r="M2180" s="63">
        <v>0</v>
      </c>
      <c r="N2180" s="59">
        <v>0</v>
      </c>
      <c r="O2180" s="63">
        <v>0</v>
      </c>
      <c r="P2180" s="59">
        <v>0</v>
      </c>
      <c r="Q2180" s="63">
        <v>0</v>
      </c>
      <c r="R2180" s="68">
        <v>0</v>
      </c>
      <c r="S2180" s="63">
        <v>0</v>
      </c>
      <c r="T2180" s="28">
        <v>0</v>
      </c>
      <c r="U2180" s="68">
        <v>0</v>
      </c>
      <c r="V2180" s="63">
        <v>0</v>
      </c>
      <c r="W2180" s="68">
        <v>0</v>
      </c>
      <c r="X2180" s="63">
        <v>0</v>
      </c>
      <c r="Y2180" s="68">
        <v>0</v>
      </c>
      <c r="Z2180" s="63">
        <v>0</v>
      </c>
      <c r="AA2180" s="68">
        <v>0</v>
      </c>
      <c r="AB2180" s="63">
        <v>0</v>
      </c>
      <c r="AC2180" s="68">
        <v>0</v>
      </c>
      <c r="AD2180" s="63">
        <v>0</v>
      </c>
      <c r="AE2180" s="68">
        <v>0</v>
      </c>
      <c r="AF2180" s="63">
        <v>0</v>
      </c>
      <c r="AG2180" s="68">
        <v>0</v>
      </c>
      <c r="AH2180" s="63">
        <v>0</v>
      </c>
      <c r="AI2180" s="68">
        <v>0</v>
      </c>
      <c r="AJ2180" s="63">
        <v>0</v>
      </c>
      <c r="AK2180" s="68">
        <v>0</v>
      </c>
      <c r="AL2180" s="63">
        <v>0</v>
      </c>
      <c r="AM2180" s="68">
        <v>0</v>
      </c>
      <c r="AN2180" s="63">
        <v>0</v>
      </c>
      <c r="AO2180" s="59">
        <v>0</v>
      </c>
      <c r="AS2180" s="333"/>
    </row>
    <row r="2181" spans="1:45" x14ac:dyDescent="0.25">
      <c r="A2181" s="63">
        <v>2180</v>
      </c>
      <c r="B2181" s="68"/>
      <c r="C2181" s="68" t="s">
        <v>51</v>
      </c>
      <c r="D2181" s="68">
        <v>2192930010</v>
      </c>
      <c r="E2181" s="73">
        <v>612.37476447603035</v>
      </c>
      <c r="F2181" s="68">
        <v>645.24290424529727</v>
      </c>
      <c r="G2181" s="73">
        <v>608</v>
      </c>
      <c r="H2181" s="68">
        <v>589</v>
      </c>
      <c r="I2181" s="63">
        <v>486.52147852147857</v>
      </c>
      <c r="J2181" s="68">
        <v>629.34418208891725</v>
      </c>
      <c r="K2181" s="63">
        <v>575.53524956056606</v>
      </c>
      <c r="L2181" s="68">
        <v>612.72055337770075</v>
      </c>
      <c r="M2181" s="63">
        <v>486.90205996535116</v>
      </c>
      <c r="N2181" s="59">
        <v>555.05915914547052</v>
      </c>
      <c r="O2181" s="63">
        <v>633.92951352445027</v>
      </c>
      <c r="P2181" s="59">
        <v>622.69920533625066</v>
      </c>
      <c r="Q2181" s="63">
        <v>396.52771000000001</v>
      </c>
      <c r="R2181" s="68">
        <v>442.20904000000002</v>
      </c>
      <c r="S2181" s="63">
        <v>446</v>
      </c>
      <c r="T2181" s="28">
        <v>103</v>
      </c>
      <c r="U2181" s="68">
        <v>421.5158502487381</v>
      </c>
      <c r="V2181" s="63">
        <v>337</v>
      </c>
      <c r="W2181" s="68">
        <v>496</v>
      </c>
      <c r="X2181" s="63">
        <v>328</v>
      </c>
      <c r="Y2181" s="68">
        <v>561</v>
      </c>
      <c r="Z2181" s="63">
        <v>389</v>
      </c>
      <c r="AA2181" s="68">
        <v>503</v>
      </c>
      <c r="AB2181" s="63">
        <v>318</v>
      </c>
      <c r="AC2181" s="68">
        <v>486</v>
      </c>
      <c r="AD2181" s="63">
        <v>582.85087064833908</v>
      </c>
      <c r="AE2181" s="68">
        <v>545.42058680523894</v>
      </c>
      <c r="AF2181" s="63">
        <v>435.05627517573652</v>
      </c>
      <c r="AG2181" s="68">
        <v>367.6466828860888</v>
      </c>
      <c r="AH2181" s="63">
        <v>354.59891596240425</v>
      </c>
      <c r="AI2181" s="68">
        <v>469.22139511238606</v>
      </c>
      <c r="AJ2181" s="63">
        <v>313.58879630360951</v>
      </c>
      <c r="AK2181" s="68">
        <v>467.18918624496166</v>
      </c>
      <c r="AL2181" s="63">
        <v>372.58843100860912</v>
      </c>
      <c r="AM2181" s="68">
        <v>432.72649696793633</v>
      </c>
      <c r="AN2181" s="63">
        <v>305.03120804043914</v>
      </c>
      <c r="AO2181" s="59">
        <v>376.22662406042338</v>
      </c>
      <c r="AS2181" s="333"/>
    </row>
    <row r="2182" spans="1:45" x14ac:dyDescent="0.25">
      <c r="A2182" s="63">
        <v>2181</v>
      </c>
      <c r="B2182" s="68"/>
      <c r="C2182" s="68" t="s">
        <v>51</v>
      </c>
      <c r="D2182" s="68">
        <v>7212330006</v>
      </c>
      <c r="E2182" s="73">
        <v>445.18033864869307</v>
      </c>
      <c r="F2182" s="68">
        <v>266.20377883125173</v>
      </c>
      <c r="G2182" s="73">
        <v>442</v>
      </c>
      <c r="H2182" s="68">
        <v>243</v>
      </c>
      <c r="I2182" s="63">
        <v>353.68831168831167</v>
      </c>
      <c r="J2182" s="68">
        <v>259.64454371410341</v>
      </c>
      <c r="K2182" s="63">
        <v>418.39898076606937</v>
      </c>
      <c r="L2182" s="68">
        <v>252.78623849029083</v>
      </c>
      <c r="M2182" s="63">
        <v>353.96498438270589</v>
      </c>
      <c r="N2182" s="59">
        <v>228.99724222809738</v>
      </c>
      <c r="O2182" s="63">
        <v>460.85007397665623</v>
      </c>
      <c r="P2182" s="59">
        <v>256.90306773634791</v>
      </c>
      <c r="Q2182" s="63">
        <v>293.39044999999999</v>
      </c>
      <c r="R2182" s="68">
        <v>178.08418</v>
      </c>
      <c r="S2182" s="63">
        <v>304</v>
      </c>
      <c r="T2182" s="28">
        <v>21</v>
      </c>
      <c r="U2182" s="68">
        <v>163.63725080794509</v>
      </c>
      <c r="V2182" s="63">
        <v>255</v>
      </c>
      <c r="W2182" s="68">
        <v>190</v>
      </c>
      <c r="X2182" s="63">
        <v>276</v>
      </c>
      <c r="Y2182" s="68">
        <v>213</v>
      </c>
      <c r="Z2182" s="63">
        <v>287</v>
      </c>
      <c r="AA2182" s="68">
        <v>183</v>
      </c>
      <c r="AB2182" s="63">
        <v>259</v>
      </c>
      <c r="AC2182" s="68">
        <v>194</v>
      </c>
      <c r="AD2182" s="63">
        <v>423.71724478053591</v>
      </c>
      <c r="AE2182" s="68">
        <v>225.02071747652477</v>
      </c>
      <c r="AF2182" s="63">
        <v>328.9449885475081</v>
      </c>
      <c r="AG2182" s="68">
        <v>142.72462689277026</v>
      </c>
      <c r="AH2182" s="63">
        <v>268.11137548376905</v>
      </c>
      <c r="AI2182" s="68">
        <v>182.15708631395475</v>
      </c>
      <c r="AJ2182" s="63">
        <v>237.10372403443648</v>
      </c>
      <c r="AK2182" s="68">
        <v>181.36815970078797</v>
      </c>
      <c r="AL2182" s="63">
        <v>281.7132039333386</v>
      </c>
      <c r="AM2182" s="68">
        <v>167.98935146519483</v>
      </c>
      <c r="AN2182" s="63">
        <v>230.63335242081985</v>
      </c>
      <c r="AO2182" s="59">
        <v>146.05545771451398</v>
      </c>
      <c r="AS2182" s="333"/>
    </row>
    <row r="2183" spans="1:45" x14ac:dyDescent="0.25">
      <c r="A2183" s="63">
        <v>2182</v>
      </c>
      <c r="B2183" s="68"/>
      <c r="C2183" s="68" t="s">
        <v>51</v>
      </c>
      <c r="D2183" s="68">
        <v>7212330008</v>
      </c>
      <c r="E2183" s="73">
        <v>615.39635048495802</v>
      </c>
      <c r="F2183" s="68">
        <v>426.14514389035764</v>
      </c>
      <c r="G2183" s="73">
        <v>611</v>
      </c>
      <c r="H2183" s="68">
        <v>389</v>
      </c>
      <c r="I2183" s="63">
        <v>488.9220779220779</v>
      </c>
      <c r="J2183" s="68">
        <v>415.64496915549881</v>
      </c>
      <c r="K2183" s="63">
        <v>578.37506164721356</v>
      </c>
      <c r="L2183" s="68">
        <v>404.66603610174127</v>
      </c>
      <c r="M2183" s="63">
        <v>489.30453723491695</v>
      </c>
      <c r="N2183" s="59">
        <v>366.58406266143982</v>
      </c>
      <c r="O2183" s="63">
        <v>637.0574552030248</v>
      </c>
      <c r="P2183" s="59">
        <v>411.25635123226061</v>
      </c>
      <c r="Q2183" s="63">
        <v>414.55169999999998</v>
      </c>
      <c r="R2183" s="68">
        <v>319.15087</v>
      </c>
      <c r="S2183" s="63">
        <v>441</v>
      </c>
      <c r="T2183" s="28">
        <v>46</v>
      </c>
      <c r="U2183" s="68">
        <v>287.86448309669919</v>
      </c>
      <c r="V2183" s="63">
        <v>397</v>
      </c>
      <c r="W2183" s="68">
        <v>319</v>
      </c>
      <c r="X2183" s="63">
        <v>398</v>
      </c>
      <c r="Y2183" s="68">
        <v>381</v>
      </c>
      <c r="Z2183" s="63">
        <v>423</v>
      </c>
      <c r="AA2183" s="68">
        <v>328</v>
      </c>
      <c r="AB2183" s="63">
        <v>389</v>
      </c>
      <c r="AC2183" s="68">
        <v>316</v>
      </c>
      <c r="AD2183" s="63">
        <v>585.7267795495643</v>
      </c>
      <c r="AE2183" s="68">
        <v>360.2183501990458</v>
      </c>
      <c r="AF2183" s="63">
        <v>483.39586130637394</v>
      </c>
      <c r="AG2183" s="68">
        <v>251.0757834344021</v>
      </c>
      <c r="AH2183" s="63">
        <v>393.99879551378251</v>
      </c>
      <c r="AI2183" s="68">
        <v>320.44387958894657</v>
      </c>
      <c r="AJ2183" s="63">
        <v>348.43199589289947</v>
      </c>
      <c r="AK2183" s="68">
        <v>319.05602963070555</v>
      </c>
      <c r="AL2183" s="63">
        <v>413.98714556512124</v>
      </c>
      <c r="AM2183" s="68">
        <v>295.52053451468822</v>
      </c>
      <c r="AN2183" s="63">
        <v>338.92356448937687</v>
      </c>
      <c r="AO2183" s="59">
        <v>256.93525545589887</v>
      </c>
      <c r="AS2183" s="333"/>
    </row>
    <row r="2184" spans="1:45" x14ac:dyDescent="0.25">
      <c r="A2184" s="63">
        <v>2183</v>
      </c>
      <c r="B2184" s="68"/>
      <c r="C2184" s="68" t="s">
        <v>51</v>
      </c>
      <c r="D2184" s="68">
        <v>7212330001</v>
      </c>
      <c r="E2184" s="73">
        <v>331.36726564574661</v>
      </c>
      <c r="F2184" s="68">
        <v>128.17218980763971</v>
      </c>
      <c r="G2184" s="73">
        <v>329</v>
      </c>
      <c r="H2184" s="68">
        <v>117</v>
      </c>
      <c r="I2184" s="63">
        <v>263.26573426573424</v>
      </c>
      <c r="J2184" s="68">
        <v>125.01403956604977</v>
      </c>
      <c r="K2184" s="63">
        <v>311.4327255023457</v>
      </c>
      <c r="L2184" s="68">
        <v>121.71189260643632</v>
      </c>
      <c r="M2184" s="63">
        <v>263.47167389572451</v>
      </c>
      <c r="N2184" s="59">
        <v>110.257931443158</v>
      </c>
      <c r="O2184" s="63">
        <v>343.03093741701332</v>
      </c>
      <c r="P2184" s="59">
        <v>123.69406965083418</v>
      </c>
      <c r="Q2184" s="63">
        <v>172.22920999999999</v>
      </c>
      <c r="R2184" s="68">
        <v>72.034049999999993</v>
      </c>
      <c r="S2184" s="63">
        <v>168</v>
      </c>
      <c r="T2184" s="28">
        <v>18</v>
      </c>
      <c r="U2184" s="68">
        <v>70.252641708123022</v>
      </c>
      <c r="V2184" s="63">
        <v>150</v>
      </c>
      <c r="W2184" s="68">
        <v>79</v>
      </c>
      <c r="X2184" s="63">
        <v>171</v>
      </c>
      <c r="Y2184" s="68">
        <v>93</v>
      </c>
      <c r="Z2184" s="63">
        <v>174</v>
      </c>
      <c r="AA2184" s="68">
        <v>81</v>
      </c>
      <c r="AB2184" s="63">
        <v>168</v>
      </c>
      <c r="AC2184" s="68">
        <v>68</v>
      </c>
      <c r="AD2184" s="63">
        <v>315.39134283438079</v>
      </c>
      <c r="AE2184" s="68">
        <v>108.34330841462304</v>
      </c>
      <c r="AF2184" s="63">
        <v>196.89538741015718</v>
      </c>
      <c r="AG2184" s="68">
        <v>61.274447147681464</v>
      </c>
      <c r="AH2184" s="63">
        <v>160.48243622146751</v>
      </c>
      <c r="AI2184" s="68">
        <v>78.203565852064344</v>
      </c>
      <c r="AJ2184" s="63">
        <v>141.92230076613222</v>
      </c>
      <c r="AK2184" s="68">
        <v>77.864864374160277</v>
      </c>
      <c r="AL2184" s="63">
        <v>168.62403246189083</v>
      </c>
      <c r="AM2184" s="68">
        <v>72.121082827989397</v>
      </c>
      <c r="AN2184" s="63">
        <v>138.0493543164047</v>
      </c>
      <c r="AO2184" s="59">
        <v>62.704437343403896</v>
      </c>
      <c r="AS2184" s="333"/>
    </row>
    <row r="2185" spans="1:45" x14ac:dyDescent="0.25">
      <c r="A2185" s="63">
        <v>2184</v>
      </c>
      <c r="B2185" s="68"/>
      <c r="C2185" s="68" t="s">
        <v>51</v>
      </c>
      <c r="D2185" s="68">
        <v>7212630019</v>
      </c>
      <c r="E2185" s="73">
        <v>541.8710909343821</v>
      </c>
      <c r="F2185" s="68">
        <v>311.1188197040143</v>
      </c>
      <c r="G2185" s="73">
        <v>538</v>
      </c>
      <c r="H2185" s="68">
        <v>284</v>
      </c>
      <c r="I2185" s="63">
        <v>430.50749250749249</v>
      </c>
      <c r="J2185" s="68">
        <v>303.45288236545412</v>
      </c>
      <c r="K2185" s="63">
        <v>509.27296753879028</v>
      </c>
      <c r="L2185" s="68">
        <v>295.43741453186249</v>
      </c>
      <c r="M2185" s="63">
        <v>430.84425700881394</v>
      </c>
      <c r="N2185" s="59">
        <v>267.63463700732365</v>
      </c>
      <c r="O2185" s="63">
        <v>560.94420769104306</v>
      </c>
      <c r="P2185" s="59">
        <v>300.24885282766581</v>
      </c>
      <c r="Q2185" s="63">
        <v>375.49973</v>
      </c>
      <c r="R2185" s="68">
        <v>198.09363999999999</v>
      </c>
      <c r="S2185" s="63">
        <v>387</v>
      </c>
      <c r="T2185" s="28">
        <v>43</v>
      </c>
      <c r="U2185" s="68">
        <v>201.33379026108429</v>
      </c>
      <c r="V2185" s="63">
        <v>315</v>
      </c>
      <c r="W2185" s="68">
        <v>227</v>
      </c>
      <c r="X2185" s="63">
        <v>322</v>
      </c>
      <c r="Y2185" s="68">
        <v>286</v>
      </c>
      <c r="Z2185" s="63">
        <v>342</v>
      </c>
      <c r="AA2185" s="68">
        <v>234</v>
      </c>
      <c r="AB2185" s="63">
        <v>321</v>
      </c>
      <c r="AC2185" s="68">
        <v>227</v>
      </c>
      <c r="AD2185" s="63">
        <v>515.74632961974737</v>
      </c>
      <c r="AE2185" s="68">
        <v>262.98717598079435</v>
      </c>
      <c r="AF2185" s="63">
        <v>405.58091777900643</v>
      </c>
      <c r="AG2185" s="68">
        <v>175.60359853298959</v>
      </c>
      <c r="AH2185" s="63">
        <v>330.57459916278339</v>
      </c>
      <c r="AI2185" s="68">
        <v>224.11997530774539</v>
      </c>
      <c r="AJ2185" s="63">
        <v>292.34294289550593</v>
      </c>
      <c r="AK2185" s="68">
        <v>223.14930643814228</v>
      </c>
      <c r="AL2185" s="63">
        <v>347.34531237658956</v>
      </c>
      <c r="AM2185" s="68">
        <v>206.68846908021354</v>
      </c>
      <c r="AN2185" s="63">
        <v>284.36513703498935</v>
      </c>
      <c r="AO2185" s="59">
        <v>179.70174116707216</v>
      </c>
      <c r="AS2185" s="333"/>
    </row>
    <row r="2186" spans="1:45" x14ac:dyDescent="0.25">
      <c r="A2186" s="63">
        <v>2185</v>
      </c>
      <c r="B2186" s="68"/>
      <c r="C2186" s="68" t="s">
        <v>51</v>
      </c>
      <c r="D2186" s="68">
        <v>7212330007</v>
      </c>
      <c r="E2186" s="73">
        <v>587.19488106829874</v>
      </c>
      <c r="F2186" s="68">
        <v>282.63611085787221</v>
      </c>
      <c r="G2186" s="73">
        <v>583</v>
      </c>
      <c r="H2186" s="68">
        <v>258</v>
      </c>
      <c r="I2186" s="63">
        <v>466.5164835164835</v>
      </c>
      <c r="J2186" s="68">
        <v>275.67198468410976</v>
      </c>
      <c r="K2186" s="63">
        <v>551.87014883850327</v>
      </c>
      <c r="L2186" s="68">
        <v>268.39032728598778</v>
      </c>
      <c r="M2186" s="63">
        <v>466.88141605230209</v>
      </c>
      <c r="N2186" s="59">
        <v>243.13287446439969</v>
      </c>
      <c r="O2186" s="63">
        <v>607.86333286966192</v>
      </c>
      <c r="P2186" s="59">
        <v>272.76128179414718</v>
      </c>
      <c r="Q2186" s="63">
        <v>330.43975999999998</v>
      </c>
      <c r="R2186" s="68">
        <v>199.09411</v>
      </c>
      <c r="S2186" s="63">
        <v>332</v>
      </c>
      <c r="T2186" s="28">
        <v>32</v>
      </c>
      <c r="U2186" s="68">
        <v>188.48269726569592</v>
      </c>
      <c r="V2186" s="63">
        <v>299</v>
      </c>
      <c r="W2186" s="68">
        <v>196</v>
      </c>
      <c r="X2186" s="63">
        <v>332</v>
      </c>
      <c r="Y2186" s="68">
        <v>248</v>
      </c>
      <c r="Z2186" s="63">
        <v>347</v>
      </c>
      <c r="AA2186" s="68">
        <v>218</v>
      </c>
      <c r="AB2186" s="63">
        <v>320</v>
      </c>
      <c r="AC2186" s="68">
        <v>201</v>
      </c>
      <c r="AD2186" s="63">
        <v>558.88496313812766</v>
      </c>
      <c r="AE2186" s="68">
        <v>238.91088522198925</v>
      </c>
      <c r="AF2186" s="63">
        <v>385.53767474922995</v>
      </c>
      <c r="AG2186" s="68">
        <v>164.39485820109664</v>
      </c>
      <c r="AH2186" s="63">
        <v>314.23806373904114</v>
      </c>
      <c r="AI2186" s="68">
        <v>209.81444496895313</v>
      </c>
      <c r="AJ2186" s="63">
        <v>277.89576257799541</v>
      </c>
      <c r="AK2186" s="68">
        <v>208.9057336867715</v>
      </c>
      <c r="AL2186" s="63">
        <v>330.17999170681622</v>
      </c>
      <c r="AM2186" s="68">
        <v>193.49558807509351</v>
      </c>
      <c r="AN2186" s="63">
        <v>270.31220875128349</v>
      </c>
      <c r="AO2186" s="59">
        <v>168.23141726279096</v>
      </c>
      <c r="AS2186" s="333"/>
    </row>
    <row r="2187" spans="1:45" x14ac:dyDescent="0.25">
      <c r="A2187" s="63">
        <v>2186</v>
      </c>
      <c r="B2187" s="68"/>
      <c r="C2187" s="68" t="s">
        <v>51</v>
      </c>
      <c r="D2187" s="68">
        <v>7212630027</v>
      </c>
      <c r="E2187" s="73">
        <v>606.33159245817478</v>
      </c>
      <c r="F2187" s="68">
        <v>370.27521499984806</v>
      </c>
      <c r="G2187" s="73">
        <v>602</v>
      </c>
      <c r="H2187" s="68">
        <v>338</v>
      </c>
      <c r="I2187" s="63">
        <v>481.72027972027973</v>
      </c>
      <c r="J2187" s="68">
        <v>361.15166985747715</v>
      </c>
      <c r="K2187" s="63">
        <v>569.85562538727095</v>
      </c>
      <c r="L2187" s="68">
        <v>351.61213419637158</v>
      </c>
      <c r="M2187" s="63">
        <v>482.09710542621934</v>
      </c>
      <c r="N2187" s="59">
        <v>318.52291305801197</v>
      </c>
      <c r="O2187" s="63">
        <v>627.6736301673011</v>
      </c>
      <c r="P2187" s="59">
        <v>357.33842343574315</v>
      </c>
      <c r="Q2187" s="63">
        <v>407.54237000000001</v>
      </c>
      <c r="R2187" s="68">
        <v>262.12391000000002</v>
      </c>
      <c r="S2187" s="63">
        <v>409</v>
      </c>
      <c r="T2187" s="28">
        <v>53</v>
      </c>
      <c r="U2187" s="68">
        <v>247.59772504448236</v>
      </c>
      <c r="V2187" s="63">
        <v>362</v>
      </c>
      <c r="W2187" s="68">
        <v>266</v>
      </c>
      <c r="X2187" s="63">
        <v>353</v>
      </c>
      <c r="Y2187" s="68">
        <v>341</v>
      </c>
      <c r="Z2187" s="63">
        <v>389</v>
      </c>
      <c r="AA2187" s="68">
        <v>271</v>
      </c>
      <c r="AB2187" s="63">
        <v>343</v>
      </c>
      <c r="AC2187" s="68">
        <v>284</v>
      </c>
      <c r="AD2187" s="63">
        <v>577.09905284588831</v>
      </c>
      <c r="AE2187" s="68">
        <v>312.99177986446654</v>
      </c>
      <c r="AF2187" s="63">
        <v>444.48838954269013</v>
      </c>
      <c r="AG2187" s="68">
        <v>215.9550637278042</v>
      </c>
      <c r="AH2187" s="63">
        <v>362.28669733828292</v>
      </c>
      <c r="AI2187" s="68">
        <v>275.61988452739752</v>
      </c>
      <c r="AJ2187" s="63">
        <v>320.3874693942027</v>
      </c>
      <c r="AK2187" s="68">
        <v>274.42616834307711</v>
      </c>
      <c r="AL2187" s="63">
        <v>380.6662289708554</v>
      </c>
      <c r="AM2187" s="68">
        <v>254.18284069864555</v>
      </c>
      <c r="AN2187" s="63">
        <v>311.64435076218308</v>
      </c>
      <c r="AO2187" s="59">
        <v>220.99490722248447</v>
      </c>
      <c r="AS2187" s="333"/>
    </row>
    <row r="2188" spans="1:45" x14ac:dyDescent="0.25">
      <c r="A2188" s="63">
        <v>2187</v>
      </c>
      <c r="B2188" s="68"/>
      <c r="C2188" s="68" t="s">
        <v>51</v>
      </c>
      <c r="D2188" s="68">
        <v>7212630017</v>
      </c>
      <c r="E2188" s="73">
        <v>1012.2313129908066</v>
      </c>
      <c r="F2188" s="68">
        <v>437.10003190810465</v>
      </c>
      <c r="G2188" s="73">
        <v>1005</v>
      </c>
      <c r="H2188" s="68">
        <v>399</v>
      </c>
      <c r="I2188" s="63">
        <v>804.20079920079911</v>
      </c>
      <c r="J2188" s="68">
        <v>426.32992980216977</v>
      </c>
      <c r="K2188" s="63">
        <v>951.33704902692239</v>
      </c>
      <c r="L2188" s="68">
        <v>415.06876196553924</v>
      </c>
      <c r="M2188" s="63">
        <v>804.82988530456885</v>
      </c>
      <c r="N2188" s="59">
        <v>376.00781748564134</v>
      </c>
      <c r="O2188" s="63">
        <v>1047.8604623224876</v>
      </c>
      <c r="P2188" s="59">
        <v>421.82849393746011</v>
      </c>
      <c r="Q2188" s="63">
        <v>536.71428000000003</v>
      </c>
      <c r="R2188" s="68">
        <v>271.12817000000001</v>
      </c>
      <c r="S2188" s="63">
        <v>568</v>
      </c>
      <c r="T2188" s="28">
        <v>60</v>
      </c>
      <c r="U2188" s="68">
        <v>241.60054831330112</v>
      </c>
      <c r="V2188" s="63">
        <v>471</v>
      </c>
      <c r="W2188" s="68">
        <v>283</v>
      </c>
      <c r="X2188" s="63">
        <v>461</v>
      </c>
      <c r="Y2188" s="68">
        <v>331</v>
      </c>
      <c r="Z2188" s="63">
        <v>495</v>
      </c>
      <c r="AA2188" s="68">
        <v>275</v>
      </c>
      <c r="AB2188" s="63">
        <v>450</v>
      </c>
      <c r="AC2188" s="68">
        <v>274</v>
      </c>
      <c r="AD2188" s="63">
        <v>963.42948191049447</v>
      </c>
      <c r="AE2188" s="68">
        <v>369.47846202935546</v>
      </c>
      <c r="AF2188" s="63">
        <v>585.97010504699472</v>
      </c>
      <c r="AG2188" s="68">
        <v>210.72431823958749</v>
      </c>
      <c r="AH2188" s="63">
        <v>477.60341797646316</v>
      </c>
      <c r="AI2188" s="68">
        <v>268.94397036929445</v>
      </c>
      <c r="AJ2188" s="63">
        <v>422.36756575310011</v>
      </c>
      <c r="AK2188" s="68">
        <v>267.77916772577072</v>
      </c>
      <c r="AL2188" s="63">
        <v>501.83319840454942</v>
      </c>
      <c r="AM2188" s="68">
        <v>248.02616289625621</v>
      </c>
      <c r="AN2188" s="63">
        <v>410.84149158834219</v>
      </c>
      <c r="AO2188" s="59">
        <v>215.64208940048658</v>
      </c>
      <c r="AS2188" s="333"/>
    </row>
    <row r="2189" spans="1:45" x14ac:dyDescent="0.25">
      <c r="A2189" s="63">
        <v>2188</v>
      </c>
      <c r="B2189" s="68"/>
      <c r="C2189" s="68" t="s">
        <v>51</v>
      </c>
      <c r="D2189" s="68">
        <v>7212630018</v>
      </c>
      <c r="E2189" s="73">
        <v>619.42513183019514</v>
      </c>
      <c r="F2189" s="68">
        <v>454.62785273649985</v>
      </c>
      <c r="G2189" s="73">
        <v>615</v>
      </c>
      <c r="H2189" s="68">
        <v>415</v>
      </c>
      <c r="I2189" s="63">
        <v>492.12287712287713</v>
      </c>
      <c r="J2189" s="68">
        <v>443.42586683684323</v>
      </c>
      <c r="K2189" s="63">
        <v>582.16147776274363</v>
      </c>
      <c r="L2189" s="68">
        <v>431.71312334761603</v>
      </c>
      <c r="M2189" s="63">
        <v>492.50784026100484</v>
      </c>
      <c r="N2189" s="59">
        <v>391.0858252043638</v>
      </c>
      <c r="O2189" s="63">
        <v>641.22804410779099</v>
      </c>
      <c r="P2189" s="59">
        <v>438.7439222657793</v>
      </c>
      <c r="Q2189" s="63">
        <v>457.60899999999998</v>
      </c>
      <c r="R2189" s="68">
        <v>329.15559999999999</v>
      </c>
      <c r="S2189" s="63">
        <v>494</v>
      </c>
      <c r="T2189" s="28">
        <v>49</v>
      </c>
      <c r="U2189" s="68">
        <v>294.71839936090635</v>
      </c>
      <c r="V2189" s="63">
        <v>407</v>
      </c>
      <c r="W2189" s="68">
        <v>348</v>
      </c>
      <c r="X2189" s="63">
        <v>398</v>
      </c>
      <c r="Y2189" s="68">
        <v>409</v>
      </c>
      <c r="Z2189" s="63">
        <v>438</v>
      </c>
      <c r="AA2189" s="68">
        <v>325</v>
      </c>
      <c r="AB2189" s="63">
        <v>398</v>
      </c>
      <c r="AC2189" s="68">
        <v>312</v>
      </c>
      <c r="AD2189" s="63">
        <v>589.56132475119819</v>
      </c>
      <c r="AE2189" s="68">
        <v>384.2946409578509</v>
      </c>
      <c r="AF2189" s="63">
        <v>509.33417581549639</v>
      </c>
      <c r="AG2189" s="68">
        <v>257.05377827807837</v>
      </c>
      <c r="AH2189" s="63">
        <v>415.14019429744883</v>
      </c>
      <c r="AI2189" s="68">
        <v>328.07349576963577</v>
      </c>
      <c r="AJ2189" s="63">
        <v>367.12834689203061</v>
      </c>
      <c r="AK2189" s="68">
        <v>326.65260176476994</v>
      </c>
      <c r="AL2189" s="63">
        <v>436.20108996129846</v>
      </c>
      <c r="AM2189" s="68">
        <v>302.55673771741891</v>
      </c>
      <c r="AN2189" s="63">
        <v>357.10970697417264</v>
      </c>
      <c r="AO2189" s="59">
        <v>263.05276153818221</v>
      </c>
      <c r="AS2189" s="333"/>
    </row>
    <row r="2190" spans="1:45" x14ac:dyDescent="0.25">
      <c r="A2190" s="63">
        <v>2189</v>
      </c>
      <c r="B2190" s="68"/>
      <c r="C2190" s="68" t="s">
        <v>51</v>
      </c>
      <c r="D2190" s="68">
        <v>7212630023</v>
      </c>
      <c r="E2190" s="73">
        <v>496.54730080046534</v>
      </c>
      <c r="F2190" s="68">
        <v>457.91431914182397</v>
      </c>
      <c r="G2190" s="73">
        <v>493</v>
      </c>
      <c r="H2190" s="68">
        <v>418</v>
      </c>
      <c r="I2190" s="63">
        <v>394.49850149850147</v>
      </c>
      <c r="J2190" s="68">
        <v>446.63135503084453</v>
      </c>
      <c r="K2190" s="63">
        <v>466.67578623907735</v>
      </c>
      <c r="L2190" s="68">
        <v>434.83394110675545</v>
      </c>
      <c r="M2190" s="63">
        <v>394.8070979653258</v>
      </c>
      <c r="N2190" s="59">
        <v>393.91295165162427</v>
      </c>
      <c r="O2190" s="63">
        <v>514.02508251242432</v>
      </c>
      <c r="P2190" s="59">
        <v>441.91556507733918</v>
      </c>
      <c r="Q2190" s="63">
        <v>310.41311000000002</v>
      </c>
      <c r="R2190" s="68">
        <v>260.12295999999998</v>
      </c>
      <c r="S2190" s="63">
        <v>318</v>
      </c>
      <c r="T2190" s="28">
        <v>34</v>
      </c>
      <c r="U2190" s="68">
        <v>241.60054831330112</v>
      </c>
      <c r="V2190" s="63">
        <v>283</v>
      </c>
      <c r="W2190" s="68">
        <v>274</v>
      </c>
      <c r="X2190" s="63">
        <v>275</v>
      </c>
      <c r="Y2190" s="68">
        <v>322</v>
      </c>
      <c r="Z2190" s="63">
        <v>318</v>
      </c>
      <c r="AA2190" s="68">
        <v>269</v>
      </c>
      <c r="AB2190" s="63">
        <v>271</v>
      </c>
      <c r="AC2190" s="68">
        <v>280</v>
      </c>
      <c r="AD2190" s="63">
        <v>472.60769610136697</v>
      </c>
      <c r="AE2190" s="68">
        <v>387.07267450694383</v>
      </c>
      <c r="AF2190" s="63">
        <v>348.98823157728458</v>
      </c>
      <c r="AG2190" s="68">
        <v>210.72431823958749</v>
      </c>
      <c r="AH2190" s="63">
        <v>284.44791090751124</v>
      </c>
      <c r="AI2190" s="68">
        <v>268.94397036929445</v>
      </c>
      <c r="AJ2190" s="63">
        <v>251.55090435194691</v>
      </c>
      <c r="AK2190" s="68">
        <v>267.77916772577072</v>
      </c>
      <c r="AL2190" s="63">
        <v>298.87852460311188</v>
      </c>
      <c r="AM2190" s="68">
        <v>248.02616289625621</v>
      </c>
      <c r="AN2190" s="63">
        <v>244.6862807045257</v>
      </c>
      <c r="AO2190" s="59">
        <v>215.64208940048658</v>
      </c>
      <c r="AS2190" s="333"/>
    </row>
    <row r="2191" spans="1:45" x14ac:dyDescent="0.25">
      <c r="A2191" s="63">
        <v>2190</v>
      </c>
      <c r="B2191" s="68"/>
      <c r="C2191" s="68" t="s">
        <v>51</v>
      </c>
      <c r="D2191" s="68">
        <v>7212630016</v>
      </c>
      <c r="E2191" s="73">
        <v>476.40339407428013</v>
      </c>
      <c r="F2191" s="68">
        <v>371.37070380162271</v>
      </c>
      <c r="G2191" s="73">
        <v>473</v>
      </c>
      <c r="H2191" s="68">
        <v>339</v>
      </c>
      <c r="I2191" s="63">
        <v>378.49450549450546</v>
      </c>
      <c r="J2191" s="68">
        <v>362.22016592214419</v>
      </c>
      <c r="K2191" s="63">
        <v>447.74370566142716</v>
      </c>
      <c r="L2191" s="68">
        <v>352.65240678275137</v>
      </c>
      <c r="M2191" s="63">
        <v>378.79058283488661</v>
      </c>
      <c r="N2191" s="59">
        <v>319.46528854043208</v>
      </c>
      <c r="O2191" s="63">
        <v>493.17213798859365</v>
      </c>
      <c r="P2191" s="59">
        <v>358.39563770626307</v>
      </c>
      <c r="Q2191" s="63">
        <v>358.47707000000003</v>
      </c>
      <c r="R2191" s="68">
        <v>274.12957999999998</v>
      </c>
      <c r="S2191" s="63">
        <v>378</v>
      </c>
      <c r="T2191" s="28">
        <v>29</v>
      </c>
      <c r="U2191" s="68">
        <v>242.45728784632701</v>
      </c>
      <c r="V2191" s="63">
        <v>313</v>
      </c>
      <c r="W2191" s="68">
        <v>283</v>
      </c>
      <c r="X2191" s="63">
        <v>315</v>
      </c>
      <c r="Y2191" s="68">
        <v>328</v>
      </c>
      <c r="Z2191" s="63">
        <v>359</v>
      </c>
      <c r="AA2191" s="68">
        <v>254</v>
      </c>
      <c r="AB2191" s="63">
        <v>313</v>
      </c>
      <c r="AC2191" s="68">
        <v>274</v>
      </c>
      <c r="AD2191" s="63">
        <v>453.43497009319793</v>
      </c>
      <c r="AE2191" s="68">
        <v>313.91779104749747</v>
      </c>
      <c r="AF2191" s="63">
        <v>399.68584629966034</v>
      </c>
      <c r="AG2191" s="68">
        <v>211.47156759504702</v>
      </c>
      <c r="AH2191" s="63">
        <v>325.76973580285915</v>
      </c>
      <c r="AI2191" s="68">
        <v>269.89767239188058</v>
      </c>
      <c r="AJ2191" s="63">
        <v>288.09377221388513</v>
      </c>
      <c r="AK2191" s="68">
        <v>268.72873924252877</v>
      </c>
      <c r="AL2191" s="63">
        <v>342.29668865018562</v>
      </c>
      <c r="AM2191" s="68">
        <v>248.90568829659753</v>
      </c>
      <c r="AN2191" s="63">
        <v>280.23192283389938</v>
      </c>
      <c r="AO2191" s="59">
        <v>216.40677766077198</v>
      </c>
      <c r="AS2191" s="333"/>
    </row>
    <row r="2192" spans="1:45" x14ac:dyDescent="0.25">
      <c r="A2192" s="63">
        <v>2191</v>
      </c>
      <c r="B2192" s="68"/>
      <c r="C2192" s="68" t="s">
        <v>51</v>
      </c>
      <c r="D2192" s="68">
        <v>7212630022</v>
      </c>
      <c r="E2192" s="73">
        <v>469.35302672011534</v>
      </c>
      <c r="F2192" s="68">
        <v>431.62258789923118</v>
      </c>
      <c r="G2192" s="73">
        <v>466</v>
      </c>
      <c r="H2192" s="68">
        <v>394</v>
      </c>
      <c r="I2192" s="63">
        <v>372.8931068931069</v>
      </c>
      <c r="J2192" s="68">
        <v>420.98744947883426</v>
      </c>
      <c r="K2192" s="63">
        <v>441.11747745924964</v>
      </c>
      <c r="L2192" s="68">
        <v>409.86739903364025</v>
      </c>
      <c r="M2192" s="63">
        <v>373.18480253923292</v>
      </c>
      <c r="N2192" s="59">
        <v>371.29594007354058</v>
      </c>
      <c r="O2192" s="63">
        <v>485.87360740525298</v>
      </c>
      <c r="P2192" s="59">
        <v>416.54242258486033</v>
      </c>
      <c r="Q2192" s="63">
        <v>362.48239999999998</v>
      </c>
      <c r="R2192" s="68">
        <v>331.15654000000001</v>
      </c>
      <c r="S2192" s="63">
        <v>377</v>
      </c>
      <c r="T2192" s="28">
        <v>42</v>
      </c>
      <c r="U2192" s="68">
        <v>304.999273757217</v>
      </c>
      <c r="V2192" s="63">
        <v>325</v>
      </c>
      <c r="W2192" s="68">
        <v>347</v>
      </c>
      <c r="X2192" s="63">
        <v>314</v>
      </c>
      <c r="Y2192" s="68">
        <v>409</v>
      </c>
      <c r="Z2192" s="63">
        <v>353</v>
      </c>
      <c r="AA2192" s="68">
        <v>340</v>
      </c>
      <c r="AB2192" s="63">
        <v>316</v>
      </c>
      <c r="AC2192" s="68">
        <v>345</v>
      </c>
      <c r="AD2192" s="63">
        <v>446.72451599033877</v>
      </c>
      <c r="AE2192" s="68">
        <v>364.8484061142006</v>
      </c>
      <c r="AF2192" s="63">
        <v>402.04387489139879</v>
      </c>
      <c r="AG2192" s="68">
        <v>266.02077054359273</v>
      </c>
      <c r="AH2192" s="63">
        <v>327.69168114682884</v>
      </c>
      <c r="AI2192" s="68">
        <v>339.51792004066959</v>
      </c>
      <c r="AJ2192" s="63">
        <v>289.79344048653343</v>
      </c>
      <c r="AK2192" s="68">
        <v>338.04745996586655</v>
      </c>
      <c r="AL2192" s="63">
        <v>344.31613814074717</v>
      </c>
      <c r="AM2192" s="68">
        <v>313.11104252151495</v>
      </c>
      <c r="AN2192" s="63">
        <v>281.88520851433537</v>
      </c>
      <c r="AO2192" s="59">
        <v>272.22902066160714</v>
      </c>
      <c r="AS2192" s="333"/>
    </row>
    <row r="2193" spans="1:45" x14ac:dyDescent="0.25">
      <c r="A2193" s="63">
        <v>2192</v>
      </c>
      <c r="B2193" s="68"/>
      <c r="C2193" s="68" t="s">
        <v>51</v>
      </c>
      <c r="D2193" s="68">
        <v>7212630007</v>
      </c>
      <c r="E2193" s="73">
        <v>390.79179048799301</v>
      </c>
      <c r="F2193" s="68">
        <v>288.11355486674569</v>
      </c>
      <c r="G2193" s="73">
        <v>387.99999999999994</v>
      </c>
      <c r="H2193" s="68">
        <v>263</v>
      </c>
      <c r="I2193" s="63">
        <v>310.47752247752243</v>
      </c>
      <c r="J2193" s="68">
        <v>281.01446500744527</v>
      </c>
      <c r="K2193" s="63">
        <v>367.28236320641383</v>
      </c>
      <c r="L2193" s="68">
        <v>273.59169021788682</v>
      </c>
      <c r="M2193" s="63">
        <v>310.72039353052008</v>
      </c>
      <c r="N2193" s="59">
        <v>247.84475187650045</v>
      </c>
      <c r="O2193" s="63">
        <v>404.54712376231362</v>
      </c>
      <c r="P2193" s="59">
        <v>278.0473531467469</v>
      </c>
      <c r="Q2193" s="63">
        <v>272.36246999999997</v>
      </c>
      <c r="R2193" s="68">
        <v>204.09648000000001</v>
      </c>
      <c r="S2193" s="63">
        <v>285</v>
      </c>
      <c r="T2193" s="28">
        <v>33</v>
      </c>
      <c r="U2193" s="68">
        <v>194.47987399687716</v>
      </c>
      <c r="V2193" s="63">
        <v>245</v>
      </c>
      <c r="W2193" s="68">
        <v>223</v>
      </c>
      <c r="X2193" s="63">
        <v>241</v>
      </c>
      <c r="Y2193" s="68">
        <v>263</v>
      </c>
      <c r="Z2193" s="63">
        <v>273</v>
      </c>
      <c r="AA2193" s="68">
        <v>224</v>
      </c>
      <c r="AB2193" s="63">
        <v>236</v>
      </c>
      <c r="AC2193" s="68">
        <v>212</v>
      </c>
      <c r="AD2193" s="63">
        <v>371.95088455847946</v>
      </c>
      <c r="AE2193" s="68">
        <v>243.5409411371441</v>
      </c>
      <c r="AF2193" s="63">
        <v>305.36470263012399</v>
      </c>
      <c r="AG2193" s="68">
        <v>169.62560368931335</v>
      </c>
      <c r="AH2193" s="63">
        <v>248.89192204407234</v>
      </c>
      <c r="AI2193" s="68">
        <v>216.49035912705619</v>
      </c>
      <c r="AJ2193" s="63">
        <v>220.10704130795355</v>
      </c>
      <c r="AK2193" s="68">
        <v>215.55273430407786</v>
      </c>
      <c r="AL2193" s="63">
        <v>261.51870902772293</v>
      </c>
      <c r="AM2193" s="68">
        <v>199.65226587748285</v>
      </c>
      <c r="AN2193" s="63">
        <v>214.10049561645999</v>
      </c>
      <c r="AO2193" s="59">
        <v>173.58423508478884</v>
      </c>
      <c r="AS2193" s="333"/>
    </row>
    <row r="2194" spans="1:45" x14ac:dyDescent="0.25">
      <c r="A2194" s="63">
        <v>2193</v>
      </c>
      <c r="B2194" s="68"/>
      <c r="C2194" s="68" t="s">
        <v>51</v>
      </c>
      <c r="D2194" s="68">
        <v>7192930010</v>
      </c>
      <c r="E2194" s="73">
        <v>486.47534743737276</v>
      </c>
      <c r="F2194" s="68">
        <v>462.29627434892274</v>
      </c>
      <c r="G2194" s="73">
        <v>483</v>
      </c>
      <c r="H2194" s="68">
        <v>422</v>
      </c>
      <c r="I2194" s="63">
        <v>386.49650349650352</v>
      </c>
      <c r="J2194" s="68">
        <v>450.90533928951288</v>
      </c>
      <c r="K2194" s="63">
        <v>457.20974595025228</v>
      </c>
      <c r="L2194" s="68">
        <v>438.99503145227459</v>
      </c>
      <c r="M2194" s="63">
        <v>386.79884040010626</v>
      </c>
      <c r="N2194" s="59">
        <v>397.68245358130491</v>
      </c>
      <c r="O2194" s="63">
        <v>503.59861025050901</v>
      </c>
      <c r="P2194" s="59">
        <v>446.14442215941898</v>
      </c>
      <c r="Q2194" s="63">
        <v>370.49306999999999</v>
      </c>
      <c r="R2194" s="68">
        <v>363.17167999999998</v>
      </c>
      <c r="S2194" s="63">
        <v>418</v>
      </c>
      <c r="T2194" s="28">
        <v>46</v>
      </c>
      <c r="U2194" s="68">
        <v>313.56666908747593</v>
      </c>
      <c r="V2194" s="63">
        <v>325</v>
      </c>
      <c r="W2194" s="68">
        <v>366</v>
      </c>
      <c r="X2194" s="63">
        <v>322</v>
      </c>
      <c r="Y2194" s="68">
        <v>408</v>
      </c>
      <c r="Z2194" s="63">
        <v>367</v>
      </c>
      <c r="AA2194" s="68">
        <v>340</v>
      </c>
      <c r="AB2194" s="63">
        <v>311</v>
      </c>
      <c r="AC2194" s="68">
        <v>377</v>
      </c>
      <c r="AD2194" s="63">
        <v>463.02133309728248</v>
      </c>
      <c r="AE2194" s="68">
        <v>390.77671923906769</v>
      </c>
      <c r="AF2194" s="63">
        <v>415.01303214595998</v>
      </c>
      <c r="AG2194" s="68">
        <v>273.49326409818804</v>
      </c>
      <c r="AH2194" s="63">
        <v>338.262380538662</v>
      </c>
      <c r="AI2194" s="68">
        <v>349.0549402665311</v>
      </c>
      <c r="AJ2194" s="63">
        <v>299.14161598609905</v>
      </c>
      <c r="AK2194" s="68">
        <v>347.54317513344711</v>
      </c>
      <c r="AL2194" s="63">
        <v>355.42311033883578</v>
      </c>
      <c r="AM2194" s="68">
        <v>321.90629652492828</v>
      </c>
      <c r="AN2194" s="63">
        <v>290.97827975673329</v>
      </c>
      <c r="AO2194" s="59">
        <v>279.87590326446133</v>
      </c>
      <c r="AS2194" s="333"/>
    </row>
    <row r="2195" spans="1:45" x14ac:dyDescent="0.25">
      <c r="A2195" s="63">
        <v>2194</v>
      </c>
      <c r="B2195" s="68"/>
      <c r="C2195" s="68" t="s">
        <v>51</v>
      </c>
      <c r="D2195" s="68">
        <v>7192930002</v>
      </c>
      <c r="E2195" s="73">
        <v>501.58327748201168</v>
      </c>
      <c r="F2195" s="68">
        <v>495.16093840216371</v>
      </c>
      <c r="G2195" s="73">
        <v>498.00000000000006</v>
      </c>
      <c r="H2195" s="68">
        <v>452</v>
      </c>
      <c r="I2195" s="63">
        <v>398.49950049950053</v>
      </c>
      <c r="J2195" s="68">
        <v>482.96022122952564</v>
      </c>
      <c r="K2195" s="63">
        <v>471.40880638348995</v>
      </c>
      <c r="L2195" s="68">
        <v>470.20320904366855</v>
      </c>
      <c r="M2195" s="63">
        <v>398.81122674793562</v>
      </c>
      <c r="N2195" s="59">
        <v>425.95371805390954</v>
      </c>
      <c r="O2195" s="63">
        <v>519.23831864338194</v>
      </c>
      <c r="P2195" s="59">
        <v>477.86085027501747</v>
      </c>
      <c r="Q2195" s="63">
        <v>387.51571999999999</v>
      </c>
      <c r="R2195" s="68">
        <v>359.16978</v>
      </c>
      <c r="S2195" s="63">
        <v>413</v>
      </c>
      <c r="T2195" s="28">
        <v>35</v>
      </c>
      <c r="U2195" s="68">
        <v>323.84754348378664</v>
      </c>
      <c r="V2195" s="63">
        <v>333</v>
      </c>
      <c r="W2195" s="68">
        <v>380</v>
      </c>
      <c r="X2195" s="63">
        <v>324</v>
      </c>
      <c r="Y2195" s="68">
        <v>436</v>
      </c>
      <c r="Z2195" s="63">
        <v>379</v>
      </c>
      <c r="AA2195" s="68">
        <v>352</v>
      </c>
      <c r="AB2195" s="63">
        <v>330</v>
      </c>
      <c r="AC2195" s="68">
        <v>363</v>
      </c>
      <c r="AD2195" s="63">
        <v>477.4008776034093</v>
      </c>
      <c r="AE2195" s="68">
        <v>418.55705472999665</v>
      </c>
      <c r="AF2195" s="63">
        <v>425.62416080878285</v>
      </c>
      <c r="AG2195" s="68">
        <v>282.4602563637024</v>
      </c>
      <c r="AH2195" s="63">
        <v>346.91113458652552</v>
      </c>
      <c r="AI2195" s="68">
        <v>360.49936453756493</v>
      </c>
      <c r="AJ2195" s="63">
        <v>306.79012321301633</v>
      </c>
      <c r="AK2195" s="68">
        <v>358.93803333454377</v>
      </c>
      <c r="AL2195" s="63">
        <v>364.51063304636284</v>
      </c>
      <c r="AM2195" s="68">
        <v>332.46060132902431</v>
      </c>
      <c r="AN2195" s="63">
        <v>298.4180653186952</v>
      </c>
      <c r="AO2195" s="59">
        <v>289.05216238788626</v>
      </c>
      <c r="AS2195" s="333"/>
    </row>
    <row r="2196" spans="1:45" x14ac:dyDescent="0.25">
      <c r="A2196" s="63">
        <v>2195</v>
      </c>
      <c r="B2196" s="68"/>
      <c r="C2196" s="68" t="s">
        <v>51</v>
      </c>
      <c r="D2196" s="68">
        <v>7192930001</v>
      </c>
      <c r="E2196" s="73">
        <v>518.70559819926905</v>
      </c>
      <c r="F2196" s="68">
        <v>419.57221107970946</v>
      </c>
      <c r="G2196" s="73">
        <v>515</v>
      </c>
      <c r="H2196" s="68">
        <v>383</v>
      </c>
      <c r="I2196" s="63">
        <v>412.10289710289709</v>
      </c>
      <c r="J2196" s="68">
        <v>409.23399276749626</v>
      </c>
      <c r="K2196" s="63">
        <v>487.50107487449259</v>
      </c>
      <c r="L2196" s="68">
        <v>398.4244005834625</v>
      </c>
      <c r="M2196" s="63">
        <v>412.4252646088089</v>
      </c>
      <c r="N2196" s="59">
        <v>360.92980976691888</v>
      </c>
      <c r="O2196" s="63">
        <v>536.96332148863792</v>
      </c>
      <c r="P2196" s="59">
        <v>404.91306560914092</v>
      </c>
      <c r="Q2196" s="63">
        <v>359.47841</v>
      </c>
      <c r="R2196" s="68">
        <v>310.14661000000001</v>
      </c>
      <c r="S2196" s="63">
        <v>393</v>
      </c>
      <c r="T2196" s="28">
        <v>41</v>
      </c>
      <c r="U2196" s="68">
        <v>286.15100403064747</v>
      </c>
      <c r="V2196" s="63">
        <v>322</v>
      </c>
      <c r="W2196" s="68">
        <v>331</v>
      </c>
      <c r="X2196" s="63">
        <v>315</v>
      </c>
      <c r="Y2196" s="68">
        <v>392</v>
      </c>
      <c r="Z2196" s="63">
        <v>368</v>
      </c>
      <c r="AA2196" s="68">
        <v>313</v>
      </c>
      <c r="AB2196" s="63">
        <v>312</v>
      </c>
      <c r="AC2196" s="68">
        <v>323</v>
      </c>
      <c r="AD2196" s="63">
        <v>493.69769471035289</v>
      </c>
      <c r="AE2196" s="68">
        <v>354.66228310086001</v>
      </c>
      <c r="AF2196" s="63">
        <v>406.75993207487556</v>
      </c>
      <c r="AG2196" s="68">
        <v>249.58128472348307</v>
      </c>
      <c r="AH2196" s="63">
        <v>331.53557183476818</v>
      </c>
      <c r="AI2196" s="68">
        <v>318.53647554377426</v>
      </c>
      <c r="AJ2196" s="63">
        <v>293.19277703183002</v>
      </c>
      <c r="AK2196" s="68">
        <v>317.15688659718944</v>
      </c>
      <c r="AL2196" s="63">
        <v>348.35503712187028</v>
      </c>
      <c r="AM2196" s="68">
        <v>293.76148371400558</v>
      </c>
      <c r="AN2196" s="63">
        <v>285.19177987520732</v>
      </c>
      <c r="AO2196" s="59">
        <v>255.40587893532808</v>
      </c>
      <c r="AS2196" s="333"/>
    </row>
    <row r="2197" spans="1:45" x14ac:dyDescent="0.25">
      <c r="A2197" s="63">
        <v>2196</v>
      </c>
      <c r="B2197" s="68"/>
      <c r="C2197" s="68" t="s">
        <v>51</v>
      </c>
      <c r="D2197" s="68">
        <v>7192930008</v>
      </c>
      <c r="E2197" s="73">
        <v>525.75596555343395</v>
      </c>
      <c r="F2197" s="68">
        <v>466.67822955602151</v>
      </c>
      <c r="G2197" s="73">
        <v>522</v>
      </c>
      <c r="H2197" s="68">
        <v>426</v>
      </c>
      <c r="I2197" s="63">
        <v>417.7042957042957</v>
      </c>
      <c r="J2197" s="68">
        <v>455.17932354818123</v>
      </c>
      <c r="K2197" s="63">
        <v>494.12730307667016</v>
      </c>
      <c r="L2197" s="68">
        <v>443.15612179779379</v>
      </c>
      <c r="M2197" s="63">
        <v>418.03104490446265</v>
      </c>
      <c r="N2197" s="59">
        <v>401.4519555109855</v>
      </c>
      <c r="O2197" s="63">
        <v>544.26185207197864</v>
      </c>
      <c r="P2197" s="59">
        <v>450.37327924149878</v>
      </c>
      <c r="Q2197" s="63">
        <v>411.54770000000002</v>
      </c>
      <c r="R2197" s="68">
        <v>343.16221999999999</v>
      </c>
      <c r="S2197" s="63">
        <v>449</v>
      </c>
      <c r="T2197" s="28">
        <v>63</v>
      </c>
      <c r="U2197" s="68">
        <v>314.42340862050185</v>
      </c>
      <c r="V2197" s="63">
        <v>354</v>
      </c>
      <c r="W2197" s="68">
        <v>372</v>
      </c>
      <c r="X2197" s="63">
        <v>309</v>
      </c>
      <c r="Y2197" s="68">
        <v>441</v>
      </c>
      <c r="Z2197" s="63">
        <v>398</v>
      </c>
      <c r="AA2197" s="68">
        <v>334</v>
      </c>
      <c r="AB2197" s="63">
        <v>333</v>
      </c>
      <c r="AC2197" s="68">
        <v>368</v>
      </c>
      <c r="AD2197" s="63">
        <v>500.40814881321211</v>
      </c>
      <c r="AE2197" s="68">
        <v>394.48076397119155</v>
      </c>
      <c r="AF2197" s="63">
        <v>443.30937524682093</v>
      </c>
      <c r="AG2197" s="68">
        <v>274.24051345364757</v>
      </c>
      <c r="AH2197" s="63">
        <v>361.32572466629807</v>
      </c>
      <c r="AI2197" s="68">
        <v>350.00864228911723</v>
      </c>
      <c r="AJ2197" s="63">
        <v>319.53763525787849</v>
      </c>
      <c r="AK2197" s="68">
        <v>348.49274665020516</v>
      </c>
      <c r="AL2197" s="63">
        <v>379.65650422557457</v>
      </c>
      <c r="AM2197" s="68">
        <v>322.7858219252696</v>
      </c>
      <c r="AN2197" s="63">
        <v>310.81770792196511</v>
      </c>
      <c r="AO2197" s="59">
        <v>280.6405915247467</v>
      </c>
      <c r="AS2197" s="333"/>
    </row>
    <row r="2198" spans="1:45" x14ac:dyDescent="0.25">
      <c r="A2198" s="63">
        <v>2197</v>
      </c>
      <c r="B2198" s="68"/>
      <c r="C2198" s="68" t="s">
        <v>51</v>
      </c>
      <c r="D2198" s="68">
        <v>7192730030</v>
      </c>
      <c r="E2198" s="73">
        <v>298.12981954754105</v>
      </c>
      <c r="F2198" s="68">
        <v>363.70228218919982</v>
      </c>
      <c r="G2198" s="73">
        <v>296</v>
      </c>
      <c r="H2198" s="68">
        <v>332</v>
      </c>
      <c r="I2198" s="63">
        <v>236.85914085914087</v>
      </c>
      <c r="J2198" s="68">
        <v>354.74069346947454</v>
      </c>
      <c r="K2198" s="63">
        <v>280.19479254922294</v>
      </c>
      <c r="L2198" s="68">
        <v>345.37049867809276</v>
      </c>
      <c r="M2198" s="63">
        <v>237.04442393049987</v>
      </c>
      <c r="N2198" s="59">
        <v>312.86866016349103</v>
      </c>
      <c r="O2198" s="63">
        <v>308.62357895269287</v>
      </c>
      <c r="P2198" s="59">
        <v>350.99513781262345</v>
      </c>
      <c r="Q2198" s="63">
        <v>195.25986</v>
      </c>
      <c r="R2198" s="68">
        <v>278.13148000000001</v>
      </c>
      <c r="S2198" s="63">
        <v>214</v>
      </c>
      <c r="T2198" s="28">
        <v>38</v>
      </c>
      <c r="U2198" s="68">
        <v>248.45446457750825</v>
      </c>
      <c r="V2198" s="63">
        <v>167</v>
      </c>
      <c r="W2198" s="68">
        <v>280</v>
      </c>
      <c r="X2198" s="63">
        <v>157</v>
      </c>
      <c r="Y2198" s="68">
        <v>333</v>
      </c>
      <c r="Z2198" s="63">
        <v>183</v>
      </c>
      <c r="AA2198" s="68">
        <v>282</v>
      </c>
      <c r="AB2198" s="63">
        <v>168</v>
      </c>
      <c r="AC2198" s="68">
        <v>281</v>
      </c>
      <c r="AD2198" s="63">
        <v>283.75634492090188</v>
      </c>
      <c r="AE2198" s="68">
        <v>307.43571276628069</v>
      </c>
      <c r="AF2198" s="63">
        <v>213.40158755232605</v>
      </c>
      <c r="AG2198" s="68">
        <v>216.70231308326373</v>
      </c>
      <c r="AH2198" s="63">
        <v>173.93605362925518</v>
      </c>
      <c r="AI2198" s="68">
        <v>276.57358654998364</v>
      </c>
      <c r="AJ2198" s="63">
        <v>153.81997867467024</v>
      </c>
      <c r="AK2198" s="68">
        <v>275.37573985983511</v>
      </c>
      <c r="AL2198" s="63">
        <v>182.76017889582181</v>
      </c>
      <c r="AM2198" s="68">
        <v>255.06236609898687</v>
      </c>
      <c r="AN2198" s="63">
        <v>149.62235407945658</v>
      </c>
      <c r="AO2198" s="59">
        <v>221.7595954827699</v>
      </c>
      <c r="AS2198" s="333"/>
    </row>
    <row r="2199" spans="1:45" x14ac:dyDescent="0.25">
      <c r="A2199" s="63">
        <v>2198</v>
      </c>
      <c r="B2199" s="68"/>
      <c r="C2199" s="68" t="s">
        <v>51</v>
      </c>
      <c r="D2199" s="68">
        <v>7192730028</v>
      </c>
      <c r="E2199" s="73">
        <v>466.33144071118755</v>
      </c>
      <c r="F2199" s="68">
        <v>382.32559181936972</v>
      </c>
      <c r="G2199" s="73">
        <v>463</v>
      </c>
      <c r="H2199" s="68">
        <v>349</v>
      </c>
      <c r="I2199" s="63">
        <v>370.49250749250751</v>
      </c>
      <c r="J2199" s="68">
        <v>372.90512656881515</v>
      </c>
      <c r="K2199" s="63">
        <v>438.27766537260209</v>
      </c>
      <c r="L2199" s="68">
        <v>363.0551326465494</v>
      </c>
      <c r="M2199" s="63">
        <v>370.78232526966707</v>
      </c>
      <c r="N2199" s="59">
        <v>328.88904336463366</v>
      </c>
      <c r="O2199" s="63">
        <v>482.7456657266784</v>
      </c>
      <c r="P2199" s="59">
        <v>368.96778041146263</v>
      </c>
      <c r="Q2199" s="63">
        <v>317.42243999999999</v>
      </c>
      <c r="R2199" s="68">
        <v>276.13053000000002</v>
      </c>
      <c r="S2199" s="63">
        <v>321</v>
      </c>
      <c r="T2199" s="28">
        <v>34</v>
      </c>
      <c r="U2199" s="68">
        <v>260.44881803987073</v>
      </c>
      <c r="V2199" s="63">
        <v>266</v>
      </c>
      <c r="W2199" s="68">
        <v>294</v>
      </c>
      <c r="X2199" s="63">
        <v>268</v>
      </c>
      <c r="Y2199" s="68">
        <v>337</v>
      </c>
      <c r="Z2199" s="63">
        <v>281</v>
      </c>
      <c r="AA2199" s="68">
        <v>295</v>
      </c>
      <c r="AB2199" s="63">
        <v>248</v>
      </c>
      <c r="AC2199" s="68">
        <v>312</v>
      </c>
      <c r="AD2199" s="63">
        <v>443.84860708911344</v>
      </c>
      <c r="AE2199" s="68">
        <v>323.17790287780718</v>
      </c>
      <c r="AF2199" s="63">
        <v>334.84006002685413</v>
      </c>
      <c r="AG2199" s="68">
        <v>227.16380405969718</v>
      </c>
      <c r="AH2199" s="63">
        <v>272.91623884369324</v>
      </c>
      <c r="AI2199" s="68">
        <v>289.92541486618978</v>
      </c>
      <c r="AJ2199" s="63">
        <v>241.35289471605719</v>
      </c>
      <c r="AK2199" s="68">
        <v>288.66974109444789</v>
      </c>
      <c r="AL2199" s="63">
        <v>286.76182765974255</v>
      </c>
      <c r="AM2199" s="68">
        <v>267.37572170376558</v>
      </c>
      <c r="AN2199" s="63">
        <v>234.76656662190982</v>
      </c>
      <c r="AO2199" s="59">
        <v>232.4652311267657</v>
      </c>
      <c r="AS2199" s="333"/>
    </row>
    <row r="2200" spans="1:45" x14ac:dyDescent="0.25">
      <c r="A2200" s="63">
        <v>2199</v>
      </c>
      <c r="B2200" s="68"/>
      <c r="C2200" s="68" t="s">
        <v>51</v>
      </c>
      <c r="D2200" s="68">
        <v>7192730004</v>
      </c>
      <c r="E2200" s="73">
        <v>408.92130654155972</v>
      </c>
      <c r="F2200" s="68">
        <v>387.80303582824325</v>
      </c>
      <c r="G2200" s="73">
        <v>406</v>
      </c>
      <c r="H2200" s="68">
        <v>354</v>
      </c>
      <c r="I2200" s="63">
        <v>324.88111888111888</v>
      </c>
      <c r="J2200" s="68">
        <v>378.2476068921506</v>
      </c>
      <c r="K2200" s="63">
        <v>384.32123572629899</v>
      </c>
      <c r="L2200" s="68">
        <v>368.25649557844838</v>
      </c>
      <c r="M2200" s="63">
        <v>325.13525714791535</v>
      </c>
      <c r="N2200" s="59">
        <v>333.60092077673443</v>
      </c>
      <c r="O2200" s="63">
        <v>423.31477383376119</v>
      </c>
      <c r="P2200" s="59">
        <v>374.2538517640624</v>
      </c>
      <c r="Q2200" s="63">
        <v>267.35581000000002</v>
      </c>
      <c r="R2200" s="68">
        <v>283.13384000000002</v>
      </c>
      <c r="S2200" s="63">
        <v>279</v>
      </c>
      <c r="T2200" s="28">
        <v>49</v>
      </c>
      <c r="U2200" s="68">
        <v>258.73533897381895</v>
      </c>
      <c r="V2200" s="63">
        <v>232</v>
      </c>
      <c r="W2200" s="68">
        <v>298</v>
      </c>
      <c r="X2200" s="63">
        <v>228</v>
      </c>
      <c r="Y2200" s="68">
        <v>341</v>
      </c>
      <c r="Z2200" s="63">
        <v>259</v>
      </c>
      <c r="AA2200" s="68">
        <v>293</v>
      </c>
      <c r="AB2200" s="63">
        <v>219</v>
      </c>
      <c r="AC2200" s="68">
        <v>293</v>
      </c>
      <c r="AD2200" s="63">
        <v>389.20633796583161</v>
      </c>
      <c r="AE2200" s="68">
        <v>327.80795879296198</v>
      </c>
      <c r="AF2200" s="63">
        <v>291.21653107969354</v>
      </c>
      <c r="AG2200" s="68">
        <v>225.6693053487781</v>
      </c>
      <c r="AH2200" s="63">
        <v>237.36024998025434</v>
      </c>
      <c r="AI2200" s="68">
        <v>288.01801082101747</v>
      </c>
      <c r="AJ2200" s="63">
        <v>209.90903167206383</v>
      </c>
      <c r="AK2200" s="68">
        <v>286.77059806093177</v>
      </c>
      <c r="AL2200" s="63">
        <v>249.40201208435352</v>
      </c>
      <c r="AM2200" s="68">
        <v>265.61667090308288</v>
      </c>
      <c r="AN2200" s="63">
        <v>204.18078153384408</v>
      </c>
      <c r="AO2200" s="59">
        <v>230.93585460619485</v>
      </c>
      <c r="AS2200" s="333"/>
    </row>
    <row r="2201" spans="1:45" x14ac:dyDescent="0.25">
      <c r="A2201" s="63">
        <v>2200</v>
      </c>
      <c r="B2201" s="68"/>
      <c r="C2201" s="68" t="s">
        <v>51</v>
      </c>
      <c r="D2201" s="68">
        <v>7192730005</v>
      </c>
      <c r="E2201" s="73">
        <v>417.98606456834307</v>
      </c>
      <c r="F2201" s="68">
        <v>451.34138633117573</v>
      </c>
      <c r="G2201" s="73">
        <v>415</v>
      </c>
      <c r="H2201" s="68">
        <v>412</v>
      </c>
      <c r="I2201" s="63">
        <v>332.08291708291711</v>
      </c>
      <c r="J2201" s="68">
        <v>440.22037864284192</v>
      </c>
      <c r="K2201" s="63">
        <v>392.8406719862416</v>
      </c>
      <c r="L2201" s="68">
        <v>428.59230558847662</v>
      </c>
      <c r="M2201" s="63">
        <v>332.34268895661302</v>
      </c>
      <c r="N2201" s="59">
        <v>388.25869875710333</v>
      </c>
      <c r="O2201" s="63">
        <v>432.69859886948495</v>
      </c>
      <c r="P2201" s="59">
        <v>435.57227945421943</v>
      </c>
      <c r="Q2201" s="63">
        <v>310.41311000000002</v>
      </c>
      <c r="R2201" s="68">
        <v>295.13952</v>
      </c>
      <c r="S2201" s="63">
        <v>323</v>
      </c>
      <c r="T2201" s="28">
        <v>40</v>
      </c>
      <c r="U2201" s="68">
        <v>273.29991103525907</v>
      </c>
      <c r="V2201" s="63">
        <v>263</v>
      </c>
      <c r="W2201" s="68">
        <v>315</v>
      </c>
      <c r="X2201" s="63">
        <v>268</v>
      </c>
      <c r="Y2201" s="68">
        <v>351</v>
      </c>
      <c r="Z2201" s="63">
        <v>275</v>
      </c>
      <c r="AA2201" s="68">
        <v>322</v>
      </c>
      <c r="AB2201" s="63">
        <v>254</v>
      </c>
      <c r="AC2201" s="68">
        <v>308</v>
      </c>
      <c r="AD2201" s="63">
        <v>397.83406466950771</v>
      </c>
      <c r="AE2201" s="68">
        <v>381.51660740875798</v>
      </c>
      <c r="AF2201" s="63">
        <v>332.48203143511569</v>
      </c>
      <c r="AG2201" s="68">
        <v>238.37254439159011</v>
      </c>
      <c r="AH2201" s="63">
        <v>270.99429349972354</v>
      </c>
      <c r="AI2201" s="68">
        <v>304.23094520498199</v>
      </c>
      <c r="AJ2201" s="63">
        <v>239.6532264434089</v>
      </c>
      <c r="AK2201" s="68">
        <v>302.91331384581866</v>
      </c>
      <c r="AL2201" s="63">
        <v>284.74237816918094</v>
      </c>
      <c r="AM2201" s="68">
        <v>280.56860270888558</v>
      </c>
      <c r="AN2201" s="63">
        <v>233.11328094147382</v>
      </c>
      <c r="AO2201" s="59">
        <v>243.93555503104687</v>
      </c>
      <c r="AS2201" s="333"/>
    </row>
    <row r="2202" spans="1:45" x14ac:dyDescent="0.25">
      <c r="A2202" s="63">
        <v>2201</v>
      </c>
      <c r="B2202" s="68"/>
      <c r="C2202" s="68" t="s">
        <v>51</v>
      </c>
      <c r="D2202" s="68">
        <v>7192730006</v>
      </c>
      <c r="E2202" s="73">
        <v>250.79163874100584</v>
      </c>
      <c r="F2202" s="68">
        <v>343.98348375725527</v>
      </c>
      <c r="G2202" s="73">
        <v>249.00000000000003</v>
      </c>
      <c r="H2202" s="68">
        <v>314</v>
      </c>
      <c r="I2202" s="63">
        <v>199.24975024975026</v>
      </c>
      <c r="J2202" s="68">
        <v>335.50776430546694</v>
      </c>
      <c r="K2202" s="63">
        <v>235.70440319174497</v>
      </c>
      <c r="L2202" s="68">
        <v>326.64559212325645</v>
      </c>
      <c r="M2202" s="63">
        <v>199.40561337396781</v>
      </c>
      <c r="N2202" s="59">
        <v>295.90590147992827</v>
      </c>
      <c r="O2202" s="63">
        <v>259.61915932169097</v>
      </c>
      <c r="P2202" s="59">
        <v>331.96528094326436</v>
      </c>
      <c r="Q2202" s="63">
        <v>203.27052</v>
      </c>
      <c r="R2202" s="68">
        <v>247.11681999999999</v>
      </c>
      <c r="S2202" s="63">
        <v>208</v>
      </c>
      <c r="T2202" s="28">
        <v>28</v>
      </c>
      <c r="U2202" s="68">
        <v>221.03879952067976</v>
      </c>
      <c r="V2202" s="63">
        <v>170</v>
      </c>
      <c r="W2202" s="68">
        <v>254</v>
      </c>
      <c r="X2202" s="63">
        <v>171</v>
      </c>
      <c r="Y2202" s="68">
        <v>282</v>
      </c>
      <c r="Z2202" s="63">
        <v>195</v>
      </c>
      <c r="AA2202" s="68">
        <v>244</v>
      </c>
      <c r="AB2202" s="63">
        <v>168</v>
      </c>
      <c r="AC2202" s="68">
        <v>250</v>
      </c>
      <c r="AD2202" s="63">
        <v>238.70043880170465</v>
      </c>
      <c r="AE2202" s="68">
        <v>290.76751147172331</v>
      </c>
      <c r="AF2202" s="63">
        <v>219.29665903167208</v>
      </c>
      <c r="AG2202" s="68">
        <v>192.79033370855876</v>
      </c>
      <c r="AH2202" s="63">
        <v>178.74091698917937</v>
      </c>
      <c r="AI2202" s="68">
        <v>246.05512182722683</v>
      </c>
      <c r="AJ2202" s="63">
        <v>158.06914935629098</v>
      </c>
      <c r="AK2202" s="68">
        <v>244.98945132357747</v>
      </c>
      <c r="AL2202" s="63">
        <v>187.80880262222573</v>
      </c>
      <c r="AM2202" s="68">
        <v>226.9175532880642</v>
      </c>
      <c r="AN2202" s="63">
        <v>153.75556828054656</v>
      </c>
      <c r="AO2202" s="59">
        <v>197.28957115363664</v>
      </c>
      <c r="AS2202" s="333"/>
    </row>
    <row r="2203" spans="1:45" x14ac:dyDescent="0.25">
      <c r="A2203" s="63">
        <v>2202</v>
      </c>
      <c r="B2203" s="68"/>
      <c r="C2203" s="68" t="s">
        <v>51</v>
      </c>
      <c r="D2203" s="68">
        <v>7212630038</v>
      </c>
      <c r="E2203" s="73">
        <v>440.14436196714678</v>
      </c>
      <c r="F2203" s="68">
        <v>266.20377883125173</v>
      </c>
      <c r="G2203" s="73">
        <v>437</v>
      </c>
      <c r="H2203" s="68">
        <v>243</v>
      </c>
      <c r="I2203" s="63">
        <v>349.68731268731267</v>
      </c>
      <c r="J2203" s="68">
        <v>259.64454371410341</v>
      </c>
      <c r="K2203" s="63">
        <v>413.66596062165684</v>
      </c>
      <c r="L2203" s="68">
        <v>252.78623849029083</v>
      </c>
      <c r="M2203" s="63">
        <v>349.96085560009612</v>
      </c>
      <c r="N2203" s="59">
        <v>228.99724222809738</v>
      </c>
      <c r="O2203" s="63">
        <v>455.63683784569861</v>
      </c>
      <c r="P2203" s="59">
        <v>256.90306773634791</v>
      </c>
      <c r="Q2203" s="63">
        <v>259.34514999999999</v>
      </c>
      <c r="R2203" s="68">
        <v>180.08512999999999</v>
      </c>
      <c r="S2203" s="63">
        <v>273</v>
      </c>
      <c r="T2203" s="28">
        <v>30</v>
      </c>
      <c r="U2203" s="68">
        <v>166.20746940702276</v>
      </c>
      <c r="V2203" s="63">
        <v>238</v>
      </c>
      <c r="W2203" s="68">
        <v>188</v>
      </c>
      <c r="X2203" s="63">
        <v>225</v>
      </c>
      <c r="Y2203" s="68">
        <v>228</v>
      </c>
      <c r="Z2203" s="63">
        <v>254</v>
      </c>
      <c r="AA2203" s="68">
        <v>185</v>
      </c>
      <c r="AB2203" s="63">
        <v>208</v>
      </c>
      <c r="AC2203" s="68">
        <v>189</v>
      </c>
      <c r="AD2203" s="63">
        <v>418.92406327849363</v>
      </c>
      <c r="AE2203" s="68">
        <v>225.02071747652477</v>
      </c>
      <c r="AF2203" s="63">
        <v>286.5004738962167</v>
      </c>
      <c r="AG2203" s="68">
        <v>144.96637495914885</v>
      </c>
      <c r="AH2203" s="63">
        <v>233.51635929231497</v>
      </c>
      <c r="AI2203" s="68">
        <v>185.01819238171319</v>
      </c>
      <c r="AJ2203" s="63">
        <v>206.50969512676721</v>
      </c>
      <c r="AK2203" s="68">
        <v>184.21687425106214</v>
      </c>
      <c r="AL2203" s="63">
        <v>245.36311310323038</v>
      </c>
      <c r="AM2203" s="68">
        <v>170.62792766621882</v>
      </c>
      <c r="AN2203" s="63">
        <v>200.87421017297211</v>
      </c>
      <c r="AO2203" s="59">
        <v>148.34952249537019</v>
      </c>
      <c r="AS2203" s="333"/>
    </row>
    <row r="2204" spans="1:45" x14ac:dyDescent="0.25">
      <c r="A2204" s="63">
        <v>2203</v>
      </c>
      <c r="B2204" s="68"/>
      <c r="C2204" s="68" t="s">
        <v>51</v>
      </c>
      <c r="D2204" s="68">
        <v>7202630002</v>
      </c>
      <c r="E2204" s="73">
        <v>397.84215784215786</v>
      </c>
      <c r="F2204" s="68">
        <v>211.42933874251679</v>
      </c>
      <c r="G2204" s="73">
        <v>395</v>
      </c>
      <c r="H2204" s="68">
        <v>193</v>
      </c>
      <c r="I2204" s="63">
        <v>316.0789210789211</v>
      </c>
      <c r="J2204" s="68">
        <v>206.21974048074878</v>
      </c>
      <c r="K2204" s="63">
        <v>373.90859140859141</v>
      </c>
      <c r="L2204" s="68">
        <v>200.77260917130096</v>
      </c>
      <c r="M2204" s="63">
        <v>316.32617382617383</v>
      </c>
      <c r="N2204" s="59">
        <v>181.87846810708967</v>
      </c>
      <c r="O2204" s="63">
        <v>411.84565434565434</v>
      </c>
      <c r="P2204" s="59">
        <v>204.0423542103504</v>
      </c>
      <c r="Q2204" s="63">
        <v>227.30250000000001</v>
      </c>
      <c r="R2204" s="68">
        <v>142.06716</v>
      </c>
      <c r="S2204" s="63">
        <v>238</v>
      </c>
      <c r="T2204" s="28">
        <v>29</v>
      </c>
      <c r="U2204" s="68">
        <v>137.07832528414249</v>
      </c>
      <c r="V2204" s="63">
        <v>185</v>
      </c>
      <c r="W2204" s="68">
        <v>155</v>
      </c>
      <c r="X2204" s="63">
        <v>199</v>
      </c>
      <c r="Y2204" s="68">
        <v>182</v>
      </c>
      <c r="Z2204" s="63">
        <v>212</v>
      </c>
      <c r="AA2204" s="68">
        <v>165</v>
      </c>
      <c r="AB2204" s="63">
        <v>195</v>
      </c>
      <c r="AC2204" s="68">
        <v>154</v>
      </c>
      <c r="AD2204" s="63">
        <v>378.66133866133868</v>
      </c>
      <c r="AE2204" s="68">
        <v>178.72015832497647</v>
      </c>
      <c r="AF2204" s="63">
        <v>246.41398783666375</v>
      </c>
      <c r="AG2204" s="68">
        <v>119.55989687352483</v>
      </c>
      <c r="AH2204" s="63">
        <v>200.84328844483056</v>
      </c>
      <c r="AI2204" s="68">
        <v>152.59232361378409</v>
      </c>
      <c r="AJ2204" s="63">
        <v>177.6153344917463</v>
      </c>
      <c r="AK2204" s="68">
        <v>151.93144268128836</v>
      </c>
      <c r="AL2204" s="63">
        <v>211.03247176368376</v>
      </c>
      <c r="AM2204" s="68">
        <v>140.72406405461348</v>
      </c>
      <c r="AN2204" s="63">
        <v>172.76835360556038</v>
      </c>
      <c r="AO2204" s="59">
        <v>122.35012164566615</v>
      </c>
      <c r="AS2204" s="333"/>
    </row>
    <row r="2205" spans="1:45" x14ac:dyDescent="0.25">
      <c r="A2205" s="63">
        <v>2204</v>
      </c>
      <c r="B2205" s="68"/>
      <c r="C2205" s="68" t="s">
        <v>51</v>
      </c>
      <c r="D2205" s="68">
        <v>7212630035</v>
      </c>
      <c r="E2205" s="73">
        <v>549.92865362485611</v>
      </c>
      <c r="F2205" s="68">
        <v>336.31506214483238</v>
      </c>
      <c r="G2205" s="73">
        <v>546</v>
      </c>
      <c r="H2205" s="68">
        <v>307</v>
      </c>
      <c r="I2205" s="63">
        <v>436.90909090909088</v>
      </c>
      <c r="J2205" s="68">
        <v>328.02829185279728</v>
      </c>
      <c r="K2205" s="63">
        <v>516.84579976985037</v>
      </c>
      <c r="L2205" s="68">
        <v>319.36368401859784</v>
      </c>
      <c r="M2205" s="63">
        <v>437.25086306098962</v>
      </c>
      <c r="N2205" s="59">
        <v>289.30927310298716</v>
      </c>
      <c r="O2205" s="63">
        <v>569.28538550057533</v>
      </c>
      <c r="P2205" s="59">
        <v>324.56478104962468</v>
      </c>
      <c r="Q2205" s="63">
        <v>315.41977000000003</v>
      </c>
      <c r="R2205" s="68">
        <v>206.09742</v>
      </c>
      <c r="S2205" s="63">
        <v>327</v>
      </c>
      <c r="T2205" s="28">
        <v>31</v>
      </c>
      <c r="U2205" s="68">
        <v>192.76639493082536</v>
      </c>
      <c r="V2205" s="63">
        <v>288</v>
      </c>
      <c r="W2205" s="68">
        <v>219</v>
      </c>
      <c r="X2205" s="63">
        <v>290</v>
      </c>
      <c r="Y2205" s="68">
        <v>255</v>
      </c>
      <c r="Z2205" s="63">
        <v>306</v>
      </c>
      <c r="AA2205" s="68">
        <v>220</v>
      </c>
      <c r="AB2205" s="63">
        <v>274</v>
      </c>
      <c r="AC2205" s="68">
        <v>220</v>
      </c>
      <c r="AD2205" s="63">
        <v>523.41542002301492</v>
      </c>
      <c r="AE2205" s="68">
        <v>284.28543319050658</v>
      </c>
      <c r="AF2205" s="63">
        <v>353.70428876076141</v>
      </c>
      <c r="AG2205" s="68">
        <v>168.13110497839426</v>
      </c>
      <c r="AH2205" s="63">
        <v>288.29180159545064</v>
      </c>
      <c r="AI2205" s="68">
        <v>214.58295508188385</v>
      </c>
      <c r="AJ2205" s="63">
        <v>254.9502408972435</v>
      </c>
      <c r="AK2205" s="68">
        <v>213.65359127056175</v>
      </c>
      <c r="AL2205" s="63">
        <v>302.91742358423505</v>
      </c>
      <c r="AM2205" s="68">
        <v>197.89321507680017</v>
      </c>
      <c r="AN2205" s="63">
        <v>247.9928520653977</v>
      </c>
      <c r="AO2205" s="59">
        <v>172.05485856421802</v>
      </c>
      <c r="AS2205" s="333"/>
    </row>
    <row r="2206" spans="1:45" x14ac:dyDescent="0.25">
      <c r="A2206" s="63">
        <v>2205</v>
      </c>
      <c r="B2206" s="68"/>
      <c r="C2206" s="68" t="s">
        <v>51</v>
      </c>
      <c r="D2206" s="68">
        <v>7212630031</v>
      </c>
      <c r="E2206" s="73">
        <v>578.1301230415155</v>
      </c>
      <c r="F2206" s="68">
        <v>335.21957334305773</v>
      </c>
      <c r="G2206" s="73">
        <v>574</v>
      </c>
      <c r="H2206" s="68">
        <v>306</v>
      </c>
      <c r="I2206" s="63">
        <v>459.31468531468533</v>
      </c>
      <c r="J2206" s="68">
        <v>326.95979578813018</v>
      </c>
      <c r="K2206" s="63">
        <v>543.35071257856066</v>
      </c>
      <c r="L2206" s="68">
        <v>318.32341143221811</v>
      </c>
      <c r="M2206" s="63">
        <v>459.67398424360454</v>
      </c>
      <c r="N2206" s="59">
        <v>288.36689762056704</v>
      </c>
      <c r="O2206" s="63">
        <v>598.47950783393821</v>
      </c>
      <c r="P2206" s="59">
        <v>323.50756677910476</v>
      </c>
      <c r="Q2206" s="63">
        <v>383.51038999999997</v>
      </c>
      <c r="R2206" s="68">
        <v>223.10545999999999</v>
      </c>
      <c r="S2206" s="63">
        <v>385</v>
      </c>
      <c r="T2206" s="28">
        <v>38</v>
      </c>
      <c r="U2206" s="68">
        <v>213.32814372344674</v>
      </c>
      <c r="V2206" s="63">
        <v>324</v>
      </c>
      <c r="W2206" s="68">
        <v>246</v>
      </c>
      <c r="X2206" s="63">
        <v>329</v>
      </c>
      <c r="Y2206" s="68">
        <v>301</v>
      </c>
      <c r="Z2206" s="63">
        <v>362</v>
      </c>
      <c r="AA2206" s="68">
        <v>234</v>
      </c>
      <c r="AB2206" s="63">
        <v>343</v>
      </c>
      <c r="AC2206" s="68">
        <v>243</v>
      </c>
      <c r="AD2206" s="63">
        <v>550.25723643445167</v>
      </c>
      <c r="AE2206" s="68">
        <v>283.35942200747564</v>
      </c>
      <c r="AF2206" s="63">
        <v>417.37106073769843</v>
      </c>
      <c r="AG2206" s="68">
        <v>186.06508950942299</v>
      </c>
      <c r="AH2206" s="63">
        <v>340.1843258826317</v>
      </c>
      <c r="AI2206" s="68">
        <v>237.47180362395147</v>
      </c>
      <c r="AJ2206" s="63">
        <v>300.84128425874735</v>
      </c>
      <c r="AK2206" s="68">
        <v>236.443307672755</v>
      </c>
      <c r="AL2206" s="63">
        <v>357.44255982939734</v>
      </c>
      <c r="AM2206" s="68">
        <v>219.00182468499219</v>
      </c>
      <c r="AN2206" s="63">
        <v>292.63156543716923</v>
      </c>
      <c r="AO2206" s="59">
        <v>190.40737681106793</v>
      </c>
      <c r="AS2206" s="333"/>
    </row>
    <row r="2207" spans="1:45" x14ac:dyDescent="0.25">
      <c r="A2207" s="63">
        <v>2206</v>
      </c>
      <c r="B2207" s="68"/>
      <c r="C2207" s="68" t="s">
        <v>51</v>
      </c>
      <c r="D2207" s="68">
        <v>7212630013</v>
      </c>
      <c r="E2207" s="73">
        <v>483.45376142844498</v>
      </c>
      <c r="F2207" s="68">
        <v>337.41055094660709</v>
      </c>
      <c r="G2207" s="73">
        <v>480</v>
      </c>
      <c r="H2207" s="68">
        <v>308</v>
      </c>
      <c r="I2207" s="63">
        <v>384.09590409590407</v>
      </c>
      <c r="J2207" s="68">
        <v>329.09678791746438</v>
      </c>
      <c r="K2207" s="63">
        <v>454.36993386360479</v>
      </c>
      <c r="L2207" s="68">
        <v>320.40395660497768</v>
      </c>
      <c r="M2207" s="63">
        <v>384.39636313054035</v>
      </c>
      <c r="N2207" s="59">
        <v>290.25164858540739</v>
      </c>
      <c r="O2207" s="63">
        <v>500.47066857193443</v>
      </c>
      <c r="P2207" s="59">
        <v>325.62199532014466</v>
      </c>
      <c r="Q2207" s="63">
        <v>320.42644000000001</v>
      </c>
      <c r="R2207" s="68">
        <v>236.11161000000001</v>
      </c>
      <c r="S2207" s="63">
        <v>316</v>
      </c>
      <c r="T2207" s="28">
        <v>47</v>
      </c>
      <c r="U2207" s="68">
        <v>223.60901811975742</v>
      </c>
      <c r="V2207" s="63">
        <v>284</v>
      </c>
      <c r="W2207" s="68">
        <v>242</v>
      </c>
      <c r="X2207" s="63">
        <v>301</v>
      </c>
      <c r="Y2207" s="68">
        <v>300</v>
      </c>
      <c r="Z2207" s="63">
        <v>309</v>
      </c>
      <c r="AA2207" s="68">
        <v>263</v>
      </c>
      <c r="AB2207" s="63">
        <v>293</v>
      </c>
      <c r="AC2207" s="68">
        <v>231</v>
      </c>
      <c r="AD2207" s="63">
        <v>460.14542419605709</v>
      </c>
      <c r="AE2207" s="68">
        <v>285.21144437353757</v>
      </c>
      <c r="AF2207" s="63">
        <v>358.42034594423819</v>
      </c>
      <c r="AG2207" s="68">
        <v>195.03208177493735</v>
      </c>
      <c r="AH2207" s="63">
        <v>292.13569228338991</v>
      </c>
      <c r="AI2207" s="68">
        <v>248.9162278949853</v>
      </c>
      <c r="AJ2207" s="63">
        <v>258.34957744254007</v>
      </c>
      <c r="AK2207" s="68">
        <v>247.83816587385164</v>
      </c>
      <c r="AL2207" s="63">
        <v>306.95632256535816</v>
      </c>
      <c r="AM2207" s="68">
        <v>229.55612948908819</v>
      </c>
      <c r="AN2207" s="63">
        <v>251.29942342626964</v>
      </c>
      <c r="AO2207" s="59">
        <v>199.58363593449289</v>
      </c>
      <c r="AS2207" s="333"/>
    </row>
    <row r="2208" spans="1:45" x14ac:dyDescent="0.25">
      <c r="A2208" s="63">
        <v>2207</v>
      </c>
      <c r="B2208" s="68"/>
      <c r="C2208" s="68" t="s">
        <v>51</v>
      </c>
      <c r="D2208" s="68">
        <v>7212630026</v>
      </c>
      <c r="E2208" s="73">
        <v>530.79194223498018</v>
      </c>
      <c r="F2208" s="68">
        <v>259.63084602060354</v>
      </c>
      <c r="G2208" s="73">
        <v>527</v>
      </c>
      <c r="H2208" s="68">
        <v>237</v>
      </c>
      <c r="I2208" s="63">
        <v>421.7052947052947</v>
      </c>
      <c r="J2208" s="68">
        <v>253.23356732610083</v>
      </c>
      <c r="K2208" s="63">
        <v>498.86032322108269</v>
      </c>
      <c r="L2208" s="68">
        <v>246.54460297201203</v>
      </c>
      <c r="M2208" s="63">
        <v>422.03517368707242</v>
      </c>
      <c r="N2208" s="59">
        <v>223.34298933357644</v>
      </c>
      <c r="O2208" s="63">
        <v>549.47508820293626</v>
      </c>
      <c r="P2208" s="59">
        <v>250.55978211322818</v>
      </c>
      <c r="Q2208" s="63">
        <v>360.47973999999999</v>
      </c>
      <c r="R2208" s="68">
        <v>171.08087</v>
      </c>
      <c r="S2208" s="63">
        <v>348</v>
      </c>
      <c r="T2208" s="28">
        <v>27</v>
      </c>
      <c r="U2208" s="68">
        <v>173.9181252042558</v>
      </c>
      <c r="V2208" s="63">
        <v>320</v>
      </c>
      <c r="W2208" s="68">
        <v>195</v>
      </c>
      <c r="X2208" s="63">
        <v>325</v>
      </c>
      <c r="Y2208" s="68">
        <v>244</v>
      </c>
      <c r="Z2208" s="63">
        <v>363</v>
      </c>
      <c r="AA2208" s="68">
        <v>193</v>
      </c>
      <c r="AB2208" s="63">
        <v>321</v>
      </c>
      <c r="AC2208" s="68">
        <v>184</v>
      </c>
      <c r="AD2208" s="63">
        <v>505.20133031525432</v>
      </c>
      <c r="AE2208" s="68">
        <v>219.46465037833894</v>
      </c>
      <c r="AF2208" s="63">
        <v>400.86486059552959</v>
      </c>
      <c r="AG2208" s="68">
        <v>151.69161915828462</v>
      </c>
      <c r="AH2208" s="63">
        <v>326.73070847484399</v>
      </c>
      <c r="AI2208" s="68">
        <v>193.60151058498857</v>
      </c>
      <c r="AJ2208" s="63">
        <v>288.94360635020928</v>
      </c>
      <c r="AK2208" s="68">
        <v>192.76301790188461</v>
      </c>
      <c r="AL2208" s="63">
        <v>343.30641339546639</v>
      </c>
      <c r="AM2208" s="68">
        <v>178.54365626929084</v>
      </c>
      <c r="AN2208" s="63">
        <v>281.05856567411735</v>
      </c>
      <c r="AO2208" s="59">
        <v>155.23171683793893</v>
      </c>
      <c r="AS2208" s="333"/>
    </row>
    <row r="2209" spans="1:45" x14ac:dyDescent="0.25">
      <c r="A2209" s="63">
        <v>2208</v>
      </c>
      <c r="B2209" s="68"/>
      <c r="C2209" s="68" t="s">
        <v>51</v>
      </c>
      <c r="D2209" s="68">
        <v>7212630004</v>
      </c>
      <c r="E2209" s="73">
        <v>440.14436196714678</v>
      </c>
      <c r="F2209" s="68">
        <v>283.73159965964686</v>
      </c>
      <c r="G2209" s="73">
        <v>437</v>
      </c>
      <c r="H2209" s="68">
        <v>259</v>
      </c>
      <c r="I2209" s="63">
        <v>349.68731268731267</v>
      </c>
      <c r="J2209" s="68">
        <v>276.74048074877686</v>
      </c>
      <c r="K2209" s="63">
        <v>413.66596062165684</v>
      </c>
      <c r="L2209" s="68">
        <v>269.43059987236757</v>
      </c>
      <c r="M2209" s="63">
        <v>349.96085560009612</v>
      </c>
      <c r="N2209" s="59">
        <v>244.07524994681981</v>
      </c>
      <c r="O2209" s="63">
        <v>455.63683784569861</v>
      </c>
      <c r="P2209" s="59">
        <v>273.81849606466704</v>
      </c>
      <c r="Q2209" s="63">
        <v>300.39978000000002</v>
      </c>
      <c r="R2209" s="68">
        <v>185.08749</v>
      </c>
      <c r="S2209" s="63">
        <v>291</v>
      </c>
      <c r="T2209" s="28">
        <v>40</v>
      </c>
      <c r="U2209" s="68">
        <v>174.77486473728166</v>
      </c>
      <c r="V2209" s="63">
        <v>278</v>
      </c>
      <c r="W2209" s="68">
        <v>193</v>
      </c>
      <c r="X2209" s="63">
        <v>274</v>
      </c>
      <c r="Y2209" s="68">
        <v>233</v>
      </c>
      <c r="Z2209" s="63">
        <v>288</v>
      </c>
      <c r="AA2209" s="68">
        <v>201</v>
      </c>
      <c r="AB2209" s="63">
        <v>275</v>
      </c>
      <c r="AC2209" s="68">
        <v>195</v>
      </c>
      <c r="AD2209" s="63">
        <v>418.92406327849363</v>
      </c>
      <c r="AE2209" s="68">
        <v>239.83689640502018</v>
      </c>
      <c r="AF2209" s="63">
        <v>334.84006002685413</v>
      </c>
      <c r="AG2209" s="68">
        <v>152.43886851374415</v>
      </c>
      <c r="AH2209" s="63">
        <v>272.91623884369324</v>
      </c>
      <c r="AI2209" s="68">
        <v>194.5552126075747</v>
      </c>
      <c r="AJ2209" s="63">
        <v>241.35289471605719</v>
      </c>
      <c r="AK2209" s="68">
        <v>193.71258941864264</v>
      </c>
      <c r="AL2209" s="63">
        <v>286.76182765974255</v>
      </c>
      <c r="AM2209" s="68">
        <v>179.42318166963216</v>
      </c>
      <c r="AN2209" s="63">
        <v>234.76656662190982</v>
      </c>
      <c r="AO2209" s="59">
        <v>155.99640509822433</v>
      </c>
      <c r="AS2209" s="333"/>
    </row>
    <row r="2210" spans="1:45" x14ac:dyDescent="0.25">
      <c r="A2210" s="63">
        <v>2209</v>
      </c>
      <c r="B2210" s="68"/>
      <c r="C2210" s="68" t="s">
        <v>51</v>
      </c>
      <c r="D2210" s="68">
        <v>7212430001</v>
      </c>
      <c r="E2210" s="73">
        <v>715.10868877957478</v>
      </c>
      <c r="F2210" s="68">
        <v>285.92257726319627</v>
      </c>
      <c r="G2210" s="73">
        <v>710</v>
      </c>
      <c r="H2210" s="68">
        <v>261</v>
      </c>
      <c r="I2210" s="63">
        <v>568.14185814185817</v>
      </c>
      <c r="J2210" s="68">
        <v>278.87747287811101</v>
      </c>
      <c r="K2210" s="63">
        <v>672.08886050658202</v>
      </c>
      <c r="L2210" s="68">
        <v>271.51114504512714</v>
      </c>
      <c r="M2210" s="63">
        <v>568.5862871305909</v>
      </c>
      <c r="N2210" s="59">
        <v>245.9600009116601</v>
      </c>
      <c r="O2210" s="63">
        <v>740.27953059598622</v>
      </c>
      <c r="P2210" s="59">
        <v>275.93292460570694</v>
      </c>
      <c r="Q2210" s="63">
        <v>410.54637000000002</v>
      </c>
      <c r="R2210" s="68">
        <v>171.08087</v>
      </c>
      <c r="S2210" s="63">
        <v>420</v>
      </c>
      <c r="T2210" s="28">
        <v>34</v>
      </c>
      <c r="U2210" s="68">
        <v>161.92377174189332</v>
      </c>
      <c r="V2210" s="63">
        <v>382</v>
      </c>
      <c r="W2210" s="68">
        <v>174</v>
      </c>
      <c r="X2210" s="63">
        <v>398</v>
      </c>
      <c r="Y2210" s="68">
        <v>214</v>
      </c>
      <c r="Z2210" s="63">
        <v>393</v>
      </c>
      <c r="AA2210" s="68">
        <v>185</v>
      </c>
      <c r="AB2210" s="63">
        <v>386</v>
      </c>
      <c r="AC2210" s="68">
        <v>179</v>
      </c>
      <c r="AD2210" s="63">
        <v>680.63177329000109</v>
      </c>
      <c r="AE2210" s="68">
        <v>241.68891877108211</v>
      </c>
      <c r="AF2210" s="63">
        <v>469.2476897559435</v>
      </c>
      <c r="AG2210" s="68">
        <v>141.2301281818512</v>
      </c>
      <c r="AH2210" s="63">
        <v>382.4671234499645</v>
      </c>
      <c r="AI2210" s="68">
        <v>180.24968226878246</v>
      </c>
      <c r="AJ2210" s="63">
        <v>338.23398625700975</v>
      </c>
      <c r="AK2210" s="68">
        <v>179.46901666727189</v>
      </c>
      <c r="AL2210" s="63">
        <v>401.87044862175185</v>
      </c>
      <c r="AM2210" s="68">
        <v>166.23030066451216</v>
      </c>
      <c r="AN2210" s="63">
        <v>329.00385040676093</v>
      </c>
      <c r="AO2210" s="59">
        <v>144.52608119394313</v>
      </c>
      <c r="AS2210" s="333"/>
    </row>
    <row r="2211" spans="1:45" x14ac:dyDescent="0.25">
      <c r="A2211" s="63">
        <v>2210</v>
      </c>
      <c r="B2211" s="68"/>
      <c r="C2211" s="68" t="s">
        <v>51</v>
      </c>
      <c r="D2211" s="68">
        <v>7202330008</v>
      </c>
      <c r="E2211" s="73">
        <v>353.52556304455044</v>
      </c>
      <c r="F2211" s="68">
        <v>214.71580514784088</v>
      </c>
      <c r="G2211" s="73">
        <v>351</v>
      </c>
      <c r="H2211" s="68">
        <v>196</v>
      </c>
      <c r="I2211" s="63">
        <v>280.87012987012992</v>
      </c>
      <c r="J2211" s="68">
        <v>209.42522867475006</v>
      </c>
      <c r="K2211" s="63">
        <v>332.25801413776099</v>
      </c>
      <c r="L2211" s="68">
        <v>203.89342693044034</v>
      </c>
      <c r="M2211" s="63">
        <v>281.08984053920767</v>
      </c>
      <c r="N2211" s="59">
        <v>184.70559455435014</v>
      </c>
      <c r="O2211" s="63">
        <v>365.96917639322703</v>
      </c>
      <c r="P2211" s="59">
        <v>207.21399702191025</v>
      </c>
      <c r="Q2211" s="63">
        <v>216.28783999999999</v>
      </c>
      <c r="R2211" s="68">
        <v>160.07567</v>
      </c>
      <c r="S2211" s="63">
        <v>231</v>
      </c>
      <c r="T2211" s="28">
        <v>23</v>
      </c>
      <c r="U2211" s="68">
        <v>147.35919968045317</v>
      </c>
      <c r="V2211" s="63">
        <v>191</v>
      </c>
      <c r="W2211" s="68">
        <v>177</v>
      </c>
      <c r="X2211" s="63">
        <v>194</v>
      </c>
      <c r="Y2211" s="68">
        <v>202</v>
      </c>
      <c r="Z2211" s="63">
        <v>222</v>
      </c>
      <c r="AA2211" s="68">
        <v>161</v>
      </c>
      <c r="AB2211" s="63">
        <v>196</v>
      </c>
      <c r="AC2211" s="68">
        <v>159</v>
      </c>
      <c r="AD2211" s="63">
        <v>336.48134144336677</v>
      </c>
      <c r="AE2211" s="68">
        <v>181.49819187406933</v>
      </c>
      <c r="AF2211" s="63">
        <v>245.23497354079456</v>
      </c>
      <c r="AG2211" s="68">
        <v>128.52688913903918</v>
      </c>
      <c r="AH2211" s="63">
        <v>199.88231577284574</v>
      </c>
      <c r="AI2211" s="68">
        <v>164.03674788481788</v>
      </c>
      <c r="AJ2211" s="63">
        <v>176.76550035542215</v>
      </c>
      <c r="AK2211" s="68">
        <v>163.32630088238497</v>
      </c>
      <c r="AL2211" s="63">
        <v>210.02274701840295</v>
      </c>
      <c r="AM2211" s="68">
        <v>151.27836885870946</v>
      </c>
      <c r="AN2211" s="63">
        <v>171.94171076534238</v>
      </c>
      <c r="AO2211" s="59">
        <v>131.52638076909111</v>
      </c>
      <c r="AS2211" s="333"/>
    </row>
    <row r="2212" spans="1:45" x14ac:dyDescent="0.25">
      <c r="A2212" s="63">
        <v>2211</v>
      </c>
      <c r="B2212" s="68"/>
      <c r="C2212" s="68" t="s">
        <v>51</v>
      </c>
      <c r="D2212" s="68">
        <v>7202330022</v>
      </c>
      <c r="E2212" s="73">
        <v>515.68401219034138</v>
      </c>
      <c r="F2212" s="68">
        <v>388.8985246300179</v>
      </c>
      <c r="G2212" s="73">
        <v>512</v>
      </c>
      <c r="H2212" s="68">
        <v>355</v>
      </c>
      <c r="I2212" s="63">
        <v>409.70229770229776</v>
      </c>
      <c r="J2212" s="68">
        <v>379.3161029568177</v>
      </c>
      <c r="K2212" s="63">
        <v>484.66126278784509</v>
      </c>
      <c r="L2212" s="68">
        <v>369.29676816482811</v>
      </c>
      <c r="M2212" s="63">
        <v>410.02278733924305</v>
      </c>
      <c r="N2212" s="59">
        <v>334.5432962591546</v>
      </c>
      <c r="O2212" s="63">
        <v>533.83537981006339</v>
      </c>
      <c r="P2212" s="59">
        <v>375.31106603458227</v>
      </c>
      <c r="Q2212" s="63">
        <v>382.50905999999998</v>
      </c>
      <c r="R2212" s="68">
        <v>287.13573000000002</v>
      </c>
      <c r="S2212" s="63">
        <v>405</v>
      </c>
      <c r="T2212" s="28">
        <v>40</v>
      </c>
      <c r="U2212" s="68">
        <v>253.59490177566363</v>
      </c>
      <c r="V2212" s="63">
        <v>337</v>
      </c>
      <c r="W2212" s="68">
        <v>286</v>
      </c>
      <c r="X2212" s="63">
        <v>311</v>
      </c>
      <c r="Y2212" s="68">
        <v>353</v>
      </c>
      <c r="Z2212" s="63">
        <v>355</v>
      </c>
      <c r="AA2212" s="68">
        <v>277</v>
      </c>
      <c r="AB2212" s="63">
        <v>316</v>
      </c>
      <c r="AC2212" s="68">
        <v>291</v>
      </c>
      <c r="AD2212" s="63">
        <v>490.82178580912762</v>
      </c>
      <c r="AE2212" s="68">
        <v>328.73396997599292</v>
      </c>
      <c r="AF2212" s="63">
        <v>413.83401785009085</v>
      </c>
      <c r="AG2212" s="68">
        <v>221.18580921602094</v>
      </c>
      <c r="AH2212" s="63">
        <v>337.30140786667721</v>
      </c>
      <c r="AI2212" s="68">
        <v>282.29579868550059</v>
      </c>
      <c r="AJ2212" s="63">
        <v>298.29178184977491</v>
      </c>
      <c r="AK2212" s="68">
        <v>281.0731689603835</v>
      </c>
      <c r="AL2212" s="63">
        <v>354.41338559355501</v>
      </c>
      <c r="AM2212" s="68">
        <v>260.33951850103489</v>
      </c>
      <c r="AN2212" s="63">
        <v>290.15163691651532</v>
      </c>
      <c r="AO2212" s="59">
        <v>226.34772504448239</v>
      </c>
      <c r="AS2212" s="333"/>
    </row>
    <row r="2213" spans="1:45" x14ac:dyDescent="0.25">
      <c r="A2213" s="63">
        <v>2212</v>
      </c>
      <c r="B2213" s="68"/>
      <c r="C2213" s="68" t="s">
        <v>51</v>
      </c>
      <c r="D2213" s="68">
        <v>7212630033</v>
      </c>
      <c r="E2213" s="73">
        <v>504.60486349093941</v>
      </c>
      <c r="F2213" s="68">
        <v>342.88799495548062</v>
      </c>
      <c r="G2213" s="73">
        <v>500.99999999999994</v>
      </c>
      <c r="H2213" s="68">
        <v>313</v>
      </c>
      <c r="I2213" s="63">
        <v>400.90009990009986</v>
      </c>
      <c r="J2213" s="68">
        <v>334.43926824079983</v>
      </c>
      <c r="K2213" s="63">
        <v>474.24861847013744</v>
      </c>
      <c r="L2213" s="68">
        <v>325.60531953687666</v>
      </c>
      <c r="M2213" s="63">
        <v>401.21370401750147</v>
      </c>
      <c r="N2213" s="59">
        <v>294.96352599750816</v>
      </c>
      <c r="O2213" s="63">
        <v>522.36626032195647</v>
      </c>
      <c r="P2213" s="59">
        <v>330.90806667274444</v>
      </c>
      <c r="Q2213" s="63">
        <v>353.47041000000002</v>
      </c>
      <c r="R2213" s="68">
        <v>281.13290000000001</v>
      </c>
      <c r="S2213" s="63">
        <v>382</v>
      </c>
      <c r="T2213" s="28">
        <v>36</v>
      </c>
      <c r="U2213" s="68">
        <v>248.45446457750825</v>
      </c>
      <c r="V2213" s="63">
        <v>315</v>
      </c>
      <c r="W2213" s="68">
        <v>288</v>
      </c>
      <c r="X2213" s="63">
        <v>296</v>
      </c>
      <c r="Y2213" s="68">
        <v>334</v>
      </c>
      <c r="Z2213" s="63">
        <v>352</v>
      </c>
      <c r="AA2213" s="68">
        <v>266</v>
      </c>
      <c r="AB2213" s="63">
        <v>302</v>
      </c>
      <c r="AC2213" s="68">
        <v>287</v>
      </c>
      <c r="AD2213" s="63">
        <v>480.27678650463457</v>
      </c>
      <c r="AE2213" s="68">
        <v>289.84150028869237</v>
      </c>
      <c r="AF2213" s="63">
        <v>392.61176052444512</v>
      </c>
      <c r="AG2213" s="68">
        <v>216.70231308326373</v>
      </c>
      <c r="AH2213" s="63">
        <v>320.00389977095017</v>
      </c>
      <c r="AI2213" s="68">
        <v>276.57358654998364</v>
      </c>
      <c r="AJ2213" s="63">
        <v>282.9947673959403</v>
      </c>
      <c r="AK2213" s="68">
        <v>275.37573985983511</v>
      </c>
      <c r="AL2213" s="63">
        <v>336.23834017850089</v>
      </c>
      <c r="AM2213" s="68">
        <v>255.06236609898687</v>
      </c>
      <c r="AN2213" s="63">
        <v>275.27206579259143</v>
      </c>
      <c r="AO2213" s="59">
        <v>221.7595954827699</v>
      </c>
      <c r="AS2213" s="333"/>
    </row>
    <row r="2214" spans="1:45" x14ac:dyDescent="0.25">
      <c r="A2214" s="63">
        <v>2213</v>
      </c>
      <c r="B2214" s="68"/>
      <c r="C2214" s="68" t="s">
        <v>51</v>
      </c>
      <c r="D2214" s="68">
        <v>7192730027</v>
      </c>
      <c r="E2214" s="73">
        <v>495.54010546415611</v>
      </c>
      <c r="F2214" s="68">
        <v>551.03086729267329</v>
      </c>
      <c r="G2214" s="73">
        <v>492</v>
      </c>
      <c r="H2214" s="68">
        <v>503</v>
      </c>
      <c r="I2214" s="63">
        <v>393.69830169830169</v>
      </c>
      <c r="J2214" s="68">
        <v>537.45352052754731</v>
      </c>
      <c r="K2214" s="63">
        <v>465.72918221019489</v>
      </c>
      <c r="L2214" s="68">
        <v>523.25711094903818</v>
      </c>
      <c r="M2214" s="63">
        <v>394.00627220880386</v>
      </c>
      <c r="N2214" s="59">
        <v>474.01486765733733</v>
      </c>
      <c r="O2214" s="63">
        <v>512.98243528623277</v>
      </c>
      <c r="P2214" s="59">
        <v>531.77877807153493</v>
      </c>
      <c r="Q2214" s="63">
        <v>398.53037999999998</v>
      </c>
      <c r="R2214" s="68">
        <v>449.21235000000001</v>
      </c>
      <c r="S2214" s="63">
        <v>445</v>
      </c>
      <c r="T2214" s="28">
        <v>60</v>
      </c>
      <c r="U2214" s="68">
        <v>402.66758052216858</v>
      </c>
      <c r="V2214" s="63">
        <v>347</v>
      </c>
      <c r="W2214" s="68">
        <v>472</v>
      </c>
      <c r="X2214" s="63">
        <v>341</v>
      </c>
      <c r="Y2214" s="68">
        <v>525</v>
      </c>
      <c r="Z2214" s="63">
        <v>389</v>
      </c>
      <c r="AA2214" s="68">
        <v>457</v>
      </c>
      <c r="AB2214" s="63">
        <v>346</v>
      </c>
      <c r="AC2214" s="68">
        <v>458</v>
      </c>
      <c r="AD2214" s="63">
        <v>471.64905980095858</v>
      </c>
      <c r="AE2214" s="68">
        <v>465.78362506457592</v>
      </c>
      <c r="AF2214" s="63">
        <v>445.66740383855938</v>
      </c>
      <c r="AG2214" s="68">
        <v>351.20719706597919</v>
      </c>
      <c r="AH2214" s="63">
        <v>363.24767001026777</v>
      </c>
      <c r="AI2214" s="68">
        <v>448.23995061549078</v>
      </c>
      <c r="AJ2214" s="63">
        <v>321.23730353052684</v>
      </c>
      <c r="AK2214" s="68">
        <v>446.29861287628455</v>
      </c>
      <c r="AL2214" s="63">
        <v>381.67595371613618</v>
      </c>
      <c r="AM2214" s="68">
        <v>413.37693816042707</v>
      </c>
      <c r="AN2214" s="63">
        <v>312.47099360240105</v>
      </c>
      <c r="AO2214" s="59">
        <v>359.40348233414431</v>
      </c>
      <c r="AS2214" s="333"/>
    </row>
    <row r="2215" spans="1:45" x14ac:dyDescent="0.25">
      <c r="A2215" s="63">
        <v>2214</v>
      </c>
      <c r="B2215" s="68"/>
      <c r="C2215" s="68" t="s">
        <v>51</v>
      </c>
      <c r="D2215" s="68">
        <v>7192730019</v>
      </c>
      <c r="E2215" s="73">
        <v>364.60471174395229</v>
      </c>
      <c r="F2215" s="68">
        <v>364.79777099097458</v>
      </c>
      <c r="G2215" s="73">
        <v>362</v>
      </c>
      <c r="H2215" s="68">
        <v>333</v>
      </c>
      <c r="I2215" s="63">
        <v>289.6723276723277</v>
      </c>
      <c r="J2215" s="68">
        <v>355.80918953414169</v>
      </c>
      <c r="K2215" s="63">
        <v>342.67065845546858</v>
      </c>
      <c r="L2215" s="68">
        <v>346.4107712644726</v>
      </c>
      <c r="M2215" s="63">
        <v>289.8989238609492</v>
      </c>
      <c r="N2215" s="59">
        <v>313.8110356459112</v>
      </c>
      <c r="O2215" s="63">
        <v>377.43829588133389</v>
      </c>
      <c r="P2215" s="59">
        <v>352.05235208314343</v>
      </c>
      <c r="Q2215" s="63">
        <v>287.38245999999998</v>
      </c>
      <c r="R2215" s="68">
        <v>260.12295999999998</v>
      </c>
      <c r="S2215" s="63">
        <v>294</v>
      </c>
      <c r="T2215" s="28">
        <v>34</v>
      </c>
      <c r="U2215" s="68">
        <v>242.45728784632701</v>
      </c>
      <c r="V2215" s="63">
        <v>247</v>
      </c>
      <c r="W2215" s="68">
        <v>288</v>
      </c>
      <c r="X2215" s="63">
        <v>230</v>
      </c>
      <c r="Y2215" s="68">
        <v>331</v>
      </c>
      <c r="Z2215" s="63">
        <v>279</v>
      </c>
      <c r="AA2215" s="68">
        <v>253</v>
      </c>
      <c r="AB2215" s="63">
        <v>240</v>
      </c>
      <c r="AC2215" s="68">
        <v>280</v>
      </c>
      <c r="AD2215" s="63">
        <v>347.02634074785976</v>
      </c>
      <c r="AE2215" s="68">
        <v>308.36172394931168</v>
      </c>
      <c r="AF2215" s="63">
        <v>310.08075981360082</v>
      </c>
      <c r="AG2215" s="68">
        <v>211.47156759504702</v>
      </c>
      <c r="AH2215" s="63">
        <v>252.73581273201171</v>
      </c>
      <c r="AI2215" s="68">
        <v>269.89767239188058</v>
      </c>
      <c r="AJ2215" s="63">
        <v>223.50637785325014</v>
      </c>
      <c r="AK2215" s="68">
        <v>268.72873924252877</v>
      </c>
      <c r="AL2215" s="63">
        <v>265.5576080088461</v>
      </c>
      <c r="AM2215" s="68">
        <v>248.90568829659753</v>
      </c>
      <c r="AN2215" s="63">
        <v>217.40706697733197</v>
      </c>
      <c r="AO2215" s="59">
        <v>216.40677766077198</v>
      </c>
      <c r="AS2215" s="333"/>
    </row>
    <row r="2216" spans="1:45" x14ac:dyDescent="0.25">
      <c r="A2216" s="63">
        <v>2215</v>
      </c>
      <c r="B2216" s="68"/>
      <c r="C2216" s="68" t="s">
        <v>51</v>
      </c>
      <c r="D2216" s="68">
        <v>7192730007</v>
      </c>
      <c r="E2216" s="73">
        <v>505.61205882724869</v>
      </c>
      <c r="F2216" s="68">
        <v>514.87973683410826</v>
      </c>
      <c r="G2216" s="73">
        <v>502</v>
      </c>
      <c r="H2216" s="68">
        <v>470</v>
      </c>
      <c r="I2216" s="63">
        <v>401.70029970029969</v>
      </c>
      <c r="J2216" s="68">
        <v>502.1931503935333</v>
      </c>
      <c r="K2216" s="63">
        <v>475.19522249901996</v>
      </c>
      <c r="L2216" s="68">
        <v>488.92811559850492</v>
      </c>
      <c r="M2216" s="63">
        <v>402.01452977402346</v>
      </c>
      <c r="N2216" s="59">
        <v>442.91647673747229</v>
      </c>
      <c r="O2216" s="63">
        <v>523.40890754814802</v>
      </c>
      <c r="P2216" s="59">
        <v>496.89070714437656</v>
      </c>
      <c r="Q2216" s="63">
        <v>358.47707000000003</v>
      </c>
      <c r="R2216" s="68">
        <v>422.19958000000003</v>
      </c>
      <c r="S2216" s="63">
        <v>372</v>
      </c>
      <c r="T2216" s="28">
        <v>59</v>
      </c>
      <c r="U2216" s="68">
        <v>388.10300846072846</v>
      </c>
      <c r="V2216" s="63">
        <v>293</v>
      </c>
      <c r="W2216" s="68">
        <v>455</v>
      </c>
      <c r="X2216" s="63">
        <v>299</v>
      </c>
      <c r="Y2216" s="68">
        <v>517</v>
      </c>
      <c r="Z2216" s="63">
        <v>337</v>
      </c>
      <c r="AA2216" s="68">
        <v>436</v>
      </c>
      <c r="AB2216" s="63">
        <v>294</v>
      </c>
      <c r="AC2216" s="68">
        <v>435</v>
      </c>
      <c r="AD2216" s="63">
        <v>481.23542280504307</v>
      </c>
      <c r="AE2216" s="68">
        <v>435.22525602455408</v>
      </c>
      <c r="AF2216" s="63">
        <v>384.3586604533607</v>
      </c>
      <c r="AG2216" s="68">
        <v>338.50395802316717</v>
      </c>
      <c r="AH2216" s="63">
        <v>313.27709106705629</v>
      </c>
      <c r="AI2216" s="68">
        <v>432.02701623152626</v>
      </c>
      <c r="AJ2216" s="63">
        <v>277.04592844167126</v>
      </c>
      <c r="AK2216" s="68">
        <v>430.15589709139772</v>
      </c>
      <c r="AL2216" s="63">
        <v>329.17026696153545</v>
      </c>
      <c r="AM2216" s="68">
        <v>398.42500635462437</v>
      </c>
      <c r="AN2216" s="63">
        <v>269.48556591106546</v>
      </c>
      <c r="AO2216" s="59">
        <v>346.40378190929232</v>
      </c>
      <c r="AS2216" s="333"/>
    </row>
    <row r="2217" spans="1:45" x14ac:dyDescent="0.25">
      <c r="A2217" s="63">
        <v>2216</v>
      </c>
      <c r="B2217" s="68"/>
      <c r="C2217" s="68" t="s">
        <v>51</v>
      </c>
      <c r="D2217" s="68">
        <v>7192730023</v>
      </c>
      <c r="E2217" s="73">
        <v>516.6912075266506</v>
      </c>
      <c r="F2217" s="68">
        <v>453.53236393472508</v>
      </c>
      <c r="G2217" s="73">
        <v>513</v>
      </c>
      <c r="H2217" s="68">
        <v>414</v>
      </c>
      <c r="I2217" s="63">
        <v>410.50249750249748</v>
      </c>
      <c r="J2217" s="68">
        <v>442.35737077217613</v>
      </c>
      <c r="K2217" s="63">
        <v>485.60786681672755</v>
      </c>
      <c r="L2217" s="68">
        <v>430.67285076123619</v>
      </c>
      <c r="M2217" s="63">
        <v>410.82361309576498</v>
      </c>
      <c r="N2217" s="59">
        <v>390.14344972194363</v>
      </c>
      <c r="O2217" s="63">
        <v>534.87802703625482</v>
      </c>
      <c r="P2217" s="59">
        <v>437.68670799525933</v>
      </c>
      <c r="Q2217" s="63">
        <v>347.46242000000001</v>
      </c>
      <c r="R2217" s="68">
        <v>332.15701000000001</v>
      </c>
      <c r="S2217" s="63">
        <v>365</v>
      </c>
      <c r="T2217" s="28">
        <v>47</v>
      </c>
      <c r="U2217" s="68">
        <v>302.42905515813936</v>
      </c>
      <c r="V2217" s="63">
        <v>301</v>
      </c>
      <c r="W2217" s="68">
        <v>336</v>
      </c>
      <c r="X2217" s="63">
        <v>307</v>
      </c>
      <c r="Y2217" s="68">
        <v>406</v>
      </c>
      <c r="Z2217" s="63">
        <v>340</v>
      </c>
      <c r="AA2217" s="68">
        <v>350</v>
      </c>
      <c r="AB2217" s="63">
        <v>293</v>
      </c>
      <c r="AC2217" s="68">
        <v>332</v>
      </c>
      <c r="AD2217" s="63">
        <v>491.780422109536</v>
      </c>
      <c r="AE2217" s="68">
        <v>383.36862977481991</v>
      </c>
      <c r="AF2217" s="63">
        <v>384.3586604533607</v>
      </c>
      <c r="AG2217" s="68">
        <v>263.77902247721414</v>
      </c>
      <c r="AH2217" s="63">
        <v>313.27709106705629</v>
      </c>
      <c r="AI2217" s="68">
        <v>336.65681397291115</v>
      </c>
      <c r="AJ2217" s="63">
        <v>277.04592844167126</v>
      </c>
      <c r="AK2217" s="68">
        <v>335.19874541559244</v>
      </c>
      <c r="AL2217" s="63">
        <v>329.17026696153545</v>
      </c>
      <c r="AM2217" s="68">
        <v>310.47246632049098</v>
      </c>
      <c r="AN2217" s="63">
        <v>269.48556591106546</v>
      </c>
      <c r="AO2217" s="59">
        <v>269.93495588075098</v>
      </c>
      <c r="AS2217" s="333"/>
    </row>
    <row r="2218" spans="1:45" x14ac:dyDescent="0.25">
      <c r="A2218" s="63">
        <v>2217</v>
      </c>
      <c r="B2218" s="68"/>
      <c r="C2218" s="68" t="s">
        <v>51</v>
      </c>
      <c r="D2218" s="68">
        <v>7192730022</v>
      </c>
      <c r="E2218" s="73">
        <v>338.41763299991146</v>
      </c>
      <c r="F2218" s="68">
        <v>391.08950223356732</v>
      </c>
      <c r="G2218" s="73">
        <v>336</v>
      </c>
      <c r="H2218" s="68">
        <v>357</v>
      </c>
      <c r="I2218" s="63">
        <v>268.86713286713285</v>
      </c>
      <c r="J2218" s="68">
        <v>381.45309508615185</v>
      </c>
      <c r="K2218" s="63">
        <v>318.05895370452333</v>
      </c>
      <c r="L2218" s="68">
        <v>371.37731333758774</v>
      </c>
      <c r="M2218" s="63">
        <v>269.07745419137825</v>
      </c>
      <c r="N2218" s="59">
        <v>336.42804722399489</v>
      </c>
      <c r="O2218" s="63">
        <v>350.3294680003541</v>
      </c>
      <c r="P2218" s="59">
        <v>377.42549457562217</v>
      </c>
      <c r="Q2218" s="63">
        <v>259.34514999999999</v>
      </c>
      <c r="R2218" s="68">
        <v>285.13479000000001</v>
      </c>
      <c r="S2218" s="63">
        <v>259</v>
      </c>
      <c r="T2218" s="28">
        <v>41</v>
      </c>
      <c r="U2218" s="68">
        <v>260.44881803987073</v>
      </c>
      <c r="V2218" s="63">
        <v>216</v>
      </c>
      <c r="W2218" s="68">
        <v>306</v>
      </c>
      <c r="X2218" s="63">
        <v>225</v>
      </c>
      <c r="Y2218" s="68">
        <v>335</v>
      </c>
      <c r="Z2218" s="63">
        <v>255</v>
      </c>
      <c r="AA2218" s="68">
        <v>286</v>
      </c>
      <c r="AB2218" s="63">
        <v>220</v>
      </c>
      <c r="AC2218" s="68">
        <v>291</v>
      </c>
      <c r="AD2218" s="63">
        <v>322.10179693723995</v>
      </c>
      <c r="AE2218" s="68">
        <v>330.58599234205485</v>
      </c>
      <c r="AF2218" s="63">
        <v>281.78441671273993</v>
      </c>
      <c r="AG2218" s="68">
        <v>227.16380405969718</v>
      </c>
      <c r="AH2218" s="63">
        <v>229.67246860437564</v>
      </c>
      <c r="AI2218" s="68">
        <v>289.92541486618978</v>
      </c>
      <c r="AJ2218" s="63">
        <v>203.11035858147065</v>
      </c>
      <c r="AK2218" s="68">
        <v>288.66974109444789</v>
      </c>
      <c r="AL2218" s="63">
        <v>241.32421412210726</v>
      </c>
      <c r="AM2218" s="68">
        <v>267.37572170376558</v>
      </c>
      <c r="AN2218" s="63">
        <v>197.56763881210014</v>
      </c>
      <c r="AO2218" s="59">
        <v>232.4652311267657</v>
      </c>
      <c r="AS2218" s="333"/>
    </row>
    <row r="2219" spans="1:45" x14ac:dyDescent="0.25">
      <c r="A2219" s="63">
        <v>2218</v>
      </c>
      <c r="B2219" s="68"/>
      <c r="C2219" s="68" t="s">
        <v>51</v>
      </c>
      <c r="D2219" s="68">
        <v>7192730020</v>
      </c>
      <c r="E2219" s="73">
        <v>458.27387802071348</v>
      </c>
      <c r="F2219" s="68">
        <v>560.8902665086456</v>
      </c>
      <c r="G2219" s="73">
        <v>455</v>
      </c>
      <c r="H2219" s="68">
        <v>512</v>
      </c>
      <c r="I2219" s="63">
        <v>364.09090909090912</v>
      </c>
      <c r="J2219" s="68">
        <v>547.06998510955111</v>
      </c>
      <c r="K2219" s="63">
        <v>430.704833141542</v>
      </c>
      <c r="L2219" s="68">
        <v>532.6195642264563</v>
      </c>
      <c r="M2219" s="63">
        <v>364.37571921749139</v>
      </c>
      <c r="N2219" s="59">
        <v>482.49624699911868</v>
      </c>
      <c r="O2219" s="63">
        <v>474.40448791714618</v>
      </c>
      <c r="P2219" s="59">
        <v>541.29370650621445</v>
      </c>
      <c r="Q2219" s="63">
        <v>376.50106</v>
      </c>
      <c r="R2219" s="68">
        <v>404.19107000000002</v>
      </c>
      <c r="S2219" s="63">
        <v>401</v>
      </c>
      <c r="T2219" s="28">
        <v>45</v>
      </c>
      <c r="U2219" s="68">
        <v>366.68452013508113</v>
      </c>
      <c r="V2219" s="63">
        <v>322</v>
      </c>
      <c r="W2219" s="68">
        <v>427</v>
      </c>
      <c r="X2219" s="63">
        <v>314</v>
      </c>
      <c r="Y2219" s="68">
        <v>491</v>
      </c>
      <c r="Z2219" s="63">
        <v>366</v>
      </c>
      <c r="AA2219" s="68">
        <v>408</v>
      </c>
      <c r="AB2219" s="63">
        <v>299</v>
      </c>
      <c r="AC2219" s="68">
        <v>423</v>
      </c>
      <c r="AD2219" s="63">
        <v>436.17951668584584</v>
      </c>
      <c r="AE2219" s="68">
        <v>474.11772571185458</v>
      </c>
      <c r="AF2219" s="63">
        <v>407.93894637074482</v>
      </c>
      <c r="AG2219" s="68">
        <v>319.82272413667891</v>
      </c>
      <c r="AH2219" s="63">
        <v>332.49654450675303</v>
      </c>
      <c r="AI2219" s="68">
        <v>408.18446566687243</v>
      </c>
      <c r="AJ2219" s="63">
        <v>294.04261116815417</v>
      </c>
      <c r="AK2219" s="68">
        <v>406.41660917244633</v>
      </c>
      <c r="AL2219" s="63">
        <v>349.36476186715106</v>
      </c>
      <c r="AM2219" s="68">
        <v>376.43687134609098</v>
      </c>
      <c r="AN2219" s="63">
        <v>286.01842271542529</v>
      </c>
      <c r="AO2219" s="59">
        <v>327.28657540215693</v>
      </c>
      <c r="AS2219" s="333"/>
    </row>
    <row r="2220" spans="1:45" x14ac:dyDescent="0.25">
      <c r="A2220" s="63">
        <v>2219</v>
      </c>
      <c r="B2220" s="68"/>
      <c r="C2220" s="68" t="s">
        <v>51</v>
      </c>
      <c r="D2220" s="68">
        <v>7192730008</v>
      </c>
      <c r="E2220" s="73">
        <v>552.95023963378389</v>
      </c>
      <c r="F2220" s="68">
        <v>744.93238520679495</v>
      </c>
      <c r="G2220" s="73">
        <v>549</v>
      </c>
      <c r="H2220" s="68">
        <v>680</v>
      </c>
      <c r="I2220" s="63">
        <v>439.30969030969027</v>
      </c>
      <c r="J2220" s="68">
        <v>726.5773239736227</v>
      </c>
      <c r="K2220" s="63">
        <v>519.68561185649787</v>
      </c>
      <c r="L2220" s="68">
        <v>707.38535873826243</v>
      </c>
      <c r="M2220" s="63">
        <v>439.65334033055552</v>
      </c>
      <c r="N2220" s="59">
        <v>640.81532804570463</v>
      </c>
      <c r="O2220" s="63">
        <v>572.41332717914997</v>
      </c>
      <c r="P2220" s="59">
        <v>718.9057039535661</v>
      </c>
      <c r="Q2220" s="63">
        <v>424.56502999999998</v>
      </c>
      <c r="R2220" s="68">
        <v>578.27336000000003</v>
      </c>
      <c r="S2220" s="63">
        <v>469</v>
      </c>
      <c r="T2220" s="28">
        <v>63</v>
      </c>
      <c r="U2220" s="68">
        <v>515.75719888158608</v>
      </c>
      <c r="V2220" s="63">
        <v>352</v>
      </c>
      <c r="W2220" s="68">
        <v>607</v>
      </c>
      <c r="X2220" s="63">
        <v>344</v>
      </c>
      <c r="Y2220" s="68">
        <v>673</v>
      </c>
      <c r="Z2220" s="63">
        <v>397</v>
      </c>
      <c r="AA2220" s="68">
        <v>579</v>
      </c>
      <c r="AB2220" s="63">
        <v>334</v>
      </c>
      <c r="AC2220" s="68">
        <v>586</v>
      </c>
      <c r="AD2220" s="63">
        <v>526.29132892424025</v>
      </c>
      <c r="AE2220" s="68">
        <v>629.68760446105694</v>
      </c>
      <c r="AF2220" s="63">
        <v>456.27853250138224</v>
      </c>
      <c r="AG2220" s="68">
        <v>449.84411198663713</v>
      </c>
      <c r="AH2220" s="63">
        <v>371.89642405813129</v>
      </c>
      <c r="AI2220" s="68">
        <v>574.12861759686268</v>
      </c>
      <c r="AJ2220" s="63">
        <v>328.88581075744412</v>
      </c>
      <c r="AK2220" s="68">
        <v>571.64205308834744</v>
      </c>
      <c r="AL2220" s="63">
        <v>390.76347642366323</v>
      </c>
      <c r="AM2220" s="68">
        <v>529.47429100548311</v>
      </c>
      <c r="AN2220" s="63">
        <v>319.91077916436302</v>
      </c>
      <c r="AO2220" s="59">
        <v>460.34233269181891</v>
      </c>
      <c r="AS2220" s="333"/>
    </row>
    <row r="2221" spans="1:45" x14ac:dyDescent="0.25">
      <c r="A2221" s="63">
        <v>2220</v>
      </c>
      <c r="B2221" s="68"/>
      <c r="C2221" s="68" t="s">
        <v>51</v>
      </c>
      <c r="D2221" s="68">
        <v>7192730026</v>
      </c>
      <c r="E2221" s="73">
        <v>510.64803550879498</v>
      </c>
      <c r="F2221" s="68">
        <v>769.03313884583827</v>
      </c>
      <c r="G2221" s="73">
        <v>507</v>
      </c>
      <c r="H2221" s="68">
        <v>702</v>
      </c>
      <c r="I2221" s="63">
        <v>405.7012987012987</v>
      </c>
      <c r="J2221" s="68">
        <v>750.0842373962987</v>
      </c>
      <c r="K2221" s="63">
        <v>479.9282426434325</v>
      </c>
      <c r="L2221" s="68">
        <v>730.27135563861793</v>
      </c>
      <c r="M2221" s="63">
        <v>406.01865855663323</v>
      </c>
      <c r="N2221" s="59">
        <v>661.54758865894792</v>
      </c>
      <c r="O2221" s="63">
        <v>528.62214367910565</v>
      </c>
      <c r="P2221" s="59">
        <v>742.16441790500505</v>
      </c>
      <c r="Q2221" s="63">
        <v>376.50106</v>
      </c>
      <c r="R2221" s="68">
        <v>570.26957000000004</v>
      </c>
      <c r="S2221" s="63">
        <v>427</v>
      </c>
      <c r="T2221" s="28">
        <v>80</v>
      </c>
      <c r="U2221" s="68">
        <v>518.32741748066371</v>
      </c>
      <c r="V2221" s="63">
        <v>298</v>
      </c>
      <c r="W2221" s="68">
        <v>617</v>
      </c>
      <c r="X2221" s="63">
        <v>328</v>
      </c>
      <c r="Y2221" s="68">
        <v>657</v>
      </c>
      <c r="Z2221" s="63">
        <v>342</v>
      </c>
      <c r="AA2221" s="68">
        <v>595</v>
      </c>
      <c r="AB2221" s="63">
        <v>292</v>
      </c>
      <c r="AC2221" s="68">
        <v>604</v>
      </c>
      <c r="AD2221" s="63">
        <v>486.02860430708529</v>
      </c>
      <c r="AE2221" s="68">
        <v>650.05985048773812</v>
      </c>
      <c r="AF2221" s="63">
        <v>405.58091777900643</v>
      </c>
      <c r="AG2221" s="68">
        <v>452.08586005301572</v>
      </c>
      <c r="AH2221" s="63">
        <v>330.57459916278339</v>
      </c>
      <c r="AI2221" s="68">
        <v>576.98972366462101</v>
      </c>
      <c r="AJ2221" s="63">
        <v>292.34294289550593</v>
      </c>
      <c r="AK2221" s="68">
        <v>574.49076763862161</v>
      </c>
      <c r="AL2221" s="63">
        <v>347.34531237658956</v>
      </c>
      <c r="AM2221" s="68">
        <v>532.11286720650708</v>
      </c>
      <c r="AN2221" s="63">
        <v>284.36513703498935</v>
      </c>
      <c r="AO2221" s="59">
        <v>462.63639747267507</v>
      </c>
      <c r="AS2221" s="333"/>
    </row>
    <row r="2222" spans="1:45" x14ac:dyDescent="0.25">
      <c r="A2222" s="63">
        <v>2221</v>
      </c>
      <c r="B2222" s="68"/>
      <c r="C2222" s="68" t="s">
        <v>51</v>
      </c>
      <c r="D2222" s="68">
        <v>2192930014</v>
      </c>
      <c r="E2222" s="73">
        <v>815.82822241050087</v>
      </c>
      <c r="F2222" s="68">
        <v>819.42562372747443</v>
      </c>
      <c r="G2222" s="73">
        <v>809.99999999999989</v>
      </c>
      <c r="H2222" s="68">
        <v>748</v>
      </c>
      <c r="I2222" s="63">
        <v>648.16183816183809</v>
      </c>
      <c r="J2222" s="68">
        <v>799.23505637098492</v>
      </c>
      <c r="K2222" s="63">
        <v>766.74926339483295</v>
      </c>
      <c r="L2222" s="68">
        <v>778.12389461208863</v>
      </c>
      <c r="M2222" s="63">
        <v>648.66886278278673</v>
      </c>
      <c r="N2222" s="59">
        <v>704.89686085027506</v>
      </c>
      <c r="O2222" s="63">
        <v>844.54425321513918</v>
      </c>
      <c r="P2222" s="59">
        <v>790.79627434892268</v>
      </c>
      <c r="Q2222" s="63">
        <v>617.82222000000002</v>
      </c>
      <c r="R2222" s="68">
        <v>646.30552</v>
      </c>
      <c r="S2222" s="63">
        <v>687</v>
      </c>
      <c r="T2222" s="28">
        <v>85</v>
      </c>
      <c r="U2222" s="68">
        <v>594.57723591996807</v>
      </c>
      <c r="V2222" s="63">
        <v>517</v>
      </c>
      <c r="W2222" s="68">
        <v>695</v>
      </c>
      <c r="X2222" s="63">
        <v>480</v>
      </c>
      <c r="Y2222" s="68">
        <v>786</v>
      </c>
      <c r="Z2222" s="63">
        <v>588</v>
      </c>
      <c r="AA2222" s="68">
        <v>690</v>
      </c>
      <c r="AB2222" s="63">
        <v>474</v>
      </c>
      <c r="AC2222" s="68">
        <v>695</v>
      </c>
      <c r="AD2222" s="63">
        <v>776.49540333084633</v>
      </c>
      <c r="AE2222" s="68">
        <v>692.65636490716258</v>
      </c>
      <c r="AF2222" s="63">
        <v>661.42701998262373</v>
      </c>
      <c r="AG2222" s="68">
        <v>518.59105268891392</v>
      </c>
      <c r="AH2222" s="63">
        <v>539.10566898349259</v>
      </c>
      <c r="AI2222" s="68">
        <v>661.86920367478842</v>
      </c>
      <c r="AJ2222" s="63">
        <v>476.75695047784535</v>
      </c>
      <c r="AK2222" s="68">
        <v>659.00263263008821</v>
      </c>
      <c r="AL2222" s="63">
        <v>566.45558210251954</v>
      </c>
      <c r="AM2222" s="68">
        <v>610.39062783688587</v>
      </c>
      <c r="AN2222" s="63">
        <v>463.74663336229361</v>
      </c>
      <c r="AO2222" s="59">
        <v>530.69365263807686</v>
      </c>
      <c r="AS2222" s="333"/>
    </row>
    <row r="2223" spans="1:45" x14ac:dyDescent="0.25">
      <c r="A2223" s="63">
        <v>2222</v>
      </c>
      <c r="B2223" s="68"/>
      <c r="C2223" s="68" t="s">
        <v>51</v>
      </c>
      <c r="D2223" s="68">
        <v>7192730018</v>
      </c>
      <c r="E2223" s="73">
        <v>327.33848430050961</v>
      </c>
      <c r="F2223" s="68">
        <v>375.75265900872159</v>
      </c>
      <c r="G2223" s="73">
        <v>325</v>
      </c>
      <c r="H2223" s="68">
        <v>343</v>
      </c>
      <c r="I2223" s="63">
        <v>260.06493506493507</v>
      </c>
      <c r="J2223" s="68">
        <v>366.4941501808126</v>
      </c>
      <c r="K2223" s="63">
        <v>307.64630938681574</v>
      </c>
      <c r="L2223" s="68">
        <v>356.81349712827063</v>
      </c>
      <c r="M2223" s="63">
        <v>260.26837086963673</v>
      </c>
      <c r="N2223" s="59">
        <v>323.23479047011278</v>
      </c>
      <c r="O2223" s="63">
        <v>338.86034851224724</v>
      </c>
      <c r="P2223" s="59">
        <v>362.62449478834293</v>
      </c>
      <c r="Q2223" s="63">
        <v>240.31983</v>
      </c>
      <c r="R2223" s="68">
        <v>261.12344000000002</v>
      </c>
      <c r="S2223" s="63">
        <v>246</v>
      </c>
      <c r="T2223" s="28">
        <v>48</v>
      </c>
      <c r="U2223" s="68">
        <v>247.59772504448236</v>
      </c>
      <c r="V2223" s="63">
        <v>195</v>
      </c>
      <c r="W2223" s="68">
        <v>289</v>
      </c>
      <c r="X2223" s="63">
        <v>204</v>
      </c>
      <c r="Y2223" s="68">
        <v>323</v>
      </c>
      <c r="Z2223" s="63">
        <v>218</v>
      </c>
      <c r="AA2223" s="68">
        <v>283</v>
      </c>
      <c r="AB2223" s="63">
        <v>199</v>
      </c>
      <c r="AC2223" s="68">
        <v>278</v>
      </c>
      <c r="AD2223" s="63">
        <v>311.55679763274702</v>
      </c>
      <c r="AE2223" s="68">
        <v>317.62183577962139</v>
      </c>
      <c r="AF2223" s="63">
        <v>255.84610220361739</v>
      </c>
      <c r="AG2223" s="68">
        <v>215.9550637278042</v>
      </c>
      <c r="AH2223" s="63">
        <v>208.53106982070926</v>
      </c>
      <c r="AI2223" s="68">
        <v>275.61988452739752</v>
      </c>
      <c r="AJ2223" s="63">
        <v>184.41400758233945</v>
      </c>
      <c r="AK2223" s="68">
        <v>274.42616834307711</v>
      </c>
      <c r="AL2223" s="63">
        <v>219.11026972593001</v>
      </c>
      <c r="AM2223" s="68">
        <v>254.18284069864555</v>
      </c>
      <c r="AN2223" s="63">
        <v>179.38149632730432</v>
      </c>
      <c r="AO2223" s="59">
        <v>220.99490722248447</v>
      </c>
      <c r="AS2223" s="333"/>
    </row>
    <row r="2224" spans="1:45" x14ac:dyDescent="0.25">
      <c r="A2224" s="63">
        <v>2223</v>
      </c>
      <c r="B2224" s="68"/>
      <c r="C2224" s="68" t="s">
        <v>51</v>
      </c>
      <c r="D2224" s="68">
        <v>7192730011</v>
      </c>
      <c r="E2224" s="73">
        <v>467.33863604749683</v>
      </c>
      <c r="F2224" s="68">
        <v>517.07071443765767</v>
      </c>
      <c r="G2224" s="73">
        <v>464.00000000000006</v>
      </c>
      <c r="H2224" s="68">
        <v>472</v>
      </c>
      <c r="I2224" s="63">
        <v>371.29270729270729</v>
      </c>
      <c r="J2224" s="68">
        <v>504.3301425228675</v>
      </c>
      <c r="K2224" s="63">
        <v>439.22426940148461</v>
      </c>
      <c r="L2224" s="68">
        <v>491.00866077126449</v>
      </c>
      <c r="M2224" s="63">
        <v>371.583151026189</v>
      </c>
      <c r="N2224" s="59">
        <v>444.80122770231259</v>
      </c>
      <c r="O2224" s="63">
        <v>483.78831295286994</v>
      </c>
      <c r="P2224" s="59">
        <v>499.00513568541646</v>
      </c>
      <c r="Q2224" s="63">
        <v>341.45442000000003</v>
      </c>
      <c r="R2224" s="68">
        <v>327.15465</v>
      </c>
      <c r="S2224" s="63">
        <v>385</v>
      </c>
      <c r="T2224" s="28">
        <v>39</v>
      </c>
      <c r="U2224" s="68">
        <v>299.00209702603581</v>
      </c>
      <c r="V2224" s="63">
        <v>312</v>
      </c>
      <c r="W2224" s="68">
        <v>345</v>
      </c>
      <c r="X2224" s="63">
        <v>295</v>
      </c>
      <c r="Y2224" s="68">
        <v>405</v>
      </c>
      <c r="Z2224" s="63">
        <v>343</v>
      </c>
      <c r="AA2224" s="68">
        <v>332</v>
      </c>
      <c r="AB2224" s="63">
        <v>298</v>
      </c>
      <c r="AC2224" s="68">
        <v>341</v>
      </c>
      <c r="AD2224" s="63">
        <v>444.80724338952189</v>
      </c>
      <c r="AE2224" s="68">
        <v>437.07727839061596</v>
      </c>
      <c r="AF2224" s="63">
        <v>387.89570334096834</v>
      </c>
      <c r="AG2224" s="68">
        <v>260.79002505537602</v>
      </c>
      <c r="AH2224" s="63">
        <v>316.16000908301083</v>
      </c>
      <c r="AI2224" s="68">
        <v>332.84200588256658</v>
      </c>
      <c r="AJ2224" s="63">
        <v>279.59543085064371</v>
      </c>
      <c r="AK2224" s="68">
        <v>331.40045934856022</v>
      </c>
      <c r="AL2224" s="63">
        <v>332.19944119737778</v>
      </c>
      <c r="AM2224" s="68">
        <v>306.95436471912564</v>
      </c>
      <c r="AN2224" s="63">
        <v>271.96549443171949</v>
      </c>
      <c r="AO2224" s="59">
        <v>266.87620283960928</v>
      </c>
      <c r="AS2224" s="333"/>
    </row>
    <row r="2225" spans="1:45" x14ac:dyDescent="0.25">
      <c r="A2225" s="63">
        <v>2224</v>
      </c>
      <c r="B2225" s="68"/>
      <c r="C2225" s="68" t="s">
        <v>51</v>
      </c>
      <c r="D2225" s="68">
        <v>7212630005</v>
      </c>
      <c r="E2225" s="73">
        <v>467.33863604749683</v>
      </c>
      <c r="F2225" s="68">
        <v>397.66243504421556</v>
      </c>
      <c r="G2225" s="73">
        <v>464.00000000000006</v>
      </c>
      <c r="H2225" s="68">
        <v>363</v>
      </c>
      <c r="I2225" s="63">
        <v>371.29270729270729</v>
      </c>
      <c r="J2225" s="68">
        <v>387.86407147415446</v>
      </c>
      <c r="K2225" s="63">
        <v>439.22426940148461</v>
      </c>
      <c r="L2225" s="68">
        <v>377.61894885586656</v>
      </c>
      <c r="M2225" s="63">
        <v>371.583151026189</v>
      </c>
      <c r="N2225" s="59">
        <v>342.08230011851583</v>
      </c>
      <c r="O2225" s="63">
        <v>483.78831295286994</v>
      </c>
      <c r="P2225" s="59">
        <v>383.76878019874192</v>
      </c>
      <c r="Q2225" s="63">
        <v>365.4864</v>
      </c>
      <c r="R2225" s="68">
        <v>311.14708000000002</v>
      </c>
      <c r="S2225" s="63">
        <v>390</v>
      </c>
      <c r="T2225" s="28">
        <v>37</v>
      </c>
      <c r="U2225" s="68">
        <v>281.01056683249209</v>
      </c>
      <c r="V2225" s="63">
        <v>324</v>
      </c>
      <c r="W2225" s="68">
        <v>336</v>
      </c>
      <c r="X2225" s="63">
        <v>320</v>
      </c>
      <c r="Y2225" s="68">
        <v>369</v>
      </c>
      <c r="Z2225" s="63">
        <v>357</v>
      </c>
      <c r="AA2225" s="68">
        <v>299</v>
      </c>
      <c r="AB2225" s="63">
        <v>314</v>
      </c>
      <c r="AC2225" s="68">
        <v>333</v>
      </c>
      <c r="AD2225" s="63">
        <v>444.80724338952189</v>
      </c>
      <c r="AE2225" s="68">
        <v>336.1420594402407</v>
      </c>
      <c r="AF2225" s="63">
        <v>406.75993207487556</v>
      </c>
      <c r="AG2225" s="68">
        <v>245.09778859072586</v>
      </c>
      <c r="AH2225" s="63">
        <v>331.53557183476818</v>
      </c>
      <c r="AI2225" s="68">
        <v>312.81426340825737</v>
      </c>
      <c r="AJ2225" s="63">
        <v>293.19277703183002</v>
      </c>
      <c r="AK2225" s="68">
        <v>311.45945749664111</v>
      </c>
      <c r="AL2225" s="63">
        <v>348.35503712187028</v>
      </c>
      <c r="AM2225" s="68">
        <v>288.48433131195759</v>
      </c>
      <c r="AN2225" s="63">
        <v>285.19177987520732</v>
      </c>
      <c r="AO2225" s="59">
        <v>250.81774937361558</v>
      </c>
      <c r="AS2225" s="333"/>
    </row>
    <row r="2226" spans="1:45" x14ac:dyDescent="0.25">
      <c r="A2226" s="63">
        <v>2225</v>
      </c>
      <c r="B2226" s="68"/>
      <c r="C2226" s="68" t="s">
        <v>51</v>
      </c>
      <c r="D2226" s="68">
        <v>7212230021</v>
      </c>
      <c r="E2226" s="73">
        <v>574.10134169627838</v>
      </c>
      <c r="F2226" s="68">
        <v>548.83988968912388</v>
      </c>
      <c r="G2226" s="73">
        <v>570</v>
      </c>
      <c r="H2226" s="68">
        <v>501</v>
      </c>
      <c r="I2226" s="63">
        <v>456.11388611388611</v>
      </c>
      <c r="J2226" s="68">
        <v>535.31652839821311</v>
      </c>
      <c r="K2226" s="63">
        <v>539.56429646303059</v>
      </c>
      <c r="L2226" s="68">
        <v>521.17656577627861</v>
      </c>
      <c r="M2226" s="63">
        <v>456.47068121751664</v>
      </c>
      <c r="N2226" s="59">
        <v>472.13011669249704</v>
      </c>
      <c r="O2226" s="63">
        <v>594.30891892917214</v>
      </c>
      <c r="P2226" s="59">
        <v>529.66434953049497</v>
      </c>
      <c r="Q2226" s="63">
        <v>421.56103000000002</v>
      </c>
      <c r="R2226" s="68">
        <v>386.18254999999999</v>
      </c>
      <c r="S2226" s="63">
        <v>442</v>
      </c>
      <c r="T2226" s="28">
        <v>57</v>
      </c>
      <c r="U2226" s="68">
        <v>359.83060387087403</v>
      </c>
      <c r="V2226" s="63">
        <v>353</v>
      </c>
      <c r="W2226" s="68">
        <v>427</v>
      </c>
      <c r="X2226" s="63">
        <v>359</v>
      </c>
      <c r="Y2226" s="68">
        <v>479</v>
      </c>
      <c r="Z2226" s="63">
        <v>410</v>
      </c>
      <c r="AA2226" s="68">
        <v>400</v>
      </c>
      <c r="AB2226" s="63">
        <v>331</v>
      </c>
      <c r="AC2226" s="68">
        <v>399</v>
      </c>
      <c r="AD2226" s="63">
        <v>546.42269123281778</v>
      </c>
      <c r="AE2226" s="68">
        <v>463.93160269851398</v>
      </c>
      <c r="AF2226" s="63">
        <v>455.09951820551299</v>
      </c>
      <c r="AG2226" s="68">
        <v>313.84472929300267</v>
      </c>
      <c r="AH2226" s="63">
        <v>370.93545138614644</v>
      </c>
      <c r="AI2226" s="68">
        <v>400.55484948618323</v>
      </c>
      <c r="AJ2226" s="63">
        <v>328.03597662111997</v>
      </c>
      <c r="AK2226" s="68">
        <v>398.82003703838194</v>
      </c>
      <c r="AL2226" s="63">
        <v>389.75375167838246</v>
      </c>
      <c r="AM2226" s="68">
        <v>369.40066814336035</v>
      </c>
      <c r="AN2226" s="63">
        <v>319.08413632414499</v>
      </c>
      <c r="AO2226" s="59">
        <v>321.16906931987364</v>
      </c>
      <c r="AS2226" s="333"/>
    </row>
    <row r="2227" spans="1:45" x14ac:dyDescent="0.25">
      <c r="A2227" s="63">
        <v>2226</v>
      </c>
      <c r="B2227" s="68"/>
      <c r="C2227" s="68" t="s">
        <v>51</v>
      </c>
      <c r="D2227" s="68">
        <v>7212630015</v>
      </c>
      <c r="E2227" s="73">
        <v>476.40339407428013</v>
      </c>
      <c r="F2227" s="68">
        <v>404.23536785486368</v>
      </c>
      <c r="G2227" s="73">
        <v>473</v>
      </c>
      <c r="H2227" s="68">
        <v>369</v>
      </c>
      <c r="I2227" s="63">
        <v>378.49450549450546</v>
      </c>
      <c r="J2227" s="68">
        <v>394.27504786215695</v>
      </c>
      <c r="K2227" s="63">
        <v>447.74370566142716</v>
      </c>
      <c r="L2227" s="68">
        <v>383.86058437414533</v>
      </c>
      <c r="M2227" s="63">
        <v>378.79058283488661</v>
      </c>
      <c r="N2227" s="59">
        <v>347.73655301303671</v>
      </c>
      <c r="O2227" s="63">
        <v>493.17213798859365</v>
      </c>
      <c r="P2227" s="59">
        <v>390.11206582186162</v>
      </c>
      <c r="Q2227" s="63">
        <v>300.39978000000002</v>
      </c>
      <c r="R2227" s="68">
        <v>280.13242000000002</v>
      </c>
      <c r="S2227" s="63">
        <v>321</v>
      </c>
      <c r="T2227" s="28">
        <v>50</v>
      </c>
      <c r="U2227" s="68">
        <v>255.30838084171538</v>
      </c>
      <c r="V2227" s="63">
        <v>262</v>
      </c>
      <c r="W2227" s="68">
        <v>302</v>
      </c>
      <c r="X2227" s="63">
        <v>264</v>
      </c>
      <c r="Y2227" s="68">
        <v>344</v>
      </c>
      <c r="Z2227" s="63">
        <v>317</v>
      </c>
      <c r="AA2227" s="68">
        <v>285</v>
      </c>
      <c r="AB2227" s="63">
        <v>273</v>
      </c>
      <c r="AC2227" s="68">
        <v>281</v>
      </c>
      <c r="AD2227" s="63">
        <v>453.43497009319793</v>
      </c>
      <c r="AE2227" s="68">
        <v>341.69812653842649</v>
      </c>
      <c r="AF2227" s="63">
        <v>341.91414580206936</v>
      </c>
      <c r="AG2227" s="68">
        <v>222.68030792693997</v>
      </c>
      <c r="AH2227" s="63">
        <v>278.68207487560227</v>
      </c>
      <c r="AI2227" s="68">
        <v>284.20320273067284</v>
      </c>
      <c r="AJ2227" s="63">
        <v>246.45189953400205</v>
      </c>
      <c r="AK2227" s="68">
        <v>282.97231199389955</v>
      </c>
      <c r="AL2227" s="63">
        <v>292.82017613142722</v>
      </c>
      <c r="AM2227" s="68">
        <v>262.09856930171753</v>
      </c>
      <c r="AN2227" s="63">
        <v>239.72642366321776</v>
      </c>
      <c r="AO2227" s="59">
        <v>227.87710156505318</v>
      </c>
      <c r="AS2227" s="333"/>
    </row>
    <row r="2228" spans="1:45" x14ac:dyDescent="0.25">
      <c r="A2228" s="63">
        <v>2227</v>
      </c>
      <c r="B2228" s="68"/>
      <c r="C2228" s="68" t="s">
        <v>51</v>
      </c>
      <c r="D2228" s="68">
        <v>7212630029</v>
      </c>
      <c r="E2228" s="73">
        <v>393.8133764969208</v>
      </c>
      <c r="F2228" s="68">
        <v>383.42108062114443</v>
      </c>
      <c r="G2228" s="73">
        <v>390.99999999999994</v>
      </c>
      <c r="H2228" s="68">
        <v>350</v>
      </c>
      <c r="I2228" s="63">
        <v>312.87812187812187</v>
      </c>
      <c r="J2228" s="68">
        <v>373.97362263348219</v>
      </c>
      <c r="K2228" s="63">
        <v>370.12217529306133</v>
      </c>
      <c r="L2228" s="68">
        <v>364.09540523292912</v>
      </c>
      <c r="M2228" s="63">
        <v>313.12287080008599</v>
      </c>
      <c r="N2228" s="59">
        <v>329.83141884705378</v>
      </c>
      <c r="O2228" s="63">
        <v>407.6750654408882</v>
      </c>
      <c r="P2228" s="59">
        <v>370.02499468198255</v>
      </c>
      <c r="Q2228" s="63">
        <v>289.38511999999997</v>
      </c>
      <c r="R2228" s="68">
        <v>266.12580000000003</v>
      </c>
      <c r="S2228" s="63">
        <v>307</v>
      </c>
      <c r="T2228" s="28">
        <v>42</v>
      </c>
      <c r="U2228" s="68">
        <v>239.03032971422346</v>
      </c>
      <c r="V2228" s="63">
        <v>255</v>
      </c>
      <c r="W2228" s="68">
        <v>276</v>
      </c>
      <c r="X2228" s="63">
        <v>247</v>
      </c>
      <c r="Y2228" s="68">
        <v>326</v>
      </c>
      <c r="Z2228" s="63">
        <v>298</v>
      </c>
      <c r="AA2228" s="68">
        <v>256</v>
      </c>
      <c r="AB2228" s="63">
        <v>237</v>
      </c>
      <c r="AC2228" s="68">
        <v>269</v>
      </c>
      <c r="AD2228" s="63">
        <v>374.82679345970485</v>
      </c>
      <c r="AE2228" s="68">
        <v>324.10391406083812</v>
      </c>
      <c r="AF2228" s="63">
        <v>320.69188847642363</v>
      </c>
      <c r="AG2228" s="68">
        <v>208.4825701732089</v>
      </c>
      <c r="AH2228" s="63">
        <v>261.38456677987517</v>
      </c>
      <c r="AI2228" s="68">
        <v>266.08286430153601</v>
      </c>
      <c r="AJ2228" s="63">
        <v>231.15488508016742</v>
      </c>
      <c r="AK2228" s="68">
        <v>264.93045317549655</v>
      </c>
      <c r="AL2228" s="63">
        <v>274.6451307163731</v>
      </c>
      <c r="AM2228" s="68">
        <v>245.38758669523219</v>
      </c>
      <c r="AN2228" s="63">
        <v>224.84685253929388</v>
      </c>
      <c r="AO2228" s="59">
        <v>213.34802461963034</v>
      </c>
      <c r="AS2228" s="333"/>
    </row>
    <row r="2229" spans="1:45" x14ac:dyDescent="0.25">
      <c r="A2229" s="63">
        <v>2228</v>
      </c>
      <c r="B2229" s="68"/>
      <c r="C2229" s="68" t="s">
        <v>51</v>
      </c>
      <c r="D2229" s="68">
        <v>7212630008</v>
      </c>
      <c r="E2229" s="73">
        <v>500.5760821457024</v>
      </c>
      <c r="F2229" s="68">
        <v>418.47672227793475</v>
      </c>
      <c r="G2229" s="73">
        <v>497</v>
      </c>
      <c r="H2229" s="68">
        <v>382</v>
      </c>
      <c r="I2229" s="63">
        <v>397.69930069930069</v>
      </c>
      <c r="J2229" s="68">
        <v>408.16549670282916</v>
      </c>
      <c r="K2229" s="63">
        <v>470.46220235460743</v>
      </c>
      <c r="L2229" s="68">
        <v>397.38412799708266</v>
      </c>
      <c r="M2229" s="63">
        <v>398.01040099141363</v>
      </c>
      <c r="N2229" s="59">
        <v>359.9874342844987</v>
      </c>
      <c r="O2229" s="63">
        <v>518.1956714171904</v>
      </c>
      <c r="P2229" s="59">
        <v>403.85585133862094</v>
      </c>
      <c r="Q2229" s="63">
        <v>327.43576000000002</v>
      </c>
      <c r="R2229" s="68">
        <v>262.12391000000002</v>
      </c>
      <c r="S2229" s="63">
        <v>338</v>
      </c>
      <c r="T2229" s="28">
        <v>39</v>
      </c>
      <c r="U2229" s="68">
        <v>242.45728784632701</v>
      </c>
      <c r="V2229" s="63">
        <v>286</v>
      </c>
      <c r="W2229" s="68">
        <v>274</v>
      </c>
      <c r="X2229" s="63">
        <v>280</v>
      </c>
      <c r="Y2229" s="68">
        <v>333</v>
      </c>
      <c r="Z2229" s="63">
        <v>333</v>
      </c>
      <c r="AA2229" s="68">
        <v>267</v>
      </c>
      <c r="AB2229" s="63">
        <v>283</v>
      </c>
      <c r="AC2229" s="68">
        <v>269</v>
      </c>
      <c r="AD2229" s="63">
        <v>476.4422413030008</v>
      </c>
      <c r="AE2229" s="68">
        <v>353.73627191782901</v>
      </c>
      <c r="AF2229" s="63">
        <v>363.13640312771503</v>
      </c>
      <c r="AG2229" s="68">
        <v>211.47156759504702</v>
      </c>
      <c r="AH2229" s="63">
        <v>295.97958297132931</v>
      </c>
      <c r="AI2229" s="68">
        <v>269.89767239188058</v>
      </c>
      <c r="AJ2229" s="63">
        <v>261.74891398783666</v>
      </c>
      <c r="AK2229" s="68">
        <v>268.72873924252877</v>
      </c>
      <c r="AL2229" s="63">
        <v>310.99522154648133</v>
      </c>
      <c r="AM2229" s="68">
        <v>248.90568829659753</v>
      </c>
      <c r="AN2229" s="63">
        <v>254.60599478714164</v>
      </c>
      <c r="AO2229" s="59">
        <v>216.40677766077198</v>
      </c>
      <c r="AS2229" s="333"/>
    </row>
    <row r="2230" spans="1:45" x14ac:dyDescent="0.25">
      <c r="A2230" s="63">
        <v>2229</v>
      </c>
      <c r="B2230" s="68"/>
      <c r="C2230" s="68" t="s">
        <v>51</v>
      </c>
      <c r="D2230" s="68">
        <v>7212630006</v>
      </c>
      <c r="E2230" s="73">
        <v>320.28811694634476</v>
      </c>
      <c r="F2230" s="68">
        <v>346.17446136080468</v>
      </c>
      <c r="G2230" s="73">
        <v>318</v>
      </c>
      <c r="H2230" s="68">
        <v>316</v>
      </c>
      <c r="I2230" s="63">
        <v>254.46353646353646</v>
      </c>
      <c r="J2230" s="68">
        <v>337.64475643480108</v>
      </c>
      <c r="K2230" s="63">
        <v>301.02008118463812</v>
      </c>
      <c r="L2230" s="68">
        <v>328.72613729601602</v>
      </c>
      <c r="M2230" s="63">
        <v>254.66259057398295</v>
      </c>
      <c r="N2230" s="59">
        <v>297.79065244476857</v>
      </c>
      <c r="O2230" s="63">
        <v>331.56181792890652</v>
      </c>
      <c r="P2230" s="59">
        <v>334.0797094843042</v>
      </c>
      <c r="Q2230" s="63">
        <v>244.32516000000001</v>
      </c>
      <c r="R2230" s="68">
        <v>271.12817000000001</v>
      </c>
      <c r="S2230" s="63">
        <v>266</v>
      </c>
      <c r="T2230" s="28">
        <v>36</v>
      </c>
      <c r="U2230" s="68">
        <v>242.45728784632701</v>
      </c>
      <c r="V2230" s="63">
        <v>200</v>
      </c>
      <c r="W2230" s="68">
        <v>292</v>
      </c>
      <c r="X2230" s="63">
        <v>217</v>
      </c>
      <c r="Y2230" s="68">
        <v>315</v>
      </c>
      <c r="Z2230" s="63">
        <v>243</v>
      </c>
      <c r="AA2230" s="68">
        <v>267</v>
      </c>
      <c r="AB2230" s="63">
        <v>208</v>
      </c>
      <c r="AC2230" s="68">
        <v>267</v>
      </c>
      <c r="AD2230" s="63">
        <v>304.8463435298878</v>
      </c>
      <c r="AE2230" s="68">
        <v>292.61953383778524</v>
      </c>
      <c r="AF2230" s="63">
        <v>271.17328804991706</v>
      </c>
      <c r="AG2230" s="68">
        <v>211.47156759504702</v>
      </c>
      <c r="AH2230" s="63">
        <v>221.02371455651212</v>
      </c>
      <c r="AI2230" s="68">
        <v>269.89767239188058</v>
      </c>
      <c r="AJ2230" s="63">
        <v>195.46185135455335</v>
      </c>
      <c r="AK2230" s="68">
        <v>268.72873924252877</v>
      </c>
      <c r="AL2230" s="63">
        <v>232.23669141458021</v>
      </c>
      <c r="AM2230" s="68">
        <v>248.90568829659753</v>
      </c>
      <c r="AN2230" s="63">
        <v>190.1278532501382</v>
      </c>
      <c r="AO2230" s="59">
        <v>216.40677766077198</v>
      </c>
      <c r="AS2230" s="333"/>
    </row>
    <row r="2231" spans="1:45" x14ac:dyDescent="0.25">
      <c r="A2231" s="63">
        <v>2230</v>
      </c>
      <c r="B2231" s="68"/>
      <c r="C2231" s="68" t="s">
        <v>51</v>
      </c>
      <c r="D2231" s="68">
        <v>7212630014</v>
      </c>
      <c r="E2231" s="73">
        <v>595.25244375877287</v>
      </c>
      <c r="F2231" s="68">
        <v>308.92784210046494</v>
      </c>
      <c r="G2231" s="73">
        <v>591</v>
      </c>
      <c r="H2231" s="68">
        <v>282</v>
      </c>
      <c r="I2231" s="63">
        <v>472.91808191808195</v>
      </c>
      <c r="J2231" s="68">
        <v>301.31589023611997</v>
      </c>
      <c r="K2231" s="63">
        <v>559.44298106956342</v>
      </c>
      <c r="L2231" s="68">
        <v>293.35686935910292</v>
      </c>
      <c r="M2231" s="63">
        <v>473.28802210447782</v>
      </c>
      <c r="N2231" s="59">
        <v>265.74988604248335</v>
      </c>
      <c r="O2231" s="63">
        <v>616.2045106791943</v>
      </c>
      <c r="P2231" s="59">
        <v>298.13442428662592</v>
      </c>
      <c r="Q2231" s="63">
        <v>357.47573999999997</v>
      </c>
      <c r="R2231" s="68">
        <v>211.09979000000001</v>
      </c>
      <c r="S2231" s="63">
        <v>353</v>
      </c>
      <c r="T2231" s="28">
        <v>39</v>
      </c>
      <c r="U2231" s="68">
        <v>197.90683212898074</v>
      </c>
      <c r="V2231" s="63">
        <v>323</v>
      </c>
      <c r="W2231" s="68">
        <v>219</v>
      </c>
      <c r="X2231" s="63">
        <v>347</v>
      </c>
      <c r="Y2231" s="68">
        <v>261</v>
      </c>
      <c r="Z2231" s="63">
        <v>358</v>
      </c>
      <c r="AA2231" s="68">
        <v>227</v>
      </c>
      <c r="AB2231" s="63">
        <v>325</v>
      </c>
      <c r="AC2231" s="68">
        <v>208</v>
      </c>
      <c r="AD2231" s="63">
        <v>566.55405354139532</v>
      </c>
      <c r="AE2231" s="68">
        <v>261.13515361473242</v>
      </c>
      <c r="AF2231" s="63">
        <v>405.58091777900643</v>
      </c>
      <c r="AG2231" s="68">
        <v>172.61460111115147</v>
      </c>
      <c r="AH2231" s="63">
        <v>330.57459916278339</v>
      </c>
      <c r="AI2231" s="68">
        <v>220.30516721740079</v>
      </c>
      <c r="AJ2231" s="63">
        <v>292.34294289550593</v>
      </c>
      <c r="AK2231" s="68">
        <v>219.35102037111008</v>
      </c>
      <c r="AL2231" s="63">
        <v>347.34531237658956</v>
      </c>
      <c r="AM2231" s="68">
        <v>203.17036747884819</v>
      </c>
      <c r="AN2231" s="63">
        <v>284.36513703498935</v>
      </c>
      <c r="AO2231" s="59">
        <v>176.64298812593051</v>
      </c>
      <c r="AS2231" s="333"/>
    </row>
    <row r="2232" spans="1:45" x14ac:dyDescent="0.25">
      <c r="A2232" s="63">
        <v>2231</v>
      </c>
      <c r="B2232" s="68"/>
      <c r="C2232" s="68" t="s">
        <v>51</v>
      </c>
      <c r="D2232" s="68">
        <v>7212630001</v>
      </c>
      <c r="E2232" s="73">
        <v>583.16609972306173</v>
      </c>
      <c r="F2232" s="68">
        <v>529.12109125717927</v>
      </c>
      <c r="G2232" s="73">
        <v>579</v>
      </c>
      <c r="H2232" s="68">
        <v>483</v>
      </c>
      <c r="I2232" s="63">
        <v>463.31568431568434</v>
      </c>
      <c r="J2232" s="68">
        <v>516.08359923420551</v>
      </c>
      <c r="K2232" s="63">
        <v>548.0837327229732</v>
      </c>
      <c r="L2232" s="68">
        <v>502.45165922144224</v>
      </c>
      <c r="M2232" s="63">
        <v>463.67811302621431</v>
      </c>
      <c r="N2232" s="59">
        <v>455.16735800893429</v>
      </c>
      <c r="O2232" s="63">
        <v>603.69274396489584</v>
      </c>
      <c r="P2232" s="59">
        <v>510.63449266113594</v>
      </c>
      <c r="Q2232" s="63">
        <v>426.56769000000003</v>
      </c>
      <c r="R2232" s="68">
        <v>384.18160999999998</v>
      </c>
      <c r="S2232" s="63">
        <v>442</v>
      </c>
      <c r="T2232" s="28">
        <v>56</v>
      </c>
      <c r="U2232" s="68">
        <v>353.83342713969279</v>
      </c>
      <c r="V2232" s="63">
        <v>366</v>
      </c>
      <c r="W2232" s="68">
        <v>408</v>
      </c>
      <c r="X2232" s="63">
        <v>367</v>
      </c>
      <c r="Y2232" s="68">
        <v>471</v>
      </c>
      <c r="Z2232" s="63">
        <v>405</v>
      </c>
      <c r="AA2232" s="68">
        <v>402</v>
      </c>
      <c r="AB2232" s="63">
        <v>368</v>
      </c>
      <c r="AC2232" s="68">
        <v>391</v>
      </c>
      <c r="AD2232" s="63">
        <v>555.05041793649389</v>
      </c>
      <c r="AE2232" s="68">
        <v>447.26340140395661</v>
      </c>
      <c r="AF2232" s="63">
        <v>466.88966116420505</v>
      </c>
      <c r="AG2232" s="68">
        <v>308.6139838047859</v>
      </c>
      <c r="AH2232" s="63">
        <v>380.54517810599481</v>
      </c>
      <c r="AI2232" s="68">
        <v>393.87893532808016</v>
      </c>
      <c r="AJ2232" s="63">
        <v>336.53431798436145</v>
      </c>
      <c r="AK2232" s="68">
        <v>392.17303642107555</v>
      </c>
      <c r="AL2232" s="63">
        <v>399.85099913119029</v>
      </c>
      <c r="AM2232" s="68">
        <v>363.24399034097098</v>
      </c>
      <c r="AN2232" s="63">
        <v>327.35056472632493</v>
      </c>
      <c r="AO2232" s="59">
        <v>315.81625149787573</v>
      </c>
      <c r="AS2232" s="333"/>
    </row>
    <row r="2233" spans="1:45" x14ac:dyDescent="0.25">
      <c r="A2233" s="63">
        <v>2232</v>
      </c>
      <c r="B2233" s="68"/>
      <c r="C2233" s="68" t="s">
        <v>51</v>
      </c>
      <c r="D2233" s="68">
        <v>7212630002</v>
      </c>
      <c r="E2233" s="73">
        <v>630.50428052959694</v>
      </c>
      <c r="F2233" s="68">
        <v>488.58800559151547</v>
      </c>
      <c r="G2233" s="73">
        <v>626</v>
      </c>
      <c r="H2233" s="68">
        <v>446</v>
      </c>
      <c r="I2233" s="63">
        <v>500.92507492507491</v>
      </c>
      <c r="J2233" s="68">
        <v>476.54924484152303</v>
      </c>
      <c r="K2233" s="63">
        <v>592.57412208045116</v>
      </c>
      <c r="L2233" s="68">
        <v>463.96157352538972</v>
      </c>
      <c r="M2233" s="63">
        <v>501.31692358274637</v>
      </c>
      <c r="N2233" s="59">
        <v>420.29946515938855</v>
      </c>
      <c r="O2233" s="63">
        <v>652.69716359589779</v>
      </c>
      <c r="P2233" s="59">
        <v>471.51756465189777</v>
      </c>
      <c r="Q2233" s="63">
        <v>450.59967</v>
      </c>
      <c r="R2233" s="68">
        <v>351.166</v>
      </c>
      <c r="S2233" s="63">
        <v>448</v>
      </c>
      <c r="T2233" s="28">
        <v>52</v>
      </c>
      <c r="U2233" s="68">
        <v>313.56666908747593</v>
      </c>
      <c r="V2233" s="63">
        <v>410</v>
      </c>
      <c r="W2233" s="68">
        <v>345</v>
      </c>
      <c r="X2233" s="63">
        <v>413</v>
      </c>
      <c r="Y2233" s="68">
        <v>412</v>
      </c>
      <c r="Z2233" s="63">
        <v>462</v>
      </c>
      <c r="AA2233" s="68">
        <v>332</v>
      </c>
      <c r="AB2233" s="63">
        <v>411</v>
      </c>
      <c r="AC2233" s="68">
        <v>347</v>
      </c>
      <c r="AD2233" s="63">
        <v>600.10632405569118</v>
      </c>
      <c r="AE2233" s="68">
        <v>413.00098763181086</v>
      </c>
      <c r="AF2233" s="63">
        <v>509.33417581549639</v>
      </c>
      <c r="AG2233" s="68">
        <v>273.49326409818804</v>
      </c>
      <c r="AH2233" s="63">
        <v>415.14019429744883</v>
      </c>
      <c r="AI2233" s="68">
        <v>349.0549402665311</v>
      </c>
      <c r="AJ2233" s="63">
        <v>367.12834689203061</v>
      </c>
      <c r="AK2233" s="68">
        <v>347.54317513344711</v>
      </c>
      <c r="AL2233" s="63">
        <v>436.20108996129846</v>
      </c>
      <c r="AM2233" s="68">
        <v>321.90629652492828</v>
      </c>
      <c r="AN2233" s="63">
        <v>357.10970697417264</v>
      </c>
      <c r="AO2233" s="59">
        <v>279.87590326446133</v>
      </c>
      <c r="AS2233" s="333"/>
    </row>
    <row r="2234" spans="1:45" x14ac:dyDescent="0.25">
      <c r="A2234" s="63">
        <v>2233</v>
      </c>
      <c r="B2234" s="68"/>
      <c r="C2234" s="68" t="s">
        <v>51</v>
      </c>
      <c r="D2234" s="68">
        <v>7192730013</v>
      </c>
      <c r="E2234" s="73">
        <v>376.69105577966332</v>
      </c>
      <c r="F2234" s="68">
        <v>530.21658005895404</v>
      </c>
      <c r="G2234" s="73">
        <v>373.99999999999994</v>
      </c>
      <c r="H2234" s="68">
        <v>484</v>
      </c>
      <c r="I2234" s="63">
        <v>299.27472527472526</v>
      </c>
      <c r="J2234" s="68">
        <v>517.15209529887261</v>
      </c>
      <c r="K2234" s="63">
        <v>354.02990680205869</v>
      </c>
      <c r="L2234" s="68">
        <v>503.49193180782208</v>
      </c>
      <c r="M2234" s="63">
        <v>299.50883293921265</v>
      </c>
      <c r="N2234" s="59">
        <v>456.10973349135446</v>
      </c>
      <c r="O2234" s="63">
        <v>389.95006259563218</v>
      </c>
      <c r="P2234" s="59">
        <v>511.69170693165592</v>
      </c>
      <c r="Q2234" s="63">
        <v>282.37580000000003</v>
      </c>
      <c r="R2234" s="68">
        <v>399.18869999999998</v>
      </c>
      <c r="S2234" s="63">
        <v>288</v>
      </c>
      <c r="T2234" s="28">
        <v>50</v>
      </c>
      <c r="U2234" s="68">
        <v>353.83342713969279</v>
      </c>
      <c r="V2234" s="63">
        <v>218</v>
      </c>
      <c r="W2234" s="68">
        <v>407</v>
      </c>
      <c r="X2234" s="63">
        <v>237</v>
      </c>
      <c r="Y2234" s="68">
        <v>451</v>
      </c>
      <c r="Z2234" s="63">
        <v>280</v>
      </c>
      <c r="AA2234" s="68">
        <v>390</v>
      </c>
      <c r="AB2234" s="63">
        <v>217</v>
      </c>
      <c r="AC2234" s="68">
        <v>405</v>
      </c>
      <c r="AD2234" s="63">
        <v>358.52997635276114</v>
      </c>
      <c r="AE2234" s="68">
        <v>448.1894125869876</v>
      </c>
      <c r="AF2234" s="63">
        <v>299.46963115077796</v>
      </c>
      <c r="AG2234" s="68">
        <v>308.6139838047859</v>
      </c>
      <c r="AH2234" s="63">
        <v>244.08705868414816</v>
      </c>
      <c r="AI2234" s="68">
        <v>393.87893532808016</v>
      </c>
      <c r="AJ2234" s="63">
        <v>215.85787062633284</v>
      </c>
      <c r="AK2234" s="68">
        <v>392.17303642107555</v>
      </c>
      <c r="AL2234" s="63">
        <v>256.47008530131899</v>
      </c>
      <c r="AM2234" s="68">
        <v>363.24399034097098</v>
      </c>
      <c r="AN2234" s="63">
        <v>209.96728141537002</v>
      </c>
      <c r="AO2234" s="59">
        <v>315.81625149787573</v>
      </c>
      <c r="AS2234" s="333"/>
    </row>
    <row r="2235" spans="1:45" x14ac:dyDescent="0.25">
      <c r="A2235" s="63">
        <v>2234</v>
      </c>
      <c r="B2235" s="68"/>
      <c r="C2235" s="68" t="s">
        <v>51</v>
      </c>
      <c r="D2235" s="68">
        <v>7202730007</v>
      </c>
      <c r="E2235" s="73">
        <v>394.82057183323008</v>
      </c>
      <c r="F2235" s="68">
        <v>341.79250615370592</v>
      </c>
      <c r="G2235" s="73">
        <v>392</v>
      </c>
      <c r="H2235" s="68">
        <v>312</v>
      </c>
      <c r="I2235" s="63">
        <v>313.67832167832165</v>
      </c>
      <c r="J2235" s="68">
        <v>333.37077217613273</v>
      </c>
      <c r="K2235" s="63">
        <v>371.06877932194385</v>
      </c>
      <c r="L2235" s="68">
        <v>324.56504695049682</v>
      </c>
      <c r="M2235" s="63">
        <v>313.92369655660792</v>
      </c>
      <c r="N2235" s="59">
        <v>294.02115051508798</v>
      </c>
      <c r="O2235" s="63">
        <v>408.71771266707975</v>
      </c>
      <c r="P2235" s="59">
        <v>329.85085240222446</v>
      </c>
      <c r="Q2235" s="63">
        <v>270.35980000000001</v>
      </c>
      <c r="R2235" s="68">
        <v>215.10167999999999</v>
      </c>
      <c r="S2235" s="63">
        <v>268</v>
      </c>
      <c r="T2235" s="28">
        <v>44</v>
      </c>
      <c r="U2235" s="68">
        <v>218.4685809216021</v>
      </c>
      <c r="V2235" s="63">
        <v>231</v>
      </c>
      <c r="W2235" s="68">
        <v>249</v>
      </c>
      <c r="X2235" s="63">
        <v>226</v>
      </c>
      <c r="Y2235" s="68">
        <v>303</v>
      </c>
      <c r="Z2235" s="63">
        <v>272</v>
      </c>
      <c r="AA2235" s="68">
        <v>249</v>
      </c>
      <c r="AB2235" s="63">
        <v>244</v>
      </c>
      <c r="AC2235" s="68">
        <v>238</v>
      </c>
      <c r="AD2235" s="63">
        <v>375.78542976011329</v>
      </c>
      <c r="AE2235" s="68">
        <v>288.91548910566138</v>
      </c>
      <c r="AF2235" s="63">
        <v>297.11160255903957</v>
      </c>
      <c r="AG2235" s="68">
        <v>190.5485856421802</v>
      </c>
      <c r="AH2235" s="63">
        <v>242.16511334017849</v>
      </c>
      <c r="AI2235" s="68">
        <v>243.19401575946841</v>
      </c>
      <c r="AJ2235" s="63">
        <v>214.15820235368454</v>
      </c>
      <c r="AK2235" s="68">
        <v>242.14073677330333</v>
      </c>
      <c r="AL2235" s="63">
        <v>254.45063581075743</v>
      </c>
      <c r="AM2235" s="68">
        <v>224.2789770870402</v>
      </c>
      <c r="AN2235" s="63">
        <v>208.31399573493405</v>
      </c>
      <c r="AO2235" s="59">
        <v>194.99550637278043</v>
      </c>
      <c r="AS2235" s="333"/>
    </row>
    <row r="2236" spans="1:45" x14ac:dyDescent="0.25">
      <c r="A2236" s="63">
        <v>2235</v>
      </c>
      <c r="B2236" s="68"/>
      <c r="C2236" s="68" t="s">
        <v>51</v>
      </c>
      <c r="D2236" s="68">
        <v>7192730009</v>
      </c>
      <c r="E2236" s="73">
        <v>517.69840286295982</v>
      </c>
      <c r="F2236" s="68">
        <v>579.51357613881544</v>
      </c>
      <c r="G2236" s="73">
        <v>514</v>
      </c>
      <c r="H2236" s="68">
        <v>529</v>
      </c>
      <c r="I2236" s="63">
        <v>411.30269730269731</v>
      </c>
      <c r="J2236" s="68">
        <v>565.23441820889173</v>
      </c>
      <c r="K2236" s="63">
        <v>486.55447084561007</v>
      </c>
      <c r="L2236" s="68">
        <v>550.30419819491283</v>
      </c>
      <c r="M2236" s="63">
        <v>411.62443885228697</v>
      </c>
      <c r="N2236" s="59">
        <v>498.51663020026132</v>
      </c>
      <c r="O2236" s="63">
        <v>535.92067426244648</v>
      </c>
      <c r="P2236" s="59">
        <v>559.26634910505356</v>
      </c>
      <c r="Q2236" s="63">
        <v>345.45974999999999</v>
      </c>
      <c r="R2236" s="68">
        <v>412.19484999999997</v>
      </c>
      <c r="S2236" s="63">
        <v>381</v>
      </c>
      <c r="T2236" s="28">
        <v>58</v>
      </c>
      <c r="U2236" s="68">
        <v>375.25191546534006</v>
      </c>
      <c r="V2236" s="63">
        <v>291</v>
      </c>
      <c r="W2236" s="68">
        <v>419</v>
      </c>
      <c r="X2236" s="63">
        <v>312</v>
      </c>
      <c r="Y2236" s="68">
        <v>489</v>
      </c>
      <c r="Z2236" s="63">
        <v>347</v>
      </c>
      <c r="AA2236" s="68">
        <v>432</v>
      </c>
      <c r="AB2236" s="63">
        <v>301</v>
      </c>
      <c r="AC2236" s="68">
        <v>427</v>
      </c>
      <c r="AD2236" s="63">
        <v>492.73905840994451</v>
      </c>
      <c r="AE2236" s="68">
        <v>489.85991582338102</v>
      </c>
      <c r="AF2236" s="63">
        <v>389.07471763683753</v>
      </c>
      <c r="AG2236" s="68">
        <v>327.29521769127422</v>
      </c>
      <c r="AH2236" s="63">
        <v>317.12098175499563</v>
      </c>
      <c r="AI2236" s="68">
        <v>417.72148589273394</v>
      </c>
      <c r="AJ2236" s="63">
        <v>280.44526498696786</v>
      </c>
      <c r="AK2236" s="68">
        <v>415.91232434002688</v>
      </c>
      <c r="AL2236" s="63">
        <v>333.20916594265856</v>
      </c>
      <c r="AM2236" s="68">
        <v>385.23212534950437</v>
      </c>
      <c r="AN2236" s="63">
        <v>272.79213727193741</v>
      </c>
      <c r="AO2236" s="59">
        <v>334.93345800501112</v>
      </c>
      <c r="AS2236" s="333"/>
    </row>
    <row r="2237" spans="1:45" x14ac:dyDescent="0.25">
      <c r="A2237" s="63">
        <v>2236</v>
      </c>
      <c r="B2237" s="68"/>
      <c r="C2237" s="68" t="s">
        <v>51</v>
      </c>
      <c r="D2237" s="68">
        <v>7202730003</v>
      </c>
      <c r="E2237" s="73">
        <v>576.11573236889694</v>
      </c>
      <c r="F2237" s="68">
        <v>415.19025587261069</v>
      </c>
      <c r="G2237" s="73">
        <v>572</v>
      </c>
      <c r="H2237" s="68">
        <v>379</v>
      </c>
      <c r="I2237" s="63">
        <v>457.71428571428572</v>
      </c>
      <c r="J2237" s="68">
        <v>404.96000850882791</v>
      </c>
      <c r="K2237" s="63">
        <v>541.45750452079562</v>
      </c>
      <c r="L2237" s="68">
        <v>394.2633102379433</v>
      </c>
      <c r="M2237" s="63">
        <v>458.07233273056056</v>
      </c>
      <c r="N2237" s="59">
        <v>357.16030783723829</v>
      </c>
      <c r="O2237" s="63">
        <v>596.39421338155512</v>
      </c>
      <c r="P2237" s="59">
        <v>400.68420852706112</v>
      </c>
      <c r="Q2237" s="63">
        <v>407.54237000000001</v>
      </c>
      <c r="R2237" s="68">
        <v>308.14566000000002</v>
      </c>
      <c r="S2237" s="63">
        <v>398</v>
      </c>
      <c r="T2237" s="28">
        <v>63</v>
      </c>
      <c r="U2237" s="68">
        <v>292.14818076182871</v>
      </c>
      <c r="V2237" s="63">
        <v>352</v>
      </c>
      <c r="W2237" s="68">
        <v>316</v>
      </c>
      <c r="X2237" s="63">
        <v>351</v>
      </c>
      <c r="Y2237" s="68">
        <v>400</v>
      </c>
      <c r="Z2237" s="63">
        <v>370</v>
      </c>
      <c r="AA2237" s="68">
        <v>335</v>
      </c>
      <c r="AB2237" s="63">
        <v>338</v>
      </c>
      <c r="AC2237" s="68">
        <v>319</v>
      </c>
      <c r="AD2237" s="63">
        <v>548.33996383363467</v>
      </c>
      <c r="AE2237" s="68">
        <v>350.95823836873615</v>
      </c>
      <c r="AF2237" s="63">
        <v>435.05627517573652</v>
      </c>
      <c r="AG2237" s="68">
        <v>254.81203021169978</v>
      </c>
      <c r="AH2237" s="63">
        <v>354.59891596240425</v>
      </c>
      <c r="AI2237" s="68">
        <v>325.21238970187733</v>
      </c>
      <c r="AJ2237" s="63">
        <v>313.58879630360951</v>
      </c>
      <c r="AK2237" s="68">
        <v>323.80388721449583</v>
      </c>
      <c r="AL2237" s="63">
        <v>372.58843100860912</v>
      </c>
      <c r="AM2237" s="68">
        <v>299.91816151639495</v>
      </c>
      <c r="AN2237" s="63">
        <v>305.03120804043914</v>
      </c>
      <c r="AO2237" s="59">
        <v>260.75869675732599</v>
      </c>
      <c r="AS2237" s="333"/>
    </row>
    <row r="2238" spans="1:45" x14ac:dyDescent="0.25">
      <c r="A2238" s="63">
        <v>2237</v>
      </c>
      <c r="B2238" s="68"/>
      <c r="C2238" s="68" t="s">
        <v>51</v>
      </c>
      <c r="D2238" s="68">
        <v>7192730010</v>
      </c>
      <c r="E2238" s="73">
        <v>591.22366241353586</v>
      </c>
      <c r="F2238" s="68">
        <v>546.64891208557447</v>
      </c>
      <c r="G2238" s="73">
        <v>587</v>
      </c>
      <c r="H2238" s="68">
        <v>499</v>
      </c>
      <c r="I2238" s="63">
        <v>469.71728271728273</v>
      </c>
      <c r="J2238" s="68">
        <v>533.17953626887891</v>
      </c>
      <c r="K2238" s="63">
        <v>555.65656495403334</v>
      </c>
      <c r="L2238" s="68">
        <v>519.09602060351904</v>
      </c>
      <c r="M2238" s="63">
        <v>470.08471907838998</v>
      </c>
      <c r="N2238" s="59">
        <v>470.24536572765675</v>
      </c>
      <c r="O2238" s="63">
        <v>612.03392177442811</v>
      </c>
      <c r="P2238" s="59">
        <v>527.54992098945513</v>
      </c>
      <c r="Q2238" s="63">
        <v>407.54237000000001</v>
      </c>
      <c r="R2238" s="68">
        <v>393.18585999999999</v>
      </c>
      <c r="S2238" s="63">
        <v>438</v>
      </c>
      <c r="T2238" s="28">
        <v>73</v>
      </c>
      <c r="U2238" s="68">
        <v>364.97104106902941</v>
      </c>
      <c r="V2238" s="63">
        <v>325</v>
      </c>
      <c r="W2238" s="68">
        <v>435</v>
      </c>
      <c r="X2238" s="63">
        <v>327</v>
      </c>
      <c r="Y2238" s="68">
        <v>494</v>
      </c>
      <c r="Z2238" s="63">
        <v>378</v>
      </c>
      <c r="AA2238" s="68">
        <v>412</v>
      </c>
      <c r="AB2238" s="63">
        <v>330</v>
      </c>
      <c r="AC2238" s="68">
        <v>404</v>
      </c>
      <c r="AD2238" s="63">
        <v>562.71950833976155</v>
      </c>
      <c r="AE2238" s="68">
        <v>462.07958033245205</v>
      </c>
      <c r="AF2238" s="63">
        <v>433.87726087986732</v>
      </c>
      <c r="AG2238" s="68">
        <v>318.32822542575985</v>
      </c>
      <c r="AH2238" s="63">
        <v>353.6379432904194</v>
      </c>
      <c r="AI2238" s="68">
        <v>406.27706162170017</v>
      </c>
      <c r="AJ2238" s="63">
        <v>312.73896216728537</v>
      </c>
      <c r="AK2238" s="68">
        <v>404.51746613893027</v>
      </c>
      <c r="AL2238" s="63">
        <v>371.57870626332834</v>
      </c>
      <c r="AM2238" s="68">
        <v>374.67782054540834</v>
      </c>
      <c r="AN2238" s="63">
        <v>304.20456520022117</v>
      </c>
      <c r="AO2238" s="59">
        <v>325.75719888158613</v>
      </c>
      <c r="AS2238" s="333"/>
    </row>
    <row r="2239" spans="1:45" x14ac:dyDescent="0.25">
      <c r="A2239" s="63">
        <v>2238</v>
      </c>
      <c r="B2239" s="68"/>
      <c r="C2239" s="68" t="s">
        <v>51</v>
      </c>
      <c r="D2239" s="68">
        <v>7192730016</v>
      </c>
      <c r="E2239" s="73">
        <v>542.87828627069132</v>
      </c>
      <c r="F2239" s="68">
        <v>574.03613212994196</v>
      </c>
      <c r="G2239" s="73">
        <v>539</v>
      </c>
      <c r="H2239" s="68">
        <v>524</v>
      </c>
      <c r="I2239" s="63">
        <v>431.30769230769232</v>
      </c>
      <c r="J2239" s="68">
        <v>559.89193788555622</v>
      </c>
      <c r="K2239" s="63">
        <v>510.21957156767286</v>
      </c>
      <c r="L2239" s="68">
        <v>545.10283526301396</v>
      </c>
      <c r="M2239" s="63">
        <v>431.64508276533593</v>
      </c>
      <c r="N2239" s="59">
        <v>493.80475278816056</v>
      </c>
      <c r="O2239" s="63">
        <v>561.98685491723472</v>
      </c>
      <c r="P2239" s="59">
        <v>553.98027775245384</v>
      </c>
      <c r="Q2239" s="63">
        <v>376.50106</v>
      </c>
      <c r="R2239" s="68">
        <v>427.20193999999998</v>
      </c>
      <c r="S2239" s="63">
        <v>387</v>
      </c>
      <c r="T2239" s="28">
        <v>70</v>
      </c>
      <c r="U2239" s="68">
        <v>386.38952939467663</v>
      </c>
      <c r="V2239" s="63">
        <v>327</v>
      </c>
      <c r="W2239" s="68">
        <v>442</v>
      </c>
      <c r="X2239" s="63">
        <v>311</v>
      </c>
      <c r="Y2239" s="68">
        <v>507</v>
      </c>
      <c r="Z2239" s="63">
        <v>365</v>
      </c>
      <c r="AA2239" s="68">
        <v>437</v>
      </c>
      <c r="AB2239" s="63">
        <v>319</v>
      </c>
      <c r="AC2239" s="68">
        <v>428</v>
      </c>
      <c r="AD2239" s="63">
        <v>516.70496592015581</v>
      </c>
      <c r="AE2239" s="68">
        <v>485.22985990822622</v>
      </c>
      <c r="AF2239" s="63">
        <v>410.2969749624832</v>
      </c>
      <c r="AG2239" s="68">
        <v>337.00945931224805</v>
      </c>
      <c r="AH2239" s="63">
        <v>334.41848985072266</v>
      </c>
      <c r="AI2239" s="68">
        <v>430.11961218635389</v>
      </c>
      <c r="AJ2239" s="63">
        <v>295.74227944080246</v>
      </c>
      <c r="AK2239" s="68">
        <v>428.25675405788149</v>
      </c>
      <c r="AL2239" s="63">
        <v>351.38421135771267</v>
      </c>
      <c r="AM2239" s="68">
        <v>396.66595555394167</v>
      </c>
      <c r="AN2239" s="63">
        <v>287.67170839586129</v>
      </c>
      <c r="AO2239" s="59">
        <v>344.87440538872141</v>
      </c>
      <c r="AS2239" s="333"/>
    </row>
    <row r="2240" spans="1:45" x14ac:dyDescent="0.25">
      <c r="A2240" s="63">
        <v>2239</v>
      </c>
      <c r="B2240" s="68"/>
      <c r="C2240" s="68" t="s">
        <v>51</v>
      </c>
      <c r="D2240" s="68">
        <v>7202730002</v>
      </c>
      <c r="E2240" s="73">
        <v>554.96463030640246</v>
      </c>
      <c r="F2240" s="68">
        <v>507.21131522168537</v>
      </c>
      <c r="G2240" s="73">
        <v>551</v>
      </c>
      <c r="H2240" s="68">
        <v>463</v>
      </c>
      <c r="I2240" s="63">
        <v>440.91008991008994</v>
      </c>
      <c r="J2240" s="68">
        <v>494.71367794086365</v>
      </c>
      <c r="K2240" s="63">
        <v>521.57881991426302</v>
      </c>
      <c r="L2240" s="68">
        <v>481.6462074938463</v>
      </c>
      <c r="M2240" s="63">
        <v>441.25499184359944</v>
      </c>
      <c r="N2240" s="59">
        <v>436.31984836053118</v>
      </c>
      <c r="O2240" s="63">
        <v>574.49862163153307</v>
      </c>
      <c r="P2240" s="59">
        <v>489.49020725073694</v>
      </c>
      <c r="Q2240" s="63">
        <v>394.52505000000002</v>
      </c>
      <c r="R2240" s="68">
        <v>371.17545999999999</v>
      </c>
      <c r="S2240" s="63">
        <v>430</v>
      </c>
      <c r="T2240" s="28">
        <v>40</v>
      </c>
      <c r="U2240" s="68">
        <v>344.409292276408</v>
      </c>
      <c r="V2240" s="63">
        <v>350</v>
      </c>
      <c r="W2240" s="68">
        <v>408</v>
      </c>
      <c r="X2240" s="63">
        <v>355</v>
      </c>
      <c r="Y2240" s="68">
        <v>453</v>
      </c>
      <c r="Z2240" s="63">
        <v>397</v>
      </c>
      <c r="AA2240" s="68">
        <v>386</v>
      </c>
      <c r="AB2240" s="63">
        <v>331</v>
      </c>
      <c r="AC2240" s="68">
        <v>385</v>
      </c>
      <c r="AD2240" s="63">
        <v>528.20860152505725</v>
      </c>
      <c r="AE2240" s="68">
        <v>428.7431777433373</v>
      </c>
      <c r="AF2240" s="63">
        <v>443.30937524682093</v>
      </c>
      <c r="AG2240" s="68">
        <v>300.39424089473113</v>
      </c>
      <c r="AH2240" s="63">
        <v>361.32572466629807</v>
      </c>
      <c r="AI2240" s="68">
        <v>383.38821307963252</v>
      </c>
      <c r="AJ2240" s="63">
        <v>319.53763525787849</v>
      </c>
      <c r="AK2240" s="68">
        <v>381.727749736737</v>
      </c>
      <c r="AL2240" s="63">
        <v>379.65650422557457</v>
      </c>
      <c r="AM2240" s="68">
        <v>353.56921093721633</v>
      </c>
      <c r="AN2240" s="63">
        <v>310.81770792196511</v>
      </c>
      <c r="AO2240" s="59">
        <v>307.40468063473622</v>
      </c>
      <c r="AS2240" s="333"/>
    </row>
    <row r="2241" spans="1:45" x14ac:dyDescent="0.25">
      <c r="A2241" s="63">
        <v>2240</v>
      </c>
      <c r="B2241" s="68"/>
      <c r="C2241" s="68" t="s">
        <v>51</v>
      </c>
      <c r="D2241" s="68">
        <v>7202730006</v>
      </c>
      <c r="E2241" s="73">
        <v>390.79179048799301</v>
      </c>
      <c r="F2241" s="68">
        <v>354.93837177500228</v>
      </c>
      <c r="G2241" s="73">
        <v>387.99999999999994</v>
      </c>
      <c r="H2241" s="68">
        <v>324</v>
      </c>
      <c r="I2241" s="63">
        <v>310.47752247752243</v>
      </c>
      <c r="J2241" s="68">
        <v>346.19272495213784</v>
      </c>
      <c r="K2241" s="63">
        <v>367.28236320641383</v>
      </c>
      <c r="L2241" s="68">
        <v>337.04831798705442</v>
      </c>
      <c r="M2241" s="63">
        <v>310.72039353052008</v>
      </c>
      <c r="N2241" s="59">
        <v>305.32965630412986</v>
      </c>
      <c r="O2241" s="63">
        <v>404.54712376231362</v>
      </c>
      <c r="P2241" s="59">
        <v>342.53742364846386</v>
      </c>
      <c r="Q2241" s="63">
        <v>262.34913999999998</v>
      </c>
      <c r="R2241" s="68">
        <v>232.10972000000001</v>
      </c>
      <c r="S2241" s="63">
        <v>284</v>
      </c>
      <c r="T2241" s="28">
        <v>46</v>
      </c>
      <c r="U2241" s="68">
        <v>221.89553905370568</v>
      </c>
      <c r="V2241" s="63">
        <v>233</v>
      </c>
      <c r="W2241" s="68">
        <v>258</v>
      </c>
      <c r="X2241" s="63">
        <v>234</v>
      </c>
      <c r="Y2241" s="68">
        <v>297</v>
      </c>
      <c r="Z2241" s="63">
        <v>260</v>
      </c>
      <c r="AA2241" s="68">
        <v>253</v>
      </c>
      <c r="AB2241" s="63">
        <v>235</v>
      </c>
      <c r="AC2241" s="68">
        <v>252</v>
      </c>
      <c r="AD2241" s="63">
        <v>371.95088455847946</v>
      </c>
      <c r="AE2241" s="68">
        <v>300.02762330203302</v>
      </c>
      <c r="AF2241" s="63">
        <v>295.93258826317037</v>
      </c>
      <c r="AG2241" s="68">
        <v>193.53758306401832</v>
      </c>
      <c r="AH2241" s="63">
        <v>241.20414066819365</v>
      </c>
      <c r="AI2241" s="68">
        <v>247.00882384981301</v>
      </c>
      <c r="AJ2241" s="63">
        <v>213.3083682173604</v>
      </c>
      <c r="AK2241" s="68">
        <v>245.93902284033555</v>
      </c>
      <c r="AL2241" s="63">
        <v>253.44091106547666</v>
      </c>
      <c r="AM2241" s="68">
        <v>227.79707868840555</v>
      </c>
      <c r="AN2241" s="63">
        <v>207.48735289471605</v>
      </c>
      <c r="AO2241" s="59">
        <v>198.0542594139221</v>
      </c>
      <c r="AS2241" s="333"/>
    </row>
    <row r="2242" spans="1:45" x14ac:dyDescent="0.25">
      <c r="A2242" s="63">
        <v>2241</v>
      </c>
      <c r="B2242" s="68"/>
      <c r="C2242" s="68" t="s">
        <v>51</v>
      </c>
      <c r="D2242" s="68">
        <v>7192730003</v>
      </c>
      <c r="E2242" s="73">
        <v>370.64788376180786</v>
      </c>
      <c r="F2242" s="68">
        <v>489.68349439329018</v>
      </c>
      <c r="G2242" s="73">
        <v>368.00000000000006</v>
      </c>
      <c r="H2242" s="68">
        <v>447</v>
      </c>
      <c r="I2242" s="63">
        <v>294.47352647352648</v>
      </c>
      <c r="J2242" s="68">
        <v>477.61774090619019</v>
      </c>
      <c r="K2242" s="63">
        <v>348.35028262876369</v>
      </c>
      <c r="L2242" s="68">
        <v>465.00184611176957</v>
      </c>
      <c r="M2242" s="63">
        <v>294.70387840008095</v>
      </c>
      <c r="N2242" s="59">
        <v>421.24184064180872</v>
      </c>
      <c r="O2242" s="63">
        <v>383.69417923848306</v>
      </c>
      <c r="P2242" s="59">
        <v>472.57477892241775</v>
      </c>
      <c r="Q2242" s="63">
        <v>255.33982</v>
      </c>
      <c r="R2242" s="68">
        <v>359.16978</v>
      </c>
      <c r="S2242" s="63">
        <v>296</v>
      </c>
      <c r="T2242" s="28">
        <v>62</v>
      </c>
      <c r="U2242" s="68">
        <v>316.13688768655362</v>
      </c>
      <c r="V2242" s="63">
        <v>212</v>
      </c>
      <c r="W2242" s="68">
        <v>365</v>
      </c>
      <c r="X2242" s="63">
        <v>231</v>
      </c>
      <c r="Y2242" s="68">
        <v>405</v>
      </c>
      <c r="Z2242" s="63">
        <v>249</v>
      </c>
      <c r="AA2242" s="68">
        <v>364</v>
      </c>
      <c r="AB2242" s="63">
        <v>214</v>
      </c>
      <c r="AC2242" s="68">
        <v>357</v>
      </c>
      <c r="AD2242" s="63">
        <v>352.77815855031048</v>
      </c>
      <c r="AE2242" s="68">
        <v>413.92699881484185</v>
      </c>
      <c r="AF2242" s="63">
        <v>286.5004738962167</v>
      </c>
      <c r="AG2242" s="68">
        <v>275.73501216456663</v>
      </c>
      <c r="AH2242" s="63">
        <v>233.51635929231497</v>
      </c>
      <c r="AI2242" s="68">
        <v>351.91604633428955</v>
      </c>
      <c r="AJ2242" s="63">
        <v>206.50969512676721</v>
      </c>
      <c r="AK2242" s="68">
        <v>350.39188968372127</v>
      </c>
      <c r="AL2242" s="63">
        <v>245.36311310323038</v>
      </c>
      <c r="AM2242" s="68">
        <v>324.5448727259523</v>
      </c>
      <c r="AN2242" s="63">
        <v>200.87421017297211</v>
      </c>
      <c r="AO2242" s="59">
        <v>282.16996804531755</v>
      </c>
      <c r="AS2242" s="333"/>
    </row>
    <row r="2243" spans="1:45" x14ac:dyDescent="0.25">
      <c r="A2243" s="63">
        <v>2242</v>
      </c>
      <c r="B2243" s="68"/>
      <c r="C2243" s="68" t="s">
        <v>51</v>
      </c>
      <c r="D2243" s="68">
        <v>7192730014</v>
      </c>
      <c r="E2243" s="73">
        <v>526.76316088974318</v>
      </c>
      <c r="F2243" s="68">
        <v>557.60380010332153</v>
      </c>
      <c r="G2243" s="73">
        <v>523</v>
      </c>
      <c r="H2243" s="68">
        <v>509</v>
      </c>
      <c r="I2243" s="63">
        <v>418.50449550449554</v>
      </c>
      <c r="J2243" s="68">
        <v>543.86449691554992</v>
      </c>
      <c r="K2243" s="63">
        <v>495.07390710555268</v>
      </c>
      <c r="L2243" s="68">
        <v>529.49874646731701</v>
      </c>
      <c r="M2243" s="63">
        <v>418.83187066098458</v>
      </c>
      <c r="N2243" s="59">
        <v>479.66912055185827</v>
      </c>
      <c r="O2243" s="63">
        <v>545.30449929817019</v>
      </c>
      <c r="P2243" s="59">
        <v>538.12206369465468</v>
      </c>
      <c r="Q2243" s="63">
        <v>381.50772000000001</v>
      </c>
      <c r="R2243" s="68">
        <v>382.18065999999999</v>
      </c>
      <c r="S2243" s="63">
        <v>391</v>
      </c>
      <c r="T2243" s="28">
        <v>73</v>
      </c>
      <c r="U2243" s="68">
        <v>346.97951087548569</v>
      </c>
      <c r="V2243" s="63">
        <v>306</v>
      </c>
      <c r="W2243" s="68">
        <v>402</v>
      </c>
      <c r="X2243" s="63">
        <v>297</v>
      </c>
      <c r="Y2243" s="68">
        <v>463</v>
      </c>
      <c r="Z2243" s="63">
        <v>341</v>
      </c>
      <c r="AA2243" s="68">
        <v>394</v>
      </c>
      <c r="AB2243" s="63">
        <v>301</v>
      </c>
      <c r="AC2243" s="68">
        <v>381</v>
      </c>
      <c r="AD2243" s="63">
        <v>501.36678511362061</v>
      </c>
      <c r="AE2243" s="68">
        <v>471.33969216276176</v>
      </c>
      <c r="AF2243" s="63">
        <v>396.14880341205276</v>
      </c>
      <c r="AG2243" s="68">
        <v>302.63598896110966</v>
      </c>
      <c r="AH2243" s="63">
        <v>322.88681778690466</v>
      </c>
      <c r="AI2243" s="68">
        <v>386.24931914739096</v>
      </c>
      <c r="AJ2243" s="63">
        <v>285.54426980491274</v>
      </c>
      <c r="AK2243" s="68">
        <v>384.57646428701111</v>
      </c>
      <c r="AL2243" s="63">
        <v>339.26751441434328</v>
      </c>
      <c r="AM2243" s="68">
        <v>356.20778713824029</v>
      </c>
      <c r="AN2243" s="63">
        <v>277.7519943132454</v>
      </c>
      <c r="AO2243" s="59">
        <v>309.69874541559244</v>
      </c>
      <c r="AS2243" s="333"/>
    </row>
    <row r="2244" spans="1:45" x14ac:dyDescent="0.25">
      <c r="A2244" s="63">
        <v>2243</v>
      </c>
      <c r="B2244" s="68"/>
      <c r="C2244" s="68" t="s">
        <v>51</v>
      </c>
      <c r="D2244" s="68">
        <v>7212630028</v>
      </c>
      <c r="E2244" s="73">
        <v>454.24509667547642</v>
      </c>
      <c r="F2244" s="68">
        <v>469.96469596134563</v>
      </c>
      <c r="G2244" s="73">
        <v>451</v>
      </c>
      <c r="H2244" s="68">
        <v>429</v>
      </c>
      <c r="I2244" s="63">
        <v>360.8901098901099</v>
      </c>
      <c r="J2244" s="68">
        <v>458.38481174218253</v>
      </c>
      <c r="K2244" s="63">
        <v>426.91841702601198</v>
      </c>
      <c r="L2244" s="68">
        <v>446.2769395569332</v>
      </c>
      <c r="M2244" s="63">
        <v>361.1724161914035</v>
      </c>
      <c r="N2244" s="59">
        <v>404.27908195824597</v>
      </c>
      <c r="O2244" s="63">
        <v>470.23389901237999</v>
      </c>
      <c r="P2244" s="59">
        <v>453.54492205305866</v>
      </c>
      <c r="Q2244" s="63">
        <v>351.46775000000002</v>
      </c>
      <c r="R2244" s="68">
        <v>342.16174000000001</v>
      </c>
      <c r="S2244" s="63">
        <v>356</v>
      </c>
      <c r="T2244" s="28">
        <v>32</v>
      </c>
      <c r="U2244" s="68">
        <v>313.56666908747593</v>
      </c>
      <c r="V2244" s="63">
        <v>304</v>
      </c>
      <c r="W2244" s="68">
        <v>363</v>
      </c>
      <c r="X2244" s="63">
        <v>306</v>
      </c>
      <c r="Y2244" s="68">
        <v>415</v>
      </c>
      <c r="Z2244" s="63">
        <v>352</v>
      </c>
      <c r="AA2244" s="68">
        <v>346</v>
      </c>
      <c r="AB2244" s="63">
        <v>293</v>
      </c>
      <c r="AC2244" s="68">
        <v>348</v>
      </c>
      <c r="AD2244" s="63">
        <v>432.34497148421195</v>
      </c>
      <c r="AE2244" s="68">
        <v>397.25879752028447</v>
      </c>
      <c r="AF2244" s="63">
        <v>385.53767474922995</v>
      </c>
      <c r="AG2244" s="68">
        <v>273.49326409818804</v>
      </c>
      <c r="AH2244" s="63">
        <v>314.23806373904114</v>
      </c>
      <c r="AI2244" s="68">
        <v>349.0549402665311</v>
      </c>
      <c r="AJ2244" s="63">
        <v>277.89576257799541</v>
      </c>
      <c r="AK2244" s="68">
        <v>347.54317513344711</v>
      </c>
      <c r="AL2244" s="63">
        <v>330.17999170681622</v>
      </c>
      <c r="AM2244" s="68">
        <v>321.90629652492828</v>
      </c>
      <c r="AN2244" s="63">
        <v>270.31220875128349</v>
      </c>
      <c r="AO2244" s="59">
        <v>279.87590326446133</v>
      </c>
      <c r="AS2244" s="333"/>
    </row>
    <row r="2245" spans="1:45" x14ac:dyDescent="0.25">
      <c r="A2245" s="63">
        <v>2244</v>
      </c>
      <c r="B2245" s="68"/>
      <c r="C2245" s="68" t="s">
        <v>51</v>
      </c>
      <c r="D2245" s="68">
        <v>7212630030</v>
      </c>
      <c r="E2245" s="73">
        <v>562.01499766056725</v>
      </c>
      <c r="F2245" s="68">
        <v>434.9090543045553</v>
      </c>
      <c r="G2245" s="73">
        <v>558</v>
      </c>
      <c r="H2245" s="68">
        <v>397</v>
      </c>
      <c r="I2245" s="63">
        <v>446.51148851148849</v>
      </c>
      <c r="J2245" s="68">
        <v>424.19293767283557</v>
      </c>
      <c r="K2245" s="63">
        <v>528.20504811644048</v>
      </c>
      <c r="L2245" s="68">
        <v>412.98821679277967</v>
      </c>
      <c r="M2245" s="63">
        <v>446.86077213925313</v>
      </c>
      <c r="N2245" s="59">
        <v>374.12306652080105</v>
      </c>
      <c r="O2245" s="63">
        <v>581.79715221487368</v>
      </c>
      <c r="P2245" s="59">
        <v>419.71406539642021</v>
      </c>
      <c r="Q2245" s="63">
        <v>349.46508</v>
      </c>
      <c r="R2245" s="68">
        <v>309.14614</v>
      </c>
      <c r="S2245" s="63">
        <v>365</v>
      </c>
      <c r="T2245" s="28">
        <v>40</v>
      </c>
      <c r="U2245" s="68">
        <v>278.44034823341445</v>
      </c>
      <c r="V2245" s="63">
        <v>310</v>
      </c>
      <c r="W2245" s="68">
        <v>312</v>
      </c>
      <c r="X2245" s="63">
        <v>321</v>
      </c>
      <c r="Y2245" s="68">
        <v>362</v>
      </c>
      <c r="Z2245" s="63">
        <v>341</v>
      </c>
      <c r="AA2245" s="68">
        <v>317</v>
      </c>
      <c r="AB2245" s="63">
        <v>309</v>
      </c>
      <c r="AC2245" s="68">
        <v>314</v>
      </c>
      <c r="AD2245" s="63">
        <v>534.91905562791635</v>
      </c>
      <c r="AE2245" s="68">
        <v>367.62643966329352</v>
      </c>
      <c r="AF2245" s="63">
        <v>392.61176052444512</v>
      </c>
      <c r="AG2245" s="68">
        <v>242.85604052434729</v>
      </c>
      <c r="AH2245" s="63">
        <v>320.00389977095017</v>
      </c>
      <c r="AI2245" s="68">
        <v>309.95315734049893</v>
      </c>
      <c r="AJ2245" s="63">
        <v>282.9947673959403</v>
      </c>
      <c r="AK2245" s="68">
        <v>308.610742946367</v>
      </c>
      <c r="AL2245" s="63">
        <v>336.23834017850089</v>
      </c>
      <c r="AM2245" s="68">
        <v>285.84575511093362</v>
      </c>
      <c r="AN2245" s="63">
        <v>275.27206579259143</v>
      </c>
      <c r="AO2245" s="59">
        <v>248.52368459275937</v>
      </c>
      <c r="AS2245" s="333"/>
    </row>
    <row r="2246" spans="1:45" x14ac:dyDescent="0.25">
      <c r="A2246" s="63">
        <v>2245</v>
      </c>
      <c r="B2246" s="68"/>
      <c r="C2246" s="68" t="s">
        <v>51</v>
      </c>
      <c r="D2246" s="68">
        <v>7212630024</v>
      </c>
      <c r="E2246" s="73">
        <v>501.58327748201168</v>
      </c>
      <c r="F2246" s="68">
        <v>451.34138633117573</v>
      </c>
      <c r="G2246" s="73">
        <v>498.00000000000006</v>
      </c>
      <c r="H2246" s="68">
        <v>412</v>
      </c>
      <c r="I2246" s="63">
        <v>398.49950049950053</v>
      </c>
      <c r="J2246" s="68">
        <v>440.22037864284192</v>
      </c>
      <c r="K2246" s="63">
        <v>471.40880638348995</v>
      </c>
      <c r="L2246" s="68">
        <v>428.59230558847662</v>
      </c>
      <c r="M2246" s="63">
        <v>398.81122674793562</v>
      </c>
      <c r="N2246" s="59">
        <v>388.25869875710333</v>
      </c>
      <c r="O2246" s="63">
        <v>519.23831864338194</v>
      </c>
      <c r="P2246" s="59">
        <v>435.57227945421943</v>
      </c>
      <c r="Q2246" s="63">
        <v>325.43310000000002</v>
      </c>
      <c r="R2246" s="68">
        <v>342.16174000000001</v>
      </c>
      <c r="S2246" s="63">
        <v>354</v>
      </c>
      <c r="T2246" s="28">
        <v>49</v>
      </c>
      <c r="U2246" s="68">
        <v>306.71275282326883</v>
      </c>
      <c r="V2246" s="63">
        <v>295</v>
      </c>
      <c r="W2246" s="68">
        <v>351</v>
      </c>
      <c r="X2246" s="63">
        <v>297</v>
      </c>
      <c r="Y2246" s="68">
        <v>409</v>
      </c>
      <c r="Z2246" s="63">
        <v>322</v>
      </c>
      <c r="AA2246" s="68">
        <v>355</v>
      </c>
      <c r="AB2246" s="63">
        <v>309</v>
      </c>
      <c r="AC2246" s="68">
        <v>329</v>
      </c>
      <c r="AD2246" s="63">
        <v>477.4008776034093</v>
      </c>
      <c r="AE2246" s="68">
        <v>381.51660740875798</v>
      </c>
      <c r="AF2246" s="63">
        <v>373.74753179053783</v>
      </c>
      <c r="AG2246" s="68">
        <v>267.51526925451179</v>
      </c>
      <c r="AH2246" s="63">
        <v>304.62833701919277</v>
      </c>
      <c r="AI2246" s="68">
        <v>341.42532408584191</v>
      </c>
      <c r="AJ2246" s="63">
        <v>269.39742121475393</v>
      </c>
      <c r="AK2246" s="68">
        <v>339.94660299938272</v>
      </c>
      <c r="AL2246" s="63">
        <v>320.08274425400833</v>
      </c>
      <c r="AM2246" s="68">
        <v>314.87009332219759</v>
      </c>
      <c r="AN2246" s="63">
        <v>262.04578034910355</v>
      </c>
      <c r="AO2246" s="59">
        <v>273.75839718217799</v>
      </c>
      <c r="AS2246" s="333"/>
    </row>
    <row r="2247" spans="1:45" x14ac:dyDescent="0.25">
      <c r="A2247" s="63">
        <v>2246</v>
      </c>
      <c r="B2247" s="68"/>
      <c r="C2247" s="68" t="s">
        <v>51</v>
      </c>
      <c r="D2247" s="68">
        <v>7212630010</v>
      </c>
      <c r="E2247" s="73">
        <v>471.36741739273384</v>
      </c>
      <c r="F2247" s="68">
        <v>430.52709909745647</v>
      </c>
      <c r="G2247" s="73">
        <v>468</v>
      </c>
      <c r="H2247" s="68">
        <v>393</v>
      </c>
      <c r="I2247" s="63">
        <v>374.49350649350646</v>
      </c>
      <c r="J2247" s="68">
        <v>419.91895341416722</v>
      </c>
      <c r="K2247" s="63">
        <v>443.01068551701462</v>
      </c>
      <c r="L2247" s="68">
        <v>408.82712644726047</v>
      </c>
      <c r="M2247" s="63">
        <v>374.78645405227684</v>
      </c>
      <c r="N2247" s="59">
        <v>370.35356459112046</v>
      </c>
      <c r="O2247" s="63">
        <v>487.95890185763602</v>
      </c>
      <c r="P2247" s="59">
        <v>415.48520831434041</v>
      </c>
      <c r="Q2247" s="63">
        <v>338.45042000000001</v>
      </c>
      <c r="R2247" s="68">
        <v>287.13573000000002</v>
      </c>
      <c r="S2247" s="63">
        <v>347</v>
      </c>
      <c r="T2247" s="28">
        <v>36</v>
      </c>
      <c r="U2247" s="68">
        <v>266.44599477105197</v>
      </c>
      <c r="V2247" s="63">
        <v>283</v>
      </c>
      <c r="W2247" s="68">
        <v>291</v>
      </c>
      <c r="X2247" s="63">
        <v>276</v>
      </c>
      <c r="Y2247" s="68">
        <v>364</v>
      </c>
      <c r="Z2247" s="63">
        <v>316</v>
      </c>
      <c r="AA2247" s="68">
        <v>299</v>
      </c>
      <c r="AB2247" s="63">
        <v>276</v>
      </c>
      <c r="AC2247" s="68">
        <v>307</v>
      </c>
      <c r="AD2247" s="63">
        <v>448.64178859115566</v>
      </c>
      <c r="AE2247" s="68">
        <v>363.92239493116966</v>
      </c>
      <c r="AF2247" s="63">
        <v>360.77837453597664</v>
      </c>
      <c r="AG2247" s="68">
        <v>232.39454954791387</v>
      </c>
      <c r="AH2247" s="63">
        <v>294.05763762735961</v>
      </c>
      <c r="AI2247" s="68">
        <v>296.6013290242928</v>
      </c>
      <c r="AJ2247" s="63">
        <v>260.04924571518836</v>
      </c>
      <c r="AK2247" s="68">
        <v>295.31674171175422</v>
      </c>
      <c r="AL2247" s="63">
        <v>308.97577205591978</v>
      </c>
      <c r="AM2247" s="68">
        <v>273.53239950615489</v>
      </c>
      <c r="AN2247" s="63">
        <v>252.95270910670564</v>
      </c>
      <c r="AO2247" s="59">
        <v>237.81804894876356</v>
      </c>
      <c r="AS2247" s="333"/>
    </row>
    <row r="2248" spans="1:45" x14ac:dyDescent="0.25">
      <c r="A2248" s="63">
        <v>2247</v>
      </c>
      <c r="B2248" s="68"/>
      <c r="C2248" s="68" t="s">
        <v>51</v>
      </c>
      <c r="D2248" s="68">
        <v>7212630012</v>
      </c>
      <c r="E2248" s="73">
        <v>428.05801793143564</v>
      </c>
      <c r="F2248" s="68">
        <v>395.47145744066614</v>
      </c>
      <c r="G2248" s="73">
        <v>425</v>
      </c>
      <c r="H2248" s="68">
        <v>361</v>
      </c>
      <c r="I2248" s="63">
        <v>340.08491508491505</v>
      </c>
      <c r="J2248" s="68">
        <v>385.72707934482025</v>
      </c>
      <c r="K2248" s="63">
        <v>402.30671227506667</v>
      </c>
      <c r="L2248" s="68">
        <v>375.53840368310694</v>
      </c>
      <c r="M2248" s="63">
        <v>340.35094652183255</v>
      </c>
      <c r="N2248" s="59">
        <v>340.19754915367554</v>
      </c>
      <c r="O2248" s="63">
        <v>443.1250711314002</v>
      </c>
      <c r="P2248" s="59">
        <v>381.65435165770202</v>
      </c>
      <c r="Q2248" s="63">
        <v>317.42243999999999</v>
      </c>
      <c r="R2248" s="68">
        <v>310.14661000000001</v>
      </c>
      <c r="S2248" s="63">
        <v>321</v>
      </c>
      <c r="T2248" s="28">
        <v>45</v>
      </c>
      <c r="U2248" s="68">
        <v>278.44034823341445</v>
      </c>
      <c r="V2248" s="63">
        <v>274</v>
      </c>
      <c r="W2248" s="68">
        <v>323</v>
      </c>
      <c r="X2248" s="63">
        <v>282</v>
      </c>
      <c r="Y2248" s="68">
        <v>364</v>
      </c>
      <c r="Z2248" s="63">
        <v>315</v>
      </c>
      <c r="AA2248" s="68">
        <v>303</v>
      </c>
      <c r="AB2248" s="63">
        <v>264</v>
      </c>
      <c r="AC2248" s="68">
        <v>315</v>
      </c>
      <c r="AD2248" s="63">
        <v>407.4204276735922</v>
      </c>
      <c r="AE2248" s="68">
        <v>334.29003707417877</v>
      </c>
      <c r="AF2248" s="63">
        <v>348.98823157728458</v>
      </c>
      <c r="AG2248" s="68">
        <v>242.85604052434729</v>
      </c>
      <c r="AH2248" s="63">
        <v>284.44791090751124</v>
      </c>
      <c r="AI2248" s="68">
        <v>309.95315734049893</v>
      </c>
      <c r="AJ2248" s="63">
        <v>251.55090435194691</v>
      </c>
      <c r="AK2248" s="68">
        <v>308.610742946367</v>
      </c>
      <c r="AL2248" s="63">
        <v>298.87852460311188</v>
      </c>
      <c r="AM2248" s="68">
        <v>285.84575511093362</v>
      </c>
      <c r="AN2248" s="63">
        <v>244.6862807045257</v>
      </c>
      <c r="AO2248" s="59">
        <v>248.52368459275937</v>
      </c>
      <c r="AS2248" s="333"/>
    </row>
    <row r="2249" spans="1:45" x14ac:dyDescent="0.25">
      <c r="A2249" s="63">
        <v>2248</v>
      </c>
      <c r="B2249" s="68"/>
      <c r="C2249" s="68" t="s">
        <v>51</v>
      </c>
      <c r="D2249" s="68">
        <v>7212630034</v>
      </c>
      <c r="E2249" s="73">
        <v>396.83496250584858</v>
      </c>
      <c r="F2249" s="68">
        <v>348.36543896435404</v>
      </c>
      <c r="G2249" s="73">
        <v>394</v>
      </c>
      <c r="H2249" s="68">
        <v>318</v>
      </c>
      <c r="I2249" s="63">
        <v>315.27872127872126</v>
      </c>
      <c r="J2249" s="68">
        <v>339.78174856413528</v>
      </c>
      <c r="K2249" s="63">
        <v>372.96198737970889</v>
      </c>
      <c r="L2249" s="68">
        <v>330.80668246877559</v>
      </c>
      <c r="M2249" s="63">
        <v>315.52534806965184</v>
      </c>
      <c r="N2249" s="59">
        <v>299.67540340960886</v>
      </c>
      <c r="O2249" s="63">
        <v>410.80300711946279</v>
      </c>
      <c r="P2249" s="59">
        <v>336.1941380253441</v>
      </c>
      <c r="Q2249" s="63">
        <v>280.37313</v>
      </c>
      <c r="R2249" s="68">
        <v>278.13148000000001</v>
      </c>
      <c r="S2249" s="63">
        <v>309</v>
      </c>
      <c r="T2249" s="28">
        <v>44</v>
      </c>
      <c r="U2249" s="68">
        <v>247.59772504448236</v>
      </c>
      <c r="V2249" s="63">
        <v>248</v>
      </c>
      <c r="W2249" s="68">
        <v>283</v>
      </c>
      <c r="X2249" s="63">
        <v>230</v>
      </c>
      <c r="Y2249" s="68">
        <v>329</v>
      </c>
      <c r="Z2249" s="63">
        <v>273</v>
      </c>
      <c r="AA2249" s="68">
        <v>275</v>
      </c>
      <c r="AB2249" s="63">
        <v>241</v>
      </c>
      <c r="AC2249" s="68">
        <v>287</v>
      </c>
      <c r="AD2249" s="63">
        <v>377.70270236093018</v>
      </c>
      <c r="AE2249" s="68">
        <v>294.47155620384717</v>
      </c>
      <c r="AF2249" s="63">
        <v>311.25977410947007</v>
      </c>
      <c r="AG2249" s="68">
        <v>215.9550637278042</v>
      </c>
      <c r="AH2249" s="63">
        <v>253.69678540399653</v>
      </c>
      <c r="AI2249" s="68">
        <v>275.61988452739752</v>
      </c>
      <c r="AJ2249" s="63">
        <v>224.35621198957429</v>
      </c>
      <c r="AK2249" s="68">
        <v>274.42616834307711</v>
      </c>
      <c r="AL2249" s="63">
        <v>266.56733275412688</v>
      </c>
      <c r="AM2249" s="68">
        <v>254.18284069864555</v>
      </c>
      <c r="AN2249" s="63">
        <v>218.23370981754996</v>
      </c>
      <c r="AO2249" s="59">
        <v>220.99490722248447</v>
      </c>
      <c r="AS2249" s="333"/>
    </row>
    <row r="2250" spans="1:45" x14ac:dyDescent="0.25">
      <c r="A2250" s="63">
        <v>2249</v>
      </c>
      <c r="B2250" s="68"/>
      <c r="C2250" s="68" t="s">
        <v>51</v>
      </c>
      <c r="D2250" s="68">
        <v>7212630032</v>
      </c>
      <c r="E2250" s="73">
        <v>425.03643192250786</v>
      </c>
      <c r="F2250" s="68">
        <v>261.8218236241529</v>
      </c>
      <c r="G2250" s="73">
        <v>421.99999999999994</v>
      </c>
      <c r="H2250" s="68">
        <v>239</v>
      </c>
      <c r="I2250" s="63">
        <v>337.68431568431566</v>
      </c>
      <c r="J2250" s="68">
        <v>255.370559455435</v>
      </c>
      <c r="K2250" s="63">
        <v>399.46690018841917</v>
      </c>
      <c r="L2250" s="68">
        <v>248.62514814477163</v>
      </c>
      <c r="M2250" s="63">
        <v>337.9484692522667</v>
      </c>
      <c r="N2250" s="59">
        <v>225.22774029841673</v>
      </c>
      <c r="O2250" s="63">
        <v>439.99712945282562</v>
      </c>
      <c r="P2250" s="59">
        <v>252.67421065426808</v>
      </c>
      <c r="Q2250" s="63">
        <v>204.27185</v>
      </c>
      <c r="R2250" s="68">
        <v>134.06336999999999</v>
      </c>
      <c r="S2250" s="63">
        <v>220</v>
      </c>
      <c r="T2250" s="28">
        <v>22</v>
      </c>
      <c r="U2250" s="68">
        <v>125.94071135480591</v>
      </c>
      <c r="V2250" s="63">
        <v>174</v>
      </c>
      <c r="W2250" s="68">
        <v>144</v>
      </c>
      <c r="X2250" s="63">
        <v>174</v>
      </c>
      <c r="Y2250" s="68">
        <v>171</v>
      </c>
      <c r="Z2250" s="63">
        <v>194</v>
      </c>
      <c r="AA2250" s="68">
        <v>147</v>
      </c>
      <c r="AB2250" s="63">
        <v>168</v>
      </c>
      <c r="AC2250" s="68">
        <v>136</v>
      </c>
      <c r="AD2250" s="63">
        <v>404.54451877236687</v>
      </c>
      <c r="AE2250" s="68">
        <v>221.31667274440088</v>
      </c>
      <c r="AF2250" s="63">
        <v>222.83370191927969</v>
      </c>
      <c r="AG2250" s="68">
        <v>109.84565525255093</v>
      </c>
      <c r="AH2250" s="63">
        <v>181.62383500513388</v>
      </c>
      <c r="AI2250" s="68">
        <v>140.19419732016414</v>
      </c>
      <c r="AJ2250" s="63">
        <v>160.61865176526342</v>
      </c>
      <c r="AK2250" s="68">
        <v>139.58701296343366</v>
      </c>
      <c r="AL2250" s="63">
        <v>190.83797685806809</v>
      </c>
      <c r="AM2250" s="68">
        <v>129.29023385017612</v>
      </c>
      <c r="AN2250" s="63">
        <v>156.23549680120053</v>
      </c>
      <c r="AO2250" s="59">
        <v>112.40917426195577</v>
      </c>
      <c r="AS2250" s="333"/>
    </row>
    <row r="2251" spans="1:45" x14ac:dyDescent="0.25">
      <c r="A2251" s="63">
        <v>2250</v>
      </c>
      <c r="B2251" s="68"/>
      <c r="C2251" s="68" t="s">
        <v>51</v>
      </c>
      <c r="D2251" s="68">
        <v>7212630011</v>
      </c>
      <c r="E2251" s="73">
        <v>504.60486349093941</v>
      </c>
      <c r="F2251" s="68">
        <v>281.54062205609745</v>
      </c>
      <c r="G2251" s="73">
        <v>500.99999999999994</v>
      </c>
      <c r="H2251" s="68">
        <v>257</v>
      </c>
      <c r="I2251" s="63">
        <v>400.90009990009986</v>
      </c>
      <c r="J2251" s="68">
        <v>274.60348861944266</v>
      </c>
      <c r="K2251" s="63">
        <v>474.24861847013744</v>
      </c>
      <c r="L2251" s="68">
        <v>267.35005469960799</v>
      </c>
      <c r="M2251" s="63">
        <v>401.21370401750147</v>
      </c>
      <c r="N2251" s="59">
        <v>242.19049898197952</v>
      </c>
      <c r="O2251" s="63">
        <v>522.36626032195647</v>
      </c>
      <c r="P2251" s="59">
        <v>271.7040675236272</v>
      </c>
      <c r="Q2251" s="63">
        <v>330.43975999999998</v>
      </c>
      <c r="R2251" s="68">
        <v>210.09932000000001</v>
      </c>
      <c r="S2251" s="63">
        <v>354</v>
      </c>
      <c r="T2251" s="28">
        <v>35</v>
      </c>
      <c r="U2251" s="68">
        <v>196.19335306292894</v>
      </c>
      <c r="V2251" s="63">
        <v>290</v>
      </c>
      <c r="W2251" s="68">
        <v>231</v>
      </c>
      <c r="X2251" s="63">
        <v>297</v>
      </c>
      <c r="Y2251" s="68">
        <v>256</v>
      </c>
      <c r="Z2251" s="63">
        <v>318</v>
      </c>
      <c r="AA2251" s="68">
        <v>220</v>
      </c>
      <c r="AB2251" s="63">
        <v>287</v>
      </c>
      <c r="AC2251" s="68">
        <v>230</v>
      </c>
      <c r="AD2251" s="63">
        <v>480.27678650463457</v>
      </c>
      <c r="AE2251" s="68">
        <v>237.98487403895825</v>
      </c>
      <c r="AF2251" s="63">
        <v>369.03147460706106</v>
      </c>
      <c r="AG2251" s="68">
        <v>171.12010240023238</v>
      </c>
      <c r="AH2251" s="63">
        <v>300.78444633125343</v>
      </c>
      <c r="AI2251" s="68">
        <v>218.39776317222848</v>
      </c>
      <c r="AJ2251" s="63">
        <v>265.9980846694574</v>
      </c>
      <c r="AK2251" s="68">
        <v>217.45187733759394</v>
      </c>
      <c r="AL2251" s="63">
        <v>316.04384527288522</v>
      </c>
      <c r="AM2251" s="68">
        <v>201.41131667816549</v>
      </c>
      <c r="AN2251" s="63">
        <v>258.73920898823161</v>
      </c>
      <c r="AO2251" s="59">
        <v>175.11361160535967</v>
      </c>
      <c r="AS2251" s="333"/>
    </row>
    <row r="2252" spans="1:45" x14ac:dyDescent="0.25">
      <c r="A2252" s="63">
        <v>2251</v>
      </c>
      <c r="B2252" s="68"/>
      <c r="C2252" s="68" t="s">
        <v>51</v>
      </c>
      <c r="D2252" s="68">
        <v>7212630020</v>
      </c>
      <c r="E2252" s="73">
        <v>370.64788376180786</v>
      </c>
      <c r="F2252" s="68">
        <v>293.59099887561916</v>
      </c>
      <c r="G2252" s="73">
        <v>368.00000000000006</v>
      </c>
      <c r="H2252" s="68">
        <v>268</v>
      </c>
      <c r="I2252" s="63">
        <v>294.47352647352648</v>
      </c>
      <c r="J2252" s="68">
        <v>286.35694533078066</v>
      </c>
      <c r="K2252" s="63">
        <v>348.35028262876369</v>
      </c>
      <c r="L2252" s="68">
        <v>278.79305314978575</v>
      </c>
      <c r="M2252" s="63">
        <v>294.70387840008095</v>
      </c>
      <c r="N2252" s="59">
        <v>252.55662928860119</v>
      </c>
      <c r="O2252" s="63">
        <v>383.69417923848306</v>
      </c>
      <c r="P2252" s="59">
        <v>283.33342449934662</v>
      </c>
      <c r="Q2252" s="63">
        <v>268.35714000000002</v>
      </c>
      <c r="R2252" s="68">
        <v>211.09979000000001</v>
      </c>
      <c r="S2252" s="63">
        <v>257</v>
      </c>
      <c r="T2252" s="28">
        <v>36</v>
      </c>
      <c r="U2252" s="68">
        <v>197.05009259595482</v>
      </c>
      <c r="V2252" s="63">
        <v>248</v>
      </c>
      <c r="W2252" s="68">
        <v>219</v>
      </c>
      <c r="X2252" s="63">
        <v>241</v>
      </c>
      <c r="Y2252" s="68">
        <v>270</v>
      </c>
      <c r="Z2252" s="63">
        <v>274</v>
      </c>
      <c r="AA2252" s="68">
        <v>209</v>
      </c>
      <c r="AB2252" s="63">
        <v>241</v>
      </c>
      <c r="AC2252" s="68">
        <v>211</v>
      </c>
      <c r="AD2252" s="63">
        <v>352.77815855031048</v>
      </c>
      <c r="AE2252" s="68">
        <v>248.17099705229887</v>
      </c>
      <c r="AF2252" s="63">
        <v>300.64864544664721</v>
      </c>
      <c r="AG2252" s="68">
        <v>171.86735175569191</v>
      </c>
      <c r="AH2252" s="63">
        <v>245.04803135613301</v>
      </c>
      <c r="AI2252" s="68">
        <v>219.35146519481461</v>
      </c>
      <c r="AJ2252" s="63">
        <v>216.70770476265699</v>
      </c>
      <c r="AK2252" s="68">
        <v>218.401448854352</v>
      </c>
      <c r="AL2252" s="63">
        <v>257.47981004659982</v>
      </c>
      <c r="AM2252" s="68">
        <v>202.29084207850681</v>
      </c>
      <c r="AN2252" s="63">
        <v>210.79392425558802</v>
      </c>
      <c r="AO2252" s="59">
        <v>175.87829986564506</v>
      </c>
      <c r="AS2252" s="333"/>
    </row>
    <row r="2253" spans="1:45" x14ac:dyDescent="0.25">
      <c r="A2253" s="63">
        <v>2252</v>
      </c>
      <c r="B2253" s="68"/>
      <c r="C2253" s="68" t="s">
        <v>51</v>
      </c>
      <c r="D2253" s="68">
        <v>7212630036</v>
      </c>
      <c r="E2253" s="73">
        <v>431.07960394036343</v>
      </c>
      <c r="F2253" s="68">
        <v>380.13461421582036</v>
      </c>
      <c r="G2253" s="73">
        <v>428</v>
      </c>
      <c r="H2253" s="68">
        <v>347</v>
      </c>
      <c r="I2253" s="63">
        <v>342.48551448551444</v>
      </c>
      <c r="J2253" s="68">
        <v>370.768134439481</v>
      </c>
      <c r="K2253" s="63">
        <v>405.14652436171423</v>
      </c>
      <c r="L2253" s="68">
        <v>360.97458747378977</v>
      </c>
      <c r="M2253" s="63">
        <v>342.75342379139846</v>
      </c>
      <c r="N2253" s="59">
        <v>327.00429239979337</v>
      </c>
      <c r="O2253" s="63">
        <v>446.25301280997479</v>
      </c>
      <c r="P2253" s="59">
        <v>366.85335187042273</v>
      </c>
      <c r="Q2253" s="63">
        <v>309.41178000000002</v>
      </c>
      <c r="R2253" s="68">
        <v>261.12344000000002</v>
      </c>
      <c r="S2253" s="63">
        <v>297</v>
      </c>
      <c r="T2253" s="28">
        <v>37</v>
      </c>
      <c r="U2253" s="68">
        <v>249.31120411053413</v>
      </c>
      <c r="V2253" s="63">
        <v>265</v>
      </c>
      <c r="W2253" s="68">
        <v>281</v>
      </c>
      <c r="X2253" s="63">
        <v>258</v>
      </c>
      <c r="Y2253" s="68">
        <v>344</v>
      </c>
      <c r="Z2253" s="63">
        <v>307</v>
      </c>
      <c r="AA2253" s="68">
        <v>271</v>
      </c>
      <c r="AB2253" s="63">
        <v>277</v>
      </c>
      <c r="AC2253" s="68">
        <v>268</v>
      </c>
      <c r="AD2253" s="63">
        <v>410.29633657481759</v>
      </c>
      <c r="AE2253" s="68">
        <v>321.32588051174525</v>
      </c>
      <c r="AF2253" s="63">
        <v>337.19808861859258</v>
      </c>
      <c r="AG2253" s="68">
        <v>217.44956243872326</v>
      </c>
      <c r="AH2253" s="63">
        <v>274.83818418766293</v>
      </c>
      <c r="AI2253" s="68">
        <v>277.52728857256977</v>
      </c>
      <c r="AJ2253" s="63">
        <v>243.05256298870549</v>
      </c>
      <c r="AK2253" s="68">
        <v>276.32531137659316</v>
      </c>
      <c r="AL2253" s="63">
        <v>288.78127715030411</v>
      </c>
      <c r="AM2253" s="68">
        <v>255.94189149932822</v>
      </c>
      <c r="AN2253" s="63">
        <v>236.41985230234579</v>
      </c>
      <c r="AO2253" s="59">
        <v>222.52428374305529</v>
      </c>
      <c r="AS2253" s="333"/>
    </row>
    <row r="2254" spans="1:45" x14ac:dyDescent="0.25">
      <c r="A2254" s="63">
        <v>2253</v>
      </c>
      <c r="B2254" s="68"/>
      <c r="C2254" s="68" t="s">
        <v>51</v>
      </c>
      <c r="D2254" s="68">
        <v>7212630003</v>
      </c>
      <c r="E2254" s="73">
        <v>390.79179048799301</v>
      </c>
      <c r="F2254" s="68">
        <v>312.21430850578906</v>
      </c>
      <c r="G2254" s="73">
        <v>387.99999999999994</v>
      </c>
      <c r="H2254" s="68">
        <v>285</v>
      </c>
      <c r="I2254" s="63">
        <v>310.47752247752243</v>
      </c>
      <c r="J2254" s="68">
        <v>304.52137843012127</v>
      </c>
      <c r="K2254" s="63">
        <v>367.28236320641383</v>
      </c>
      <c r="L2254" s="68">
        <v>296.47768711824233</v>
      </c>
      <c r="M2254" s="63">
        <v>310.72039353052008</v>
      </c>
      <c r="N2254" s="59">
        <v>268.57701248974382</v>
      </c>
      <c r="O2254" s="63">
        <v>404.54712376231362</v>
      </c>
      <c r="P2254" s="59">
        <v>301.30606709818579</v>
      </c>
      <c r="Q2254" s="63">
        <v>308.41043999999999</v>
      </c>
      <c r="R2254" s="68">
        <v>205.09694999999999</v>
      </c>
      <c r="S2254" s="63">
        <v>301</v>
      </c>
      <c r="T2254" s="28">
        <v>38</v>
      </c>
      <c r="U2254" s="68">
        <v>200.47705072805837</v>
      </c>
      <c r="V2254" s="63">
        <v>258</v>
      </c>
      <c r="W2254" s="68">
        <v>230</v>
      </c>
      <c r="X2254" s="63">
        <v>241</v>
      </c>
      <c r="Y2254" s="68">
        <v>282</v>
      </c>
      <c r="Z2254" s="63">
        <v>303</v>
      </c>
      <c r="AA2254" s="68">
        <v>205</v>
      </c>
      <c r="AB2254" s="63">
        <v>245</v>
      </c>
      <c r="AC2254" s="68">
        <v>229</v>
      </c>
      <c r="AD2254" s="63">
        <v>371.95088455847946</v>
      </c>
      <c r="AE2254" s="68">
        <v>263.91318716382534</v>
      </c>
      <c r="AF2254" s="63">
        <v>325.40794565990046</v>
      </c>
      <c r="AG2254" s="68">
        <v>174.85634917753003</v>
      </c>
      <c r="AH2254" s="63">
        <v>265.22845746781456</v>
      </c>
      <c r="AI2254" s="68">
        <v>223.16627328515921</v>
      </c>
      <c r="AJ2254" s="63">
        <v>234.55422162546404</v>
      </c>
      <c r="AK2254" s="68">
        <v>222.19973492138419</v>
      </c>
      <c r="AL2254" s="63">
        <v>278.68402969749627</v>
      </c>
      <c r="AM2254" s="68">
        <v>205.80894367987216</v>
      </c>
      <c r="AN2254" s="63">
        <v>228.15342390016588</v>
      </c>
      <c r="AO2254" s="59">
        <v>178.93705290678673</v>
      </c>
      <c r="AS2254" s="333"/>
    </row>
    <row r="2255" spans="1:45" x14ac:dyDescent="0.25">
      <c r="A2255" s="63">
        <v>2254</v>
      </c>
      <c r="B2255" s="68"/>
      <c r="C2255" s="68" t="s">
        <v>51</v>
      </c>
      <c r="D2255" s="68">
        <v>7192730012</v>
      </c>
      <c r="E2255" s="73">
        <v>484.46095676475426</v>
      </c>
      <c r="F2255" s="68">
        <v>554.31733369799736</v>
      </c>
      <c r="G2255" s="73">
        <v>481.00000000000006</v>
      </c>
      <c r="H2255" s="68">
        <v>506</v>
      </c>
      <c r="I2255" s="63">
        <v>384.89610389610391</v>
      </c>
      <c r="J2255" s="68">
        <v>540.65900872154862</v>
      </c>
      <c r="K2255" s="63">
        <v>455.3165378924873</v>
      </c>
      <c r="L2255" s="68">
        <v>526.37792870817759</v>
      </c>
      <c r="M2255" s="63">
        <v>385.19718888706234</v>
      </c>
      <c r="N2255" s="59">
        <v>476.8419941045978</v>
      </c>
      <c r="O2255" s="63">
        <v>501.51331579812597</v>
      </c>
      <c r="P2255" s="59">
        <v>534.95042088309481</v>
      </c>
      <c r="Q2255" s="63">
        <v>345.45974999999999</v>
      </c>
      <c r="R2255" s="68">
        <v>384.18160999999998</v>
      </c>
      <c r="S2255" s="63">
        <v>357</v>
      </c>
      <c r="T2255" s="28">
        <v>51</v>
      </c>
      <c r="U2255" s="68">
        <v>350.40646900758924</v>
      </c>
      <c r="V2255" s="63">
        <v>285</v>
      </c>
      <c r="W2255" s="68">
        <v>404</v>
      </c>
      <c r="X2255" s="63">
        <v>275</v>
      </c>
      <c r="Y2255" s="68">
        <v>468</v>
      </c>
      <c r="Z2255" s="63">
        <v>337</v>
      </c>
      <c r="AA2255" s="68">
        <v>371</v>
      </c>
      <c r="AB2255" s="63">
        <v>275</v>
      </c>
      <c r="AC2255" s="68">
        <v>407</v>
      </c>
      <c r="AD2255" s="63">
        <v>461.10406049646559</v>
      </c>
      <c r="AE2255" s="68">
        <v>468.56165861366884</v>
      </c>
      <c r="AF2255" s="63">
        <v>367.85246031119186</v>
      </c>
      <c r="AG2255" s="68">
        <v>305.62498638294778</v>
      </c>
      <c r="AH2255" s="63">
        <v>299.82347365926864</v>
      </c>
      <c r="AI2255" s="68">
        <v>390.06412723773553</v>
      </c>
      <c r="AJ2255" s="63">
        <v>265.14825053313325</v>
      </c>
      <c r="AK2255" s="68">
        <v>388.37475035404333</v>
      </c>
      <c r="AL2255" s="63">
        <v>315.03412052760444</v>
      </c>
      <c r="AM2255" s="68">
        <v>359.72588873960564</v>
      </c>
      <c r="AN2255" s="63">
        <v>257.91256614801358</v>
      </c>
      <c r="AO2255" s="59">
        <v>312.75749845673408</v>
      </c>
      <c r="AS2255" s="333"/>
    </row>
    <row r="2256" spans="1:45" x14ac:dyDescent="0.25">
      <c r="A2256" s="63">
        <v>2255</v>
      </c>
      <c r="B2256" s="68"/>
      <c r="C2256" s="68" t="s">
        <v>51</v>
      </c>
      <c r="D2256" s="68">
        <v>7192730029</v>
      </c>
      <c r="E2256" s="73">
        <v>550.93584896116545</v>
      </c>
      <c r="F2256" s="68">
        <v>743.8368964050203</v>
      </c>
      <c r="G2256" s="73">
        <v>547</v>
      </c>
      <c r="H2256" s="68">
        <v>679</v>
      </c>
      <c r="I2256" s="63">
        <v>437.70929070929071</v>
      </c>
      <c r="J2256" s="68">
        <v>725.5088279089556</v>
      </c>
      <c r="K2256" s="63">
        <v>517.79240379873295</v>
      </c>
      <c r="L2256" s="68">
        <v>706.34508615188258</v>
      </c>
      <c r="M2256" s="63">
        <v>438.0516888175116</v>
      </c>
      <c r="N2256" s="59">
        <v>639.87295256328446</v>
      </c>
      <c r="O2256" s="63">
        <v>570.32803272676688</v>
      </c>
      <c r="P2256" s="59">
        <v>717.84848968304618</v>
      </c>
      <c r="Q2256" s="63">
        <v>448.59701000000001</v>
      </c>
      <c r="R2256" s="68">
        <v>568.26863000000003</v>
      </c>
      <c r="S2256" s="63">
        <v>522</v>
      </c>
      <c r="T2256" s="28">
        <v>86</v>
      </c>
      <c r="U2256" s="68">
        <v>512.33024074948253</v>
      </c>
      <c r="V2256" s="63">
        <v>383</v>
      </c>
      <c r="W2256" s="68">
        <v>607</v>
      </c>
      <c r="X2256" s="63">
        <v>364</v>
      </c>
      <c r="Y2256" s="68">
        <v>678</v>
      </c>
      <c r="Z2256" s="63">
        <v>428</v>
      </c>
      <c r="AA2256" s="68">
        <v>574</v>
      </c>
      <c r="AB2256" s="63">
        <v>359</v>
      </c>
      <c r="AC2256" s="68">
        <v>593</v>
      </c>
      <c r="AD2256" s="63">
        <v>524.37405632342336</v>
      </c>
      <c r="AE2256" s="68">
        <v>628.761593278026</v>
      </c>
      <c r="AF2256" s="63">
        <v>491.64896137745831</v>
      </c>
      <c r="AG2256" s="68">
        <v>446.85511456479901</v>
      </c>
      <c r="AH2256" s="63">
        <v>400.72560421767633</v>
      </c>
      <c r="AI2256" s="68">
        <v>570.31380950651794</v>
      </c>
      <c r="AJ2256" s="63">
        <v>354.38083484716844</v>
      </c>
      <c r="AK2256" s="68">
        <v>567.84376702131522</v>
      </c>
      <c r="AL2256" s="63">
        <v>421.05521878208668</v>
      </c>
      <c r="AM2256" s="68">
        <v>525.95618940411771</v>
      </c>
      <c r="AN2256" s="63">
        <v>344.71006437090273</v>
      </c>
      <c r="AO2256" s="59">
        <v>457.28357965067721</v>
      </c>
      <c r="AS2256" s="333"/>
    </row>
    <row r="2257" spans="1:45" x14ac:dyDescent="0.25">
      <c r="A2257" s="63">
        <v>2256</v>
      </c>
      <c r="B2257" s="68"/>
      <c r="C2257" s="68" t="s">
        <v>51</v>
      </c>
      <c r="D2257" s="68">
        <v>2192930018</v>
      </c>
      <c r="E2257" s="73">
        <v>673.81367999089514</v>
      </c>
      <c r="F2257" s="68">
        <v>479.82409517731793</v>
      </c>
      <c r="G2257" s="73">
        <v>669</v>
      </c>
      <c r="H2257" s="68">
        <v>438</v>
      </c>
      <c r="I2257" s="63">
        <v>535.33366633366632</v>
      </c>
      <c r="J2257" s="68">
        <v>468.00127632418634</v>
      </c>
      <c r="K2257" s="63">
        <v>633.27809532239917</v>
      </c>
      <c r="L2257" s="68">
        <v>455.63939283435138</v>
      </c>
      <c r="M2257" s="63">
        <v>535.7524311131906</v>
      </c>
      <c r="N2257" s="59">
        <v>412.76046130002737</v>
      </c>
      <c r="O2257" s="63">
        <v>697.53099432213355</v>
      </c>
      <c r="P2257" s="59">
        <v>463.05985048773817</v>
      </c>
      <c r="Q2257" s="63">
        <v>415.55302999999998</v>
      </c>
      <c r="R2257" s="68">
        <v>343.16221999999999</v>
      </c>
      <c r="S2257" s="63">
        <v>441</v>
      </c>
      <c r="T2257" s="28">
        <v>70</v>
      </c>
      <c r="U2257" s="68">
        <v>308.4262318893206</v>
      </c>
      <c r="V2257" s="63">
        <v>371</v>
      </c>
      <c r="W2257" s="68">
        <v>362</v>
      </c>
      <c r="X2257" s="63">
        <v>356</v>
      </c>
      <c r="Y2257" s="68">
        <v>402</v>
      </c>
      <c r="Z2257" s="63">
        <v>408</v>
      </c>
      <c r="AA2257" s="68">
        <v>352</v>
      </c>
      <c r="AB2257" s="63">
        <v>347</v>
      </c>
      <c r="AC2257" s="68">
        <v>342</v>
      </c>
      <c r="AD2257" s="63">
        <v>641.32768497325458</v>
      </c>
      <c r="AE2257" s="68">
        <v>405.59289816756313</v>
      </c>
      <c r="AF2257" s="63">
        <v>459.81557538898983</v>
      </c>
      <c r="AG2257" s="68">
        <v>269.00976796543085</v>
      </c>
      <c r="AH2257" s="63">
        <v>374.77934207408578</v>
      </c>
      <c r="AI2257" s="68">
        <v>343.33272813101416</v>
      </c>
      <c r="AJ2257" s="63">
        <v>331.43531316641656</v>
      </c>
      <c r="AK2257" s="68">
        <v>341.84574603289877</v>
      </c>
      <c r="AL2257" s="63">
        <v>393.79265065950557</v>
      </c>
      <c r="AM2257" s="68">
        <v>316.62914412288029</v>
      </c>
      <c r="AN2257" s="63">
        <v>322.39070768501699</v>
      </c>
      <c r="AO2257" s="59">
        <v>275.28777370274884</v>
      </c>
      <c r="AS2257" s="333"/>
    </row>
    <row r="2258" spans="1:45" x14ac:dyDescent="0.25">
      <c r="A2258" s="63">
        <v>2257</v>
      </c>
      <c r="B2258" s="68"/>
      <c r="C2258" s="68" t="s">
        <v>51</v>
      </c>
      <c r="D2258" s="68">
        <v>2192930015</v>
      </c>
      <c r="E2258" s="73">
        <v>644.60501523792664</v>
      </c>
      <c r="F2258" s="68">
        <v>485.30153918619141</v>
      </c>
      <c r="G2258" s="73">
        <v>640</v>
      </c>
      <c r="H2258" s="68">
        <v>443</v>
      </c>
      <c r="I2258" s="63">
        <v>512.12787212787214</v>
      </c>
      <c r="J2258" s="68">
        <v>473.34375664752184</v>
      </c>
      <c r="K2258" s="63">
        <v>605.82657848480642</v>
      </c>
      <c r="L2258" s="68">
        <v>460.84075576625037</v>
      </c>
      <c r="M2258" s="63">
        <v>512.5284841740538</v>
      </c>
      <c r="N2258" s="59">
        <v>417.47233871212813</v>
      </c>
      <c r="O2258" s="63">
        <v>667.29422476257923</v>
      </c>
      <c r="P2258" s="59">
        <v>468.34592184033795</v>
      </c>
      <c r="Q2258" s="63">
        <v>377.50238999999999</v>
      </c>
      <c r="R2258" s="68">
        <v>333.15749</v>
      </c>
      <c r="S2258" s="63">
        <v>394</v>
      </c>
      <c r="T2258" s="28">
        <v>68</v>
      </c>
      <c r="U2258" s="68">
        <v>314.42340862050185</v>
      </c>
      <c r="V2258" s="63">
        <v>323</v>
      </c>
      <c r="W2258" s="68">
        <v>355</v>
      </c>
      <c r="X2258" s="63">
        <v>343</v>
      </c>
      <c r="Y2258" s="68">
        <v>401</v>
      </c>
      <c r="Z2258" s="63">
        <v>380</v>
      </c>
      <c r="AA2258" s="68">
        <v>372</v>
      </c>
      <c r="AB2258" s="63">
        <v>321</v>
      </c>
      <c r="AC2258" s="68">
        <v>352</v>
      </c>
      <c r="AD2258" s="63">
        <v>613.52723226140949</v>
      </c>
      <c r="AE2258" s="68">
        <v>410.22295408271799</v>
      </c>
      <c r="AF2258" s="63">
        <v>419.72908932943687</v>
      </c>
      <c r="AG2258" s="68">
        <v>274.24051345364757</v>
      </c>
      <c r="AH2258" s="63">
        <v>342.10627122660139</v>
      </c>
      <c r="AI2258" s="68">
        <v>350.00864228911723</v>
      </c>
      <c r="AJ2258" s="63">
        <v>302.54095253139565</v>
      </c>
      <c r="AK2258" s="68">
        <v>348.49274665020516</v>
      </c>
      <c r="AL2258" s="63">
        <v>359.46200931995895</v>
      </c>
      <c r="AM2258" s="68">
        <v>322.7858219252696</v>
      </c>
      <c r="AN2258" s="63">
        <v>294.28485111760523</v>
      </c>
      <c r="AO2258" s="59">
        <v>280.6405915247467</v>
      </c>
      <c r="AS2258" s="333"/>
    </row>
    <row r="2259" spans="1:45" x14ac:dyDescent="0.25">
      <c r="A2259" s="63">
        <v>2258</v>
      </c>
      <c r="B2259" s="68"/>
      <c r="C2259" s="68" t="s">
        <v>51</v>
      </c>
      <c r="D2259" s="68">
        <v>2192930007</v>
      </c>
      <c r="E2259" s="73">
        <v>660.72014061887478</v>
      </c>
      <c r="F2259" s="68">
        <v>492.9699607986143</v>
      </c>
      <c r="G2259" s="73">
        <v>656</v>
      </c>
      <c r="H2259" s="68">
        <v>450</v>
      </c>
      <c r="I2259" s="63">
        <v>524.93106893106892</v>
      </c>
      <c r="J2259" s="68">
        <v>480.8232291001915</v>
      </c>
      <c r="K2259" s="63">
        <v>620.97224294692649</v>
      </c>
      <c r="L2259" s="68">
        <v>468.12266387090892</v>
      </c>
      <c r="M2259" s="63">
        <v>525.34169627840515</v>
      </c>
      <c r="N2259" s="59">
        <v>424.06896708906919</v>
      </c>
      <c r="O2259" s="63">
        <v>683.97658038164366</v>
      </c>
      <c r="P2259" s="59">
        <v>475.74642173397763</v>
      </c>
      <c r="Q2259" s="63">
        <v>315.41977000000003</v>
      </c>
      <c r="R2259" s="68">
        <v>243.11492000000001</v>
      </c>
      <c r="S2259" s="63">
        <v>333</v>
      </c>
      <c r="T2259" s="28">
        <v>47</v>
      </c>
      <c r="U2259" s="68">
        <v>234.74663204909399</v>
      </c>
      <c r="V2259" s="63">
        <v>273</v>
      </c>
      <c r="W2259" s="68">
        <v>271</v>
      </c>
      <c r="X2259" s="63">
        <v>274</v>
      </c>
      <c r="Y2259" s="68">
        <v>309</v>
      </c>
      <c r="Z2259" s="63">
        <v>301</v>
      </c>
      <c r="AA2259" s="68">
        <v>279</v>
      </c>
      <c r="AB2259" s="63">
        <v>261</v>
      </c>
      <c r="AC2259" s="68">
        <v>274</v>
      </c>
      <c r="AD2259" s="63">
        <v>628.8654130679447</v>
      </c>
      <c r="AE2259" s="68">
        <v>416.70503236393472</v>
      </c>
      <c r="AF2259" s="63">
        <v>345.451188689677</v>
      </c>
      <c r="AG2259" s="68">
        <v>204.74632339591125</v>
      </c>
      <c r="AH2259" s="63">
        <v>281.56499289155676</v>
      </c>
      <c r="AI2259" s="68">
        <v>261.31435418860525</v>
      </c>
      <c r="AJ2259" s="63">
        <v>249.0014019429745</v>
      </c>
      <c r="AK2259" s="68">
        <v>260.18259559170627</v>
      </c>
      <c r="AL2259" s="63">
        <v>295.84935036726961</v>
      </c>
      <c r="AM2259" s="68">
        <v>240.98995969352555</v>
      </c>
      <c r="AN2259" s="63">
        <v>242.20635218387176</v>
      </c>
      <c r="AO2259" s="59">
        <v>209.52458331820327</v>
      </c>
      <c r="AS2259" s="333"/>
    </row>
    <row r="2260" spans="1:45" x14ac:dyDescent="0.25">
      <c r="A2260" s="63">
        <v>2259</v>
      </c>
      <c r="B2260" s="68"/>
      <c r="C2260" s="68" t="s">
        <v>51</v>
      </c>
      <c r="D2260" s="68">
        <v>2192930002</v>
      </c>
      <c r="E2260" s="73">
        <v>551.94304429747467</v>
      </c>
      <c r="F2260" s="68">
        <v>472.15567356489504</v>
      </c>
      <c r="G2260" s="73">
        <v>548</v>
      </c>
      <c r="H2260" s="68">
        <v>431</v>
      </c>
      <c r="I2260" s="63">
        <v>438.50949050949055</v>
      </c>
      <c r="J2260" s="68">
        <v>460.52180387151668</v>
      </c>
      <c r="K2260" s="63">
        <v>518.73900782761541</v>
      </c>
      <c r="L2260" s="68">
        <v>448.35748472969277</v>
      </c>
      <c r="M2260" s="63">
        <v>438.85251457403359</v>
      </c>
      <c r="N2260" s="59">
        <v>406.16383292308626</v>
      </c>
      <c r="O2260" s="63">
        <v>571.37067995295843</v>
      </c>
      <c r="P2260" s="59">
        <v>455.6593505940985</v>
      </c>
      <c r="Q2260" s="63">
        <v>314.41843999999998</v>
      </c>
      <c r="R2260" s="68">
        <v>320.15134</v>
      </c>
      <c r="S2260" s="63">
        <v>323</v>
      </c>
      <c r="T2260" s="28">
        <v>57</v>
      </c>
      <c r="U2260" s="68">
        <v>290.43470169577688</v>
      </c>
      <c r="V2260" s="63">
        <v>262</v>
      </c>
      <c r="W2260" s="68">
        <v>338</v>
      </c>
      <c r="X2260" s="63">
        <v>262</v>
      </c>
      <c r="Y2260" s="68">
        <v>378</v>
      </c>
      <c r="Z2260" s="63">
        <v>320</v>
      </c>
      <c r="AA2260" s="68">
        <v>325</v>
      </c>
      <c r="AB2260" s="63">
        <v>256</v>
      </c>
      <c r="AC2260" s="68">
        <v>320</v>
      </c>
      <c r="AD2260" s="63">
        <v>525.33269262383192</v>
      </c>
      <c r="AE2260" s="68">
        <v>399.11081988634635</v>
      </c>
      <c r="AF2260" s="63">
        <v>341.91414580206936</v>
      </c>
      <c r="AG2260" s="68">
        <v>253.31753150078072</v>
      </c>
      <c r="AH2260" s="63">
        <v>278.68207487560227</v>
      </c>
      <c r="AI2260" s="68">
        <v>323.30498565670501</v>
      </c>
      <c r="AJ2260" s="63">
        <v>246.45189953400205</v>
      </c>
      <c r="AK2260" s="68">
        <v>321.90474418097972</v>
      </c>
      <c r="AL2260" s="63">
        <v>292.82017613142722</v>
      </c>
      <c r="AM2260" s="68">
        <v>298.15911071571225</v>
      </c>
      <c r="AN2260" s="63">
        <v>239.72642366321776</v>
      </c>
      <c r="AO2260" s="59">
        <v>259.22932023675514</v>
      </c>
      <c r="AS2260" s="333"/>
    </row>
    <row r="2261" spans="1:45" x14ac:dyDescent="0.25">
      <c r="A2261" s="63">
        <v>2260</v>
      </c>
      <c r="B2261" s="68"/>
      <c r="C2261" s="68" t="s">
        <v>51</v>
      </c>
      <c r="D2261" s="68">
        <v>2192930011</v>
      </c>
      <c r="E2261" s="73">
        <v>561.00780232425802</v>
      </c>
      <c r="F2261" s="68">
        <v>425.04965508858299</v>
      </c>
      <c r="G2261" s="73">
        <v>557</v>
      </c>
      <c r="H2261" s="68">
        <v>388</v>
      </c>
      <c r="I2261" s="63">
        <v>445.71128871128872</v>
      </c>
      <c r="J2261" s="68">
        <v>414.57647309083177</v>
      </c>
      <c r="K2261" s="63">
        <v>527.25844408755802</v>
      </c>
      <c r="L2261" s="68">
        <v>403.62576351536148</v>
      </c>
      <c r="M2261" s="63">
        <v>446.0599463827312</v>
      </c>
      <c r="N2261" s="59">
        <v>365.6416871790197</v>
      </c>
      <c r="O2261" s="63">
        <v>580.75450498868224</v>
      </c>
      <c r="P2261" s="59">
        <v>410.19913696174069</v>
      </c>
      <c r="Q2261" s="63">
        <v>339.45175</v>
      </c>
      <c r="R2261" s="68">
        <v>280.13242000000002</v>
      </c>
      <c r="S2261" s="63">
        <v>352</v>
      </c>
      <c r="T2261" s="28">
        <v>54</v>
      </c>
      <c r="U2261" s="68">
        <v>264.7325157050002</v>
      </c>
      <c r="V2261" s="63">
        <v>288</v>
      </c>
      <c r="W2261" s="68">
        <v>300</v>
      </c>
      <c r="X2261" s="63">
        <v>289</v>
      </c>
      <c r="Y2261" s="68">
        <v>347</v>
      </c>
      <c r="Z2261" s="63">
        <v>329</v>
      </c>
      <c r="AA2261" s="68">
        <v>311</v>
      </c>
      <c r="AB2261" s="63">
        <v>275</v>
      </c>
      <c r="AC2261" s="68">
        <v>300</v>
      </c>
      <c r="AD2261" s="63">
        <v>533.96041932750791</v>
      </c>
      <c r="AE2261" s="68">
        <v>359.29233901601486</v>
      </c>
      <c r="AF2261" s="63">
        <v>367.85246031119186</v>
      </c>
      <c r="AG2261" s="68">
        <v>230.90005083699481</v>
      </c>
      <c r="AH2261" s="63">
        <v>299.82347365926864</v>
      </c>
      <c r="AI2261" s="68">
        <v>294.69392497912054</v>
      </c>
      <c r="AJ2261" s="63">
        <v>265.14825053313325</v>
      </c>
      <c r="AK2261" s="68">
        <v>293.41759867823816</v>
      </c>
      <c r="AL2261" s="63">
        <v>315.03412052760444</v>
      </c>
      <c r="AM2261" s="68">
        <v>271.77334870547224</v>
      </c>
      <c r="AN2261" s="63">
        <v>257.91256614801358</v>
      </c>
      <c r="AO2261" s="59">
        <v>236.28867242819274</v>
      </c>
      <c r="AS2261" s="333"/>
    </row>
    <row r="2262" spans="1:45" x14ac:dyDescent="0.25">
      <c r="A2262" s="63">
        <v>2261</v>
      </c>
      <c r="B2262" s="68"/>
      <c r="C2262" s="68" t="s">
        <v>51</v>
      </c>
      <c r="D2262" s="68">
        <v>7192930013</v>
      </c>
      <c r="E2262" s="73">
        <v>446.18753398500235</v>
      </c>
      <c r="F2262" s="68">
        <v>373.56168140517212</v>
      </c>
      <c r="G2262" s="73">
        <v>443</v>
      </c>
      <c r="H2262" s="68">
        <v>341</v>
      </c>
      <c r="I2262" s="63">
        <v>354.48851148851151</v>
      </c>
      <c r="J2262" s="68">
        <v>364.35715805147839</v>
      </c>
      <c r="K2262" s="63">
        <v>419.34558479495189</v>
      </c>
      <c r="L2262" s="68">
        <v>354.73295195551094</v>
      </c>
      <c r="M2262" s="63">
        <v>354.76581013922788</v>
      </c>
      <c r="N2262" s="59">
        <v>321.35003950527243</v>
      </c>
      <c r="O2262" s="63">
        <v>461.89272120284778</v>
      </c>
      <c r="P2262" s="59">
        <v>360.51006624730297</v>
      </c>
      <c r="Q2262" s="63">
        <v>310.41311000000002</v>
      </c>
      <c r="R2262" s="68">
        <v>240.11349999999999</v>
      </c>
      <c r="S2262" s="63">
        <v>306</v>
      </c>
      <c r="T2262" s="28">
        <v>45</v>
      </c>
      <c r="U2262" s="68">
        <v>233.88989251606813</v>
      </c>
      <c r="V2262" s="63">
        <v>236</v>
      </c>
      <c r="W2262" s="68">
        <v>265</v>
      </c>
      <c r="X2262" s="63">
        <v>254</v>
      </c>
      <c r="Y2262" s="68">
        <v>320</v>
      </c>
      <c r="Z2262" s="63">
        <v>277</v>
      </c>
      <c r="AA2262" s="68">
        <v>264</v>
      </c>
      <c r="AB2262" s="63">
        <v>254</v>
      </c>
      <c r="AC2262" s="68">
        <v>261</v>
      </c>
      <c r="AD2262" s="63">
        <v>424.67588108094435</v>
      </c>
      <c r="AE2262" s="68">
        <v>315.7698134135594</v>
      </c>
      <c r="AF2262" s="63">
        <v>321.87090277229282</v>
      </c>
      <c r="AG2262" s="68">
        <v>203.99907404045172</v>
      </c>
      <c r="AH2262" s="63">
        <v>262.34553945186002</v>
      </c>
      <c r="AI2262" s="68">
        <v>260.36065216601912</v>
      </c>
      <c r="AJ2262" s="63">
        <v>232.00471921649157</v>
      </c>
      <c r="AK2262" s="68">
        <v>259.23302407494828</v>
      </c>
      <c r="AL2262" s="63">
        <v>275.65485546165388</v>
      </c>
      <c r="AM2262" s="68">
        <v>240.1104342931842</v>
      </c>
      <c r="AN2262" s="63">
        <v>225.67349537951188</v>
      </c>
      <c r="AO2262" s="59">
        <v>208.75989505791787</v>
      </c>
      <c r="AS2262" s="333"/>
    </row>
    <row r="2263" spans="1:45" x14ac:dyDescent="0.25">
      <c r="A2263" s="63">
        <v>2262</v>
      </c>
      <c r="B2263" s="68"/>
      <c r="C2263" s="68" t="s">
        <v>51</v>
      </c>
      <c r="D2263" s="68">
        <v>7192930011</v>
      </c>
      <c r="E2263" s="73">
        <v>424.02923658619864</v>
      </c>
      <c r="F2263" s="68">
        <v>325.36017412708543</v>
      </c>
      <c r="G2263" s="73">
        <v>421</v>
      </c>
      <c r="H2263" s="68">
        <v>297</v>
      </c>
      <c r="I2263" s="63">
        <v>336.88411588411589</v>
      </c>
      <c r="J2263" s="68">
        <v>317.34333120612638</v>
      </c>
      <c r="K2263" s="63">
        <v>398.52029615953666</v>
      </c>
      <c r="L2263" s="68">
        <v>308.96095815479993</v>
      </c>
      <c r="M2263" s="63">
        <v>337.14764349574477</v>
      </c>
      <c r="N2263" s="59">
        <v>279.8855182787857</v>
      </c>
      <c r="O2263" s="63">
        <v>438.95448222663413</v>
      </c>
      <c r="P2263" s="59">
        <v>313.99263834442519</v>
      </c>
      <c r="Q2263" s="63">
        <v>263.35048</v>
      </c>
      <c r="R2263" s="68">
        <v>182.08607000000001</v>
      </c>
      <c r="S2263" s="63">
        <v>272</v>
      </c>
      <c r="T2263" s="28">
        <v>20</v>
      </c>
      <c r="U2263" s="68">
        <v>174.77486473728166</v>
      </c>
      <c r="V2263" s="63">
        <v>222</v>
      </c>
      <c r="W2263" s="68">
        <v>207</v>
      </c>
      <c r="X2263" s="63">
        <v>229</v>
      </c>
      <c r="Y2263" s="68">
        <v>238</v>
      </c>
      <c r="Z2263" s="63">
        <v>263</v>
      </c>
      <c r="AA2263" s="68">
        <v>191</v>
      </c>
      <c r="AB2263" s="63">
        <v>233</v>
      </c>
      <c r="AC2263" s="68">
        <v>197</v>
      </c>
      <c r="AD2263" s="63">
        <v>403.58588247195843</v>
      </c>
      <c r="AE2263" s="68">
        <v>275.02532136019693</v>
      </c>
      <c r="AF2263" s="63">
        <v>291.21653107969354</v>
      </c>
      <c r="AG2263" s="68">
        <v>152.43886851374415</v>
      </c>
      <c r="AH2263" s="63">
        <v>237.36024998025434</v>
      </c>
      <c r="AI2263" s="68">
        <v>194.5552126075747</v>
      </c>
      <c r="AJ2263" s="63">
        <v>209.90903167206383</v>
      </c>
      <c r="AK2263" s="68">
        <v>193.71258941864264</v>
      </c>
      <c r="AL2263" s="63">
        <v>249.40201208435352</v>
      </c>
      <c r="AM2263" s="68">
        <v>179.42318166963216</v>
      </c>
      <c r="AN2263" s="63">
        <v>204.18078153384408</v>
      </c>
      <c r="AO2263" s="59">
        <v>155.99640509822433</v>
      </c>
      <c r="AS2263" s="333"/>
    </row>
    <row r="2264" spans="1:45" x14ac:dyDescent="0.25">
      <c r="A2264" s="63">
        <v>2263</v>
      </c>
      <c r="B2264" s="68"/>
      <c r="C2264" s="68" t="s">
        <v>51</v>
      </c>
      <c r="D2264" s="68">
        <v>7212230001</v>
      </c>
      <c r="E2264" s="73">
        <v>490.50412878260977</v>
      </c>
      <c r="F2264" s="68">
        <v>313.30979730756377</v>
      </c>
      <c r="G2264" s="73">
        <v>487</v>
      </c>
      <c r="H2264" s="68">
        <v>286</v>
      </c>
      <c r="I2264" s="63">
        <v>389.69730269730269</v>
      </c>
      <c r="J2264" s="68">
        <v>305.58987449478838</v>
      </c>
      <c r="K2264" s="63">
        <v>460.9961620657823</v>
      </c>
      <c r="L2264" s="68">
        <v>297.51795970462217</v>
      </c>
      <c r="M2264" s="63">
        <v>390.00214342619404</v>
      </c>
      <c r="N2264" s="59">
        <v>269.519387972164</v>
      </c>
      <c r="O2264" s="63">
        <v>507.76919915527509</v>
      </c>
      <c r="P2264" s="59">
        <v>302.36328136870577</v>
      </c>
      <c r="Q2264" s="63">
        <v>355.47307999999998</v>
      </c>
      <c r="R2264" s="68">
        <v>245.11587</v>
      </c>
      <c r="S2264" s="63">
        <v>381</v>
      </c>
      <c r="T2264" s="28">
        <v>39</v>
      </c>
      <c r="U2264" s="68">
        <v>231.31967391699044</v>
      </c>
      <c r="V2264" s="63">
        <v>305</v>
      </c>
      <c r="W2264" s="68">
        <v>267</v>
      </c>
      <c r="X2264" s="63">
        <v>307</v>
      </c>
      <c r="Y2264" s="68">
        <v>310</v>
      </c>
      <c r="Z2264" s="63">
        <v>347</v>
      </c>
      <c r="AA2264" s="68">
        <v>262</v>
      </c>
      <c r="AB2264" s="63">
        <v>297</v>
      </c>
      <c r="AC2264" s="68">
        <v>273</v>
      </c>
      <c r="AD2264" s="63">
        <v>466.85587829891625</v>
      </c>
      <c r="AE2264" s="68">
        <v>264.83919834685634</v>
      </c>
      <c r="AF2264" s="63">
        <v>391.43274622857592</v>
      </c>
      <c r="AG2264" s="68">
        <v>201.75732597407313</v>
      </c>
      <c r="AH2264" s="63">
        <v>319.04292709896532</v>
      </c>
      <c r="AI2264" s="68">
        <v>257.49954609826062</v>
      </c>
      <c r="AJ2264" s="63">
        <v>282.14493325961615</v>
      </c>
      <c r="AK2264" s="68">
        <v>256.38430952467411</v>
      </c>
      <c r="AL2264" s="63">
        <v>335.22861543322011</v>
      </c>
      <c r="AM2264" s="68">
        <v>237.4718580921602</v>
      </c>
      <c r="AN2264" s="63">
        <v>274.44542295237341</v>
      </c>
      <c r="AO2264" s="59">
        <v>206.4658302770616</v>
      </c>
      <c r="AS2264" s="333"/>
    </row>
    <row r="2265" spans="1:45" x14ac:dyDescent="0.25">
      <c r="A2265" s="63">
        <v>2264</v>
      </c>
      <c r="B2265" s="68"/>
      <c r="C2265" s="68" t="s">
        <v>51</v>
      </c>
      <c r="D2265" s="68">
        <v>7212230003</v>
      </c>
      <c r="E2265" s="73">
        <v>467.33863604749683</v>
      </c>
      <c r="F2265" s="68">
        <v>442.57747591697819</v>
      </c>
      <c r="G2265" s="73">
        <v>464.00000000000006</v>
      </c>
      <c r="H2265" s="68">
        <v>404</v>
      </c>
      <c r="I2265" s="63">
        <v>371.29270729270729</v>
      </c>
      <c r="J2265" s="68">
        <v>431.67241012550522</v>
      </c>
      <c r="K2265" s="63">
        <v>439.22426940148461</v>
      </c>
      <c r="L2265" s="68">
        <v>420.27012489743822</v>
      </c>
      <c r="M2265" s="63">
        <v>371.583151026189</v>
      </c>
      <c r="N2265" s="59">
        <v>380.71969489774216</v>
      </c>
      <c r="O2265" s="63">
        <v>483.78831295286994</v>
      </c>
      <c r="P2265" s="59">
        <v>427.11456529005989</v>
      </c>
      <c r="Q2265" s="63">
        <v>291.38779</v>
      </c>
      <c r="R2265" s="68">
        <v>302.14283</v>
      </c>
      <c r="S2265" s="63">
        <v>326</v>
      </c>
      <c r="T2265" s="28">
        <v>41</v>
      </c>
      <c r="U2265" s="68">
        <v>274.15665056828499</v>
      </c>
      <c r="V2265" s="63">
        <v>248</v>
      </c>
      <c r="W2265" s="68">
        <v>323</v>
      </c>
      <c r="X2265" s="63">
        <v>248</v>
      </c>
      <c r="Y2265" s="68">
        <v>367</v>
      </c>
      <c r="Z2265" s="63">
        <v>293</v>
      </c>
      <c r="AA2265" s="68">
        <v>313</v>
      </c>
      <c r="AB2265" s="63">
        <v>255</v>
      </c>
      <c r="AC2265" s="68">
        <v>306</v>
      </c>
      <c r="AD2265" s="63">
        <v>444.80724338952189</v>
      </c>
      <c r="AE2265" s="68">
        <v>374.10851794451031</v>
      </c>
      <c r="AF2265" s="63">
        <v>326.58695995576971</v>
      </c>
      <c r="AG2265" s="68">
        <v>239.11979374704967</v>
      </c>
      <c r="AH2265" s="63">
        <v>266.18943013979941</v>
      </c>
      <c r="AI2265" s="68">
        <v>305.18464722756818</v>
      </c>
      <c r="AJ2265" s="63">
        <v>235.40405576178819</v>
      </c>
      <c r="AK2265" s="68">
        <v>303.86288536257672</v>
      </c>
      <c r="AL2265" s="63">
        <v>279.69375444277705</v>
      </c>
      <c r="AM2265" s="68">
        <v>281.44812810922696</v>
      </c>
      <c r="AN2265" s="63">
        <v>228.98006674038388</v>
      </c>
      <c r="AO2265" s="59">
        <v>244.7002432913323</v>
      </c>
      <c r="AS2265" s="333"/>
    </row>
    <row r="2266" spans="1:45" x14ac:dyDescent="0.25">
      <c r="A2266" s="63">
        <v>2265</v>
      </c>
      <c r="B2266" s="68"/>
      <c r="C2266" s="68" t="s">
        <v>51</v>
      </c>
      <c r="D2266" s="68">
        <v>7212230005</v>
      </c>
      <c r="E2266" s="73">
        <v>454.24509667547642</v>
      </c>
      <c r="F2266" s="68">
        <v>423.95416628680829</v>
      </c>
      <c r="G2266" s="73">
        <v>451</v>
      </c>
      <c r="H2266" s="68">
        <v>387</v>
      </c>
      <c r="I2266" s="63">
        <v>360.8901098901099</v>
      </c>
      <c r="J2266" s="68">
        <v>413.50797702616461</v>
      </c>
      <c r="K2266" s="63">
        <v>426.91841702601198</v>
      </c>
      <c r="L2266" s="68">
        <v>402.58549092898164</v>
      </c>
      <c r="M2266" s="63">
        <v>361.1724161914035</v>
      </c>
      <c r="N2266" s="59">
        <v>364.69931169659952</v>
      </c>
      <c r="O2266" s="63">
        <v>470.23389901237999</v>
      </c>
      <c r="P2266" s="59">
        <v>409.14192269122071</v>
      </c>
      <c r="Q2266" s="63">
        <v>339.45175</v>
      </c>
      <c r="R2266" s="68">
        <v>315.14897000000002</v>
      </c>
      <c r="S2266" s="63">
        <v>357</v>
      </c>
      <c r="T2266" s="28">
        <v>47</v>
      </c>
      <c r="U2266" s="68">
        <v>287.00774356367333</v>
      </c>
      <c r="V2266" s="63">
        <v>289</v>
      </c>
      <c r="W2266" s="68">
        <v>326</v>
      </c>
      <c r="X2266" s="63">
        <v>281</v>
      </c>
      <c r="Y2266" s="68">
        <v>389</v>
      </c>
      <c r="Z2266" s="63">
        <v>323</v>
      </c>
      <c r="AA2266" s="68">
        <v>311</v>
      </c>
      <c r="AB2266" s="63">
        <v>279</v>
      </c>
      <c r="AC2266" s="68">
        <v>333</v>
      </c>
      <c r="AD2266" s="63">
        <v>432.34497148421195</v>
      </c>
      <c r="AE2266" s="68">
        <v>358.36632783298387</v>
      </c>
      <c r="AF2266" s="63">
        <v>366.67344601532261</v>
      </c>
      <c r="AG2266" s="68">
        <v>250.3285340789426</v>
      </c>
      <c r="AH2266" s="63">
        <v>298.86250098728379</v>
      </c>
      <c r="AI2266" s="68">
        <v>319.49017756636044</v>
      </c>
      <c r="AJ2266" s="63">
        <v>264.2984163968091</v>
      </c>
      <c r="AK2266" s="68">
        <v>318.1064581139475</v>
      </c>
      <c r="AL2266" s="63">
        <v>314.02439578232367</v>
      </c>
      <c r="AM2266" s="68">
        <v>294.6410091143469</v>
      </c>
      <c r="AN2266" s="63">
        <v>257.08592330779561</v>
      </c>
      <c r="AO2266" s="59">
        <v>256.1705671956135</v>
      </c>
      <c r="AS2266" s="333"/>
    </row>
    <row r="2267" spans="1:45" x14ac:dyDescent="0.25">
      <c r="A2267" s="63">
        <v>2266</v>
      </c>
      <c r="B2267" s="68"/>
      <c r="C2267" s="68" t="s">
        <v>51</v>
      </c>
      <c r="D2267" s="68">
        <v>7212230006</v>
      </c>
      <c r="E2267" s="73">
        <v>423.02204124988936</v>
      </c>
      <c r="F2267" s="68">
        <v>404.23536785486368</v>
      </c>
      <c r="G2267" s="73">
        <v>420</v>
      </c>
      <c r="H2267" s="68">
        <v>369</v>
      </c>
      <c r="I2267" s="63">
        <v>336.08391608391605</v>
      </c>
      <c r="J2267" s="68">
        <v>394.27504786215695</v>
      </c>
      <c r="K2267" s="63">
        <v>397.57369213065414</v>
      </c>
      <c r="L2267" s="68">
        <v>383.86058437414533</v>
      </c>
      <c r="M2267" s="63">
        <v>336.34681773922279</v>
      </c>
      <c r="N2267" s="59">
        <v>347.73655301303671</v>
      </c>
      <c r="O2267" s="63">
        <v>437.91183500044258</v>
      </c>
      <c r="P2267" s="59">
        <v>390.11206582186162</v>
      </c>
      <c r="Q2267" s="63">
        <v>332.44243</v>
      </c>
      <c r="R2267" s="68">
        <v>274.12957999999998</v>
      </c>
      <c r="S2267" s="63">
        <v>336</v>
      </c>
      <c r="T2267" s="28">
        <v>37</v>
      </c>
      <c r="U2267" s="68">
        <v>253.59490177566363</v>
      </c>
      <c r="V2267" s="63">
        <v>285</v>
      </c>
      <c r="W2267" s="68">
        <v>297</v>
      </c>
      <c r="X2267" s="63">
        <v>276</v>
      </c>
      <c r="Y2267" s="68">
        <v>331</v>
      </c>
      <c r="Z2267" s="63">
        <v>312</v>
      </c>
      <c r="AA2267" s="68">
        <v>279</v>
      </c>
      <c r="AB2267" s="63">
        <v>283</v>
      </c>
      <c r="AC2267" s="68">
        <v>290</v>
      </c>
      <c r="AD2267" s="63">
        <v>402.62724617154998</v>
      </c>
      <c r="AE2267" s="68">
        <v>341.69812653842649</v>
      </c>
      <c r="AF2267" s="63">
        <v>358.42034594423819</v>
      </c>
      <c r="AG2267" s="68">
        <v>221.18580921602094</v>
      </c>
      <c r="AH2267" s="63">
        <v>292.13569228338991</v>
      </c>
      <c r="AI2267" s="68">
        <v>282.29579868550059</v>
      </c>
      <c r="AJ2267" s="63">
        <v>258.34957744254007</v>
      </c>
      <c r="AK2267" s="68">
        <v>281.0731689603835</v>
      </c>
      <c r="AL2267" s="63">
        <v>306.95632256535816</v>
      </c>
      <c r="AM2267" s="68">
        <v>260.33951850103489</v>
      </c>
      <c r="AN2267" s="63">
        <v>251.29942342626964</v>
      </c>
      <c r="AO2267" s="59">
        <v>226.34772504448239</v>
      </c>
      <c r="AS2267" s="333"/>
    </row>
    <row r="2268" spans="1:45" x14ac:dyDescent="0.25">
      <c r="A2268" s="63">
        <v>2267</v>
      </c>
      <c r="B2268" s="68"/>
      <c r="C2268" s="68" t="s">
        <v>51</v>
      </c>
      <c r="D2268" s="68">
        <v>7212230007</v>
      </c>
      <c r="E2268" s="73">
        <v>503.59766815463018</v>
      </c>
      <c r="F2268" s="68">
        <v>692.34892272160937</v>
      </c>
      <c r="G2268" s="73">
        <v>500</v>
      </c>
      <c r="H2268" s="68">
        <v>632</v>
      </c>
      <c r="I2268" s="63">
        <v>400.09990009990014</v>
      </c>
      <c r="J2268" s="68">
        <v>675.28951286960216</v>
      </c>
      <c r="K2268" s="63">
        <v>473.30201444125498</v>
      </c>
      <c r="L2268" s="68">
        <v>657.45227459203204</v>
      </c>
      <c r="M2268" s="63">
        <v>400.41287826097954</v>
      </c>
      <c r="N2268" s="59">
        <v>595.58130488953714</v>
      </c>
      <c r="O2268" s="63">
        <v>521.32361309576504</v>
      </c>
      <c r="P2268" s="59">
        <v>668.15941896860841</v>
      </c>
      <c r="Q2268" s="63">
        <v>381.50772000000001</v>
      </c>
      <c r="R2268" s="68">
        <v>513.24261999999999</v>
      </c>
      <c r="S2268" s="63">
        <v>465</v>
      </c>
      <c r="T2268" s="28">
        <v>67</v>
      </c>
      <c r="U2268" s="68">
        <v>460.9258687679291</v>
      </c>
      <c r="V2268" s="63">
        <v>322</v>
      </c>
      <c r="W2268" s="68">
        <v>535</v>
      </c>
      <c r="X2268" s="63">
        <v>291</v>
      </c>
      <c r="Y2268" s="68">
        <v>617</v>
      </c>
      <c r="Z2268" s="63">
        <v>365</v>
      </c>
      <c r="AA2268" s="68">
        <v>522</v>
      </c>
      <c r="AB2268" s="63">
        <v>290</v>
      </c>
      <c r="AC2268" s="68">
        <v>562</v>
      </c>
      <c r="AD2268" s="63">
        <v>479.31815020422619</v>
      </c>
      <c r="AE2268" s="68">
        <v>585.23906767557048</v>
      </c>
      <c r="AF2268" s="63">
        <v>415.01303214595998</v>
      </c>
      <c r="AG2268" s="68">
        <v>402.02015323722719</v>
      </c>
      <c r="AH2268" s="63">
        <v>338.262380538662</v>
      </c>
      <c r="AI2268" s="68">
        <v>513.09168815134899</v>
      </c>
      <c r="AJ2268" s="63">
        <v>299.14161598609905</v>
      </c>
      <c r="AK2268" s="68">
        <v>510.86947601583211</v>
      </c>
      <c r="AL2268" s="63">
        <v>355.42311033883578</v>
      </c>
      <c r="AM2268" s="68">
        <v>473.18466538363776</v>
      </c>
      <c r="AN2268" s="63">
        <v>290.97827975673329</v>
      </c>
      <c r="AO2268" s="59">
        <v>411.40228403355241</v>
      </c>
      <c r="AS2268" s="333"/>
    </row>
    <row r="2269" spans="1:45" x14ac:dyDescent="0.25">
      <c r="A2269" s="63">
        <v>2268</v>
      </c>
      <c r="B2269" s="68"/>
      <c r="C2269" s="68" t="s">
        <v>51</v>
      </c>
      <c r="D2269" s="68">
        <v>7212230008</v>
      </c>
      <c r="E2269" s="73">
        <v>593.23805308615431</v>
      </c>
      <c r="F2269" s="68">
        <v>624.42861701157813</v>
      </c>
      <c r="G2269" s="73">
        <v>589</v>
      </c>
      <c r="H2269" s="68">
        <v>570</v>
      </c>
      <c r="I2269" s="63">
        <v>471.31768231768228</v>
      </c>
      <c r="J2269" s="68">
        <v>609.04275686024255</v>
      </c>
      <c r="K2269" s="63">
        <v>557.54977301179827</v>
      </c>
      <c r="L2269" s="68">
        <v>592.95537423648466</v>
      </c>
      <c r="M2269" s="63">
        <v>471.68637059143384</v>
      </c>
      <c r="N2269" s="59">
        <v>537.15402497948764</v>
      </c>
      <c r="O2269" s="63">
        <v>614.11921622681109</v>
      </c>
      <c r="P2269" s="59">
        <v>602.61213419637158</v>
      </c>
      <c r="Q2269" s="63">
        <v>448.59701000000001</v>
      </c>
      <c r="R2269" s="68">
        <v>451.21328999999997</v>
      </c>
      <c r="S2269" s="63">
        <v>479</v>
      </c>
      <c r="T2269" s="28">
        <v>45</v>
      </c>
      <c r="U2269" s="68">
        <v>421.5158502487381</v>
      </c>
      <c r="V2269" s="63">
        <v>361</v>
      </c>
      <c r="W2269" s="68">
        <v>503</v>
      </c>
      <c r="X2269" s="63">
        <v>350</v>
      </c>
      <c r="Y2269" s="68">
        <v>578</v>
      </c>
      <c r="Z2269" s="63">
        <v>431</v>
      </c>
      <c r="AA2269" s="68">
        <v>474</v>
      </c>
      <c r="AB2269" s="63">
        <v>369</v>
      </c>
      <c r="AC2269" s="68">
        <v>473</v>
      </c>
      <c r="AD2269" s="63">
        <v>564.63678094057843</v>
      </c>
      <c r="AE2269" s="68">
        <v>527.82637432765068</v>
      </c>
      <c r="AF2269" s="63">
        <v>478.67980412289711</v>
      </c>
      <c r="AG2269" s="68">
        <v>367.6466828860888</v>
      </c>
      <c r="AH2269" s="63">
        <v>390.15490482584312</v>
      </c>
      <c r="AI2269" s="68">
        <v>469.22139511238606</v>
      </c>
      <c r="AJ2269" s="63">
        <v>345.03265934760287</v>
      </c>
      <c r="AK2269" s="68">
        <v>467.18918624496166</v>
      </c>
      <c r="AL2269" s="63">
        <v>409.94824658399813</v>
      </c>
      <c r="AM2269" s="68">
        <v>432.72649696793633</v>
      </c>
      <c r="AN2269" s="63">
        <v>335.61699312850487</v>
      </c>
      <c r="AO2269" s="59">
        <v>376.22662406042338</v>
      </c>
      <c r="AS2269" s="333"/>
    </row>
    <row r="2270" spans="1:45" x14ac:dyDescent="0.25">
      <c r="A2270" s="63">
        <v>2269</v>
      </c>
      <c r="B2270" s="68"/>
      <c r="C2270" s="68" t="s">
        <v>51</v>
      </c>
      <c r="D2270" s="68">
        <v>7212230009</v>
      </c>
      <c r="E2270" s="73">
        <v>704.02954008017309</v>
      </c>
      <c r="F2270" s="68">
        <v>639.76546023642391</v>
      </c>
      <c r="G2270" s="73">
        <v>699</v>
      </c>
      <c r="H2270" s="68">
        <v>584</v>
      </c>
      <c r="I2270" s="63">
        <v>559.33966033966033</v>
      </c>
      <c r="J2270" s="68">
        <v>624.00170176558186</v>
      </c>
      <c r="K2270" s="63">
        <v>661.67621618887449</v>
      </c>
      <c r="L2270" s="68">
        <v>607.51919044580177</v>
      </c>
      <c r="M2270" s="63">
        <v>559.77720380884944</v>
      </c>
      <c r="N2270" s="59">
        <v>550.34728173336975</v>
      </c>
      <c r="O2270" s="63">
        <v>728.81041110787953</v>
      </c>
      <c r="P2270" s="59">
        <v>617.41313398365094</v>
      </c>
      <c r="Q2270" s="63">
        <v>555.7396</v>
      </c>
      <c r="R2270" s="68">
        <v>482.22796</v>
      </c>
      <c r="S2270" s="63">
        <v>607</v>
      </c>
      <c r="T2270" s="28">
        <v>60</v>
      </c>
      <c r="U2270" s="68">
        <v>435.22368277715236</v>
      </c>
      <c r="V2270" s="63">
        <v>484</v>
      </c>
      <c r="W2270" s="68">
        <v>520</v>
      </c>
      <c r="X2270" s="63">
        <v>483</v>
      </c>
      <c r="Y2270" s="68">
        <v>582</v>
      </c>
      <c r="Z2270" s="63">
        <v>538</v>
      </c>
      <c r="AA2270" s="68">
        <v>491</v>
      </c>
      <c r="AB2270" s="63">
        <v>469</v>
      </c>
      <c r="AC2270" s="68">
        <v>480</v>
      </c>
      <c r="AD2270" s="63">
        <v>670.08677398550822</v>
      </c>
      <c r="AE2270" s="68">
        <v>540.79053089008414</v>
      </c>
      <c r="AF2270" s="63">
        <v>616.624476739594</v>
      </c>
      <c r="AG2270" s="68">
        <v>379.60267257344128</v>
      </c>
      <c r="AH2270" s="63">
        <v>502.58870744806887</v>
      </c>
      <c r="AI2270" s="68">
        <v>484.48062747376446</v>
      </c>
      <c r="AJ2270" s="63">
        <v>444.46325329752784</v>
      </c>
      <c r="AK2270" s="68">
        <v>482.38233051309049</v>
      </c>
      <c r="AL2270" s="63">
        <v>528.08604178184976</v>
      </c>
      <c r="AM2270" s="68">
        <v>446.79890337339771</v>
      </c>
      <c r="AN2270" s="63">
        <v>432.33420543400996</v>
      </c>
      <c r="AO2270" s="59">
        <v>388.46163622499</v>
      </c>
      <c r="AS2270" s="333"/>
    </row>
    <row r="2271" spans="1:45" x14ac:dyDescent="0.25">
      <c r="A2271" s="63">
        <v>2270</v>
      </c>
      <c r="B2271" s="68"/>
      <c r="C2271" s="68" t="s">
        <v>51</v>
      </c>
      <c r="D2271" s="68">
        <v>6222830037</v>
      </c>
      <c r="E2271" s="73">
        <v>416.97886923203379</v>
      </c>
      <c r="F2271" s="68">
        <v>541.17146807670099</v>
      </c>
      <c r="G2271" s="73">
        <v>414</v>
      </c>
      <c r="H2271" s="68">
        <v>494</v>
      </c>
      <c r="I2271" s="63">
        <v>331.28271728271727</v>
      </c>
      <c r="J2271" s="68">
        <v>527.83705594554351</v>
      </c>
      <c r="K2271" s="63">
        <v>391.89406795735908</v>
      </c>
      <c r="L2271" s="68">
        <v>513.89465767162005</v>
      </c>
      <c r="M2271" s="63">
        <v>331.54186320009103</v>
      </c>
      <c r="N2271" s="59">
        <v>465.53348831555593</v>
      </c>
      <c r="O2271" s="63">
        <v>431.65595164329341</v>
      </c>
      <c r="P2271" s="59">
        <v>522.26384963685541</v>
      </c>
      <c r="Q2271" s="63">
        <v>293.39044999999999</v>
      </c>
      <c r="R2271" s="68">
        <v>391.18491999999998</v>
      </c>
      <c r="S2271" s="63">
        <v>311</v>
      </c>
      <c r="T2271" s="28">
        <v>50</v>
      </c>
      <c r="U2271" s="68">
        <v>357.26038527179634</v>
      </c>
      <c r="V2271" s="63">
        <v>238</v>
      </c>
      <c r="W2271" s="68">
        <v>413</v>
      </c>
      <c r="X2271" s="63">
        <v>225</v>
      </c>
      <c r="Y2271" s="68">
        <v>485</v>
      </c>
      <c r="Z2271" s="63">
        <v>289</v>
      </c>
      <c r="AA2271" s="68">
        <v>387</v>
      </c>
      <c r="AB2271" s="63">
        <v>226</v>
      </c>
      <c r="AC2271" s="68">
        <v>417</v>
      </c>
      <c r="AD2271" s="63">
        <v>396.87542836909921</v>
      </c>
      <c r="AE2271" s="68">
        <v>457.4495244172972</v>
      </c>
      <c r="AF2271" s="63">
        <v>311.25977410947007</v>
      </c>
      <c r="AG2271" s="68">
        <v>311.60298122662402</v>
      </c>
      <c r="AH2271" s="63">
        <v>253.69678540399653</v>
      </c>
      <c r="AI2271" s="68">
        <v>397.69374341842479</v>
      </c>
      <c r="AJ2271" s="63">
        <v>224.35621198957429</v>
      </c>
      <c r="AK2271" s="68">
        <v>395.97132248810777</v>
      </c>
      <c r="AL2271" s="63">
        <v>266.56733275412688</v>
      </c>
      <c r="AM2271" s="68">
        <v>366.76209194233633</v>
      </c>
      <c r="AN2271" s="63">
        <v>218.23370981754996</v>
      </c>
      <c r="AO2271" s="59">
        <v>318.87500453901737</v>
      </c>
      <c r="AS2271" s="333"/>
    </row>
    <row r="2272" spans="1:45" x14ac:dyDescent="0.25">
      <c r="A2272" s="63">
        <v>2271</v>
      </c>
      <c r="B2272" s="68"/>
      <c r="C2272" s="68" t="s">
        <v>51</v>
      </c>
      <c r="D2272" s="68">
        <v>2192930012</v>
      </c>
      <c r="E2272" s="73">
        <v>638.56184322007107</v>
      </c>
      <c r="F2272" s="68">
        <v>540.07597927492634</v>
      </c>
      <c r="G2272" s="73">
        <v>634</v>
      </c>
      <c r="H2272" s="68">
        <v>493</v>
      </c>
      <c r="I2272" s="63">
        <v>507.32667332667336</v>
      </c>
      <c r="J2272" s="68">
        <v>526.76855988087641</v>
      </c>
      <c r="K2272" s="63">
        <v>600.14695431151131</v>
      </c>
      <c r="L2272" s="68">
        <v>512.85438508524021</v>
      </c>
      <c r="M2272" s="63">
        <v>507.7235296349221</v>
      </c>
      <c r="N2272" s="59">
        <v>464.59111283313581</v>
      </c>
      <c r="O2272" s="63">
        <v>661.03834140543006</v>
      </c>
      <c r="P2272" s="59">
        <v>521.20663536633549</v>
      </c>
      <c r="Q2272" s="63">
        <v>436.58102000000002</v>
      </c>
      <c r="R2272" s="68">
        <v>362.1712</v>
      </c>
      <c r="S2272" s="63">
        <v>459</v>
      </c>
      <c r="T2272" s="28">
        <v>77</v>
      </c>
      <c r="U2272" s="68">
        <v>340.98233414430445</v>
      </c>
      <c r="V2272" s="63">
        <v>363</v>
      </c>
      <c r="W2272" s="68">
        <v>401</v>
      </c>
      <c r="X2272" s="63">
        <v>370</v>
      </c>
      <c r="Y2272" s="68">
        <v>444</v>
      </c>
      <c r="Z2272" s="63">
        <v>420</v>
      </c>
      <c r="AA2272" s="68">
        <v>393</v>
      </c>
      <c r="AB2272" s="63">
        <v>350</v>
      </c>
      <c r="AC2272" s="68">
        <v>397</v>
      </c>
      <c r="AD2272" s="63">
        <v>607.77541445895883</v>
      </c>
      <c r="AE2272" s="68">
        <v>456.52351323426626</v>
      </c>
      <c r="AF2272" s="63">
        <v>471.60571834768183</v>
      </c>
      <c r="AG2272" s="68">
        <v>297.40524347289301</v>
      </c>
      <c r="AH2272" s="63">
        <v>384.38906879393409</v>
      </c>
      <c r="AI2272" s="68">
        <v>379.57340498928795</v>
      </c>
      <c r="AJ2272" s="63">
        <v>339.93365452965799</v>
      </c>
      <c r="AK2272" s="68">
        <v>377.92946366970477</v>
      </c>
      <c r="AL2272" s="63">
        <v>403.88989811231335</v>
      </c>
      <c r="AM2272" s="68">
        <v>350.05110933585098</v>
      </c>
      <c r="AN2272" s="63">
        <v>330.65713608719687</v>
      </c>
      <c r="AO2272" s="59">
        <v>304.34592759359452</v>
      </c>
      <c r="AS2272" s="333"/>
    </row>
    <row r="2273" spans="1:45" x14ac:dyDescent="0.25">
      <c r="A2273" s="63">
        <v>2272</v>
      </c>
      <c r="B2273" s="68"/>
      <c r="C2273" s="68" t="s">
        <v>51</v>
      </c>
      <c r="D2273" s="68">
        <v>7192930007</v>
      </c>
      <c r="E2273" s="73">
        <v>581.15170905044329</v>
      </c>
      <c r="F2273" s="68">
        <v>455.7233415382745</v>
      </c>
      <c r="G2273" s="73">
        <v>577</v>
      </c>
      <c r="H2273" s="68">
        <v>416</v>
      </c>
      <c r="I2273" s="63">
        <v>461.71528471528472</v>
      </c>
      <c r="J2273" s="68">
        <v>444.49436290151027</v>
      </c>
      <c r="K2273" s="63">
        <v>546.19052466520827</v>
      </c>
      <c r="L2273" s="68">
        <v>432.75339593399576</v>
      </c>
      <c r="M2273" s="63">
        <v>462.07646151317039</v>
      </c>
      <c r="N2273" s="59">
        <v>392.02820068678392</v>
      </c>
      <c r="O2273" s="63">
        <v>601.60744951251286</v>
      </c>
      <c r="P2273" s="59">
        <v>439.80113653629923</v>
      </c>
      <c r="Q2273" s="63">
        <v>384.51172000000003</v>
      </c>
      <c r="R2273" s="68">
        <v>295.13952</v>
      </c>
      <c r="S2273" s="63">
        <v>403</v>
      </c>
      <c r="T2273" s="28">
        <v>53</v>
      </c>
      <c r="U2273" s="68">
        <v>268.15947383710375</v>
      </c>
      <c r="V2273" s="63">
        <v>332</v>
      </c>
      <c r="W2273" s="68">
        <v>313</v>
      </c>
      <c r="X2273" s="63">
        <v>370</v>
      </c>
      <c r="Y2273" s="68">
        <v>347</v>
      </c>
      <c r="Z2273" s="63">
        <v>389</v>
      </c>
      <c r="AA2273" s="68">
        <v>296</v>
      </c>
      <c r="AB2273" s="63">
        <v>351</v>
      </c>
      <c r="AC2273" s="68">
        <v>289</v>
      </c>
      <c r="AD2273" s="63">
        <v>553.133145335677</v>
      </c>
      <c r="AE2273" s="68">
        <v>385.22065214088184</v>
      </c>
      <c r="AF2273" s="63">
        <v>438.59331806334416</v>
      </c>
      <c r="AG2273" s="68">
        <v>233.88904825883293</v>
      </c>
      <c r="AH2273" s="63">
        <v>357.48183397835874</v>
      </c>
      <c r="AI2273" s="68">
        <v>298.50873306946511</v>
      </c>
      <c r="AJ2273" s="63">
        <v>316.13829871258196</v>
      </c>
      <c r="AK2273" s="68">
        <v>297.21588474527033</v>
      </c>
      <c r="AL2273" s="63">
        <v>375.61760524445145</v>
      </c>
      <c r="AM2273" s="68">
        <v>275.29145030683759</v>
      </c>
      <c r="AN2273" s="63">
        <v>307.51113656109311</v>
      </c>
      <c r="AO2273" s="59">
        <v>239.34742546933441</v>
      </c>
      <c r="AS2273" s="333"/>
    </row>
    <row r="2274" spans="1:45" x14ac:dyDescent="0.25">
      <c r="A2274" s="63">
        <v>2273</v>
      </c>
      <c r="B2274" s="68"/>
      <c r="C2274" s="68" t="s">
        <v>51</v>
      </c>
      <c r="D2274" s="68">
        <v>7192930003</v>
      </c>
      <c r="E2274" s="73">
        <v>544.89267694330988</v>
      </c>
      <c r="F2274" s="68">
        <v>437.10003190810465</v>
      </c>
      <c r="G2274" s="73">
        <v>541</v>
      </c>
      <c r="H2274" s="68">
        <v>399</v>
      </c>
      <c r="I2274" s="63">
        <v>432.90809190809188</v>
      </c>
      <c r="J2274" s="68">
        <v>426.32992980216977</v>
      </c>
      <c r="K2274" s="63">
        <v>512.11277962543784</v>
      </c>
      <c r="L2274" s="68">
        <v>415.06876196553924</v>
      </c>
      <c r="M2274" s="63">
        <v>433.24673427837985</v>
      </c>
      <c r="N2274" s="59">
        <v>376.00781748564134</v>
      </c>
      <c r="O2274" s="63">
        <v>564.0721493696177</v>
      </c>
      <c r="P2274" s="59">
        <v>421.82849393746011</v>
      </c>
      <c r="Q2274" s="63">
        <v>429.57168999999999</v>
      </c>
      <c r="R2274" s="68">
        <v>345.16316</v>
      </c>
      <c r="S2274" s="63">
        <v>441</v>
      </c>
      <c r="T2274" s="28">
        <v>66</v>
      </c>
      <c r="U2274" s="68">
        <v>342.69581321035622</v>
      </c>
      <c r="V2274" s="63">
        <v>343</v>
      </c>
      <c r="W2274" s="68">
        <v>419</v>
      </c>
      <c r="X2274" s="63">
        <v>354</v>
      </c>
      <c r="Y2274" s="68">
        <v>457</v>
      </c>
      <c r="Z2274" s="63">
        <v>411</v>
      </c>
      <c r="AA2274" s="68">
        <v>388</v>
      </c>
      <c r="AB2274" s="63">
        <v>339</v>
      </c>
      <c r="AC2274" s="68">
        <v>392</v>
      </c>
      <c r="AD2274" s="63">
        <v>518.6222385209727</v>
      </c>
      <c r="AE2274" s="68">
        <v>369.47846202935546</v>
      </c>
      <c r="AF2274" s="63">
        <v>455.09951820551299</v>
      </c>
      <c r="AG2274" s="68">
        <v>298.89974218381207</v>
      </c>
      <c r="AH2274" s="63">
        <v>370.93545138614644</v>
      </c>
      <c r="AI2274" s="68">
        <v>381.48080903446021</v>
      </c>
      <c r="AJ2274" s="63">
        <v>328.03597662111997</v>
      </c>
      <c r="AK2274" s="68">
        <v>379.82860670322088</v>
      </c>
      <c r="AL2274" s="63">
        <v>389.75375167838246</v>
      </c>
      <c r="AM2274" s="68">
        <v>351.81016013653363</v>
      </c>
      <c r="AN2274" s="63">
        <v>319.08413632414499</v>
      </c>
      <c r="AO2274" s="59">
        <v>305.87530411416537</v>
      </c>
      <c r="AS2274" s="333"/>
    </row>
    <row r="2275" spans="1:45" x14ac:dyDescent="0.25">
      <c r="A2275" s="63">
        <v>2274</v>
      </c>
      <c r="B2275" s="68"/>
      <c r="C2275" s="68" t="s">
        <v>51</v>
      </c>
      <c r="D2275" s="68">
        <v>7192930009</v>
      </c>
      <c r="E2275" s="73">
        <v>444.17314331238384</v>
      </c>
      <c r="F2275" s="68">
        <v>257.43986841705413</v>
      </c>
      <c r="G2275" s="73">
        <v>441</v>
      </c>
      <c r="H2275" s="68">
        <v>235</v>
      </c>
      <c r="I2275" s="63">
        <v>352.88811188811189</v>
      </c>
      <c r="J2275" s="68">
        <v>251.09657519676665</v>
      </c>
      <c r="K2275" s="63">
        <v>417.45237673718691</v>
      </c>
      <c r="L2275" s="68">
        <v>244.46405779925246</v>
      </c>
      <c r="M2275" s="63">
        <v>353.16415862618396</v>
      </c>
      <c r="N2275" s="59">
        <v>221.45823836873615</v>
      </c>
      <c r="O2275" s="63">
        <v>459.80742675046474</v>
      </c>
      <c r="P2275" s="59">
        <v>248.44535357218828</v>
      </c>
      <c r="Q2275" s="63">
        <v>241.32115999999999</v>
      </c>
      <c r="R2275" s="68">
        <v>162.07661999999999</v>
      </c>
      <c r="S2275" s="63">
        <v>244</v>
      </c>
      <c r="T2275" s="28">
        <v>27</v>
      </c>
      <c r="U2275" s="68">
        <v>153.35637641163441</v>
      </c>
      <c r="V2275" s="63">
        <v>212</v>
      </c>
      <c r="W2275" s="68">
        <v>167</v>
      </c>
      <c r="X2275" s="63">
        <v>196</v>
      </c>
      <c r="Y2275" s="68">
        <v>219</v>
      </c>
      <c r="Z2275" s="63">
        <v>241</v>
      </c>
      <c r="AA2275" s="68">
        <v>166</v>
      </c>
      <c r="AB2275" s="63">
        <v>215</v>
      </c>
      <c r="AC2275" s="68">
        <v>173</v>
      </c>
      <c r="AD2275" s="63">
        <v>422.75860848012746</v>
      </c>
      <c r="AE2275" s="68">
        <v>217.61262801227704</v>
      </c>
      <c r="AF2275" s="63">
        <v>265.27821657057103</v>
      </c>
      <c r="AG2275" s="68">
        <v>133.7576346272559</v>
      </c>
      <c r="AH2275" s="63">
        <v>216.21885119658793</v>
      </c>
      <c r="AI2275" s="68">
        <v>170.71266204292095</v>
      </c>
      <c r="AJ2275" s="63">
        <v>191.21268067293263</v>
      </c>
      <c r="AK2275" s="68">
        <v>169.97330149969136</v>
      </c>
      <c r="AL2275" s="63">
        <v>227.18806768817629</v>
      </c>
      <c r="AM2275" s="68">
        <v>157.4350466610988</v>
      </c>
      <c r="AN2275" s="63">
        <v>185.99463904904826</v>
      </c>
      <c r="AO2275" s="59">
        <v>136.87919859108899</v>
      </c>
      <c r="AS2275" s="333"/>
    </row>
    <row r="2276" spans="1:45" x14ac:dyDescent="0.25">
      <c r="A2276" s="63">
        <v>2275</v>
      </c>
      <c r="B2276" s="68"/>
      <c r="C2276" s="68" t="s">
        <v>51</v>
      </c>
      <c r="D2276" s="68">
        <v>7192930006</v>
      </c>
      <c r="E2276" s="73">
        <v>342.44641434514847</v>
      </c>
      <c r="F2276" s="68">
        <v>284.82708846142157</v>
      </c>
      <c r="G2276" s="73">
        <v>339.99999999999994</v>
      </c>
      <c r="H2276" s="68">
        <v>260</v>
      </c>
      <c r="I2276" s="63">
        <v>272.06793206793202</v>
      </c>
      <c r="J2276" s="68">
        <v>277.80897681344396</v>
      </c>
      <c r="K2276" s="63">
        <v>321.84536982005335</v>
      </c>
      <c r="L2276" s="68">
        <v>270.47087245874741</v>
      </c>
      <c r="M2276" s="63">
        <v>272.28075721746603</v>
      </c>
      <c r="N2276" s="59">
        <v>245.01762542923998</v>
      </c>
      <c r="O2276" s="63">
        <v>354.50005690512018</v>
      </c>
      <c r="P2276" s="59">
        <v>274.87571033518702</v>
      </c>
      <c r="Q2276" s="63">
        <v>208.27717999999999</v>
      </c>
      <c r="R2276" s="68">
        <v>179.08466000000001</v>
      </c>
      <c r="S2276" s="63">
        <v>218</v>
      </c>
      <c r="T2276" s="28">
        <v>40</v>
      </c>
      <c r="U2276" s="68">
        <v>171.34790660517811</v>
      </c>
      <c r="V2276" s="63">
        <v>183</v>
      </c>
      <c r="W2276" s="68">
        <v>202</v>
      </c>
      <c r="X2276" s="63">
        <v>204</v>
      </c>
      <c r="Y2276" s="68">
        <v>216</v>
      </c>
      <c r="Z2276" s="63">
        <v>213</v>
      </c>
      <c r="AA2276" s="68">
        <v>194</v>
      </c>
      <c r="AB2276" s="63">
        <v>187</v>
      </c>
      <c r="AC2276" s="68">
        <v>190</v>
      </c>
      <c r="AD2276" s="63">
        <v>325.93634213887373</v>
      </c>
      <c r="AE2276" s="68">
        <v>240.76290758805118</v>
      </c>
      <c r="AF2276" s="63">
        <v>238.16088776557933</v>
      </c>
      <c r="AG2276" s="68">
        <v>149.44987109190603</v>
      </c>
      <c r="AH2276" s="63">
        <v>194.11647974093674</v>
      </c>
      <c r="AI2276" s="68">
        <v>190.7404045172301</v>
      </c>
      <c r="AJ2276" s="63">
        <v>171.66649553747729</v>
      </c>
      <c r="AK2276" s="68">
        <v>189.91430335161044</v>
      </c>
      <c r="AL2276" s="63">
        <v>203.96439854671826</v>
      </c>
      <c r="AM2276" s="68">
        <v>175.90508006826681</v>
      </c>
      <c r="AN2276" s="63">
        <v>166.98185372403444</v>
      </c>
      <c r="AO2276" s="59">
        <v>152.93765205708269</v>
      </c>
      <c r="AS2276" s="333"/>
    </row>
    <row r="2277" spans="1:45" x14ac:dyDescent="0.25">
      <c r="A2277" s="63">
        <v>2276</v>
      </c>
      <c r="B2277" s="68"/>
      <c r="C2277" s="68" t="s">
        <v>51</v>
      </c>
      <c r="D2277" s="68">
        <v>7192930005</v>
      </c>
      <c r="E2277" s="73">
        <v>526.76316088974318</v>
      </c>
      <c r="F2277" s="68">
        <v>429.43161029568176</v>
      </c>
      <c r="G2277" s="73">
        <v>523</v>
      </c>
      <c r="H2277" s="68">
        <v>392</v>
      </c>
      <c r="I2277" s="63">
        <v>418.50449550449554</v>
      </c>
      <c r="J2277" s="68">
        <v>418.85045734950012</v>
      </c>
      <c r="K2277" s="63">
        <v>495.07390710555268</v>
      </c>
      <c r="L2277" s="68">
        <v>407.78685386088068</v>
      </c>
      <c r="M2277" s="63">
        <v>418.83187066098458</v>
      </c>
      <c r="N2277" s="59">
        <v>369.41118910870028</v>
      </c>
      <c r="O2277" s="63">
        <v>545.30449929817019</v>
      </c>
      <c r="P2277" s="59">
        <v>414.42799404382049</v>
      </c>
      <c r="Q2277" s="63">
        <v>349.46508</v>
      </c>
      <c r="R2277" s="68">
        <v>314.14850000000001</v>
      </c>
      <c r="S2277" s="63">
        <v>356</v>
      </c>
      <c r="T2277" s="28">
        <v>54</v>
      </c>
      <c r="U2277" s="68">
        <v>288.7212226297251</v>
      </c>
      <c r="V2277" s="63">
        <v>303</v>
      </c>
      <c r="W2277" s="68">
        <v>312</v>
      </c>
      <c r="X2277" s="63">
        <v>330</v>
      </c>
      <c r="Y2277" s="68">
        <v>375</v>
      </c>
      <c r="Z2277" s="63">
        <v>351</v>
      </c>
      <c r="AA2277" s="68">
        <v>327</v>
      </c>
      <c r="AB2277" s="63">
        <v>310</v>
      </c>
      <c r="AC2277" s="68">
        <v>325</v>
      </c>
      <c r="AD2277" s="63">
        <v>501.36678511362061</v>
      </c>
      <c r="AE2277" s="68">
        <v>362.99638374813867</v>
      </c>
      <c r="AF2277" s="63">
        <v>392.61176052444512</v>
      </c>
      <c r="AG2277" s="68">
        <v>251.82303278986166</v>
      </c>
      <c r="AH2277" s="63">
        <v>320.00389977095017</v>
      </c>
      <c r="AI2277" s="68">
        <v>321.39758161153276</v>
      </c>
      <c r="AJ2277" s="63">
        <v>282.9947673959403</v>
      </c>
      <c r="AK2277" s="68">
        <v>320.00560114746361</v>
      </c>
      <c r="AL2277" s="63">
        <v>336.23834017850089</v>
      </c>
      <c r="AM2277" s="68">
        <v>296.4000599150296</v>
      </c>
      <c r="AN2277" s="63">
        <v>275.27206579259143</v>
      </c>
      <c r="AO2277" s="59">
        <v>257.69994371618435</v>
      </c>
      <c r="AS2277" s="333"/>
    </row>
    <row r="2278" spans="1:45" x14ac:dyDescent="0.25">
      <c r="A2278" s="63">
        <v>2277</v>
      </c>
      <c r="B2278" s="68"/>
      <c r="C2278" s="68" t="s">
        <v>51</v>
      </c>
      <c r="D2278" s="68">
        <v>2192930022</v>
      </c>
      <c r="E2278" s="73">
        <v>617.41074115757658</v>
      </c>
      <c r="F2278" s="68">
        <v>407.5218342601878</v>
      </c>
      <c r="G2278" s="73">
        <v>613</v>
      </c>
      <c r="H2278" s="68">
        <v>372</v>
      </c>
      <c r="I2278" s="63">
        <v>490.52247752247752</v>
      </c>
      <c r="J2278" s="68">
        <v>397.48053605615826</v>
      </c>
      <c r="K2278" s="63">
        <v>580.26826970497859</v>
      </c>
      <c r="L2278" s="68">
        <v>386.98140213328475</v>
      </c>
      <c r="M2278" s="63">
        <v>490.90618874796093</v>
      </c>
      <c r="N2278" s="59">
        <v>350.56367946029724</v>
      </c>
      <c r="O2278" s="63">
        <v>639.1427496554079</v>
      </c>
      <c r="P2278" s="59">
        <v>393.2837086334215</v>
      </c>
      <c r="Q2278" s="63">
        <v>386.51438999999999</v>
      </c>
      <c r="R2278" s="68">
        <v>234.11067</v>
      </c>
      <c r="S2278" s="63">
        <v>408</v>
      </c>
      <c r="T2278" s="28">
        <v>49</v>
      </c>
      <c r="U2278" s="68">
        <v>229.60619485093869</v>
      </c>
      <c r="V2278" s="63">
        <v>321</v>
      </c>
      <c r="W2278" s="68">
        <v>271</v>
      </c>
      <c r="X2278" s="63">
        <v>347</v>
      </c>
      <c r="Y2278" s="68">
        <v>307</v>
      </c>
      <c r="Z2278" s="63">
        <v>372</v>
      </c>
      <c r="AA2278" s="68">
        <v>273</v>
      </c>
      <c r="AB2278" s="63">
        <v>327</v>
      </c>
      <c r="AC2278" s="68">
        <v>243</v>
      </c>
      <c r="AD2278" s="63">
        <v>587.6440521503813</v>
      </c>
      <c r="AE2278" s="68">
        <v>344.47616008751936</v>
      </c>
      <c r="AF2278" s="63">
        <v>424.44514651291365</v>
      </c>
      <c r="AG2278" s="68">
        <v>200.26282726315409</v>
      </c>
      <c r="AH2278" s="63">
        <v>345.95016191454073</v>
      </c>
      <c r="AI2278" s="68">
        <v>255.59214205308837</v>
      </c>
      <c r="AJ2278" s="63">
        <v>305.94028907669218</v>
      </c>
      <c r="AK2278" s="68">
        <v>254.485166491158</v>
      </c>
      <c r="AL2278" s="63">
        <v>363.50090830108206</v>
      </c>
      <c r="AM2278" s="68">
        <v>235.71280729147756</v>
      </c>
      <c r="AN2278" s="63">
        <v>297.59142247847723</v>
      </c>
      <c r="AO2278" s="59">
        <v>204.93645375649081</v>
      </c>
      <c r="AS2278" s="333"/>
    </row>
    <row r="2279" spans="1:45" x14ac:dyDescent="0.25">
      <c r="A2279" s="63">
        <v>2278</v>
      </c>
      <c r="B2279" s="68"/>
      <c r="C2279" s="68" t="s">
        <v>51</v>
      </c>
      <c r="D2279" s="68">
        <v>2192930021</v>
      </c>
      <c r="E2279" s="73">
        <v>478.41778474689869</v>
      </c>
      <c r="F2279" s="68">
        <v>366.98874859452394</v>
      </c>
      <c r="G2279" s="73">
        <v>475</v>
      </c>
      <c r="H2279" s="68">
        <v>335</v>
      </c>
      <c r="I2279" s="63">
        <v>380.09490509490513</v>
      </c>
      <c r="J2279" s="68">
        <v>357.94618166347584</v>
      </c>
      <c r="K2279" s="63">
        <v>449.63691371919225</v>
      </c>
      <c r="L2279" s="68">
        <v>348.49131643723217</v>
      </c>
      <c r="M2279" s="63">
        <v>380.39223434793058</v>
      </c>
      <c r="N2279" s="59">
        <v>315.6957866107515</v>
      </c>
      <c r="O2279" s="63">
        <v>495.25743244097674</v>
      </c>
      <c r="P2279" s="59">
        <v>354.16678062418327</v>
      </c>
      <c r="Q2279" s="63">
        <v>303.40377999999998</v>
      </c>
      <c r="R2279" s="68">
        <v>248.11729</v>
      </c>
      <c r="S2279" s="63">
        <v>307</v>
      </c>
      <c r="T2279" s="28">
        <v>57</v>
      </c>
      <c r="U2279" s="68">
        <v>235.60337158211988</v>
      </c>
      <c r="V2279" s="63">
        <v>264</v>
      </c>
      <c r="W2279" s="68">
        <v>268</v>
      </c>
      <c r="X2279" s="63">
        <v>270</v>
      </c>
      <c r="Y2279" s="68">
        <v>311</v>
      </c>
      <c r="Z2279" s="63">
        <v>302</v>
      </c>
      <c r="AA2279" s="68">
        <v>272</v>
      </c>
      <c r="AB2279" s="63">
        <v>255</v>
      </c>
      <c r="AC2279" s="68">
        <v>253</v>
      </c>
      <c r="AD2279" s="63">
        <v>455.35224269401488</v>
      </c>
      <c r="AE2279" s="68">
        <v>310.21374631537361</v>
      </c>
      <c r="AF2279" s="63">
        <v>334.84006002685413</v>
      </c>
      <c r="AG2279" s="68">
        <v>205.49357275137078</v>
      </c>
      <c r="AH2279" s="63">
        <v>272.91623884369324</v>
      </c>
      <c r="AI2279" s="68">
        <v>262.26805621119138</v>
      </c>
      <c r="AJ2279" s="63">
        <v>241.35289471605719</v>
      </c>
      <c r="AK2279" s="68">
        <v>261.13216710846433</v>
      </c>
      <c r="AL2279" s="63">
        <v>286.76182765974255</v>
      </c>
      <c r="AM2279" s="68">
        <v>241.86948509386687</v>
      </c>
      <c r="AN2279" s="63">
        <v>234.76656662190982</v>
      </c>
      <c r="AO2279" s="59">
        <v>210.28927157848867</v>
      </c>
      <c r="AS2279" s="333"/>
    </row>
    <row r="2280" spans="1:45" x14ac:dyDescent="0.25">
      <c r="A2280" s="63">
        <v>2279</v>
      </c>
      <c r="B2280" s="68"/>
      <c r="C2280" s="68" t="s">
        <v>51</v>
      </c>
      <c r="D2280" s="68">
        <v>6222830035</v>
      </c>
      <c r="E2280" s="73">
        <v>441.15155730345606</v>
      </c>
      <c r="F2280" s="68">
        <v>521.45266964475638</v>
      </c>
      <c r="G2280" s="73">
        <v>438</v>
      </c>
      <c r="H2280" s="68">
        <v>476</v>
      </c>
      <c r="I2280" s="63">
        <v>350.4875124875125</v>
      </c>
      <c r="J2280" s="68">
        <v>508.60412678153585</v>
      </c>
      <c r="K2280" s="63">
        <v>414.61256465053935</v>
      </c>
      <c r="L2280" s="68">
        <v>495.16975111678363</v>
      </c>
      <c r="M2280" s="63">
        <v>350.76168135661806</v>
      </c>
      <c r="N2280" s="59">
        <v>448.57072963199317</v>
      </c>
      <c r="O2280" s="63">
        <v>456.67948507189016</v>
      </c>
      <c r="P2280" s="59">
        <v>503.23399276749626</v>
      </c>
      <c r="Q2280" s="63">
        <v>289.38511999999997</v>
      </c>
      <c r="R2280" s="68">
        <v>397.18776000000003</v>
      </c>
      <c r="S2280" s="63">
        <v>320</v>
      </c>
      <c r="T2280" s="28">
        <v>47</v>
      </c>
      <c r="U2280" s="68">
        <v>355.54690620574456</v>
      </c>
      <c r="V2280" s="63">
        <v>244</v>
      </c>
      <c r="W2280" s="68">
        <v>419</v>
      </c>
      <c r="X2280" s="63">
        <v>227</v>
      </c>
      <c r="Y2280" s="68">
        <v>473</v>
      </c>
      <c r="Z2280" s="63">
        <v>284</v>
      </c>
      <c r="AA2280" s="68">
        <v>385</v>
      </c>
      <c r="AB2280" s="63">
        <v>233</v>
      </c>
      <c r="AC2280" s="68">
        <v>424</v>
      </c>
      <c r="AD2280" s="63">
        <v>419.88269957890213</v>
      </c>
      <c r="AE2280" s="68">
        <v>440.78132312273982</v>
      </c>
      <c r="AF2280" s="63">
        <v>313.6178027012084</v>
      </c>
      <c r="AG2280" s="68">
        <v>310.10848251570502</v>
      </c>
      <c r="AH2280" s="63">
        <v>255.61873074796617</v>
      </c>
      <c r="AI2280" s="68">
        <v>395.78633937325247</v>
      </c>
      <c r="AJ2280" s="63">
        <v>226.05588026222256</v>
      </c>
      <c r="AK2280" s="68">
        <v>394.07217945459166</v>
      </c>
      <c r="AL2280" s="63">
        <v>268.58678224468838</v>
      </c>
      <c r="AM2280" s="68">
        <v>365.00304114165368</v>
      </c>
      <c r="AN2280" s="63">
        <v>219.88699549798594</v>
      </c>
      <c r="AO2280" s="59">
        <v>317.34562801844658</v>
      </c>
      <c r="AS2280" s="333"/>
    </row>
    <row r="2281" spans="1:45" x14ac:dyDescent="0.25">
      <c r="A2281" s="63">
        <v>2280</v>
      </c>
      <c r="B2281" s="68"/>
      <c r="C2281" s="68" t="s">
        <v>51</v>
      </c>
      <c r="D2281" s="68">
        <v>6222830031</v>
      </c>
      <c r="E2281" s="73">
        <v>729.20942348790459</v>
      </c>
      <c r="F2281" s="68">
        <v>932.26097031026836</v>
      </c>
      <c r="G2281" s="73">
        <v>724</v>
      </c>
      <c r="H2281" s="68">
        <v>851</v>
      </c>
      <c r="I2281" s="63">
        <v>579.34465534465539</v>
      </c>
      <c r="J2281" s="68">
        <v>909.29015103169536</v>
      </c>
      <c r="K2281" s="63">
        <v>685.34131691093717</v>
      </c>
      <c r="L2281" s="68">
        <v>885.27197100920773</v>
      </c>
      <c r="M2281" s="63">
        <v>579.79784772189839</v>
      </c>
      <c r="N2281" s="59">
        <v>801.96153553955082</v>
      </c>
      <c r="O2281" s="63">
        <v>754.87659176266777</v>
      </c>
      <c r="P2281" s="59">
        <v>899.68934421247764</v>
      </c>
      <c r="Q2281" s="63">
        <v>526.70095000000003</v>
      </c>
      <c r="R2281" s="68">
        <v>697.32964000000004</v>
      </c>
      <c r="S2281" s="63">
        <v>585</v>
      </c>
      <c r="T2281" s="28">
        <v>108</v>
      </c>
      <c r="U2281" s="68">
        <v>631.41703584008133</v>
      </c>
      <c r="V2281" s="63">
        <v>460</v>
      </c>
      <c r="W2281" s="68">
        <v>737</v>
      </c>
      <c r="X2281" s="63">
        <v>423</v>
      </c>
      <c r="Y2281" s="68">
        <v>840</v>
      </c>
      <c r="Z2281" s="63">
        <v>509</v>
      </c>
      <c r="AA2281" s="68">
        <v>718</v>
      </c>
      <c r="AB2281" s="63">
        <v>439</v>
      </c>
      <c r="AC2281" s="68">
        <v>726</v>
      </c>
      <c r="AD2281" s="63">
        <v>694.05268149571953</v>
      </c>
      <c r="AE2281" s="68">
        <v>788.03551675935216</v>
      </c>
      <c r="AF2281" s="63">
        <v>577.7170049759103</v>
      </c>
      <c r="AG2281" s="68">
        <v>550.72277497367372</v>
      </c>
      <c r="AH2281" s="63">
        <v>470.87660927256928</v>
      </c>
      <c r="AI2281" s="68">
        <v>702.87839064599291</v>
      </c>
      <c r="AJ2281" s="63">
        <v>416.41872679883102</v>
      </c>
      <c r="AK2281" s="68">
        <v>699.83420785068449</v>
      </c>
      <c r="AL2281" s="63">
        <v>494.76512518758392</v>
      </c>
      <c r="AM2281" s="68">
        <v>648.21022005156317</v>
      </c>
      <c r="AN2281" s="63">
        <v>405.05499170681617</v>
      </c>
      <c r="AO2281" s="59">
        <v>563.57524783034967</v>
      </c>
      <c r="AS2281" s="333"/>
    </row>
    <row r="2282" spans="1:45" x14ac:dyDescent="0.25">
      <c r="A2282" s="63">
        <v>2281</v>
      </c>
      <c r="B2282" s="68"/>
      <c r="C2282" s="68" t="s">
        <v>51</v>
      </c>
      <c r="D2282" s="68">
        <v>6222830022</v>
      </c>
      <c r="E2282" s="73">
        <v>443.16594797607456</v>
      </c>
      <c r="F2282" s="68">
        <v>328.64664053240949</v>
      </c>
      <c r="G2282" s="73">
        <v>440</v>
      </c>
      <c r="H2282" s="68">
        <v>300</v>
      </c>
      <c r="I2282" s="63">
        <v>352.08791208791206</v>
      </c>
      <c r="J2282" s="68">
        <v>320.54881940012763</v>
      </c>
      <c r="K2282" s="63">
        <v>416.50577270830433</v>
      </c>
      <c r="L2282" s="68">
        <v>312.08177591393928</v>
      </c>
      <c r="M2282" s="63">
        <v>352.36333286966197</v>
      </c>
      <c r="N2282" s="59">
        <v>282.71264472604611</v>
      </c>
      <c r="O2282" s="63">
        <v>458.76477952427319</v>
      </c>
      <c r="P2282" s="59">
        <v>317.16428115598501</v>
      </c>
      <c r="Q2282" s="63">
        <v>244.32516000000001</v>
      </c>
      <c r="R2282" s="68">
        <v>205.09694999999999</v>
      </c>
      <c r="S2282" s="63">
        <v>265</v>
      </c>
      <c r="T2282" s="28">
        <v>42</v>
      </c>
      <c r="U2282" s="68">
        <v>185.91247866661823</v>
      </c>
      <c r="V2282" s="63">
        <v>213</v>
      </c>
      <c r="W2282" s="68">
        <v>209</v>
      </c>
      <c r="X2282" s="63">
        <v>218</v>
      </c>
      <c r="Y2282" s="68">
        <v>246</v>
      </c>
      <c r="Z2282" s="63">
        <v>237</v>
      </c>
      <c r="AA2282" s="68">
        <v>214</v>
      </c>
      <c r="AB2282" s="63">
        <v>209</v>
      </c>
      <c r="AC2282" s="68">
        <v>210</v>
      </c>
      <c r="AD2282" s="63">
        <v>421.79997217971902</v>
      </c>
      <c r="AE2282" s="68">
        <v>277.80335490928979</v>
      </c>
      <c r="AF2282" s="63">
        <v>272.35230234578626</v>
      </c>
      <c r="AG2282" s="68">
        <v>162.15311013471802</v>
      </c>
      <c r="AH2282" s="63">
        <v>221.98468722849697</v>
      </c>
      <c r="AI2282" s="68">
        <v>206.95333890119466</v>
      </c>
      <c r="AJ2282" s="63">
        <v>196.31168549087749</v>
      </c>
      <c r="AK2282" s="68">
        <v>206.05701913649733</v>
      </c>
      <c r="AL2282" s="63">
        <v>233.24641615986098</v>
      </c>
      <c r="AM2282" s="68">
        <v>190.85701187406949</v>
      </c>
      <c r="AN2282" s="63">
        <v>190.9544960903562</v>
      </c>
      <c r="AO2282" s="59">
        <v>165.93735248193471</v>
      </c>
      <c r="AS2282" s="333"/>
    </row>
    <row r="2283" spans="1:45" x14ac:dyDescent="0.25">
      <c r="A2283" s="63">
        <v>2282</v>
      </c>
      <c r="B2283" s="68"/>
      <c r="C2283" s="68" t="s">
        <v>51</v>
      </c>
      <c r="D2283" s="68">
        <v>6222830033</v>
      </c>
      <c r="E2283" s="73">
        <v>445.18033864869307</v>
      </c>
      <c r="F2283" s="68">
        <v>564.17673291396977</v>
      </c>
      <c r="G2283" s="73">
        <v>442</v>
      </c>
      <c r="H2283" s="68">
        <v>515</v>
      </c>
      <c r="I2283" s="63">
        <v>353.68831168831167</v>
      </c>
      <c r="J2283" s="68">
        <v>550.27547330355253</v>
      </c>
      <c r="K2283" s="63">
        <v>418.39898076606937</v>
      </c>
      <c r="L2283" s="68">
        <v>535.74038198559583</v>
      </c>
      <c r="M2283" s="63">
        <v>353.96498438270589</v>
      </c>
      <c r="N2283" s="59">
        <v>485.32337344637926</v>
      </c>
      <c r="O2283" s="63">
        <v>460.85007397665623</v>
      </c>
      <c r="P2283" s="59">
        <v>544.46534931777444</v>
      </c>
      <c r="Q2283" s="63">
        <v>309.41178000000002</v>
      </c>
      <c r="R2283" s="68">
        <v>400.18916999999999</v>
      </c>
      <c r="S2283" s="63">
        <v>331</v>
      </c>
      <c r="T2283" s="28">
        <v>69</v>
      </c>
      <c r="U2283" s="68">
        <v>354.6901666727187</v>
      </c>
      <c r="V2283" s="63">
        <v>248</v>
      </c>
      <c r="W2283" s="68">
        <v>410</v>
      </c>
      <c r="X2283" s="63">
        <v>244</v>
      </c>
      <c r="Y2283" s="68">
        <v>460</v>
      </c>
      <c r="Z2283" s="63">
        <v>279</v>
      </c>
      <c r="AA2283" s="68">
        <v>396</v>
      </c>
      <c r="AB2283" s="63">
        <v>242</v>
      </c>
      <c r="AC2283" s="68">
        <v>412</v>
      </c>
      <c r="AD2283" s="63">
        <v>423.71724478053591</v>
      </c>
      <c r="AE2283" s="68">
        <v>476.89575926094756</v>
      </c>
      <c r="AF2283" s="63">
        <v>325.40794565990046</v>
      </c>
      <c r="AG2283" s="68">
        <v>309.36123316024549</v>
      </c>
      <c r="AH2283" s="63">
        <v>265.22845746781456</v>
      </c>
      <c r="AI2283" s="68">
        <v>394.83263735066635</v>
      </c>
      <c r="AJ2283" s="63">
        <v>234.55422162546404</v>
      </c>
      <c r="AK2283" s="68">
        <v>393.12260793783366</v>
      </c>
      <c r="AL2283" s="63">
        <v>278.68402969749627</v>
      </c>
      <c r="AM2283" s="68">
        <v>364.12351574131236</v>
      </c>
      <c r="AN2283" s="63">
        <v>228.15342390016588</v>
      </c>
      <c r="AO2283" s="59">
        <v>316.58093975816115</v>
      </c>
      <c r="AS2283" s="333"/>
    </row>
    <row r="2284" spans="1:45" x14ac:dyDescent="0.25">
      <c r="A2284" s="63">
        <v>2283</v>
      </c>
      <c r="B2284" s="68"/>
      <c r="C2284" s="68" t="s">
        <v>51</v>
      </c>
      <c r="D2284" s="68">
        <v>6222830016</v>
      </c>
      <c r="E2284" s="73">
        <v>587.19488106829874</v>
      </c>
      <c r="F2284" s="68">
        <v>545.55342328379982</v>
      </c>
      <c r="G2284" s="73">
        <v>583</v>
      </c>
      <c r="H2284" s="68">
        <v>498</v>
      </c>
      <c r="I2284" s="63">
        <v>466.5164835164835</v>
      </c>
      <c r="J2284" s="68">
        <v>532.11104020421192</v>
      </c>
      <c r="K2284" s="63">
        <v>551.87014883850327</v>
      </c>
      <c r="L2284" s="68">
        <v>518.05574801713919</v>
      </c>
      <c r="M2284" s="63">
        <v>466.88141605230209</v>
      </c>
      <c r="N2284" s="59">
        <v>469.30299024523663</v>
      </c>
      <c r="O2284" s="63">
        <v>607.86333286966192</v>
      </c>
      <c r="P2284" s="59">
        <v>526.49270671893521</v>
      </c>
      <c r="Q2284" s="63">
        <v>379.50506000000001</v>
      </c>
      <c r="R2284" s="68">
        <v>414.19580000000002</v>
      </c>
      <c r="S2284" s="63">
        <v>406</v>
      </c>
      <c r="T2284" s="28">
        <v>58</v>
      </c>
      <c r="U2284" s="68">
        <v>369.25473873415882</v>
      </c>
      <c r="V2284" s="63">
        <v>315</v>
      </c>
      <c r="W2284" s="68">
        <v>428</v>
      </c>
      <c r="X2284" s="63">
        <v>320</v>
      </c>
      <c r="Y2284" s="68">
        <v>485</v>
      </c>
      <c r="Z2284" s="63">
        <v>363</v>
      </c>
      <c r="AA2284" s="68">
        <v>423</v>
      </c>
      <c r="AB2284" s="63">
        <v>315</v>
      </c>
      <c r="AC2284" s="68">
        <v>408</v>
      </c>
      <c r="AD2284" s="63">
        <v>558.88496313812766</v>
      </c>
      <c r="AE2284" s="68">
        <v>461.15356914942112</v>
      </c>
      <c r="AF2284" s="63">
        <v>412.65500355422165</v>
      </c>
      <c r="AG2284" s="68">
        <v>322.06447220305751</v>
      </c>
      <c r="AH2284" s="63">
        <v>336.34043519469236</v>
      </c>
      <c r="AI2284" s="68">
        <v>411.04557173463093</v>
      </c>
      <c r="AJ2284" s="63">
        <v>297.44194771345076</v>
      </c>
      <c r="AK2284" s="68">
        <v>409.2653237227205</v>
      </c>
      <c r="AL2284" s="63">
        <v>353.40366084827423</v>
      </c>
      <c r="AM2284" s="68">
        <v>379.075447547115</v>
      </c>
      <c r="AN2284" s="63">
        <v>289.32499407629729</v>
      </c>
      <c r="AO2284" s="59">
        <v>329.5806401830132</v>
      </c>
      <c r="AS2284" s="333"/>
    </row>
    <row r="2285" spans="1:45" x14ac:dyDescent="0.25">
      <c r="A2285" s="63">
        <v>2284</v>
      </c>
      <c r="B2285" s="68"/>
      <c r="C2285" s="68" t="s">
        <v>51</v>
      </c>
      <c r="D2285" s="68">
        <v>6222830018</v>
      </c>
      <c r="E2285" s="73">
        <v>516.6912075266506</v>
      </c>
      <c r="F2285" s="68">
        <v>583.89553134591426</v>
      </c>
      <c r="G2285" s="73">
        <v>513</v>
      </c>
      <c r="H2285" s="68">
        <v>533</v>
      </c>
      <c r="I2285" s="63">
        <v>410.50249750249748</v>
      </c>
      <c r="J2285" s="68">
        <v>569.50840246756013</v>
      </c>
      <c r="K2285" s="63">
        <v>485.60786681672755</v>
      </c>
      <c r="L2285" s="68">
        <v>554.4652885404322</v>
      </c>
      <c r="M2285" s="63">
        <v>410.82361309576498</v>
      </c>
      <c r="N2285" s="59">
        <v>502.28613212994202</v>
      </c>
      <c r="O2285" s="63">
        <v>534.87802703625482</v>
      </c>
      <c r="P2285" s="59">
        <v>563.49520618713348</v>
      </c>
      <c r="Q2285" s="63">
        <v>380.50639000000001</v>
      </c>
      <c r="R2285" s="68">
        <v>411.19438000000002</v>
      </c>
      <c r="S2285" s="63">
        <v>412</v>
      </c>
      <c r="T2285" s="28">
        <v>59</v>
      </c>
      <c r="U2285" s="68">
        <v>370.9682178002106</v>
      </c>
      <c r="V2285" s="63">
        <v>324</v>
      </c>
      <c r="W2285" s="68">
        <v>429</v>
      </c>
      <c r="X2285" s="63">
        <v>322</v>
      </c>
      <c r="Y2285" s="68">
        <v>490</v>
      </c>
      <c r="Z2285" s="63">
        <v>370</v>
      </c>
      <c r="AA2285" s="68">
        <v>416</v>
      </c>
      <c r="AB2285" s="63">
        <v>324</v>
      </c>
      <c r="AC2285" s="68">
        <v>419</v>
      </c>
      <c r="AD2285" s="63">
        <v>491.780422109536</v>
      </c>
      <c r="AE2285" s="68">
        <v>493.56396055550493</v>
      </c>
      <c r="AF2285" s="63">
        <v>418.55007503356762</v>
      </c>
      <c r="AG2285" s="68">
        <v>323.55897091397651</v>
      </c>
      <c r="AH2285" s="63">
        <v>341.14529855461655</v>
      </c>
      <c r="AI2285" s="68">
        <v>412.95297577980318</v>
      </c>
      <c r="AJ2285" s="63">
        <v>301.6911183950715</v>
      </c>
      <c r="AK2285" s="68">
        <v>411.16446675623661</v>
      </c>
      <c r="AL2285" s="63">
        <v>358.45228457467812</v>
      </c>
      <c r="AM2285" s="68">
        <v>380.83449834779765</v>
      </c>
      <c r="AN2285" s="63">
        <v>293.45820827738726</v>
      </c>
      <c r="AO2285" s="59">
        <v>331.11001670358399</v>
      </c>
      <c r="AS2285" s="333"/>
    </row>
    <row r="2286" spans="1:45" x14ac:dyDescent="0.25">
      <c r="A2286" s="63">
        <v>2285</v>
      </c>
      <c r="B2286" s="68"/>
      <c r="C2286" s="68" t="s">
        <v>51</v>
      </c>
      <c r="D2286" s="68">
        <v>6222830006</v>
      </c>
      <c r="E2286" s="73">
        <v>297.12262421123182</v>
      </c>
      <c r="F2286" s="68">
        <v>426.14514389035764</v>
      </c>
      <c r="G2286" s="73">
        <v>295</v>
      </c>
      <c r="H2286" s="68">
        <v>389</v>
      </c>
      <c r="I2286" s="63">
        <v>236.05894105894106</v>
      </c>
      <c r="J2286" s="68">
        <v>415.64496915549881</v>
      </c>
      <c r="K2286" s="63">
        <v>279.24818852034042</v>
      </c>
      <c r="L2286" s="68">
        <v>404.66603610174127</v>
      </c>
      <c r="M2286" s="63">
        <v>236.24359817397792</v>
      </c>
      <c r="N2286" s="59">
        <v>366.58406266143982</v>
      </c>
      <c r="O2286" s="63">
        <v>307.58093172650138</v>
      </c>
      <c r="P2286" s="59">
        <v>411.25635123226061</v>
      </c>
      <c r="Q2286" s="63">
        <v>229.30517</v>
      </c>
      <c r="R2286" s="68">
        <v>328.15512000000001</v>
      </c>
      <c r="S2286" s="63">
        <v>256</v>
      </c>
      <c r="T2286" s="28">
        <v>36</v>
      </c>
      <c r="U2286" s="68">
        <v>296.43187842695812</v>
      </c>
      <c r="V2286" s="63">
        <v>194</v>
      </c>
      <c r="W2286" s="68">
        <v>353</v>
      </c>
      <c r="X2286" s="63">
        <v>195</v>
      </c>
      <c r="Y2286" s="68">
        <v>386</v>
      </c>
      <c r="Z2286" s="63">
        <v>229</v>
      </c>
      <c r="AA2286" s="68">
        <v>326</v>
      </c>
      <c r="AB2286" s="63">
        <v>177</v>
      </c>
      <c r="AC2286" s="68">
        <v>349</v>
      </c>
      <c r="AD2286" s="63">
        <v>282.79770862049344</v>
      </c>
      <c r="AE2286" s="68">
        <v>360.2183501990458</v>
      </c>
      <c r="AF2286" s="63">
        <v>251.13004502014061</v>
      </c>
      <c r="AG2286" s="68">
        <v>258.54827698899743</v>
      </c>
      <c r="AH2286" s="63">
        <v>204.68717913276993</v>
      </c>
      <c r="AI2286" s="68">
        <v>329.98089981480808</v>
      </c>
      <c r="AJ2286" s="63">
        <v>181.01467103704289</v>
      </c>
      <c r="AK2286" s="68">
        <v>328.55174479828605</v>
      </c>
      <c r="AL2286" s="63">
        <v>215.0713707448069</v>
      </c>
      <c r="AM2286" s="68">
        <v>304.31578851810161</v>
      </c>
      <c r="AN2286" s="63">
        <v>176.07492496643238</v>
      </c>
      <c r="AO2286" s="59">
        <v>264.58213805875306</v>
      </c>
      <c r="AS2286" s="333"/>
    </row>
    <row r="2287" spans="1:45" x14ac:dyDescent="0.25">
      <c r="A2287" s="63">
        <v>2286</v>
      </c>
      <c r="B2287" s="68"/>
      <c r="C2287" s="68" t="s">
        <v>51</v>
      </c>
      <c r="D2287" s="68">
        <v>6222830005</v>
      </c>
      <c r="E2287" s="73">
        <v>392.80618116061157</v>
      </c>
      <c r="F2287" s="68">
        <v>618.95117300270465</v>
      </c>
      <c r="G2287" s="73">
        <v>390</v>
      </c>
      <c r="H2287" s="68">
        <v>565</v>
      </c>
      <c r="I2287" s="63">
        <v>312.0779220779221</v>
      </c>
      <c r="J2287" s="68">
        <v>603.70027653690704</v>
      </c>
      <c r="K2287" s="63">
        <v>369.17557126417887</v>
      </c>
      <c r="L2287" s="68">
        <v>587.75401130458567</v>
      </c>
      <c r="M2287" s="63">
        <v>312.32204504356406</v>
      </c>
      <c r="N2287" s="59">
        <v>532.44214756738688</v>
      </c>
      <c r="O2287" s="63">
        <v>406.63241821469671</v>
      </c>
      <c r="P2287" s="59">
        <v>597.32606284377187</v>
      </c>
      <c r="Q2287" s="63">
        <v>287.38245999999998</v>
      </c>
      <c r="R2287" s="68">
        <v>474.22417000000002</v>
      </c>
      <c r="S2287" s="63">
        <v>330</v>
      </c>
      <c r="T2287" s="28">
        <v>55</v>
      </c>
      <c r="U2287" s="68">
        <v>419.80237118268639</v>
      </c>
      <c r="V2287" s="63">
        <v>248</v>
      </c>
      <c r="W2287" s="68">
        <v>496</v>
      </c>
      <c r="X2287" s="63">
        <v>234</v>
      </c>
      <c r="Y2287" s="68">
        <v>552</v>
      </c>
      <c r="Z2287" s="63">
        <v>285</v>
      </c>
      <c r="AA2287" s="68">
        <v>466</v>
      </c>
      <c r="AB2287" s="63">
        <v>231</v>
      </c>
      <c r="AC2287" s="68">
        <v>483</v>
      </c>
      <c r="AD2287" s="63">
        <v>373.8681571592964</v>
      </c>
      <c r="AE2287" s="68">
        <v>523.19631841249588</v>
      </c>
      <c r="AF2287" s="63">
        <v>317.15484558881604</v>
      </c>
      <c r="AG2287" s="68">
        <v>366.15218417516974</v>
      </c>
      <c r="AH2287" s="63">
        <v>258.50164876392068</v>
      </c>
      <c r="AI2287" s="68">
        <v>467.31399106721375</v>
      </c>
      <c r="AJ2287" s="63">
        <v>228.605382671195</v>
      </c>
      <c r="AK2287" s="68">
        <v>465.29004321144555</v>
      </c>
      <c r="AL2287" s="63">
        <v>271.61595648053077</v>
      </c>
      <c r="AM2287" s="68">
        <v>430.96744616725368</v>
      </c>
      <c r="AN2287" s="63">
        <v>222.36692401863993</v>
      </c>
      <c r="AO2287" s="59">
        <v>374.69724753985258</v>
      </c>
      <c r="AS2287" s="333"/>
    </row>
    <row r="2288" spans="1:45" x14ac:dyDescent="0.25">
      <c r="A2288" s="63">
        <v>2287</v>
      </c>
      <c r="B2288" s="68"/>
      <c r="C2288" s="68" t="s">
        <v>51</v>
      </c>
      <c r="D2288" s="68">
        <v>7192930004</v>
      </c>
      <c r="E2288" s="73">
        <v>500.5760821457024</v>
      </c>
      <c r="F2288" s="68">
        <v>427.24063269213235</v>
      </c>
      <c r="G2288" s="73">
        <v>497</v>
      </c>
      <c r="H2288" s="68">
        <v>390</v>
      </c>
      <c r="I2288" s="63">
        <v>397.69930069930069</v>
      </c>
      <c r="J2288" s="68">
        <v>416.71346522016592</v>
      </c>
      <c r="K2288" s="63">
        <v>470.46220235460743</v>
      </c>
      <c r="L2288" s="68">
        <v>405.70630868812106</v>
      </c>
      <c r="M2288" s="63">
        <v>398.01040099141363</v>
      </c>
      <c r="N2288" s="59">
        <v>367.52643814385999</v>
      </c>
      <c r="O2288" s="63">
        <v>518.1956714171904</v>
      </c>
      <c r="P2288" s="59">
        <v>412.31356550278059</v>
      </c>
      <c r="Q2288" s="63">
        <v>340.45308999999997</v>
      </c>
      <c r="R2288" s="68">
        <v>299.14141000000001</v>
      </c>
      <c r="S2288" s="63">
        <v>315</v>
      </c>
      <c r="T2288" s="28">
        <v>55</v>
      </c>
      <c r="U2288" s="68">
        <v>281.01056683249209</v>
      </c>
      <c r="V2288" s="63">
        <v>277</v>
      </c>
      <c r="W2288" s="68">
        <v>315</v>
      </c>
      <c r="X2288" s="63">
        <v>316</v>
      </c>
      <c r="Y2288" s="68">
        <v>356</v>
      </c>
      <c r="Z2288" s="63">
        <v>325</v>
      </c>
      <c r="AA2288" s="68">
        <v>313</v>
      </c>
      <c r="AB2288" s="63">
        <v>290</v>
      </c>
      <c r="AC2288" s="68">
        <v>310</v>
      </c>
      <c r="AD2288" s="63">
        <v>476.4422413030008</v>
      </c>
      <c r="AE2288" s="68">
        <v>361.1443613820768</v>
      </c>
      <c r="AF2288" s="63">
        <v>366.67344601532261</v>
      </c>
      <c r="AG2288" s="68">
        <v>245.09778859072586</v>
      </c>
      <c r="AH2288" s="63">
        <v>298.86250098728379</v>
      </c>
      <c r="AI2288" s="68">
        <v>312.81426340825737</v>
      </c>
      <c r="AJ2288" s="63">
        <v>264.2984163968091</v>
      </c>
      <c r="AK2288" s="68">
        <v>311.45945749664111</v>
      </c>
      <c r="AL2288" s="63">
        <v>314.02439578232367</v>
      </c>
      <c r="AM2288" s="68">
        <v>288.48433131195759</v>
      </c>
      <c r="AN2288" s="63">
        <v>257.08592330779561</v>
      </c>
      <c r="AO2288" s="59">
        <v>250.81774937361558</v>
      </c>
      <c r="AS2288" s="333"/>
    </row>
    <row r="2289" spans="1:45" x14ac:dyDescent="0.25">
      <c r="A2289" s="63">
        <v>2288</v>
      </c>
      <c r="B2289" s="68"/>
      <c r="C2289" s="68" t="s">
        <v>51</v>
      </c>
      <c r="D2289" s="68">
        <v>7192730024</v>
      </c>
      <c r="E2289" s="73">
        <v>499.56888680939312</v>
      </c>
      <c r="F2289" s="68">
        <v>432.71807670100588</v>
      </c>
      <c r="G2289" s="73">
        <v>496</v>
      </c>
      <c r="H2289" s="68">
        <v>395</v>
      </c>
      <c r="I2289" s="63">
        <v>396.89910089910092</v>
      </c>
      <c r="J2289" s="68">
        <v>422.05594554350142</v>
      </c>
      <c r="K2289" s="63">
        <v>469.51559832572491</v>
      </c>
      <c r="L2289" s="68">
        <v>410.9076716200201</v>
      </c>
      <c r="M2289" s="63">
        <v>397.2095752348917</v>
      </c>
      <c r="N2289" s="59">
        <v>372.23831555596075</v>
      </c>
      <c r="O2289" s="63">
        <v>517.15302419099885</v>
      </c>
      <c r="P2289" s="59">
        <v>417.59963685538031</v>
      </c>
      <c r="Q2289" s="63">
        <v>322.42910000000001</v>
      </c>
      <c r="R2289" s="68">
        <v>343.16221999999999</v>
      </c>
      <c r="S2289" s="63">
        <v>347</v>
      </c>
      <c r="T2289" s="28">
        <v>47</v>
      </c>
      <c r="U2289" s="68">
        <v>312.70992955445007</v>
      </c>
      <c r="V2289" s="63">
        <v>274</v>
      </c>
      <c r="W2289" s="68">
        <v>365</v>
      </c>
      <c r="X2289" s="63">
        <v>282</v>
      </c>
      <c r="Y2289" s="68">
        <v>411</v>
      </c>
      <c r="Z2289" s="63">
        <v>326</v>
      </c>
      <c r="AA2289" s="68">
        <v>344</v>
      </c>
      <c r="AB2289" s="63">
        <v>270</v>
      </c>
      <c r="AC2289" s="68">
        <v>355</v>
      </c>
      <c r="AD2289" s="63">
        <v>475.48360500259236</v>
      </c>
      <c r="AE2289" s="68">
        <v>365.77441729723159</v>
      </c>
      <c r="AF2289" s="63">
        <v>358.42034594423819</v>
      </c>
      <c r="AG2289" s="68">
        <v>272.74601474272851</v>
      </c>
      <c r="AH2289" s="63">
        <v>292.13569228338991</v>
      </c>
      <c r="AI2289" s="68">
        <v>348.10123824394498</v>
      </c>
      <c r="AJ2289" s="63">
        <v>258.34957744254007</v>
      </c>
      <c r="AK2289" s="68">
        <v>346.59360361668905</v>
      </c>
      <c r="AL2289" s="63">
        <v>306.95632256535816</v>
      </c>
      <c r="AM2289" s="68">
        <v>321.02677112458696</v>
      </c>
      <c r="AN2289" s="63">
        <v>251.29942342626964</v>
      </c>
      <c r="AO2289" s="59">
        <v>279.1112150041759</v>
      </c>
      <c r="AS2289" s="333"/>
    </row>
    <row r="2290" spans="1:45" x14ac:dyDescent="0.25">
      <c r="A2290" s="63">
        <v>2289</v>
      </c>
      <c r="B2290" s="68"/>
      <c r="C2290" s="68" t="s">
        <v>51</v>
      </c>
      <c r="D2290" s="68">
        <v>7192730021</v>
      </c>
      <c r="E2290" s="73">
        <v>447.19472932131163</v>
      </c>
      <c r="F2290" s="68">
        <v>370.27521499984806</v>
      </c>
      <c r="G2290" s="73">
        <v>444</v>
      </c>
      <c r="H2290" s="68">
        <v>338</v>
      </c>
      <c r="I2290" s="63">
        <v>355.28871128871128</v>
      </c>
      <c r="J2290" s="68">
        <v>361.15166985747715</v>
      </c>
      <c r="K2290" s="63">
        <v>420.29218882383441</v>
      </c>
      <c r="L2290" s="68">
        <v>351.61213419637158</v>
      </c>
      <c r="M2290" s="63">
        <v>355.56663589574981</v>
      </c>
      <c r="N2290" s="59">
        <v>318.52291305801197</v>
      </c>
      <c r="O2290" s="63">
        <v>462.93536842903933</v>
      </c>
      <c r="P2290" s="59">
        <v>357.33842343574315</v>
      </c>
      <c r="Q2290" s="63">
        <v>308.41043999999999</v>
      </c>
      <c r="R2290" s="68">
        <v>277.13099999999997</v>
      </c>
      <c r="S2290" s="63">
        <v>327</v>
      </c>
      <c r="T2290" s="28">
        <v>42</v>
      </c>
      <c r="U2290" s="68">
        <v>252.73816224263769</v>
      </c>
      <c r="V2290" s="63">
        <v>297</v>
      </c>
      <c r="W2290" s="68">
        <v>278</v>
      </c>
      <c r="X2290" s="63">
        <v>289</v>
      </c>
      <c r="Y2290" s="68">
        <v>331</v>
      </c>
      <c r="Z2290" s="63">
        <v>322</v>
      </c>
      <c r="AA2290" s="68">
        <v>279</v>
      </c>
      <c r="AB2290" s="63">
        <v>292</v>
      </c>
      <c r="AC2290" s="68">
        <v>278</v>
      </c>
      <c r="AD2290" s="63">
        <v>425.63451738135285</v>
      </c>
      <c r="AE2290" s="68">
        <v>312.99177986446654</v>
      </c>
      <c r="AF2290" s="63">
        <v>360.77837453597664</v>
      </c>
      <c r="AG2290" s="68">
        <v>220.43855986056138</v>
      </c>
      <c r="AH2290" s="63">
        <v>294.05763762735961</v>
      </c>
      <c r="AI2290" s="68">
        <v>281.3420966629144</v>
      </c>
      <c r="AJ2290" s="63">
        <v>260.04924571518836</v>
      </c>
      <c r="AK2290" s="68">
        <v>280.12359744362539</v>
      </c>
      <c r="AL2290" s="63">
        <v>308.97577205591978</v>
      </c>
      <c r="AM2290" s="68">
        <v>259.45999310069357</v>
      </c>
      <c r="AN2290" s="63">
        <v>252.95270910670564</v>
      </c>
      <c r="AO2290" s="59">
        <v>225.58303678419693</v>
      </c>
      <c r="AS2290" s="333"/>
    </row>
    <row r="2291" spans="1:45" x14ac:dyDescent="0.25">
      <c r="A2291" s="63">
        <v>2290</v>
      </c>
      <c r="B2291" s="68"/>
      <c r="C2291" s="68" t="s">
        <v>51</v>
      </c>
      <c r="D2291" s="68">
        <v>7192730017</v>
      </c>
      <c r="E2291" s="73">
        <v>595.25244375877287</v>
      </c>
      <c r="F2291" s="68">
        <v>436.00454310632995</v>
      </c>
      <c r="G2291" s="73">
        <v>591</v>
      </c>
      <c r="H2291" s="68">
        <v>398</v>
      </c>
      <c r="I2291" s="63">
        <v>472.91808191808195</v>
      </c>
      <c r="J2291" s="68">
        <v>425.26143373750261</v>
      </c>
      <c r="K2291" s="63">
        <v>559.44298106956342</v>
      </c>
      <c r="L2291" s="68">
        <v>414.02848937915945</v>
      </c>
      <c r="M2291" s="63">
        <v>473.28802210447782</v>
      </c>
      <c r="N2291" s="59">
        <v>375.06544200322116</v>
      </c>
      <c r="O2291" s="63">
        <v>616.2045106791943</v>
      </c>
      <c r="P2291" s="59">
        <v>420.77127966694013</v>
      </c>
      <c r="Q2291" s="63">
        <v>386.51438999999999</v>
      </c>
      <c r="R2291" s="68">
        <v>295.13952</v>
      </c>
      <c r="S2291" s="63">
        <v>397</v>
      </c>
      <c r="T2291" s="28">
        <v>78</v>
      </c>
      <c r="U2291" s="68">
        <v>283.58078543156978</v>
      </c>
      <c r="V2291" s="63">
        <v>349</v>
      </c>
      <c r="W2291" s="68">
        <v>323</v>
      </c>
      <c r="X2291" s="63">
        <v>374</v>
      </c>
      <c r="Y2291" s="68">
        <v>372</v>
      </c>
      <c r="Z2291" s="63">
        <v>398</v>
      </c>
      <c r="AA2291" s="68">
        <v>314</v>
      </c>
      <c r="AB2291" s="63">
        <v>364</v>
      </c>
      <c r="AC2291" s="68">
        <v>306</v>
      </c>
      <c r="AD2291" s="63">
        <v>566.55405354139532</v>
      </c>
      <c r="AE2291" s="68">
        <v>368.55245084632446</v>
      </c>
      <c r="AF2291" s="63">
        <v>445.66740383855938</v>
      </c>
      <c r="AG2291" s="68">
        <v>247.33953665710447</v>
      </c>
      <c r="AH2291" s="63">
        <v>363.24767001026777</v>
      </c>
      <c r="AI2291" s="68">
        <v>315.67536947601582</v>
      </c>
      <c r="AJ2291" s="63">
        <v>321.23730353052684</v>
      </c>
      <c r="AK2291" s="68">
        <v>314.30817204691527</v>
      </c>
      <c r="AL2291" s="63">
        <v>381.67595371613618</v>
      </c>
      <c r="AM2291" s="68">
        <v>291.12290751298156</v>
      </c>
      <c r="AN2291" s="63">
        <v>312.47099360240105</v>
      </c>
      <c r="AO2291" s="59">
        <v>253.11181415447183</v>
      </c>
      <c r="AS2291" s="333"/>
    </row>
    <row r="2292" spans="1:45" x14ac:dyDescent="0.25">
      <c r="A2292" s="63">
        <v>2291</v>
      </c>
      <c r="B2292" s="68"/>
      <c r="C2292" s="68" t="s">
        <v>51</v>
      </c>
      <c r="D2292" s="68">
        <v>7192730025</v>
      </c>
      <c r="E2292" s="73">
        <v>587.19488106829874</v>
      </c>
      <c r="F2292" s="68">
        <v>499.54289360926248</v>
      </c>
      <c r="G2292" s="73">
        <v>583</v>
      </c>
      <c r="H2292" s="68">
        <v>456</v>
      </c>
      <c r="I2292" s="63">
        <v>466.5164835164835</v>
      </c>
      <c r="J2292" s="68">
        <v>487.23420548819399</v>
      </c>
      <c r="K2292" s="63">
        <v>551.87014883850327</v>
      </c>
      <c r="L2292" s="68">
        <v>474.36429938918769</v>
      </c>
      <c r="M2292" s="63">
        <v>466.88141605230209</v>
      </c>
      <c r="N2292" s="59">
        <v>429.72321998359013</v>
      </c>
      <c r="O2292" s="63">
        <v>607.86333286966192</v>
      </c>
      <c r="P2292" s="59">
        <v>482.08970735709727</v>
      </c>
      <c r="Q2292" s="63">
        <v>408.54370999999998</v>
      </c>
      <c r="R2292" s="68">
        <v>330.15607</v>
      </c>
      <c r="S2292" s="63">
        <v>407</v>
      </c>
      <c r="T2292" s="28">
        <v>57</v>
      </c>
      <c r="U2292" s="68">
        <v>313.56666908747593</v>
      </c>
      <c r="V2292" s="63">
        <v>329</v>
      </c>
      <c r="W2292" s="68">
        <v>356</v>
      </c>
      <c r="X2292" s="63">
        <v>343</v>
      </c>
      <c r="Y2292" s="68">
        <v>419</v>
      </c>
      <c r="Z2292" s="63">
        <v>389</v>
      </c>
      <c r="AA2292" s="68">
        <v>353</v>
      </c>
      <c r="AB2292" s="63">
        <v>333</v>
      </c>
      <c r="AC2292" s="68">
        <v>341</v>
      </c>
      <c r="AD2292" s="63">
        <v>558.88496313812766</v>
      </c>
      <c r="AE2292" s="68">
        <v>422.26109946212051</v>
      </c>
      <c r="AF2292" s="63">
        <v>433.87726087986732</v>
      </c>
      <c r="AG2292" s="68">
        <v>273.49326409818804</v>
      </c>
      <c r="AH2292" s="63">
        <v>353.6379432904194</v>
      </c>
      <c r="AI2292" s="68">
        <v>349.0549402665311</v>
      </c>
      <c r="AJ2292" s="63">
        <v>312.73896216728537</v>
      </c>
      <c r="AK2292" s="68">
        <v>347.54317513344711</v>
      </c>
      <c r="AL2292" s="63">
        <v>371.57870626332834</v>
      </c>
      <c r="AM2292" s="68">
        <v>321.90629652492828</v>
      </c>
      <c r="AN2292" s="63">
        <v>304.20456520022117</v>
      </c>
      <c r="AO2292" s="59">
        <v>279.87590326446133</v>
      </c>
      <c r="AS2292" s="333"/>
    </row>
    <row r="2293" spans="1:45" x14ac:dyDescent="0.25">
      <c r="A2293" s="63">
        <v>2292</v>
      </c>
      <c r="B2293" s="68"/>
      <c r="C2293" s="68" t="s">
        <v>51</v>
      </c>
      <c r="D2293" s="68">
        <v>7192730015</v>
      </c>
      <c r="E2293" s="73">
        <v>485.46815210106348</v>
      </c>
      <c r="F2293" s="68">
        <v>407.5218342601878</v>
      </c>
      <c r="G2293" s="73">
        <v>482</v>
      </c>
      <c r="H2293" s="68">
        <v>372</v>
      </c>
      <c r="I2293" s="63">
        <v>385.69630369630369</v>
      </c>
      <c r="J2293" s="68">
        <v>397.48053605615826</v>
      </c>
      <c r="K2293" s="63">
        <v>456.26314192136977</v>
      </c>
      <c r="L2293" s="68">
        <v>386.98140213328475</v>
      </c>
      <c r="M2293" s="63">
        <v>385.99801464358427</v>
      </c>
      <c r="N2293" s="59">
        <v>350.56367946029724</v>
      </c>
      <c r="O2293" s="63">
        <v>502.55596302431746</v>
      </c>
      <c r="P2293" s="59">
        <v>393.2837086334215</v>
      </c>
      <c r="Q2293" s="63">
        <v>341.45442000000003</v>
      </c>
      <c r="R2293" s="68">
        <v>262.12391000000002</v>
      </c>
      <c r="S2293" s="63">
        <v>344</v>
      </c>
      <c r="T2293" s="28">
        <v>44</v>
      </c>
      <c r="U2293" s="68">
        <v>248.45446457750825</v>
      </c>
      <c r="V2293" s="63">
        <v>306</v>
      </c>
      <c r="W2293" s="68">
        <v>282</v>
      </c>
      <c r="X2293" s="63">
        <v>328</v>
      </c>
      <c r="Y2293" s="68">
        <v>319</v>
      </c>
      <c r="Z2293" s="63">
        <v>351</v>
      </c>
      <c r="AA2293" s="68">
        <v>284</v>
      </c>
      <c r="AB2293" s="63">
        <v>301</v>
      </c>
      <c r="AC2293" s="68">
        <v>265</v>
      </c>
      <c r="AD2293" s="63">
        <v>462.06269679687398</v>
      </c>
      <c r="AE2293" s="68">
        <v>344.47616008751936</v>
      </c>
      <c r="AF2293" s="63">
        <v>387.89570334096834</v>
      </c>
      <c r="AG2293" s="68">
        <v>216.70231308326373</v>
      </c>
      <c r="AH2293" s="63">
        <v>316.16000908301083</v>
      </c>
      <c r="AI2293" s="68">
        <v>276.57358654998364</v>
      </c>
      <c r="AJ2293" s="63">
        <v>279.59543085064371</v>
      </c>
      <c r="AK2293" s="68">
        <v>275.37573985983511</v>
      </c>
      <c r="AL2293" s="63">
        <v>332.19944119737778</v>
      </c>
      <c r="AM2293" s="68">
        <v>255.06236609898687</v>
      </c>
      <c r="AN2293" s="63">
        <v>271.96549443171949</v>
      </c>
      <c r="AO2293" s="59">
        <v>221.7595954827699</v>
      </c>
      <c r="AS2293" s="333"/>
    </row>
    <row r="2294" spans="1:45" x14ac:dyDescent="0.25">
      <c r="A2294" s="63">
        <v>2293</v>
      </c>
      <c r="B2294" s="68"/>
      <c r="C2294" s="68" t="s">
        <v>51</v>
      </c>
      <c r="D2294" s="68">
        <v>7202730004</v>
      </c>
      <c r="E2294" s="73">
        <v>560.0006069879488</v>
      </c>
      <c r="F2294" s="68">
        <v>393.28047983711667</v>
      </c>
      <c r="G2294" s="73">
        <v>556</v>
      </c>
      <c r="H2294" s="68">
        <v>358.99999999999994</v>
      </c>
      <c r="I2294" s="63">
        <v>444.91108891108894</v>
      </c>
      <c r="J2294" s="68">
        <v>383.59008721548605</v>
      </c>
      <c r="K2294" s="63">
        <v>526.31184005867556</v>
      </c>
      <c r="L2294" s="68">
        <v>373.45785851034731</v>
      </c>
      <c r="M2294" s="63">
        <v>445.25912062620921</v>
      </c>
      <c r="N2294" s="59">
        <v>338.31279818883519</v>
      </c>
      <c r="O2294" s="63">
        <v>579.71185776249069</v>
      </c>
      <c r="P2294" s="59">
        <v>379.53992311666207</v>
      </c>
      <c r="Q2294" s="63">
        <v>337.44909000000001</v>
      </c>
      <c r="R2294" s="68">
        <v>275.13006000000001</v>
      </c>
      <c r="S2294" s="63">
        <v>347</v>
      </c>
      <c r="T2294" s="28">
        <v>44</v>
      </c>
      <c r="U2294" s="68">
        <v>253.59490177566363</v>
      </c>
      <c r="V2294" s="63">
        <v>289</v>
      </c>
      <c r="W2294" s="68">
        <v>295</v>
      </c>
      <c r="X2294" s="63">
        <v>313</v>
      </c>
      <c r="Y2294" s="68">
        <v>334</v>
      </c>
      <c r="Z2294" s="63">
        <v>341</v>
      </c>
      <c r="AA2294" s="68">
        <v>283</v>
      </c>
      <c r="AB2294" s="63">
        <v>304</v>
      </c>
      <c r="AC2294" s="68">
        <v>280</v>
      </c>
      <c r="AD2294" s="63">
        <v>533.00178302709946</v>
      </c>
      <c r="AE2294" s="68">
        <v>332.43801470811678</v>
      </c>
      <c r="AF2294" s="63">
        <v>379.64260326988392</v>
      </c>
      <c r="AG2294" s="68">
        <v>221.18580921602094</v>
      </c>
      <c r="AH2294" s="63">
        <v>309.43320037911701</v>
      </c>
      <c r="AI2294" s="68">
        <v>282.29579868550059</v>
      </c>
      <c r="AJ2294" s="63">
        <v>273.64659189637473</v>
      </c>
      <c r="AK2294" s="68">
        <v>281.0731689603835</v>
      </c>
      <c r="AL2294" s="63">
        <v>325.13136798041234</v>
      </c>
      <c r="AM2294" s="68">
        <v>260.33951850103489</v>
      </c>
      <c r="AN2294" s="63">
        <v>266.17899455019352</v>
      </c>
      <c r="AO2294" s="59">
        <v>226.34772504448239</v>
      </c>
      <c r="AS2294" s="333"/>
    </row>
    <row r="2295" spans="1:45" x14ac:dyDescent="0.25">
      <c r="A2295" s="63">
        <v>2294</v>
      </c>
      <c r="B2295" s="68"/>
      <c r="C2295" s="68" t="s">
        <v>51</v>
      </c>
      <c r="D2295" s="68">
        <v>7192730001</v>
      </c>
      <c r="E2295" s="73">
        <v>681.87124268136938</v>
      </c>
      <c r="F2295" s="68">
        <v>426.14514389035764</v>
      </c>
      <c r="G2295" s="73">
        <v>677.00000000000011</v>
      </c>
      <c r="H2295" s="68">
        <v>389</v>
      </c>
      <c r="I2295" s="63">
        <v>541.73526473526476</v>
      </c>
      <c r="J2295" s="68">
        <v>415.64496915549881</v>
      </c>
      <c r="K2295" s="63">
        <v>640.85092755345931</v>
      </c>
      <c r="L2295" s="68">
        <v>404.66603610174127</v>
      </c>
      <c r="M2295" s="63">
        <v>542.15903716536639</v>
      </c>
      <c r="N2295" s="59">
        <v>366.58406266143982</v>
      </c>
      <c r="O2295" s="63">
        <v>705.87217213166582</v>
      </c>
      <c r="P2295" s="59">
        <v>411.25635123226061</v>
      </c>
      <c r="Q2295" s="63">
        <v>437.58235000000002</v>
      </c>
      <c r="R2295" s="68">
        <v>285.13479000000001</v>
      </c>
      <c r="S2295" s="63">
        <v>442</v>
      </c>
      <c r="T2295" s="28">
        <v>55</v>
      </c>
      <c r="U2295" s="68">
        <v>275.87012963433676</v>
      </c>
      <c r="V2295" s="63">
        <v>379</v>
      </c>
      <c r="W2295" s="68">
        <v>307</v>
      </c>
      <c r="X2295" s="63">
        <v>425</v>
      </c>
      <c r="Y2295" s="68">
        <v>356</v>
      </c>
      <c r="Z2295" s="63">
        <v>429</v>
      </c>
      <c r="AA2295" s="68">
        <v>328</v>
      </c>
      <c r="AB2295" s="63">
        <v>404</v>
      </c>
      <c r="AC2295" s="68">
        <v>299</v>
      </c>
      <c r="AD2295" s="63">
        <v>648.99677537652224</v>
      </c>
      <c r="AE2295" s="68">
        <v>360.2183501990458</v>
      </c>
      <c r="AF2295" s="63">
        <v>494.00698996919675</v>
      </c>
      <c r="AG2295" s="68">
        <v>240.6142924579687</v>
      </c>
      <c r="AH2295" s="63">
        <v>402.64754956164597</v>
      </c>
      <c r="AI2295" s="68">
        <v>307.09205127274049</v>
      </c>
      <c r="AJ2295" s="63">
        <v>356.08050311981674</v>
      </c>
      <c r="AK2295" s="68">
        <v>305.76202839609283</v>
      </c>
      <c r="AL2295" s="63">
        <v>423.0746682726483</v>
      </c>
      <c r="AM2295" s="68">
        <v>283.2071789099096</v>
      </c>
      <c r="AN2295" s="63">
        <v>346.36335005133873</v>
      </c>
      <c r="AO2295" s="59">
        <v>246.22961981190312</v>
      </c>
      <c r="AS2295" s="333"/>
    </row>
    <row r="2296" spans="1:45" x14ac:dyDescent="0.25">
      <c r="A2296" s="63">
        <v>2295</v>
      </c>
      <c r="B2296" s="68"/>
      <c r="C2296" s="68" t="s">
        <v>51</v>
      </c>
      <c r="D2296" s="68">
        <v>7192730002</v>
      </c>
      <c r="E2296" s="73">
        <v>606.33159245817478</v>
      </c>
      <c r="F2296" s="68">
        <v>377.94363661227095</v>
      </c>
      <c r="G2296" s="73">
        <v>602</v>
      </c>
      <c r="H2296" s="68">
        <v>345</v>
      </c>
      <c r="I2296" s="63">
        <v>481.72027972027973</v>
      </c>
      <c r="J2296" s="68">
        <v>368.6311423101468</v>
      </c>
      <c r="K2296" s="63">
        <v>569.85562538727095</v>
      </c>
      <c r="L2296" s="68">
        <v>358.8940423010302</v>
      </c>
      <c r="M2296" s="63">
        <v>482.09710542621934</v>
      </c>
      <c r="N2296" s="59">
        <v>325.11954143495308</v>
      </c>
      <c r="O2296" s="63">
        <v>627.6736301673011</v>
      </c>
      <c r="P2296" s="59">
        <v>364.73892332938283</v>
      </c>
      <c r="Q2296" s="63">
        <v>351.46775000000002</v>
      </c>
      <c r="R2296" s="68">
        <v>266.12580000000003</v>
      </c>
      <c r="S2296" s="63">
        <v>346</v>
      </c>
      <c r="T2296" s="28">
        <v>51</v>
      </c>
      <c r="U2296" s="68">
        <v>245.88424597843058</v>
      </c>
      <c r="V2296" s="63">
        <v>314</v>
      </c>
      <c r="W2296" s="68">
        <v>280</v>
      </c>
      <c r="X2296" s="63">
        <v>342</v>
      </c>
      <c r="Y2296" s="68">
        <v>314</v>
      </c>
      <c r="Z2296" s="63">
        <v>359</v>
      </c>
      <c r="AA2296" s="68">
        <v>273</v>
      </c>
      <c r="AB2296" s="63">
        <v>338</v>
      </c>
      <c r="AC2296" s="68">
        <v>262</v>
      </c>
      <c r="AD2296" s="63">
        <v>577.09905284588831</v>
      </c>
      <c r="AE2296" s="68">
        <v>319.47385814568332</v>
      </c>
      <c r="AF2296" s="63">
        <v>403.22288918726798</v>
      </c>
      <c r="AG2296" s="68">
        <v>214.46056501688514</v>
      </c>
      <c r="AH2296" s="63">
        <v>328.65265381881369</v>
      </c>
      <c r="AI2296" s="68">
        <v>273.7124804822252</v>
      </c>
      <c r="AJ2296" s="63">
        <v>290.64327462285758</v>
      </c>
      <c r="AK2296" s="68">
        <v>272.52702530956094</v>
      </c>
      <c r="AL2296" s="63">
        <v>345.32586288602795</v>
      </c>
      <c r="AM2296" s="68">
        <v>252.42378989796288</v>
      </c>
      <c r="AN2296" s="63">
        <v>282.71185135455335</v>
      </c>
      <c r="AO2296" s="59">
        <v>219.46553070191362</v>
      </c>
      <c r="AS2296" s="333"/>
    </row>
    <row r="2297" spans="1:45" x14ac:dyDescent="0.25">
      <c r="A2297" s="63">
        <v>2296</v>
      </c>
      <c r="B2297" s="68"/>
      <c r="C2297" s="68" t="s">
        <v>51</v>
      </c>
      <c r="D2297" s="68">
        <v>2192930020</v>
      </c>
      <c r="E2297" s="73">
        <v>694.96478205338974</v>
      </c>
      <c r="F2297" s="68">
        <v>578.41808733704067</v>
      </c>
      <c r="G2297" s="73">
        <v>690</v>
      </c>
      <c r="H2297" s="68">
        <v>528</v>
      </c>
      <c r="I2297" s="63">
        <v>552.13786213786216</v>
      </c>
      <c r="J2297" s="68">
        <v>564.16592214422462</v>
      </c>
      <c r="K2297" s="63">
        <v>653.15677992893188</v>
      </c>
      <c r="L2297" s="68">
        <v>549.2639256085331</v>
      </c>
      <c r="M2297" s="63">
        <v>552.56977200015183</v>
      </c>
      <c r="N2297" s="59">
        <v>497.57425471784114</v>
      </c>
      <c r="O2297" s="63">
        <v>719.42658607215571</v>
      </c>
      <c r="P2297" s="59">
        <v>558.20913483453364</v>
      </c>
      <c r="Q2297" s="63">
        <v>444.59168</v>
      </c>
      <c r="R2297" s="68">
        <v>376.17782</v>
      </c>
      <c r="S2297" s="63">
        <v>475</v>
      </c>
      <c r="T2297" s="28">
        <v>78</v>
      </c>
      <c r="U2297" s="68">
        <v>344.409292276408</v>
      </c>
      <c r="V2297" s="63">
        <v>372</v>
      </c>
      <c r="W2297" s="68">
        <v>410</v>
      </c>
      <c r="X2297" s="63">
        <v>385</v>
      </c>
      <c r="Y2297" s="68">
        <v>448</v>
      </c>
      <c r="Z2297" s="63">
        <v>434</v>
      </c>
      <c r="AA2297" s="68">
        <v>392</v>
      </c>
      <c r="AB2297" s="63">
        <v>371</v>
      </c>
      <c r="AC2297" s="68">
        <v>386</v>
      </c>
      <c r="AD2297" s="63">
        <v>661.45904728183211</v>
      </c>
      <c r="AE2297" s="68">
        <v>488.93390464035008</v>
      </c>
      <c r="AF2297" s="63">
        <v>488.11191848985067</v>
      </c>
      <c r="AG2297" s="68">
        <v>300.39424089473113</v>
      </c>
      <c r="AH2297" s="63">
        <v>397.84268620172179</v>
      </c>
      <c r="AI2297" s="68">
        <v>383.38821307963252</v>
      </c>
      <c r="AJ2297" s="63">
        <v>351.831332438196</v>
      </c>
      <c r="AK2297" s="68">
        <v>381.727749736737</v>
      </c>
      <c r="AL2297" s="63">
        <v>418.02604454624435</v>
      </c>
      <c r="AM2297" s="68">
        <v>353.56921093721633</v>
      </c>
      <c r="AN2297" s="63">
        <v>342.23013585024876</v>
      </c>
      <c r="AO2297" s="59">
        <v>307.40468063473622</v>
      </c>
      <c r="AS2297" s="333"/>
    </row>
    <row r="2298" spans="1:45" x14ac:dyDescent="0.25">
      <c r="A2298" s="63">
        <v>2297</v>
      </c>
      <c r="B2298" s="68"/>
      <c r="C2298" s="68" t="s">
        <v>51</v>
      </c>
      <c r="D2298" s="68">
        <v>2192930016</v>
      </c>
      <c r="E2298" s="73">
        <v>669.78489864565813</v>
      </c>
      <c r="F2298" s="68">
        <v>486.39702798796606</v>
      </c>
      <c r="G2298" s="73">
        <v>665</v>
      </c>
      <c r="H2298" s="68">
        <v>444</v>
      </c>
      <c r="I2298" s="63">
        <v>532.1328671328672</v>
      </c>
      <c r="J2298" s="68">
        <v>474.41225271218889</v>
      </c>
      <c r="K2298" s="63">
        <v>629.49167920686909</v>
      </c>
      <c r="L2298" s="68">
        <v>461.88102835263015</v>
      </c>
      <c r="M2298" s="63">
        <v>532.54912808710276</v>
      </c>
      <c r="N2298" s="59">
        <v>418.41471419454825</v>
      </c>
      <c r="O2298" s="63">
        <v>693.36040541736747</v>
      </c>
      <c r="P2298" s="59">
        <v>469.40313611085787</v>
      </c>
      <c r="Q2298" s="63">
        <v>412.54903999999999</v>
      </c>
      <c r="R2298" s="68">
        <v>333.15749</v>
      </c>
      <c r="S2298" s="63">
        <v>436</v>
      </c>
      <c r="T2298" s="28">
        <v>62</v>
      </c>
      <c r="U2298" s="68">
        <v>314.42340862050185</v>
      </c>
      <c r="V2298" s="63">
        <v>359</v>
      </c>
      <c r="W2298" s="68">
        <v>358</v>
      </c>
      <c r="X2298" s="63">
        <v>342</v>
      </c>
      <c r="Y2298" s="68">
        <v>421</v>
      </c>
      <c r="Z2298" s="63">
        <v>410</v>
      </c>
      <c r="AA2298" s="68">
        <v>355</v>
      </c>
      <c r="AB2298" s="63">
        <v>335</v>
      </c>
      <c r="AC2298" s="68">
        <v>368</v>
      </c>
      <c r="AD2298" s="63">
        <v>637.4931397716208</v>
      </c>
      <c r="AE2298" s="68">
        <v>411.14896526574893</v>
      </c>
      <c r="AF2298" s="63">
        <v>450.38346102203616</v>
      </c>
      <c r="AG2298" s="68">
        <v>274.24051345364757</v>
      </c>
      <c r="AH2298" s="63">
        <v>367.0915606982071</v>
      </c>
      <c r="AI2298" s="68">
        <v>350.00864228911723</v>
      </c>
      <c r="AJ2298" s="63">
        <v>324.63664007582338</v>
      </c>
      <c r="AK2298" s="68">
        <v>348.49274665020516</v>
      </c>
      <c r="AL2298" s="63">
        <v>385.71485269725929</v>
      </c>
      <c r="AM2298" s="68">
        <v>322.7858219252696</v>
      </c>
      <c r="AN2298" s="63">
        <v>315.77756496327305</v>
      </c>
      <c r="AO2298" s="59">
        <v>280.6405915247467</v>
      </c>
      <c r="AS2298" s="333"/>
    </row>
    <row r="2299" spans="1:45" x14ac:dyDescent="0.25">
      <c r="A2299" s="63">
        <v>2298</v>
      </c>
      <c r="B2299" s="68"/>
      <c r="C2299" s="68" t="s">
        <v>51</v>
      </c>
      <c r="D2299" s="68">
        <v>2192930013</v>
      </c>
      <c r="E2299" s="73">
        <v>439.1371666308375</v>
      </c>
      <c r="F2299" s="68">
        <v>391.08950223356732</v>
      </c>
      <c r="G2299" s="73">
        <v>435.99999999999994</v>
      </c>
      <c r="H2299" s="68">
        <v>357</v>
      </c>
      <c r="I2299" s="63">
        <v>348.88711288711283</v>
      </c>
      <c r="J2299" s="68">
        <v>381.45309508615185</v>
      </c>
      <c r="K2299" s="63">
        <v>412.71935659277426</v>
      </c>
      <c r="L2299" s="68">
        <v>371.37731333758774</v>
      </c>
      <c r="M2299" s="63">
        <v>349.16002984357414</v>
      </c>
      <c r="N2299" s="59">
        <v>336.42804722399489</v>
      </c>
      <c r="O2299" s="63">
        <v>454.59419061950706</v>
      </c>
      <c r="P2299" s="59">
        <v>377.42549457562217</v>
      </c>
      <c r="Q2299" s="63">
        <v>258.34381000000002</v>
      </c>
      <c r="R2299" s="68">
        <v>298.14094</v>
      </c>
      <c r="S2299" s="63">
        <v>260</v>
      </c>
      <c r="T2299" s="28">
        <v>59</v>
      </c>
      <c r="U2299" s="68">
        <v>272.44317150223321</v>
      </c>
      <c r="V2299" s="63">
        <v>219</v>
      </c>
      <c r="W2299" s="68">
        <v>315</v>
      </c>
      <c r="X2299" s="63">
        <v>244</v>
      </c>
      <c r="Y2299" s="68">
        <v>337</v>
      </c>
      <c r="Z2299" s="63">
        <v>273</v>
      </c>
      <c r="AA2299" s="68">
        <v>313</v>
      </c>
      <c r="AB2299" s="63">
        <v>235</v>
      </c>
      <c r="AC2299" s="68">
        <v>303</v>
      </c>
      <c r="AD2299" s="63">
        <v>417.96542697808519</v>
      </c>
      <c r="AE2299" s="68">
        <v>330.58599234205485</v>
      </c>
      <c r="AF2299" s="63">
        <v>292.39554537556279</v>
      </c>
      <c r="AG2299" s="68">
        <v>237.62529503613058</v>
      </c>
      <c r="AH2299" s="63">
        <v>238.32122265223916</v>
      </c>
      <c r="AI2299" s="68">
        <v>303.27724318239586</v>
      </c>
      <c r="AJ2299" s="63">
        <v>210.75886580838798</v>
      </c>
      <c r="AK2299" s="68">
        <v>301.96374232906061</v>
      </c>
      <c r="AL2299" s="63">
        <v>250.41173682963432</v>
      </c>
      <c r="AM2299" s="68">
        <v>279.68907730854426</v>
      </c>
      <c r="AN2299" s="63">
        <v>205.00742437406208</v>
      </c>
      <c r="AO2299" s="59">
        <v>243.17086677076148</v>
      </c>
      <c r="AS2299" s="333"/>
    </row>
    <row r="2300" spans="1:45" x14ac:dyDescent="0.25">
      <c r="A2300" s="63">
        <v>2299</v>
      </c>
      <c r="B2300" s="68"/>
      <c r="C2300" s="68" t="s">
        <v>51</v>
      </c>
      <c r="D2300" s="68">
        <v>6222830004</v>
      </c>
      <c r="E2300" s="73">
        <v>466.33144071118755</v>
      </c>
      <c r="F2300" s="68">
        <v>609.09177378673235</v>
      </c>
      <c r="G2300" s="73">
        <v>463</v>
      </c>
      <c r="H2300" s="68">
        <v>556</v>
      </c>
      <c r="I2300" s="63">
        <v>370.49250749250751</v>
      </c>
      <c r="J2300" s="68">
        <v>594.08381195490324</v>
      </c>
      <c r="K2300" s="63">
        <v>438.27766537260209</v>
      </c>
      <c r="L2300" s="68">
        <v>578.39155802716743</v>
      </c>
      <c r="M2300" s="63">
        <v>370.78232526966707</v>
      </c>
      <c r="N2300" s="59">
        <v>523.96076822560553</v>
      </c>
      <c r="O2300" s="63">
        <v>482.7456657266784</v>
      </c>
      <c r="P2300" s="59">
        <v>587.81113440909223</v>
      </c>
      <c r="Q2300" s="63">
        <v>311.41444000000001</v>
      </c>
      <c r="R2300" s="68">
        <v>399.18869999999998</v>
      </c>
      <c r="S2300" s="63">
        <v>334</v>
      </c>
      <c r="T2300" s="28">
        <v>60</v>
      </c>
      <c r="U2300" s="68">
        <v>367.54125966810705</v>
      </c>
      <c r="V2300" s="63">
        <v>272</v>
      </c>
      <c r="W2300" s="68">
        <v>417</v>
      </c>
      <c r="X2300" s="63">
        <v>273</v>
      </c>
      <c r="Y2300" s="68">
        <v>482</v>
      </c>
      <c r="Z2300" s="63">
        <v>301</v>
      </c>
      <c r="AA2300" s="68">
        <v>429</v>
      </c>
      <c r="AB2300" s="63">
        <v>281</v>
      </c>
      <c r="AC2300" s="68">
        <v>402</v>
      </c>
      <c r="AD2300" s="63">
        <v>443.84860708911344</v>
      </c>
      <c r="AE2300" s="68">
        <v>514.86221776521711</v>
      </c>
      <c r="AF2300" s="63">
        <v>347.80921728141533</v>
      </c>
      <c r="AG2300" s="68">
        <v>320.56997349213839</v>
      </c>
      <c r="AH2300" s="63">
        <v>283.4869382355264</v>
      </c>
      <c r="AI2300" s="68">
        <v>409.13816768945856</v>
      </c>
      <c r="AJ2300" s="63">
        <v>250.70107021562276</v>
      </c>
      <c r="AK2300" s="68">
        <v>407.36618068920438</v>
      </c>
      <c r="AL2300" s="63">
        <v>297.86879985783111</v>
      </c>
      <c r="AM2300" s="68">
        <v>377.3163967464323</v>
      </c>
      <c r="AN2300" s="63">
        <v>243.8596378643077</v>
      </c>
      <c r="AO2300" s="59">
        <v>328.05126366244235</v>
      </c>
      <c r="AS2300" s="333"/>
    </row>
    <row r="2301" spans="1:45" x14ac:dyDescent="0.25">
      <c r="A2301" s="63">
        <v>2300</v>
      </c>
      <c r="B2301" s="68"/>
      <c r="C2301" s="68" t="s">
        <v>51</v>
      </c>
      <c r="D2301" s="68">
        <v>6222830001</v>
      </c>
      <c r="E2301" s="73">
        <v>330.36007030943739</v>
      </c>
      <c r="F2301" s="68">
        <v>404.23536785486368</v>
      </c>
      <c r="G2301" s="73">
        <v>328</v>
      </c>
      <c r="H2301" s="68">
        <v>369</v>
      </c>
      <c r="I2301" s="63">
        <v>262.46553446553446</v>
      </c>
      <c r="J2301" s="68">
        <v>394.27504786215695</v>
      </c>
      <c r="K2301" s="63">
        <v>310.48612147346324</v>
      </c>
      <c r="L2301" s="68">
        <v>383.86058437414533</v>
      </c>
      <c r="M2301" s="63">
        <v>262.67084813920258</v>
      </c>
      <c r="N2301" s="59">
        <v>347.73655301303671</v>
      </c>
      <c r="O2301" s="63">
        <v>341.98829019082183</v>
      </c>
      <c r="P2301" s="59">
        <v>390.11206582186162</v>
      </c>
      <c r="Q2301" s="63">
        <v>255.33982</v>
      </c>
      <c r="R2301" s="68">
        <v>274.12957999999998</v>
      </c>
      <c r="S2301" s="63">
        <v>270</v>
      </c>
      <c r="T2301" s="28">
        <v>45</v>
      </c>
      <c r="U2301" s="68">
        <v>256.16512037474126</v>
      </c>
      <c r="V2301" s="63">
        <v>204</v>
      </c>
      <c r="W2301" s="68">
        <v>298</v>
      </c>
      <c r="X2301" s="63">
        <v>202</v>
      </c>
      <c r="Y2301" s="68">
        <v>342</v>
      </c>
      <c r="Z2301" s="63">
        <v>233</v>
      </c>
      <c r="AA2301" s="68">
        <v>288</v>
      </c>
      <c r="AB2301" s="63">
        <v>193</v>
      </c>
      <c r="AC2301" s="68">
        <v>295</v>
      </c>
      <c r="AD2301" s="63">
        <v>314.43270653397235</v>
      </c>
      <c r="AE2301" s="68">
        <v>341.69812653842649</v>
      </c>
      <c r="AF2301" s="63">
        <v>266.45723086644028</v>
      </c>
      <c r="AG2301" s="68">
        <v>223.4275572823995</v>
      </c>
      <c r="AH2301" s="63">
        <v>217.17982386857278</v>
      </c>
      <c r="AI2301" s="68">
        <v>285.15690475325897</v>
      </c>
      <c r="AJ2301" s="63">
        <v>192.06251480925678</v>
      </c>
      <c r="AK2301" s="68">
        <v>283.92188351065761</v>
      </c>
      <c r="AL2301" s="63">
        <v>228.19779243345707</v>
      </c>
      <c r="AM2301" s="68">
        <v>262.97809470205885</v>
      </c>
      <c r="AN2301" s="63">
        <v>186.82128188926626</v>
      </c>
      <c r="AO2301" s="59">
        <v>228.64178982533861</v>
      </c>
      <c r="AS2301" s="333"/>
    </row>
    <row r="2302" spans="1:45" x14ac:dyDescent="0.25">
      <c r="A2302" s="63">
        <v>2301</v>
      </c>
      <c r="B2302" s="68"/>
      <c r="C2302" s="68" t="s">
        <v>51</v>
      </c>
      <c r="D2302" s="68">
        <v>6222830029</v>
      </c>
      <c r="E2302" s="73">
        <v>443.16594797607456</v>
      </c>
      <c r="F2302" s="68">
        <v>508.30680402346002</v>
      </c>
      <c r="G2302" s="73">
        <v>440</v>
      </c>
      <c r="H2302" s="68">
        <v>464</v>
      </c>
      <c r="I2302" s="63">
        <v>352.08791208791206</v>
      </c>
      <c r="J2302" s="68">
        <v>495.78217400553069</v>
      </c>
      <c r="K2302" s="63">
        <v>416.50577270830433</v>
      </c>
      <c r="L2302" s="68">
        <v>482.68648008022609</v>
      </c>
      <c r="M2302" s="63">
        <v>352.36333286966197</v>
      </c>
      <c r="N2302" s="59">
        <v>437.2622238429513</v>
      </c>
      <c r="O2302" s="63">
        <v>458.76477952427319</v>
      </c>
      <c r="P2302" s="59">
        <v>490.54742152125687</v>
      </c>
      <c r="Q2302" s="63">
        <v>286.38112999999998</v>
      </c>
      <c r="R2302" s="68">
        <v>344.16269</v>
      </c>
      <c r="S2302" s="63">
        <v>281</v>
      </c>
      <c r="T2302" s="28">
        <v>44</v>
      </c>
      <c r="U2302" s="68">
        <v>311.85319002142415</v>
      </c>
      <c r="V2302" s="63">
        <v>237</v>
      </c>
      <c r="W2302" s="68">
        <v>353</v>
      </c>
      <c r="X2302" s="63">
        <v>245</v>
      </c>
      <c r="Y2302" s="68">
        <v>404</v>
      </c>
      <c r="Z2302" s="63">
        <v>279</v>
      </c>
      <c r="AA2302" s="68">
        <v>351</v>
      </c>
      <c r="AB2302" s="63">
        <v>230</v>
      </c>
      <c r="AC2302" s="68">
        <v>349</v>
      </c>
      <c r="AD2302" s="63">
        <v>421.79997217971902</v>
      </c>
      <c r="AE2302" s="68">
        <v>429.66918892636824</v>
      </c>
      <c r="AF2302" s="63">
        <v>306.54371692599318</v>
      </c>
      <c r="AG2302" s="68">
        <v>271.99876538726897</v>
      </c>
      <c r="AH2302" s="63">
        <v>249.85289471605716</v>
      </c>
      <c r="AI2302" s="68">
        <v>347.14753622135879</v>
      </c>
      <c r="AJ2302" s="63">
        <v>220.9568754442777</v>
      </c>
      <c r="AK2302" s="68">
        <v>345.644032099931</v>
      </c>
      <c r="AL2302" s="63">
        <v>262.52843377300371</v>
      </c>
      <c r="AM2302" s="68">
        <v>320.14724572424558</v>
      </c>
      <c r="AN2302" s="63">
        <v>214.92713845667799</v>
      </c>
      <c r="AO2302" s="59">
        <v>278.34652674389048</v>
      </c>
      <c r="AS2302" s="333"/>
    </row>
    <row r="2303" spans="1:45" x14ac:dyDescent="0.25">
      <c r="A2303" s="63">
        <v>2302</v>
      </c>
      <c r="B2303" s="68"/>
      <c r="C2303" s="68" t="s">
        <v>51</v>
      </c>
      <c r="D2303" s="68">
        <v>6222830027</v>
      </c>
      <c r="E2303" s="73">
        <v>438.12997129452827</v>
      </c>
      <c r="F2303" s="68">
        <v>475.4421399702191</v>
      </c>
      <c r="G2303" s="73">
        <v>435</v>
      </c>
      <c r="H2303" s="68">
        <v>434</v>
      </c>
      <c r="I2303" s="63">
        <v>348.08691308691311</v>
      </c>
      <c r="J2303" s="68">
        <v>463.72729206551799</v>
      </c>
      <c r="K2303" s="63">
        <v>411.7727525638918</v>
      </c>
      <c r="L2303" s="68">
        <v>451.47830248883218</v>
      </c>
      <c r="M2303" s="63">
        <v>348.35920408705221</v>
      </c>
      <c r="N2303" s="59">
        <v>408.99095937034673</v>
      </c>
      <c r="O2303" s="63">
        <v>453.55154339331557</v>
      </c>
      <c r="P2303" s="59">
        <v>458.83099340565838</v>
      </c>
      <c r="Q2303" s="63">
        <v>286.38112999999998</v>
      </c>
      <c r="R2303" s="68">
        <v>308.14566000000002</v>
      </c>
      <c r="S2303" s="63">
        <v>278</v>
      </c>
      <c r="T2303" s="28">
        <v>45</v>
      </c>
      <c r="U2303" s="68">
        <v>281.867306365518</v>
      </c>
      <c r="V2303" s="63">
        <v>239</v>
      </c>
      <c r="W2303" s="68">
        <v>316</v>
      </c>
      <c r="X2303" s="63">
        <v>240</v>
      </c>
      <c r="Y2303" s="68">
        <v>368</v>
      </c>
      <c r="Z2303" s="63">
        <v>263</v>
      </c>
      <c r="AA2303" s="68">
        <v>328</v>
      </c>
      <c r="AB2303" s="63">
        <v>230</v>
      </c>
      <c r="AC2303" s="68">
        <v>305</v>
      </c>
      <c r="AD2303" s="63">
        <v>417.00679067767675</v>
      </c>
      <c r="AE2303" s="68">
        <v>401.88885343543927</v>
      </c>
      <c r="AF2303" s="63">
        <v>301.8276597425164</v>
      </c>
      <c r="AG2303" s="68">
        <v>245.84503794618541</v>
      </c>
      <c r="AH2303" s="63">
        <v>246.00900402811786</v>
      </c>
      <c r="AI2303" s="68">
        <v>313.76796543084356</v>
      </c>
      <c r="AJ2303" s="63">
        <v>217.55753889898114</v>
      </c>
      <c r="AK2303" s="68">
        <v>312.40902901339916</v>
      </c>
      <c r="AL2303" s="63">
        <v>258.4895347918806</v>
      </c>
      <c r="AM2303" s="68">
        <v>289.36385671229891</v>
      </c>
      <c r="AN2303" s="63">
        <v>211.62056709580602</v>
      </c>
      <c r="AO2303" s="59">
        <v>251.58243763390101</v>
      </c>
      <c r="AS2303" s="333"/>
    </row>
    <row r="2304" spans="1:45" x14ac:dyDescent="0.25">
      <c r="A2304" s="63">
        <v>2303</v>
      </c>
      <c r="B2304" s="68"/>
      <c r="C2304" s="68" t="s">
        <v>51</v>
      </c>
      <c r="D2304" s="68">
        <v>6222830025</v>
      </c>
      <c r="E2304" s="73">
        <v>439.1371666308375</v>
      </c>
      <c r="F2304" s="68">
        <v>338.5060397483818</v>
      </c>
      <c r="G2304" s="73">
        <v>435.99999999999994</v>
      </c>
      <c r="H2304" s="68">
        <v>309</v>
      </c>
      <c r="I2304" s="63">
        <v>348.88711288711283</v>
      </c>
      <c r="J2304" s="68">
        <v>330.16528398213143</v>
      </c>
      <c r="K2304" s="63">
        <v>412.71935659277426</v>
      </c>
      <c r="L2304" s="68">
        <v>321.44422919135741</v>
      </c>
      <c r="M2304" s="63">
        <v>349.16002984357414</v>
      </c>
      <c r="N2304" s="59">
        <v>291.19402406782751</v>
      </c>
      <c r="O2304" s="63">
        <v>454.59419061950706</v>
      </c>
      <c r="P2304" s="59">
        <v>326.67920959066458</v>
      </c>
      <c r="Q2304" s="63">
        <v>283.37713000000002</v>
      </c>
      <c r="R2304" s="68">
        <v>209.09884</v>
      </c>
      <c r="S2304" s="63">
        <v>271</v>
      </c>
      <c r="T2304" s="28">
        <v>30</v>
      </c>
      <c r="U2304" s="68">
        <v>205.61748792621373</v>
      </c>
      <c r="V2304" s="63">
        <v>232</v>
      </c>
      <c r="W2304" s="68">
        <v>232</v>
      </c>
      <c r="X2304" s="63">
        <v>247</v>
      </c>
      <c r="Y2304" s="68">
        <v>269</v>
      </c>
      <c r="Z2304" s="63">
        <v>271</v>
      </c>
      <c r="AA2304" s="68">
        <v>231</v>
      </c>
      <c r="AB2304" s="63">
        <v>228</v>
      </c>
      <c r="AC2304" s="68">
        <v>233</v>
      </c>
      <c r="AD2304" s="63">
        <v>417.96542697808519</v>
      </c>
      <c r="AE2304" s="68">
        <v>286.13745555656851</v>
      </c>
      <c r="AF2304" s="63">
        <v>300.64864544664721</v>
      </c>
      <c r="AG2304" s="68">
        <v>179.33984531028725</v>
      </c>
      <c r="AH2304" s="63">
        <v>245.04803135613301</v>
      </c>
      <c r="AI2304" s="68">
        <v>228.88848542067615</v>
      </c>
      <c r="AJ2304" s="63">
        <v>216.70770476265699</v>
      </c>
      <c r="AK2304" s="68">
        <v>227.89716402193253</v>
      </c>
      <c r="AL2304" s="63">
        <v>257.47981004659982</v>
      </c>
      <c r="AM2304" s="68">
        <v>211.0860960819202</v>
      </c>
      <c r="AN2304" s="63">
        <v>210.79392425558802</v>
      </c>
      <c r="AO2304" s="59">
        <v>183.52518246849922</v>
      </c>
      <c r="AS2304" s="333"/>
    </row>
    <row r="2305" spans="1:45" x14ac:dyDescent="0.25">
      <c r="A2305" s="63">
        <v>2304</v>
      </c>
      <c r="B2305" s="68"/>
      <c r="C2305" s="68" t="s">
        <v>51</v>
      </c>
      <c r="D2305" s="68">
        <v>6222830002</v>
      </c>
      <c r="E2305" s="73">
        <v>731.22381416052292</v>
      </c>
      <c r="F2305" s="68">
        <v>869.8181086091106</v>
      </c>
      <c r="G2305" s="73">
        <v>726</v>
      </c>
      <c r="H2305" s="68">
        <v>794</v>
      </c>
      <c r="I2305" s="63">
        <v>580.94505494505495</v>
      </c>
      <c r="J2305" s="68">
        <v>848.38587534567114</v>
      </c>
      <c r="K2305" s="63">
        <v>687.23452496870209</v>
      </c>
      <c r="L2305" s="68">
        <v>825.97643358555933</v>
      </c>
      <c r="M2305" s="63">
        <v>581.39949923494225</v>
      </c>
      <c r="N2305" s="59">
        <v>748.24613304160209</v>
      </c>
      <c r="O2305" s="63">
        <v>756.96188621505075</v>
      </c>
      <c r="P2305" s="59">
        <v>839.42813079284042</v>
      </c>
      <c r="Q2305" s="63">
        <v>495.65964000000002</v>
      </c>
      <c r="R2305" s="68">
        <v>667.31545000000006</v>
      </c>
      <c r="S2305" s="63">
        <v>518</v>
      </c>
      <c r="T2305" s="28">
        <v>103</v>
      </c>
      <c r="U2305" s="68">
        <v>599.71767311812334</v>
      </c>
      <c r="V2305" s="63">
        <v>374</v>
      </c>
      <c r="W2305" s="68">
        <v>708</v>
      </c>
      <c r="X2305" s="63">
        <v>364</v>
      </c>
      <c r="Y2305" s="68">
        <v>787</v>
      </c>
      <c r="Z2305" s="63">
        <v>431</v>
      </c>
      <c r="AA2305" s="68">
        <v>666</v>
      </c>
      <c r="AB2305" s="63">
        <v>367</v>
      </c>
      <c r="AC2305" s="68">
        <v>687</v>
      </c>
      <c r="AD2305" s="63">
        <v>695.9699540965363</v>
      </c>
      <c r="AE2305" s="68">
        <v>735.25287932658705</v>
      </c>
      <c r="AF2305" s="63">
        <v>501.08107574441203</v>
      </c>
      <c r="AG2305" s="68">
        <v>523.0745488216711</v>
      </c>
      <c r="AH2305" s="63">
        <v>408.41338559355506</v>
      </c>
      <c r="AI2305" s="68">
        <v>667.59141581030542</v>
      </c>
      <c r="AJ2305" s="63">
        <v>361.17950793776163</v>
      </c>
      <c r="AK2305" s="68">
        <v>664.70006173063655</v>
      </c>
      <c r="AL2305" s="63">
        <v>429.13301674433302</v>
      </c>
      <c r="AM2305" s="68">
        <v>615.66778023893391</v>
      </c>
      <c r="AN2305" s="63">
        <v>351.32320709264673</v>
      </c>
      <c r="AO2305" s="59">
        <v>535.2817821997894</v>
      </c>
      <c r="AS2305" s="333"/>
    </row>
    <row r="2306" spans="1:45" x14ac:dyDescent="0.25">
      <c r="A2306" s="63">
        <v>2305</v>
      </c>
      <c r="B2306" s="68"/>
      <c r="C2306" s="68" t="s">
        <v>51</v>
      </c>
      <c r="D2306" s="68">
        <v>6222830020</v>
      </c>
      <c r="E2306" s="73">
        <v>464.31705003856905</v>
      </c>
      <c r="F2306" s="68">
        <v>738.35945239614671</v>
      </c>
      <c r="G2306" s="73">
        <v>461</v>
      </c>
      <c r="H2306" s="68">
        <v>674</v>
      </c>
      <c r="I2306" s="63">
        <v>368.8921078921079</v>
      </c>
      <c r="J2306" s="68">
        <v>720.16634758562009</v>
      </c>
      <c r="K2306" s="63">
        <v>436.38445731483711</v>
      </c>
      <c r="L2306" s="68">
        <v>701.1437232199836</v>
      </c>
      <c r="M2306" s="63">
        <v>369.18067375662315</v>
      </c>
      <c r="N2306" s="59">
        <v>635.16107515118358</v>
      </c>
      <c r="O2306" s="63">
        <v>480.66037127429536</v>
      </c>
      <c r="P2306" s="59">
        <v>712.56241833044635</v>
      </c>
      <c r="Q2306" s="63">
        <v>340.45308999999997</v>
      </c>
      <c r="R2306" s="68">
        <v>547.25869999999998</v>
      </c>
      <c r="S2306" s="63">
        <v>382</v>
      </c>
      <c r="T2306" s="28">
        <v>79</v>
      </c>
      <c r="U2306" s="68">
        <v>493.481971022913</v>
      </c>
      <c r="V2306" s="63">
        <v>258</v>
      </c>
      <c r="W2306" s="68">
        <v>598</v>
      </c>
      <c r="X2306" s="63">
        <v>258</v>
      </c>
      <c r="Y2306" s="68">
        <v>641</v>
      </c>
      <c r="Z2306" s="63">
        <v>311</v>
      </c>
      <c r="AA2306" s="68">
        <v>552</v>
      </c>
      <c r="AB2306" s="63">
        <v>261</v>
      </c>
      <c r="AC2306" s="68">
        <v>565</v>
      </c>
      <c r="AD2306" s="63">
        <v>441.93133448829656</v>
      </c>
      <c r="AE2306" s="68">
        <v>624.13153736287109</v>
      </c>
      <c r="AF2306" s="63">
        <v>356.0623173524998</v>
      </c>
      <c r="AG2306" s="68">
        <v>430.4156287446894</v>
      </c>
      <c r="AH2306" s="63">
        <v>290.21374693942028</v>
      </c>
      <c r="AI2306" s="68">
        <v>549.33236500962278</v>
      </c>
      <c r="AJ2306" s="63">
        <v>256.64990916989177</v>
      </c>
      <c r="AK2306" s="68">
        <v>546.95319365263811</v>
      </c>
      <c r="AL2306" s="63">
        <v>304.93687307479661</v>
      </c>
      <c r="AM2306" s="68">
        <v>506.60663059660845</v>
      </c>
      <c r="AN2306" s="63">
        <v>249.64613774583364</v>
      </c>
      <c r="AO2306" s="59">
        <v>440.46043792439815</v>
      </c>
      <c r="AS2306" s="333"/>
    </row>
    <row r="2307" spans="1:45" x14ac:dyDescent="0.25">
      <c r="A2307" s="63">
        <v>2306</v>
      </c>
      <c r="B2307" s="68"/>
      <c r="C2307" s="68" t="s">
        <v>51</v>
      </c>
      <c r="D2307" s="68">
        <v>6222830009</v>
      </c>
      <c r="E2307" s="73">
        <v>555.97182564271168</v>
      </c>
      <c r="F2307" s="68">
        <v>817.2346461239249</v>
      </c>
      <c r="G2307" s="73">
        <v>552</v>
      </c>
      <c r="H2307" s="68">
        <v>746</v>
      </c>
      <c r="I2307" s="63">
        <v>441.71028971028971</v>
      </c>
      <c r="J2307" s="68">
        <v>797.09806424165072</v>
      </c>
      <c r="K2307" s="63">
        <v>522.52542394314548</v>
      </c>
      <c r="L2307" s="68">
        <v>776.04334943932895</v>
      </c>
      <c r="M2307" s="63">
        <v>442.05581760012137</v>
      </c>
      <c r="N2307" s="59">
        <v>703.01210988543471</v>
      </c>
      <c r="O2307" s="63">
        <v>575.5412688577245</v>
      </c>
      <c r="P2307" s="59">
        <v>788.68184580788272</v>
      </c>
      <c r="Q2307" s="63">
        <v>400.53304000000003</v>
      </c>
      <c r="R2307" s="68">
        <v>576.27241000000004</v>
      </c>
      <c r="S2307" s="63">
        <v>441</v>
      </c>
      <c r="T2307" s="28">
        <v>99</v>
      </c>
      <c r="U2307" s="68">
        <v>526.03807327789673</v>
      </c>
      <c r="V2307" s="63">
        <v>318</v>
      </c>
      <c r="W2307" s="68">
        <v>635</v>
      </c>
      <c r="X2307" s="63">
        <v>308</v>
      </c>
      <c r="Y2307" s="68">
        <v>691</v>
      </c>
      <c r="Z2307" s="63">
        <v>375</v>
      </c>
      <c r="AA2307" s="68">
        <v>588</v>
      </c>
      <c r="AB2307" s="63">
        <v>311</v>
      </c>
      <c r="AC2307" s="68">
        <v>596</v>
      </c>
      <c r="AD2307" s="63">
        <v>529.16723782546569</v>
      </c>
      <c r="AE2307" s="68">
        <v>690.8043425411006</v>
      </c>
      <c r="AF2307" s="63">
        <v>423.26613221704446</v>
      </c>
      <c r="AG2307" s="68">
        <v>458.81110425215149</v>
      </c>
      <c r="AH2307" s="63">
        <v>344.98918924255588</v>
      </c>
      <c r="AI2307" s="68">
        <v>585.57304186789645</v>
      </c>
      <c r="AJ2307" s="63">
        <v>305.09045494036803</v>
      </c>
      <c r="AK2307" s="68">
        <v>583.03691128944399</v>
      </c>
      <c r="AL2307" s="63">
        <v>362.49118355580129</v>
      </c>
      <c r="AM2307" s="68">
        <v>540.02859580957909</v>
      </c>
      <c r="AN2307" s="63">
        <v>296.7647796382592</v>
      </c>
      <c r="AO2307" s="59">
        <v>469.51859181524384</v>
      </c>
      <c r="AS2307" s="333"/>
    </row>
    <row r="2308" spans="1:45" x14ac:dyDescent="0.25">
      <c r="A2308" s="63">
        <v>2307</v>
      </c>
      <c r="B2308" s="68"/>
      <c r="C2308" s="68" t="s">
        <v>51</v>
      </c>
      <c r="D2308" s="68">
        <v>6222830003</v>
      </c>
      <c r="E2308" s="73">
        <v>458.27387802071348</v>
      </c>
      <c r="F2308" s="68">
        <v>522.54815844653115</v>
      </c>
      <c r="G2308" s="73">
        <v>455</v>
      </c>
      <c r="H2308" s="68">
        <v>477</v>
      </c>
      <c r="I2308" s="63">
        <v>364.09090909090912</v>
      </c>
      <c r="J2308" s="68">
        <v>509.67262284620296</v>
      </c>
      <c r="K2308" s="63">
        <v>430.704833141542</v>
      </c>
      <c r="L2308" s="68">
        <v>496.21002370316347</v>
      </c>
      <c r="M2308" s="63">
        <v>364.37571921749139</v>
      </c>
      <c r="N2308" s="59">
        <v>449.51310511441335</v>
      </c>
      <c r="O2308" s="63">
        <v>474.40448791714618</v>
      </c>
      <c r="P2308" s="59">
        <v>504.29120703801624</v>
      </c>
      <c r="Q2308" s="63">
        <v>297.39578999999998</v>
      </c>
      <c r="R2308" s="68">
        <v>365.17261999999999</v>
      </c>
      <c r="S2308" s="63">
        <v>313</v>
      </c>
      <c r="T2308" s="28">
        <v>55</v>
      </c>
      <c r="U2308" s="68">
        <v>333.27167834707143</v>
      </c>
      <c r="V2308" s="63">
        <v>257</v>
      </c>
      <c r="W2308" s="68">
        <v>384</v>
      </c>
      <c r="X2308" s="63">
        <v>244</v>
      </c>
      <c r="Y2308" s="68">
        <v>443</v>
      </c>
      <c r="Z2308" s="63">
        <v>292</v>
      </c>
      <c r="AA2308" s="68">
        <v>374</v>
      </c>
      <c r="AB2308" s="63">
        <v>249</v>
      </c>
      <c r="AC2308" s="68">
        <v>370</v>
      </c>
      <c r="AD2308" s="63">
        <v>436.17951668584584</v>
      </c>
      <c r="AE2308" s="68">
        <v>441.70733430577081</v>
      </c>
      <c r="AF2308" s="63">
        <v>324.22893136403127</v>
      </c>
      <c r="AG2308" s="68">
        <v>290.67999927375718</v>
      </c>
      <c r="AH2308" s="63">
        <v>264.26748479582972</v>
      </c>
      <c r="AI2308" s="68">
        <v>370.99008678601257</v>
      </c>
      <c r="AJ2308" s="63">
        <v>233.70438748913986</v>
      </c>
      <c r="AK2308" s="68">
        <v>369.38332001888227</v>
      </c>
      <c r="AL2308" s="63">
        <v>277.67430495221544</v>
      </c>
      <c r="AM2308" s="68">
        <v>342.13538073277897</v>
      </c>
      <c r="AN2308" s="63">
        <v>227.32678105994788</v>
      </c>
      <c r="AO2308" s="59">
        <v>297.46373325102581</v>
      </c>
      <c r="AS2308" s="333"/>
    </row>
    <row r="2309" spans="1:45" x14ac:dyDescent="0.25">
      <c r="A2309" s="63">
        <v>2308</v>
      </c>
      <c r="B2309" s="68"/>
      <c r="C2309" s="68" t="s">
        <v>51</v>
      </c>
      <c r="D2309" s="68">
        <v>6222830014</v>
      </c>
      <c r="E2309" s="73">
        <v>273.95713147611883</v>
      </c>
      <c r="F2309" s="68">
        <v>436.00454310632995</v>
      </c>
      <c r="G2309" s="73">
        <v>272</v>
      </c>
      <c r="H2309" s="68">
        <v>398</v>
      </c>
      <c r="I2309" s="63">
        <v>217.65434565434566</v>
      </c>
      <c r="J2309" s="68">
        <v>425.26143373750261</v>
      </c>
      <c r="K2309" s="63">
        <v>257.47629585604267</v>
      </c>
      <c r="L2309" s="68">
        <v>414.02848937915945</v>
      </c>
      <c r="M2309" s="63">
        <v>217.82460577397285</v>
      </c>
      <c r="N2309" s="59">
        <v>375.06544200322116</v>
      </c>
      <c r="O2309" s="63">
        <v>283.60004552409617</v>
      </c>
      <c r="P2309" s="59">
        <v>420.77127966694013</v>
      </c>
      <c r="Q2309" s="63">
        <v>195.25986</v>
      </c>
      <c r="R2309" s="68">
        <v>349.16505000000001</v>
      </c>
      <c r="S2309" s="63">
        <v>239</v>
      </c>
      <c r="T2309" s="28">
        <v>63</v>
      </c>
      <c r="U2309" s="68">
        <v>310.13971095537238</v>
      </c>
      <c r="V2309" s="63">
        <v>176</v>
      </c>
      <c r="W2309" s="68">
        <v>367</v>
      </c>
      <c r="X2309" s="63">
        <v>178</v>
      </c>
      <c r="Y2309" s="68">
        <v>394</v>
      </c>
      <c r="Z2309" s="63">
        <v>210</v>
      </c>
      <c r="AA2309" s="68">
        <v>355</v>
      </c>
      <c r="AB2309" s="63">
        <v>172</v>
      </c>
      <c r="AC2309" s="68">
        <v>356</v>
      </c>
      <c r="AD2309" s="63">
        <v>260.74907371109902</v>
      </c>
      <c r="AE2309" s="68">
        <v>368.55245084632446</v>
      </c>
      <c r="AF2309" s="63">
        <v>229.90778769449491</v>
      </c>
      <c r="AG2309" s="68">
        <v>270.50426667634991</v>
      </c>
      <c r="AH2309" s="63">
        <v>187.38967103704289</v>
      </c>
      <c r="AI2309" s="68">
        <v>345.24013217618653</v>
      </c>
      <c r="AJ2309" s="63">
        <v>165.71765658320828</v>
      </c>
      <c r="AK2309" s="68">
        <v>343.74488906641488</v>
      </c>
      <c r="AL2309" s="63">
        <v>196.89632532975278</v>
      </c>
      <c r="AM2309" s="68">
        <v>318.38819492356293</v>
      </c>
      <c r="AN2309" s="63">
        <v>161.1953538425085</v>
      </c>
      <c r="AO2309" s="59">
        <v>276.81715022331969</v>
      </c>
      <c r="AS2309" s="333"/>
    </row>
    <row r="2310" spans="1:45" x14ac:dyDescent="0.25">
      <c r="A2310" s="63">
        <v>2309</v>
      </c>
      <c r="B2310" s="68"/>
      <c r="C2310" s="68" t="s">
        <v>51</v>
      </c>
      <c r="D2310" s="68">
        <v>6222530006</v>
      </c>
      <c r="E2310" s="73">
        <v>445.18033864869307</v>
      </c>
      <c r="F2310" s="68">
        <v>437.10003190810465</v>
      </c>
      <c r="G2310" s="73">
        <v>442</v>
      </c>
      <c r="H2310" s="68">
        <v>399</v>
      </c>
      <c r="I2310" s="63">
        <v>353.68831168831167</v>
      </c>
      <c r="J2310" s="68">
        <v>426.32992980216977</v>
      </c>
      <c r="K2310" s="63">
        <v>418.39898076606937</v>
      </c>
      <c r="L2310" s="68">
        <v>415.06876196553924</v>
      </c>
      <c r="M2310" s="63">
        <v>353.96498438270589</v>
      </c>
      <c r="N2310" s="59">
        <v>376.00781748564134</v>
      </c>
      <c r="O2310" s="63">
        <v>460.85007397665623</v>
      </c>
      <c r="P2310" s="59">
        <v>421.82849393746011</v>
      </c>
      <c r="Q2310" s="63">
        <v>264.35181</v>
      </c>
      <c r="R2310" s="68">
        <v>270.12768999999997</v>
      </c>
      <c r="S2310" s="63">
        <v>284</v>
      </c>
      <c r="T2310" s="28">
        <v>56</v>
      </c>
      <c r="U2310" s="68">
        <v>248.45446457750825</v>
      </c>
      <c r="V2310" s="63">
        <v>221</v>
      </c>
      <c r="W2310" s="68">
        <v>286</v>
      </c>
      <c r="X2310" s="63">
        <v>218</v>
      </c>
      <c r="Y2310" s="68">
        <v>325</v>
      </c>
      <c r="Z2310" s="63">
        <v>247</v>
      </c>
      <c r="AA2310" s="68">
        <v>291</v>
      </c>
      <c r="AB2310" s="63">
        <v>220</v>
      </c>
      <c r="AC2310" s="68">
        <v>280</v>
      </c>
      <c r="AD2310" s="63">
        <v>423.71724478053591</v>
      </c>
      <c r="AE2310" s="68">
        <v>369.47846202935546</v>
      </c>
      <c r="AF2310" s="63">
        <v>285.32145960034757</v>
      </c>
      <c r="AG2310" s="68">
        <v>216.70231308326373</v>
      </c>
      <c r="AH2310" s="63">
        <v>232.55538662033015</v>
      </c>
      <c r="AI2310" s="68">
        <v>276.57358654998364</v>
      </c>
      <c r="AJ2310" s="63">
        <v>205.65986099044309</v>
      </c>
      <c r="AK2310" s="68">
        <v>275.37573985983511</v>
      </c>
      <c r="AL2310" s="63">
        <v>244.35338835794963</v>
      </c>
      <c r="AM2310" s="68">
        <v>255.06236609898687</v>
      </c>
      <c r="AN2310" s="63">
        <v>200.04756733275414</v>
      </c>
      <c r="AO2310" s="59">
        <v>221.7595954827699</v>
      </c>
      <c r="AS2310" s="333"/>
    </row>
    <row r="2311" spans="1:45" x14ac:dyDescent="0.25">
      <c r="A2311" s="63">
        <v>2310</v>
      </c>
      <c r="B2311" s="68"/>
      <c r="C2311" s="68" t="s">
        <v>51</v>
      </c>
      <c r="D2311" s="68">
        <v>2192930001</v>
      </c>
      <c r="E2311" s="73">
        <v>742.30296285992495</v>
      </c>
      <c r="F2311" s="68">
        <v>559.79477770687095</v>
      </c>
      <c r="G2311" s="73">
        <v>737</v>
      </c>
      <c r="H2311" s="68">
        <v>511</v>
      </c>
      <c r="I2311" s="63">
        <v>589.74725274725279</v>
      </c>
      <c r="J2311" s="68">
        <v>546.00148904488412</v>
      </c>
      <c r="K2311" s="63">
        <v>697.64716928640985</v>
      </c>
      <c r="L2311" s="68">
        <v>531.57929164007658</v>
      </c>
      <c r="M2311" s="63">
        <v>590.20858255668384</v>
      </c>
      <c r="N2311" s="59">
        <v>481.55387151669856</v>
      </c>
      <c r="O2311" s="63">
        <v>768.43100570315767</v>
      </c>
      <c r="P2311" s="59">
        <v>540.23649223569453</v>
      </c>
      <c r="Q2311" s="63">
        <v>497.66230999999999</v>
      </c>
      <c r="R2311" s="68">
        <v>399.18869999999998</v>
      </c>
      <c r="S2311" s="63">
        <v>517</v>
      </c>
      <c r="T2311" s="28">
        <v>67</v>
      </c>
      <c r="U2311" s="68">
        <v>364.1143015360035</v>
      </c>
      <c r="V2311" s="63">
        <v>426</v>
      </c>
      <c r="W2311" s="68">
        <v>417</v>
      </c>
      <c r="X2311" s="63">
        <v>443</v>
      </c>
      <c r="Y2311" s="68">
        <v>465</v>
      </c>
      <c r="Z2311" s="63">
        <v>488</v>
      </c>
      <c r="AA2311" s="68">
        <v>427</v>
      </c>
      <c r="AB2311" s="63">
        <v>397</v>
      </c>
      <c r="AC2311" s="68">
        <v>425</v>
      </c>
      <c r="AD2311" s="63">
        <v>706.5149534010294</v>
      </c>
      <c r="AE2311" s="68">
        <v>473.19171452882364</v>
      </c>
      <c r="AF2311" s="63">
        <v>543.52559039570338</v>
      </c>
      <c r="AG2311" s="68">
        <v>317.58097607030027</v>
      </c>
      <c r="AH2311" s="63">
        <v>443.00840178500908</v>
      </c>
      <c r="AI2311" s="68">
        <v>405.32335959911399</v>
      </c>
      <c r="AJ2311" s="63">
        <v>391.77353684543084</v>
      </c>
      <c r="AK2311" s="68">
        <v>403.56789462217216</v>
      </c>
      <c r="AL2311" s="63">
        <v>465.48310757444119</v>
      </c>
      <c r="AM2311" s="68">
        <v>373.79829514506696</v>
      </c>
      <c r="AN2311" s="63">
        <v>381.08234934049443</v>
      </c>
      <c r="AO2311" s="59">
        <v>324.99251062130071</v>
      </c>
      <c r="AS2311" s="333"/>
    </row>
    <row r="2312" spans="1:45" x14ac:dyDescent="0.25">
      <c r="A2312" s="63">
        <v>2311</v>
      </c>
      <c r="B2312" s="68"/>
      <c r="C2312" s="68" t="s">
        <v>51</v>
      </c>
      <c r="D2312" s="68">
        <v>2192930006</v>
      </c>
      <c r="E2312" s="73">
        <v>643.5978199016173</v>
      </c>
      <c r="F2312" s="68">
        <v>491.87447199683959</v>
      </c>
      <c r="G2312" s="73">
        <v>639</v>
      </c>
      <c r="H2312" s="68">
        <v>449</v>
      </c>
      <c r="I2312" s="63">
        <v>511.3276723276723</v>
      </c>
      <c r="J2312" s="68">
        <v>479.75473303552434</v>
      </c>
      <c r="K2312" s="63">
        <v>604.87997445592384</v>
      </c>
      <c r="L2312" s="68">
        <v>467.08239128452914</v>
      </c>
      <c r="M2312" s="63">
        <v>511.72765841753181</v>
      </c>
      <c r="N2312" s="59">
        <v>423.12659160664901</v>
      </c>
      <c r="O2312" s="63">
        <v>666.25157753638757</v>
      </c>
      <c r="P2312" s="59">
        <v>474.68920746345765</v>
      </c>
      <c r="Q2312" s="63">
        <v>425.56635999999997</v>
      </c>
      <c r="R2312" s="68">
        <v>351.166</v>
      </c>
      <c r="S2312" s="63">
        <v>475</v>
      </c>
      <c r="T2312" s="28">
        <v>46</v>
      </c>
      <c r="U2312" s="68">
        <v>319.56384581865717</v>
      </c>
      <c r="V2312" s="63">
        <v>368</v>
      </c>
      <c r="W2312" s="68">
        <v>383</v>
      </c>
      <c r="X2312" s="63">
        <v>372</v>
      </c>
      <c r="Y2312" s="68">
        <v>423</v>
      </c>
      <c r="Z2312" s="63">
        <v>432</v>
      </c>
      <c r="AA2312" s="68">
        <v>362</v>
      </c>
      <c r="AB2312" s="63">
        <v>364</v>
      </c>
      <c r="AC2312" s="68">
        <v>361</v>
      </c>
      <c r="AD2312" s="63">
        <v>612.56859596100094</v>
      </c>
      <c r="AE2312" s="68">
        <v>415.77902118090378</v>
      </c>
      <c r="AF2312" s="63">
        <v>478.67980412289711</v>
      </c>
      <c r="AG2312" s="68">
        <v>278.72400958640475</v>
      </c>
      <c r="AH2312" s="63">
        <v>390.15490482584312</v>
      </c>
      <c r="AI2312" s="68">
        <v>355.73085442463417</v>
      </c>
      <c r="AJ2312" s="63">
        <v>345.03265934760287</v>
      </c>
      <c r="AK2312" s="68">
        <v>354.1901757507535</v>
      </c>
      <c r="AL2312" s="63">
        <v>409.94824658399813</v>
      </c>
      <c r="AM2312" s="68">
        <v>328.06297432731765</v>
      </c>
      <c r="AN2312" s="63">
        <v>335.61699312850487</v>
      </c>
      <c r="AO2312" s="59">
        <v>285.22872108645925</v>
      </c>
      <c r="AS2312" s="333"/>
    </row>
    <row r="2313" spans="1:45" x14ac:dyDescent="0.25">
      <c r="A2313" s="63">
        <v>2312</v>
      </c>
      <c r="B2313" s="68"/>
      <c r="C2313" s="68" t="s">
        <v>51</v>
      </c>
      <c r="D2313" s="68">
        <v>2192930004</v>
      </c>
      <c r="E2313" s="73">
        <v>539.85670026176354</v>
      </c>
      <c r="F2313" s="68">
        <v>532.40755766250345</v>
      </c>
      <c r="G2313" s="73">
        <v>536</v>
      </c>
      <c r="H2313" s="68">
        <v>486</v>
      </c>
      <c r="I2313" s="63">
        <v>428.90709290709293</v>
      </c>
      <c r="J2313" s="68">
        <v>519.28908742820681</v>
      </c>
      <c r="K2313" s="63">
        <v>507.3797594810253</v>
      </c>
      <c r="L2313" s="68">
        <v>505.57247698058165</v>
      </c>
      <c r="M2313" s="63">
        <v>429.24260549577008</v>
      </c>
      <c r="N2313" s="59">
        <v>457.99448445619475</v>
      </c>
      <c r="O2313" s="63">
        <v>558.85891323866008</v>
      </c>
      <c r="P2313" s="59">
        <v>513.80613547269581</v>
      </c>
      <c r="Q2313" s="63">
        <v>342.45575000000002</v>
      </c>
      <c r="R2313" s="68">
        <v>356.16836999999998</v>
      </c>
      <c r="S2313" s="63">
        <v>377</v>
      </c>
      <c r="T2313" s="28">
        <v>50</v>
      </c>
      <c r="U2313" s="68">
        <v>317.8503667526054</v>
      </c>
      <c r="V2313" s="63">
        <v>306</v>
      </c>
      <c r="W2313" s="68">
        <v>353</v>
      </c>
      <c r="X2313" s="63">
        <v>292</v>
      </c>
      <c r="Y2313" s="68">
        <v>424</v>
      </c>
      <c r="Z2313" s="63">
        <v>344</v>
      </c>
      <c r="AA2313" s="68">
        <v>369</v>
      </c>
      <c r="AB2313" s="63">
        <v>265</v>
      </c>
      <c r="AC2313" s="68">
        <v>364</v>
      </c>
      <c r="AD2313" s="63">
        <v>513.82905701893048</v>
      </c>
      <c r="AE2313" s="68">
        <v>450.04143495304953</v>
      </c>
      <c r="AF2313" s="63">
        <v>378.46358897401473</v>
      </c>
      <c r="AG2313" s="68">
        <v>277.22951087548569</v>
      </c>
      <c r="AH2313" s="63">
        <v>308.47222770713216</v>
      </c>
      <c r="AI2313" s="68">
        <v>353.82345037946186</v>
      </c>
      <c r="AJ2313" s="63">
        <v>272.79675776005058</v>
      </c>
      <c r="AK2313" s="68">
        <v>352.29103271723739</v>
      </c>
      <c r="AL2313" s="63">
        <v>324.1216432351315</v>
      </c>
      <c r="AM2313" s="68">
        <v>326.30392352663495</v>
      </c>
      <c r="AN2313" s="63">
        <v>265.35235170997555</v>
      </c>
      <c r="AO2313" s="59">
        <v>283.6993445658884</v>
      </c>
      <c r="AS2313" s="333"/>
    </row>
    <row r="2314" spans="1:45" x14ac:dyDescent="0.25">
      <c r="A2314" s="63">
        <v>2313</v>
      </c>
      <c r="B2314" s="68"/>
      <c r="C2314" s="68" t="s">
        <v>51</v>
      </c>
      <c r="D2314" s="68">
        <v>2192930005</v>
      </c>
      <c r="E2314" s="73">
        <v>623.45391317543215</v>
      </c>
      <c r="F2314" s="68">
        <v>434.9090543045553</v>
      </c>
      <c r="G2314" s="73">
        <v>619</v>
      </c>
      <c r="H2314" s="68">
        <v>397</v>
      </c>
      <c r="I2314" s="63">
        <v>495.32367632367635</v>
      </c>
      <c r="J2314" s="68">
        <v>424.19293767283557</v>
      </c>
      <c r="K2314" s="63">
        <v>585.9478938782737</v>
      </c>
      <c r="L2314" s="68">
        <v>412.98821679277967</v>
      </c>
      <c r="M2314" s="63">
        <v>495.71114328709268</v>
      </c>
      <c r="N2314" s="59">
        <v>374.12306652080105</v>
      </c>
      <c r="O2314" s="63">
        <v>645.39863301255707</v>
      </c>
      <c r="P2314" s="59">
        <v>419.71406539642021</v>
      </c>
      <c r="Q2314" s="63">
        <v>357.47573999999997</v>
      </c>
      <c r="R2314" s="68">
        <v>320.15134</v>
      </c>
      <c r="S2314" s="63">
        <v>387</v>
      </c>
      <c r="T2314" s="28">
        <v>58</v>
      </c>
      <c r="U2314" s="68">
        <v>293.00492029485457</v>
      </c>
      <c r="V2314" s="63">
        <v>313</v>
      </c>
      <c r="W2314" s="68">
        <v>326</v>
      </c>
      <c r="X2314" s="63">
        <v>340</v>
      </c>
      <c r="Y2314" s="68">
        <v>379</v>
      </c>
      <c r="Z2314" s="63">
        <v>365</v>
      </c>
      <c r="AA2314" s="68">
        <v>351</v>
      </c>
      <c r="AB2314" s="63">
        <v>298</v>
      </c>
      <c r="AC2314" s="68">
        <v>327</v>
      </c>
      <c r="AD2314" s="63">
        <v>593.39586995283196</v>
      </c>
      <c r="AE2314" s="68">
        <v>367.62643966329352</v>
      </c>
      <c r="AF2314" s="63">
        <v>404.40190348313723</v>
      </c>
      <c r="AG2314" s="68">
        <v>255.55927956715931</v>
      </c>
      <c r="AH2314" s="63">
        <v>329.61362649079854</v>
      </c>
      <c r="AI2314" s="68">
        <v>326.16609172446351</v>
      </c>
      <c r="AJ2314" s="63">
        <v>291.49310875918172</v>
      </c>
      <c r="AK2314" s="68">
        <v>324.75345873125389</v>
      </c>
      <c r="AL2314" s="63">
        <v>346.33558763130878</v>
      </c>
      <c r="AM2314" s="68">
        <v>300.79768691673627</v>
      </c>
      <c r="AN2314" s="63">
        <v>283.53849419477137</v>
      </c>
      <c r="AO2314" s="59">
        <v>261.52338501761142</v>
      </c>
      <c r="AS2314" s="333"/>
    </row>
    <row r="2315" spans="1:45" x14ac:dyDescent="0.25">
      <c r="A2315" s="63">
        <v>2314</v>
      </c>
      <c r="B2315" s="68"/>
      <c r="C2315" s="68" t="s">
        <v>51</v>
      </c>
      <c r="D2315" s="68">
        <v>2192930003</v>
      </c>
      <c r="E2315" s="73">
        <v>516.6912075266506</v>
      </c>
      <c r="F2315" s="68">
        <v>472.15567356489504</v>
      </c>
      <c r="G2315" s="73">
        <v>513</v>
      </c>
      <c r="H2315" s="68">
        <v>431</v>
      </c>
      <c r="I2315" s="63">
        <v>410.50249750249748</v>
      </c>
      <c r="J2315" s="68">
        <v>460.52180387151668</v>
      </c>
      <c r="K2315" s="63">
        <v>485.60786681672755</v>
      </c>
      <c r="L2315" s="68">
        <v>448.35748472969277</v>
      </c>
      <c r="M2315" s="63">
        <v>410.82361309576498</v>
      </c>
      <c r="N2315" s="59">
        <v>406.16383292308626</v>
      </c>
      <c r="O2315" s="63">
        <v>534.87802703625482</v>
      </c>
      <c r="P2315" s="59">
        <v>455.6593505940985</v>
      </c>
      <c r="Q2315" s="63">
        <v>328.43709999999999</v>
      </c>
      <c r="R2315" s="68">
        <v>330.15607</v>
      </c>
      <c r="S2315" s="63">
        <v>325</v>
      </c>
      <c r="T2315" s="28">
        <v>57</v>
      </c>
      <c r="U2315" s="68">
        <v>305.85601329024297</v>
      </c>
      <c r="V2315" s="63">
        <v>268</v>
      </c>
      <c r="W2315" s="68">
        <v>354</v>
      </c>
      <c r="X2315" s="63">
        <v>291</v>
      </c>
      <c r="Y2315" s="68">
        <v>387</v>
      </c>
      <c r="Z2315" s="63">
        <v>310</v>
      </c>
      <c r="AA2315" s="68">
        <v>366</v>
      </c>
      <c r="AB2315" s="63">
        <v>279</v>
      </c>
      <c r="AC2315" s="68">
        <v>333</v>
      </c>
      <c r="AD2315" s="63">
        <v>491.780422109536</v>
      </c>
      <c r="AE2315" s="68">
        <v>399.11081988634635</v>
      </c>
      <c r="AF2315" s="63">
        <v>353.70428876076141</v>
      </c>
      <c r="AG2315" s="68">
        <v>266.76801989905226</v>
      </c>
      <c r="AH2315" s="63">
        <v>288.29180159545064</v>
      </c>
      <c r="AI2315" s="68">
        <v>340.47162206325578</v>
      </c>
      <c r="AJ2315" s="63">
        <v>254.9502408972435</v>
      </c>
      <c r="AK2315" s="68">
        <v>338.99703148262466</v>
      </c>
      <c r="AL2315" s="63">
        <v>302.91742358423505</v>
      </c>
      <c r="AM2315" s="68">
        <v>313.99056792185627</v>
      </c>
      <c r="AN2315" s="63">
        <v>247.9928520653977</v>
      </c>
      <c r="AO2315" s="59">
        <v>272.99370892189262</v>
      </c>
      <c r="AS2315" s="333"/>
    </row>
    <row r="2316" spans="1:45" x14ac:dyDescent="0.25">
      <c r="A2316" s="63">
        <v>2315</v>
      </c>
      <c r="B2316" s="68"/>
      <c r="C2316" s="68" t="s">
        <v>51</v>
      </c>
      <c r="D2316" s="68">
        <v>7192730031</v>
      </c>
      <c r="E2316" s="73">
        <v>474.38900340166163</v>
      </c>
      <c r="F2316" s="68">
        <v>423.95416628680829</v>
      </c>
      <c r="G2316" s="73">
        <v>471</v>
      </c>
      <c r="H2316" s="68">
        <v>387</v>
      </c>
      <c r="I2316" s="63">
        <v>376.89410589410591</v>
      </c>
      <c r="J2316" s="68">
        <v>413.50797702616461</v>
      </c>
      <c r="K2316" s="63">
        <v>445.85049760366218</v>
      </c>
      <c r="L2316" s="68">
        <v>402.58549092898164</v>
      </c>
      <c r="M2316" s="63">
        <v>377.18893132184269</v>
      </c>
      <c r="N2316" s="59">
        <v>364.69931169659952</v>
      </c>
      <c r="O2316" s="63">
        <v>491.08684353621061</v>
      </c>
      <c r="P2316" s="59">
        <v>409.14192269122071</v>
      </c>
      <c r="Q2316" s="63">
        <v>349.46508</v>
      </c>
      <c r="R2316" s="68">
        <v>327.15465</v>
      </c>
      <c r="S2316" s="63">
        <v>381</v>
      </c>
      <c r="T2316" s="28">
        <v>43</v>
      </c>
      <c r="U2316" s="68">
        <v>295.57513889393226</v>
      </c>
      <c r="V2316" s="63">
        <v>298</v>
      </c>
      <c r="W2316" s="68">
        <v>343</v>
      </c>
      <c r="X2316" s="63">
        <v>292</v>
      </c>
      <c r="Y2316" s="68">
        <v>391</v>
      </c>
      <c r="Z2316" s="63">
        <v>335</v>
      </c>
      <c r="AA2316" s="68">
        <v>332</v>
      </c>
      <c r="AB2316" s="63">
        <v>285</v>
      </c>
      <c r="AC2316" s="68">
        <v>351</v>
      </c>
      <c r="AD2316" s="63">
        <v>451.51769749238105</v>
      </c>
      <c r="AE2316" s="68">
        <v>358.36632783298387</v>
      </c>
      <c r="AF2316" s="63">
        <v>380.82161756575306</v>
      </c>
      <c r="AG2316" s="68">
        <v>257.8010276335379</v>
      </c>
      <c r="AH2316" s="63">
        <v>310.3941730511018</v>
      </c>
      <c r="AI2316" s="68">
        <v>329.02719779222195</v>
      </c>
      <c r="AJ2316" s="63">
        <v>274.49642603269882</v>
      </c>
      <c r="AK2316" s="68">
        <v>327.60217328152805</v>
      </c>
      <c r="AL2316" s="63">
        <v>326.14109272569306</v>
      </c>
      <c r="AM2316" s="68">
        <v>303.43626311776029</v>
      </c>
      <c r="AN2316" s="63">
        <v>267.00563739041149</v>
      </c>
      <c r="AO2316" s="59">
        <v>263.81744979846763</v>
      </c>
      <c r="AS2316" s="333"/>
    </row>
    <row r="2317" spans="1:45" x14ac:dyDescent="0.25">
      <c r="A2317" s="63">
        <v>2316</v>
      </c>
      <c r="B2317" s="68"/>
      <c r="C2317" s="68" t="s">
        <v>51</v>
      </c>
      <c r="D2317" s="68">
        <v>6222530005</v>
      </c>
      <c r="E2317" s="73">
        <v>390.79179048799301</v>
      </c>
      <c r="F2317" s="68">
        <v>449.15040872762631</v>
      </c>
      <c r="G2317" s="73">
        <v>387.99999999999994</v>
      </c>
      <c r="H2317" s="68">
        <v>410</v>
      </c>
      <c r="I2317" s="63">
        <v>310.47752247752243</v>
      </c>
      <c r="J2317" s="68">
        <v>438.08338651350778</v>
      </c>
      <c r="K2317" s="63">
        <v>367.28236320641383</v>
      </c>
      <c r="L2317" s="68">
        <v>426.51176041571699</v>
      </c>
      <c r="M2317" s="63">
        <v>310.72039353052008</v>
      </c>
      <c r="N2317" s="59">
        <v>386.37394779226304</v>
      </c>
      <c r="O2317" s="63">
        <v>404.54712376231362</v>
      </c>
      <c r="P2317" s="59">
        <v>433.45785091317958</v>
      </c>
      <c r="Q2317" s="63">
        <v>272.36246999999997</v>
      </c>
      <c r="R2317" s="68">
        <v>311.14708000000002</v>
      </c>
      <c r="S2317" s="63">
        <v>298</v>
      </c>
      <c r="T2317" s="28">
        <v>61</v>
      </c>
      <c r="U2317" s="68">
        <v>285.29426449762155</v>
      </c>
      <c r="V2317" s="63">
        <v>215</v>
      </c>
      <c r="W2317" s="68">
        <v>340</v>
      </c>
      <c r="X2317" s="63">
        <v>220</v>
      </c>
      <c r="Y2317" s="68">
        <v>371</v>
      </c>
      <c r="Z2317" s="63">
        <v>250</v>
      </c>
      <c r="AA2317" s="68">
        <v>317</v>
      </c>
      <c r="AB2317" s="63">
        <v>216</v>
      </c>
      <c r="AC2317" s="68">
        <v>328</v>
      </c>
      <c r="AD2317" s="63">
        <v>371.95088455847946</v>
      </c>
      <c r="AE2317" s="68">
        <v>379.6645850426961</v>
      </c>
      <c r="AF2317" s="63">
        <v>288.85850248795515</v>
      </c>
      <c r="AG2317" s="68">
        <v>248.83403536802354</v>
      </c>
      <c r="AH2317" s="63">
        <v>235.43830463628464</v>
      </c>
      <c r="AI2317" s="68">
        <v>317.58277352118813</v>
      </c>
      <c r="AJ2317" s="63">
        <v>208.20936339941551</v>
      </c>
      <c r="AK2317" s="68">
        <v>316.20731508043139</v>
      </c>
      <c r="AL2317" s="63">
        <v>247.38256259379196</v>
      </c>
      <c r="AM2317" s="68">
        <v>292.88195831366426</v>
      </c>
      <c r="AN2317" s="63">
        <v>202.52749585340808</v>
      </c>
      <c r="AO2317" s="59">
        <v>254.64119067504268</v>
      </c>
      <c r="AS2317" s="333"/>
    </row>
    <row r="2318" spans="1:45" x14ac:dyDescent="0.25">
      <c r="A2318" s="63">
        <v>2317</v>
      </c>
      <c r="B2318" s="68"/>
      <c r="C2318" s="68" t="s">
        <v>51</v>
      </c>
      <c r="D2318" s="68">
        <v>6222830007</v>
      </c>
      <c r="E2318" s="73">
        <v>533.81352824390797</v>
      </c>
      <c r="F2318" s="68">
        <v>560.8902665086456</v>
      </c>
      <c r="G2318" s="73">
        <v>530</v>
      </c>
      <c r="H2318" s="68">
        <v>512</v>
      </c>
      <c r="I2318" s="63">
        <v>424.10589410589409</v>
      </c>
      <c r="J2318" s="68">
        <v>547.06998510955111</v>
      </c>
      <c r="K2318" s="63">
        <v>501.70013530773025</v>
      </c>
      <c r="L2318" s="68">
        <v>532.6195642264563</v>
      </c>
      <c r="M2318" s="63">
        <v>424.43765095663827</v>
      </c>
      <c r="N2318" s="59">
        <v>482.49624699911868</v>
      </c>
      <c r="O2318" s="63">
        <v>552.60302988151091</v>
      </c>
      <c r="P2318" s="59">
        <v>541.29370650621445</v>
      </c>
      <c r="Q2318" s="63">
        <v>340.45308999999997</v>
      </c>
      <c r="R2318" s="68">
        <v>404.19107000000002</v>
      </c>
      <c r="S2318" s="63">
        <v>365</v>
      </c>
      <c r="T2318" s="28">
        <v>66</v>
      </c>
      <c r="U2318" s="68">
        <v>363.25756200297758</v>
      </c>
      <c r="V2318" s="63">
        <v>286</v>
      </c>
      <c r="W2318" s="68">
        <v>429</v>
      </c>
      <c r="X2318" s="63">
        <v>297</v>
      </c>
      <c r="Y2318" s="68">
        <v>465</v>
      </c>
      <c r="Z2318" s="63">
        <v>329</v>
      </c>
      <c r="AA2318" s="68">
        <v>411</v>
      </c>
      <c r="AB2318" s="63">
        <v>283</v>
      </c>
      <c r="AC2318" s="68">
        <v>408</v>
      </c>
      <c r="AD2318" s="63">
        <v>508.07723921647971</v>
      </c>
      <c r="AE2318" s="68">
        <v>474.11772571185458</v>
      </c>
      <c r="AF2318" s="63">
        <v>373.74753179053783</v>
      </c>
      <c r="AG2318" s="68">
        <v>316.83372671484079</v>
      </c>
      <c r="AH2318" s="63">
        <v>304.62833701919277</v>
      </c>
      <c r="AI2318" s="68">
        <v>404.36965757652786</v>
      </c>
      <c r="AJ2318" s="63">
        <v>269.39742121475393</v>
      </c>
      <c r="AK2318" s="68">
        <v>402.61832310541416</v>
      </c>
      <c r="AL2318" s="63">
        <v>320.08274425400833</v>
      </c>
      <c r="AM2318" s="68">
        <v>372.91876974472564</v>
      </c>
      <c r="AN2318" s="63">
        <v>262.04578034910355</v>
      </c>
      <c r="AO2318" s="59">
        <v>324.22782236101528</v>
      </c>
      <c r="AS2318" s="333"/>
    </row>
    <row r="2319" spans="1:45" x14ac:dyDescent="0.25">
      <c r="A2319" s="63">
        <v>2318</v>
      </c>
      <c r="B2319" s="68"/>
      <c r="C2319" s="68" t="s">
        <v>51</v>
      </c>
      <c r="D2319" s="68">
        <v>6222830008</v>
      </c>
      <c r="E2319" s="73">
        <v>550.93584896116545</v>
      </c>
      <c r="F2319" s="68">
        <v>499.54289360926248</v>
      </c>
      <c r="G2319" s="73">
        <v>547</v>
      </c>
      <c r="H2319" s="68">
        <v>456</v>
      </c>
      <c r="I2319" s="63">
        <v>437.70929070929071</v>
      </c>
      <c r="J2319" s="68">
        <v>487.23420548819399</v>
      </c>
      <c r="K2319" s="63">
        <v>517.79240379873295</v>
      </c>
      <c r="L2319" s="68">
        <v>474.36429938918769</v>
      </c>
      <c r="M2319" s="63">
        <v>438.0516888175116</v>
      </c>
      <c r="N2319" s="59">
        <v>429.72321998359013</v>
      </c>
      <c r="O2319" s="63">
        <v>570.32803272676688</v>
      </c>
      <c r="P2319" s="59">
        <v>482.08970735709727</v>
      </c>
      <c r="Q2319" s="63">
        <v>331.44108999999997</v>
      </c>
      <c r="R2319" s="68">
        <v>323.15276</v>
      </c>
      <c r="S2319" s="63">
        <v>338</v>
      </c>
      <c r="T2319" s="28">
        <v>62</v>
      </c>
      <c r="U2319" s="68">
        <v>294.71839936090635</v>
      </c>
      <c r="V2319" s="63">
        <v>275</v>
      </c>
      <c r="W2319" s="68">
        <v>329</v>
      </c>
      <c r="X2319" s="63">
        <v>268</v>
      </c>
      <c r="Y2319" s="68">
        <v>401</v>
      </c>
      <c r="Z2319" s="63">
        <v>299</v>
      </c>
      <c r="AA2319" s="68">
        <v>329</v>
      </c>
      <c r="AB2319" s="63">
        <v>265</v>
      </c>
      <c r="AC2319" s="68">
        <v>328</v>
      </c>
      <c r="AD2319" s="63">
        <v>524.37405632342336</v>
      </c>
      <c r="AE2319" s="68">
        <v>422.26109946212051</v>
      </c>
      <c r="AF2319" s="63">
        <v>348.98823157728458</v>
      </c>
      <c r="AG2319" s="68">
        <v>257.05377827807837</v>
      </c>
      <c r="AH2319" s="63">
        <v>284.44791090751124</v>
      </c>
      <c r="AI2319" s="68">
        <v>328.07349576963577</v>
      </c>
      <c r="AJ2319" s="63">
        <v>251.55090435194691</v>
      </c>
      <c r="AK2319" s="68">
        <v>326.65260176476994</v>
      </c>
      <c r="AL2319" s="63">
        <v>298.87852460311188</v>
      </c>
      <c r="AM2319" s="68">
        <v>302.55673771741891</v>
      </c>
      <c r="AN2319" s="63">
        <v>244.6862807045257</v>
      </c>
      <c r="AO2319" s="59">
        <v>263.05276153818221</v>
      </c>
      <c r="AS2319" s="333"/>
    </row>
    <row r="2320" spans="1:45" x14ac:dyDescent="0.25">
      <c r="A2320" s="63">
        <v>2319</v>
      </c>
      <c r="B2320" s="68"/>
      <c r="C2320" s="68" t="s">
        <v>51</v>
      </c>
      <c r="D2320" s="68">
        <v>7212230002</v>
      </c>
      <c r="E2320" s="73">
        <v>552.95023963378389</v>
      </c>
      <c r="F2320" s="68">
        <v>526.93011365362997</v>
      </c>
      <c r="G2320" s="73">
        <v>549</v>
      </c>
      <c r="H2320" s="68">
        <v>481</v>
      </c>
      <c r="I2320" s="63">
        <v>439.30969030969027</v>
      </c>
      <c r="J2320" s="68">
        <v>513.9466071048713</v>
      </c>
      <c r="K2320" s="63">
        <v>519.68561185649787</v>
      </c>
      <c r="L2320" s="68">
        <v>500.37111404868267</v>
      </c>
      <c r="M2320" s="63">
        <v>439.65334033055552</v>
      </c>
      <c r="N2320" s="59">
        <v>453.28260704409394</v>
      </c>
      <c r="O2320" s="63">
        <v>572.41332717914997</v>
      </c>
      <c r="P2320" s="59">
        <v>508.52006412009604</v>
      </c>
      <c r="Q2320" s="63">
        <v>385.51305000000002</v>
      </c>
      <c r="R2320" s="68">
        <v>410.19389999999999</v>
      </c>
      <c r="S2320" s="63">
        <v>423</v>
      </c>
      <c r="T2320" s="28">
        <v>50</v>
      </c>
      <c r="U2320" s="68">
        <v>363.25756200297758</v>
      </c>
      <c r="V2320" s="63">
        <v>348</v>
      </c>
      <c r="W2320" s="68">
        <v>412</v>
      </c>
      <c r="X2320" s="63">
        <v>328</v>
      </c>
      <c r="Y2320" s="68">
        <v>483</v>
      </c>
      <c r="Z2320" s="63">
        <v>393</v>
      </c>
      <c r="AA2320" s="68">
        <v>385</v>
      </c>
      <c r="AB2320" s="63">
        <v>325</v>
      </c>
      <c r="AC2320" s="68">
        <v>432</v>
      </c>
      <c r="AD2320" s="63">
        <v>526.29132892424025</v>
      </c>
      <c r="AE2320" s="68">
        <v>445.41137903789468</v>
      </c>
      <c r="AF2320" s="63">
        <v>432.69824658399807</v>
      </c>
      <c r="AG2320" s="68">
        <v>316.83372671484079</v>
      </c>
      <c r="AH2320" s="63">
        <v>352.67697061843455</v>
      </c>
      <c r="AI2320" s="68">
        <v>404.36965757652786</v>
      </c>
      <c r="AJ2320" s="63">
        <v>311.88912803096122</v>
      </c>
      <c r="AK2320" s="68">
        <v>402.61832310541416</v>
      </c>
      <c r="AL2320" s="63">
        <v>370.56898151804751</v>
      </c>
      <c r="AM2320" s="68">
        <v>372.91876974472564</v>
      </c>
      <c r="AN2320" s="63">
        <v>303.37792236000314</v>
      </c>
      <c r="AO2320" s="59">
        <v>324.22782236101528</v>
      </c>
      <c r="AS2320" s="333"/>
    </row>
    <row r="2321" spans="1:45" x14ac:dyDescent="0.25">
      <c r="A2321" s="63">
        <v>2320</v>
      </c>
      <c r="B2321" s="68"/>
      <c r="C2321" s="68" t="s">
        <v>51</v>
      </c>
      <c r="D2321" s="68">
        <v>7212230004</v>
      </c>
      <c r="E2321" s="73">
        <v>401.87093918739492</v>
      </c>
      <c r="F2321" s="68">
        <v>433.81356550278053</v>
      </c>
      <c r="G2321" s="73">
        <v>399</v>
      </c>
      <c r="H2321" s="68">
        <v>396</v>
      </c>
      <c r="I2321" s="63">
        <v>319.27972027972032</v>
      </c>
      <c r="J2321" s="68">
        <v>423.12444160816847</v>
      </c>
      <c r="K2321" s="63">
        <v>377.69500752412148</v>
      </c>
      <c r="L2321" s="68">
        <v>411.94794420639982</v>
      </c>
      <c r="M2321" s="63">
        <v>319.52947685226167</v>
      </c>
      <c r="N2321" s="59">
        <v>373.18069103838087</v>
      </c>
      <c r="O2321" s="63">
        <v>416.01624325042047</v>
      </c>
      <c r="P2321" s="59">
        <v>418.65685112590023</v>
      </c>
      <c r="Q2321" s="63">
        <v>317.42243999999999</v>
      </c>
      <c r="R2321" s="68">
        <v>332.15701000000001</v>
      </c>
      <c r="S2321" s="63">
        <v>335</v>
      </c>
      <c r="T2321" s="28">
        <v>30</v>
      </c>
      <c r="U2321" s="68">
        <v>301.57231562511345</v>
      </c>
      <c r="V2321" s="63">
        <v>272</v>
      </c>
      <c r="W2321" s="68">
        <v>351</v>
      </c>
      <c r="X2321" s="63">
        <v>259</v>
      </c>
      <c r="Y2321" s="68">
        <v>410</v>
      </c>
      <c r="Z2321" s="63">
        <v>310</v>
      </c>
      <c r="AA2321" s="68">
        <v>326</v>
      </c>
      <c r="AB2321" s="63">
        <v>263</v>
      </c>
      <c r="AC2321" s="68">
        <v>344</v>
      </c>
      <c r="AD2321" s="63">
        <v>382.49588386297251</v>
      </c>
      <c r="AE2321" s="68">
        <v>366.70042848026253</v>
      </c>
      <c r="AF2321" s="63">
        <v>345.451188689677</v>
      </c>
      <c r="AG2321" s="68">
        <v>263.03177312175461</v>
      </c>
      <c r="AH2321" s="63">
        <v>281.56499289155676</v>
      </c>
      <c r="AI2321" s="68">
        <v>335.70311195032497</v>
      </c>
      <c r="AJ2321" s="63">
        <v>249.0014019429745</v>
      </c>
      <c r="AK2321" s="68">
        <v>334.24917389883439</v>
      </c>
      <c r="AL2321" s="63">
        <v>295.84935036726961</v>
      </c>
      <c r="AM2321" s="68">
        <v>309.5929409201496</v>
      </c>
      <c r="AN2321" s="63">
        <v>242.20635218387176</v>
      </c>
      <c r="AO2321" s="59">
        <v>269.17026762046549</v>
      </c>
      <c r="AS2321" s="333"/>
    </row>
    <row r="2322" spans="1:45" x14ac:dyDescent="0.25">
      <c r="A2322" s="63">
        <v>2321</v>
      </c>
      <c r="B2322" s="68"/>
      <c r="C2322" s="68" t="s">
        <v>51</v>
      </c>
      <c r="D2322" s="68">
        <v>7212230012</v>
      </c>
      <c r="E2322" s="73">
        <v>436.11558062190977</v>
      </c>
      <c r="F2322" s="68">
        <v>501.73387121281183</v>
      </c>
      <c r="G2322" s="73">
        <v>433.00000000000006</v>
      </c>
      <c r="H2322" s="68">
        <v>458</v>
      </c>
      <c r="I2322" s="63">
        <v>346.4865134865135</v>
      </c>
      <c r="J2322" s="68">
        <v>489.3711976175282</v>
      </c>
      <c r="K2322" s="63">
        <v>409.87954450612682</v>
      </c>
      <c r="L2322" s="68">
        <v>476.44484456194732</v>
      </c>
      <c r="M2322" s="63">
        <v>346.75755257400829</v>
      </c>
      <c r="N2322" s="59">
        <v>431.60797094843042</v>
      </c>
      <c r="O2322" s="63">
        <v>451.46624894093253</v>
      </c>
      <c r="P2322" s="59">
        <v>484.20413589813717</v>
      </c>
      <c r="Q2322" s="63">
        <v>338.45042000000001</v>
      </c>
      <c r="R2322" s="68">
        <v>382.18065999999999</v>
      </c>
      <c r="S2322" s="63">
        <v>380</v>
      </c>
      <c r="T2322" s="28">
        <v>47</v>
      </c>
      <c r="U2322" s="68">
        <v>339.26885507825267</v>
      </c>
      <c r="V2322" s="63">
        <v>293</v>
      </c>
      <c r="W2322" s="68">
        <v>398</v>
      </c>
      <c r="X2322" s="63">
        <v>268</v>
      </c>
      <c r="Y2322" s="68">
        <v>458</v>
      </c>
      <c r="Z2322" s="63">
        <v>325</v>
      </c>
      <c r="AA2322" s="68">
        <v>374</v>
      </c>
      <c r="AB2322" s="63">
        <v>285</v>
      </c>
      <c r="AC2322" s="68">
        <v>398</v>
      </c>
      <c r="AD2322" s="63">
        <v>415.08951807685986</v>
      </c>
      <c r="AE2322" s="68">
        <v>424.11312182818244</v>
      </c>
      <c r="AF2322" s="63">
        <v>371.3895031987995</v>
      </c>
      <c r="AG2322" s="68">
        <v>295.91074476197394</v>
      </c>
      <c r="AH2322" s="63">
        <v>302.70639167522313</v>
      </c>
      <c r="AI2322" s="68">
        <v>377.66600094411564</v>
      </c>
      <c r="AJ2322" s="63">
        <v>267.69775294210569</v>
      </c>
      <c r="AK2322" s="68">
        <v>376.03032063618866</v>
      </c>
      <c r="AL2322" s="63">
        <v>318.06329476344683</v>
      </c>
      <c r="AM2322" s="68">
        <v>348.29205853516828</v>
      </c>
      <c r="AN2322" s="63">
        <v>260.39249466866755</v>
      </c>
      <c r="AO2322" s="59">
        <v>302.81655107302373</v>
      </c>
      <c r="AS2322" s="333"/>
    </row>
    <row r="2323" spans="1:45" x14ac:dyDescent="0.25">
      <c r="A2323" s="63">
        <v>2322</v>
      </c>
      <c r="B2323" s="68"/>
      <c r="C2323" s="68" t="s">
        <v>51</v>
      </c>
      <c r="D2323" s="68">
        <v>7212230020</v>
      </c>
      <c r="E2323" s="73">
        <v>374.67666510704487</v>
      </c>
      <c r="F2323" s="68">
        <v>287.01806606497098</v>
      </c>
      <c r="G2323" s="73">
        <v>372</v>
      </c>
      <c r="H2323" s="68">
        <v>262</v>
      </c>
      <c r="I2323" s="63">
        <v>297.67432567432564</v>
      </c>
      <c r="J2323" s="68">
        <v>279.94596894277811</v>
      </c>
      <c r="K2323" s="63">
        <v>352.13669874429365</v>
      </c>
      <c r="L2323" s="68">
        <v>272.55141763150698</v>
      </c>
      <c r="M2323" s="63">
        <v>297.90718142616873</v>
      </c>
      <c r="N2323" s="59">
        <v>246.90237639408028</v>
      </c>
      <c r="O2323" s="63">
        <v>387.86476814324914</v>
      </c>
      <c r="P2323" s="59">
        <v>276.99013887622692</v>
      </c>
      <c r="Q2323" s="63">
        <v>266.35446999999999</v>
      </c>
      <c r="R2323" s="68">
        <v>216.10214999999999</v>
      </c>
      <c r="S2323" s="63">
        <v>280</v>
      </c>
      <c r="T2323" s="28">
        <v>31</v>
      </c>
      <c r="U2323" s="68">
        <v>193.62313446385124</v>
      </c>
      <c r="V2323" s="63">
        <v>236</v>
      </c>
      <c r="W2323" s="68">
        <v>220</v>
      </c>
      <c r="X2323" s="63">
        <v>218</v>
      </c>
      <c r="Y2323" s="68">
        <v>271</v>
      </c>
      <c r="Z2323" s="63">
        <v>267</v>
      </c>
      <c r="AA2323" s="68">
        <v>208</v>
      </c>
      <c r="AB2323" s="63">
        <v>209</v>
      </c>
      <c r="AC2323" s="68">
        <v>223</v>
      </c>
      <c r="AD2323" s="63">
        <v>356.61270375194425</v>
      </c>
      <c r="AE2323" s="68">
        <v>242.61492995411311</v>
      </c>
      <c r="AF2323" s="63">
        <v>290.03751678382434</v>
      </c>
      <c r="AG2323" s="68">
        <v>168.87835433385379</v>
      </c>
      <c r="AH2323" s="63">
        <v>236.39927730826949</v>
      </c>
      <c r="AI2323" s="68">
        <v>215.53665710447001</v>
      </c>
      <c r="AJ2323" s="63">
        <v>209.05919753573966</v>
      </c>
      <c r="AK2323" s="68">
        <v>214.60316278731977</v>
      </c>
      <c r="AL2323" s="63">
        <v>248.39228733907274</v>
      </c>
      <c r="AM2323" s="68">
        <v>198.7727404771415</v>
      </c>
      <c r="AN2323" s="63">
        <v>203.35413869362608</v>
      </c>
      <c r="AO2323" s="59">
        <v>172.81954682450342</v>
      </c>
      <c r="AS2323" s="333"/>
    </row>
    <row r="2324" spans="1:45" x14ac:dyDescent="0.25">
      <c r="A2324" s="63">
        <v>2323</v>
      </c>
      <c r="B2324" s="68"/>
      <c r="C2324" s="68" t="s">
        <v>51</v>
      </c>
      <c r="D2324" s="68">
        <v>7212230019</v>
      </c>
      <c r="E2324" s="73">
        <v>438.12997129452827</v>
      </c>
      <c r="F2324" s="68">
        <v>254.15340201173001</v>
      </c>
      <c r="G2324" s="73">
        <v>435</v>
      </c>
      <c r="H2324" s="68">
        <v>232</v>
      </c>
      <c r="I2324" s="63">
        <v>348.08691308691311</v>
      </c>
      <c r="J2324" s="68">
        <v>247.89108700276535</v>
      </c>
      <c r="K2324" s="63">
        <v>411.7727525638918</v>
      </c>
      <c r="L2324" s="68">
        <v>241.34324004011305</v>
      </c>
      <c r="M2324" s="63">
        <v>348.35920408705221</v>
      </c>
      <c r="N2324" s="59">
        <v>218.63111192147565</v>
      </c>
      <c r="O2324" s="63">
        <v>453.55154339331557</v>
      </c>
      <c r="P2324" s="59">
        <v>245.27371076062843</v>
      </c>
      <c r="Q2324" s="63">
        <v>245.32649000000001</v>
      </c>
      <c r="R2324" s="68">
        <v>180.08512999999999</v>
      </c>
      <c r="S2324" s="63">
        <v>250</v>
      </c>
      <c r="T2324" s="28">
        <v>36</v>
      </c>
      <c r="U2324" s="68">
        <v>172.204646138204</v>
      </c>
      <c r="V2324" s="63">
        <v>196</v>
      </c>
      <c r="W2324" s="68">
        <v>197</v>
      </c>
      <c r="X2324" s="63">
        <v>205</v>
      </c>
      <c r="Y2324" s="68">
        <v>231</v>
      </c>
      <c r="Z2324" s="63">
        <v>234</v>
      </c>
      <c r="AA2324" s="68">
        <v>200</v>
      </c>
      <c r="AB2324" s="63">
        <v>196</v>
      </c>
      <c r="AC2324" s="68">
        <v>190</v>
      </c>
      <c r="AD2324" s="63">
        <v>417.00679067767675</v>
      </c>
      <c r="AE2324" s="68">
        <v>214.83459446318412</v>
      </c>
      <c r="AF2324" s="63">
        <v>260.56215938709425</v>
      </c>
      <c r="AG2324" s="68">
        <v>150.19712044736556</v>
      </c>
      <c r="AH2324" s="63">
        <v>212.37496050864863</v>
      </c>
      <c r="AI2324" s="68">
        <v>191.69410653981626</v>
      </c>
      <c r="AJ2324" s="63">
        <v>187.81334412763607</v>
      </c>
      <c r="AK2324" s="68">
        <v>190.8638748683685</v>
      </c>
      <c r="AL2324" s="63">
        <v>223.14916870705318</v>
      </c>
      <c r="AM2324" s="68">
        <v>176.78460546860816</v>
      </c>
      <c r="AN2324" s="63">
        <v>182.68806768817632</v>
      </c>
      <c r="AO2324" s="59">
        <v>153.70234031736811</v>
      </c>
      <c r="AS2324" s="333"/>
    </row>
    <row r="2325" spans="1:45" x14ac:dyDescent="0.25">
      <c r="A2325" s="63">
        <v>2324</v>
      </c>
      <c r="B2325" s="68"/>
      <c r="C2325" s="68" t="s">
        <v>51</v>
      </c>
      <c r="D2325" s="68">
        <v>7212230017</v>
      </c>
      <c r="E2325" s="73">
        <v>499.56888680939312</v>
      </c>
      <c r="F2325" s="68">
        <v>662.77072507369257</v>
      </c>
      <c r="G2325" s="73">
        <v>496</v>
      </c>
      <c r="H2325" s="68">
        <v>605</v>
      </c>
      <c r="I2325" s="63">
        <v>396.89910089910092</v>
      </c>
      <c r="J2325" s="68">
        <v>646.44011912359076</v>
      </c>
      <c r="K2325" s="63">
        <v>469.51559832572491</v>
      </c>
      <c r="L2325" s="68">
        <v>629.36491475977755</v>
      </c>
      <c r="M2325" s="63">
        <v>397.2095752348917</v>
      </c>
      <c r="N2325" s="59">
        <v>570.13716686419309</v>
      </c>
      <c r="O2325" s="63">
        <v>517.15302419099885</v>
      </c>
      <c r="P2325" s="59">
        <v>639.61463366456985</v>
      </c>
      <c r="Q2325" s="63">
        <v>372.49572999999998</v>
      </c>
      <c r="R2325" s="68">
        <v>471.22275000000002</v>
      </c>
      <c r="S2325" s="63">
        <v>447</v>
      </c>
      <c r="T2325" s="28">
        <v>67</v>
      </c>
      <c r="U2325" s="68">
        <v>421.5158502487381</v>
      </c>
      <c r="V2325" s="63">
        <v>319</v>
      </c>
      <c r="W2325" s="68">
        <v>506</v>
      </c>
      <c r="X2325" s="63">
        <v>302</v>
      </c>
      <c r="Y2325" s="68">
        <v>560</v>
      </c>
      <c r="Z2325" s="63">
        <v>356</v>
      </c>
      <c r="AA2325" s="68">
        <v>474</v>
      </c>
      <c r="AB2325" s="63">
        <v>289</v>
      </c>
      <c r="AC2325" s="68">
        <v>491</v>
      </c>
      <c r="AD2325" s="63">
        <v>475.48360500259236</v>
      </c>
      <c r="AE2325" s="68">
        <v>560.2367657337345</v>
      </c>
      <c r="AF2325" s="63">
        <v>410.2969749624832</v>
      </c>
      <c r="AG2325" s="68">
        <v>367.6466828860888</v>
      </c>
      <c r="AH2325" s="63">
        <v>334.41848985072266</v>
      </c>
      <c r="AI2325" s="68">
        <v>469.22139511238606</v>
      </c>
      <c r="AJ2325" s="63">
        <v>295.74227944080246</v>
      </c>
      <c r="AK2325" s="68">
        <v>467.18918624496166</v>
      </c>
      <c r="AL2325" s="63">
        <v>351.38421135771267</v>
      </c>
      <c r="AM2325" s="68">
        <v>432.72649696793633</v>
      </c>
      <c r="AN2325" s="63">
        <v>287.67170839586129</v>
      </c>
      <c r="AO2325" s="59">
        <v>376.22662406042338</v>
      </c>
      <c r="AS2325" s="333"/>
    </row>
    <row r="2326" spans="1:45" x14ac:dyDescent="0.25">
      <c r="A2326" s="63">
        <v>2325</v>
      </c>
      <c r="B2326" s="68"/>
      <c r="C2326" s="68" t="s">
        <v>51</v>
      </c>
      <c r="D2326" s="68">
        <v>7202430035</v>
      </c>
      <c r="E2326" s="73">
        <v>375.68386044335415</v>
      </c>
      <c r="F2326" s="68">
        <v>312.21430850578906</v>
      </c>
      <c r="G2326" s="73">
        <v>373</v>
      </c>
      <c r="H2326" s="68">
        <v>285</v>
      </c>
      <c r="I2326" s="63">
        <v>298.47452547452548</v>
      </c>
      <c r="J2326" s="68">
        <v>304.52137843012127</v>
      </c>
      <c r="K2326" s="63">
        <v>353.08330277317623</v>
      </c>
      <c r="L2326" s="68">
        <v>296.47768711824233</v>
      </c>
      <c r="M2326" s="63">
        <v>298.70800718269072</v>
      </c>
      <c r="N2326" s="59">
        <v>268.57701248974382</v>
      </c>
      <c r="O2326" s="63">
        <v>388.90741536944068</v>
      </c>
      <c r="P2326" s="59">
        <v>301.30606709818579</v>
      </c>
      <c r="Q2326" s="63">
        <v>288.38378999999998</v>
      </c>
      <c r="R2326" s="68">
        <v>238.11256</v>
      </c>
      <c r="S2326" s="63">
        <v>323</v>
      </c>
      <c r="T2326" s="28">
        <v>28</v>
      </c>
      <c r="U2326" s="68">
        <v>221.89553905370568</v>
      </c>
      <c r="V2326" s="63">
        <v>244</v>
      </c>
      <c r="W2326" s="68">
        <v>268</v>
      </c>
      <c r="X2326" s="63">
        <v>228</v>
      </c>
      <c r="Y2326" s="68">
        <v>310</v>
      </c>
      <c r="Z2326" s="63">
        <v>278</v>
      </c>
      <c r="AA2326" s="68">
        <v>248</v>
      </c>
      <c r="AB2326" s="63">
        <v>224</v>
      </c>
      <c r="AC2326" s="68">
        <v>262</v>
      </c>
      <c r="AD2326" s="63">
        <v>357.5713400523527</v>
      </c>
      <c r="AE2326" s="68">
        <v>263.91318716382534</v>
      </c>
      <c r="AF2326" s="63">
        <v>311.25977410947007</v>
      </c>
      <c r="AG2326" s="68">
        <v>193.53758306401832</v>
      </c>
      <c r="AH2326" s="63">
        <v>253.69678540399653</v>
      </c>
      <c r="AI2326" s="68">
        <v>247.00882384981301</v>
      </c>
      <c r="AJ2326" s="63">
        <v>224.35621198957429</v>
      </c>
      <c r="AK2326" s="68">
        <v>245.93902284033555</v>
      </c>
      <c r="AL2326" s="63">
        <v>266.56733275412688</v>
      </c>
      <c r="AM2326" s="68">
        <v>227.79707868840555</v>
      </c>
      <c r="AN2326" s="63">
        <v>218.23370981754996</v>
      </c>
      <c r="AO2326" s="59">
        <v>198.0542594139221</v>
      </c>
      <c r="AS2326" s="333"/>
    </row>
    <row r="2327" spans="1:45" x14ac:dyDescent="0.25">
      <c r="A2327" s="63">
        <v>2326</v>
      </c>
      <c r="B2327" s="68"/>
      <c r="C2327" s="68" t="s">
        <v>51</v>
      </c>
      <c r="D2327" s="68">
        <v>7202430031</v>
      </c>
      <c r="E2327" s="73">
        <v>323.30970295527254</v>
      </c>
      <c r="F2327" s="68">
        <v>352.74739417145292</v>
      </c>
      <c r="G2327" s="73">
        <v>321</v>
      </c>
      <c r="H2327" s="68">
        <v>322</v>
      </c>
      <c r="I2327" s="63">
        <v>256.86413586413585</v>
      </c>
      <c r="J2327" s="68">
        <v>344.05573282280369</v>
      </c>
      <c r="K2327" s="63">
        <v>303.85989327128567</v>
      </c>
      <c r="L2327" s="68">
        <v>334.96777281429485</v>
      </c>
      <c r="M2327" s="63">
        <v>257.06506784354883</v>
      </c>
      <c r="N2327" s="59">
        <v>303.44490533928951</v>
      </c>
      <c r="O2327" s="63">
        <v>334.68975960748111</v>
      </c>
      <c r="P2327" s="59">
        <v>340.42299510742396</v>
      </c>
      <c r="Q2327" s="63">
        <v>260.34647999999999</v>
      </c>
      <c r="R2327" s="68">
        <v>261.12344000000002</v>
      </c>
      <c r="S2327" s="63">
        <v>290</v>
      </c>
      <c r="T2327" s="28">
        <v>21</v>
      </c>
      <c r="U2327" s="68">
        <v>242.45728784632701</v>
      </c>
      <c r="V2327" s="63">
        <v>228</v>
      </c>
      <c r="W2327" s="68">
        <v>278</v>
      </c>
      <c r="X2327" s="63">
        <v>200</v>
      </c>
      <c r="Y2327" s="68">
        <v>333</v>
      </c>
      <c r="Z2327" s="63">
        <v>243</v>
      </c>
      <c r="AA2327" s="68">
        <v>270</v>
      </c>
      <c r="AB2327" s="63">
        <v>190</v>
      </c>
      <c r="AC2327" s="68">
        <v>292</v>
      </c>
      <c r="AD2327" s="63">
        <v>307.72225243111319</v>
      </c>
      <c r="AE2327" s="68">
        <v>298.17560093597109</v>
      </c>
      <c r="AF2327" s="63">
        <v>277.06835952926309</v>
      </c>
      <c r="AG2327" s="68">
        <v>211.47156759504702</v>
      </c>
      <c r="AH2327" s="63">
        <v>225.82857791643633</v>
      </c>
      <c r="AI2327" s="68">
        <v>269.89767239188058</v>
      </c>
      <c r="AJ2327" s="63">
        <v>199.71102203617409</v>
      </c>
      <c r="AK2327" s="68">
        <v>268.72873924252877</v>
      </c>
      <c r="AL2327" s="63">
        <v>237.28531514098415</v>
      </c>
      <c r="AM2327" s="68">
        <v>248.90568829659753</v>
      </c>
      <c r="AN2327" s="63">
        <v>194.2610674512282</v>
      </c>
      <c r="AO2327" s="59">
        <v>216.40677766077198</v>
      </c>
      <c r="AS2327" s="333"/>
    </row>
    <row r="2328" spans="1:45" x14ac:dyDescent="0.25">
      <c r="A2328" s="63">
        <v>2327</v>
      </c>
      <c r="B2328" s="68"/>
      <c r="C2328" s="68" t="s">
        <v>51</v>
      </c>
      <c r="D2328" s="68">
        <v>7202430015</v>
      </c>
      <c r="E2328" s="73">
        <v>196.40309058030579</v>
      </c>
      <c r="F2328" s="68">
        <v>245.38949159753241</v>
      </c>
      <c r="G2328" s="73">
        <v>195</v>
      </c>
      <c r="H2328" s="68">
        <v>224</v>
      </c>
      <c r="I2328" s="63">
        <v>156.03896103896105</v>
      </c>
      <c r="J2328" s="68">
        <v>239.34311848542862</v>
      </c>
      <c r="K2328" s="63">
        <v>184.58778563208944</v>
      </c>
      <c r="L2328" s="68">
        <v>233.02105934907465</v>
      </c>
      <c r="M2328" s="63">
        <v>156.16102252178203</v>
      </c>
      <c r="N2328" s="59">
        <v>211.09210806211442</v>
      </c>
      <c r="O2328" s="63">
        <v>203.31620910734836</v>
      </c>
      <c r="P2328" s="59">
        <v>236.81599659646884</v>
      </c>
      <c r="Q2328" s="63">
        <v>171.22788</v>
      </c>
      <c r="R2328" s="68">
        <v>185.08749</v>
      </c>
      <c r="S2328" s="63">
        <v>186</v>
      </c>
      <c r="T2328" s="28">
        <v>29</v>
      </c>
      <c r="U2328" s="68">
        <v>161.06703220886743</v>
      </c>
      <c r="V2328" s="63">
        <v>153</v>
      </c>
      <c r="W2328" s="68">
        <v>185</v>
      </c>
      <c r="X2328" s="63">
        <v>149</v>
      </c>
      <c r="Y2328" s="68">
        <v>213</v>
      </c>
      <c r="Z2328" s="63">
        <v>169</v>
      </c>
      <c r="AA2328" s="68">
        <v>179</v>
      </c>
      <c r="AB2328" s="63">
        <v>149</v>
      </c>
      <c r="AC2328" s="68">
        <v>188</v>
      </c>
      <c r="AD2328" s="63">
        <v>186.9340785796482</v>
      </c>
      <c r="AE2328" s="68">
        <v>207.42650499893639</v>
      </c>
      <c r="AF2328" s="63">
        <v>192.17933022668035</v>
      </c>
      <c r="AG2328" s="68">
        <v>140.48287882639167</v>
      </c>
      <c r="AH2328" s="63">
        <v>156.63854553352814</v>
      </c>
      <c r="AI2328" s="68">
        <v>179.29598024619631</v>
      </c>
      <c r="AJ2328" s="63">
        <v>138.52296422083563</v>
      </c>
      <c r="AK2328" s="68">
        <v>178.5194451505138</v>
      </c>
      <c r="AL2328" s="63">
        <v>164.58513348076772</v>
      </c>
      <c r="AM2328" s="68">
        <v>165.35077526417081</v>
      </c>
      <c r="AN2328" s="63">
        <v>134.74278295553273</v>
      </c>
      <c r="AO2328" s="59">
        <v>143.7613929336577</v>
      </c>
      <c r="AS2328" s="333"/>
    </row>
    <row r="2329" spans="1:45" x14ac:dyDescent="0.25">
      <c r="A2329" s="63">
        <v>2328</v>
      </c>
      <c r="B2329" s="68"/>
      <c r="C2329" s="68" t="s">
        <v>51</v>
      </c>
      <c r="D2329" s="68">
        <v>7202430032</v>
      </c>
      <c r="E2329" s="73">
        <v>455.2522920117857</v>
      </c>
      <c r="F2329" s="68">
        <v>369.17972619807335</v>
      </c>
      <c r="G2329" s="73">
        <v>452</v>
      </c>
      <c r="H2329" s="68">
        <v>337</v>
      </c>
      <c r="I2329" s="63">
        <v>361.69030969030968</v>
      </c>
      <c r="J2329" s="68">
        <v>360.08317379281004</v>
      </c>
      <c r="K2329" s="63">
        <v>427.8650210548945</v>
      </c>
      <c r="L2329" s="68">
        <v>350.5718616099918</v>
      </c>
      <c r="M2329" s="63">
        <v>361.97324194792549</v>
      </c>
      <c r="N2329" s="59">
        <v>317.58053757559179</v>
      </c>
      <c r="O2329" s="63">
        <v>471.27654623857154</v>
      </c>
      <c r="P2329" s="59">
        <v>356.28120916522317</v>
      </c>
      <c r="Q2329" s="63">
        <v>354.47174000000001</v>
      </c>
      <c r="R2329" s="68">
        <v>286.13526000000002</v>
      </c>
      <c r="S2329" s="63">
        <v>368</v>
      </c>
      <c r="T2329" s="28">
        <v>34</v>
      </c>
      <c r="U2329" s="68">
        <v>257.02185990776718</v>
      </c>
      <c r="V2329" s="63">
        <v>324</v>
      </c>
      <c r="W2329" s="68">
        <v>294</v>
      </c>
      <c r="X2329" s="63">
        <v>320</v>
      </c>
      <c r="Y2329" s="68">
        <v>333</v>
      </c>
      <c r="Z2329" s="63">
        <v>358</v>
      </c>
      <c r="AA2329" s="68">
        <v>283</v>
      </c>
      <c r="AB2329" s="63">
        <v>324</v>
      </c>
      <c r="AC2329" s="68">
        <v>291</v>
      </c>
      <c r="AD2329" s="63">
        <v>433.30360778462045</v>
      </c>
      <c r="AE2329" s="68">
        <v>312.06576868143554</v>
      </c>
      <c r="AF2329" s="63">
        <v>402.04387489139879</v>
      </c>
      <c r="AG2329" s="68">
        <v>224.17480663785906</v>
      </c>
      <c r="AH2329" s="63">
        <v>327.69168114682884</v>
      </c>
      <c r="AI2329" s="68">
        <v>286.11060677584516</v>
      </c>
      <c r="AJ2329" s="63">
        <v>289.79344048653343</v>
      </c>
      <c r="AK2329" s="68">
        <v>284.87145502741566</v>
      </c>
      <c r="AL2329" s="63">
        <v>344.31613814074717</v>
      </c>
      <c r="AM2329" s="68">
        <v>263.85762010240023</v>
      </c>
      <c r="AN2329" s="63">
        <v>281.88520851433537</v>
      </c>
      <c r="AO2329" s="59">
        <v>229.40647808562403</v>
      </c>
      <c r="AS2329" s="333"/>
    </row>
    <row r="2330" spans="1:45" x14ac:dyDescent="0.25">
      <c r="A2330" s="63">
        <v>2329</v>
      </c>
      <c r="B2330" s="68"/>
      <c r="C2330" s="68" t="s">
        <v>51</v>
      </c>
      <c r="D2330" s="68">
        <v>7202430025</v>
      </c>
      <c r="E2330" s="73">
        <v>426.04362725881714</v>
      </c>
      <c r="F2330" s="68">
        <v>460.10529674537332</v>
      </c>
      <c r="G2330" s="73">
        <v>423</v>
      </c>
      <c r="H2330" s="68">
        <v>420</v>
      </c>
      <c r="I2330" s="63">
        <v>338.4845154845155</v>
      </c>
      <c r="J2330" s="68">
        <v>448.76834716017868</v>
      </c>
      <c r="K2330" s="63">
        <v>400.41350421730169</v>
      </c>
      <c r="L2330" s="68">
        <v>436.91448627951502</v>
      </c>
      <c r="M2330" s="63">
        <v>338.74929500878869</v>
      </c>
      <c r="N2330" s="59">
        <v>395.79770261646462</v>
      </c>
      <c r="O2330" s="63">
        <v>441.03977667901717</v>
      </c>
      <c r="P2330" s="59">
        <v>444.02999361837908</v>
      </c>
      <c r="Q2330" s="63">
        <v>348.46375</v>
      </c>
      <c r="R2330" s="68">
        <v>351.166</v>
      </c>
      <c r="S2330" s="63">
        <v>387</v>
      </c>
      <c r="T2330" s="28">
        <v>39</v>
      </c>
      <c r="U2330" s="68">
        <v>307.56949235629469</v>
      </c>
      <c r="V2330" s="63">
        <v>315</v>
      </c>
      <c r="W2330" s="68">
        <v>351</v>
      </c>
      <c r="X2330" s="63">
        <v>303</v>
      </c>
      <c r="Y2330" s="68">
        <v>411</v>
      </c>
      <c r="Z2330" s="63">
        <v>339</v>
      </c>
      <c r="AA2330" s="68">
        <v>328</v>
      </c>
      <c r="AB2330" s="63">
        <v>299</v>
      </c>
      <c r="AC2330" s="68">
        <v>362</v>
      </c>
      <c r="AD2330" s="63">
        <v>405.50315507277531</v>
      </c>
      <c r="AE2330" s="68">
        <v>388.92469687300576</v>
      </c>
      <c r="AF2330" s="63">
        <v>391.43274622857592</v>
      </c>
      <c r="AG2330" s="68">
        <v>268.26251860997132</v>
      </c>
      <c r="AH2330" s="63">
        <v>319.04292709896532</v>
      </c>
      <c r="AI2330" s="68">
        <v>342.37902610842804</v>
      </c>
      <c r="AJ2330" s="63">
        <v>282.14493325961615</v>
      </c>
      <c r="AK2330" s="68">
        <v>340.89617451614072</v>
      </c>
      <c r="AL2330" s="63">
        <v>335.22861543322011</v>
      </c>
      <c r="AM2330" s="68">
        <v>315.74961872253897</v>
      </c>
      <c r="AN2330" s="63">
        <v>274.44542295237341</v>
      </c>
      <c r="AO2330" s="59">
        <v>274.52308544246341</v>
      </c>
      <c r="AS2330" s="333"/>
    </row>
    <row r="2331" spans="1:45" x14ac:dyDescent="0.25">
      <c r="A2331" s="63">
        <v>2330</v>
      </c>
      <c r="B2331" s="68"/>
      <c r="C2331" s="68" t="s">
        <v>51</v>
      </c>
      <c r="D2331" s="68">
        <v>7202430037</v>
      </c>
      <c r="E2331" s="73">
        <v>380.71983712490044</v>
      </c>
      <c r="F2331" s="68">
        <v>293.59099887561916</v>
      </c>
      <c r="G2331" s="73">
        <v>378</v>
      </c>
      <c r="H2331" s="68">
        <v>268</v>
      </c>
      <c r="I2331" s="63">
        <v>302.47552447552448</v>
      </c>
      <c r="J2331" s="68">
        <v>286.35694533078066</v>
      </c>
      <c r="K2331" s="63">
        <v>357.81632291758876</v>
      </c>
      <c r="L2331" s="68">
        <v>278.79305314978575</v>
      </c>
      <c r="M2331" s="63">
        <v>302.71213596530055</v>
      </c>
      <c r="N2331" s="59">
        <v>252.55662928860119</v>
      </c>
      <c r="O2331" s="63">
        <v>394.12065150039831</v>
      </c>
      <c r="P2331" s="59">
        <v>283.33342449934662</v>
      </c>
      <c r="Q2331" s="63">
        <v>267.35581000000002</v>
      </c>
      <c r="R2331" s="68">
        <v>221.10452000000001</v>
      </c>
      <c r="S2331" s="63">
        <v>290</v>
      </c>
      <c r="T2331" s="28">
        <v>29</v>
      </c>
      <c r="U2331" s="68">
        <v>197.90683212898074</v>
      </c>
      <c r="V2331" s="63">
        <v>232</v>
      </c>
      <c r="W2331" s="68">
        <v>231</v>
      </c>
      <c r="X2331" s="63">
        <v>233</v>
      </c>
      <c r="Y2331" s="68">
        <v>265</v>
      </c>
      <c r="Z2331" s="63">
        <v>265</v>
      </c>
      <c r="AA2331" s="68">
        <v>221</v>
      </c>
      <c r="AB2331" s="63">
        <v>230</v>
      </c>
      <c r="AC2331" s="68">
        <v>227</v>
      </c>
      <c r="AD2331" s="63">
        <v>362.36452155439497</v>
      </c>
      <c r="AE2331" s="68">
        <v>248.17099705229887</v>
      </c>
      <c r="AF2331" s="63">
        <v>298.29061685490876</v>
      </c>
      <c r="AG2331" s="68">
        <v>172.61460111115147</v>
      </c>
      <c r="AH2331" s="63">
        <v>243.12608601216334</v>
      </c>
      <c r="AI2331" s="68">
        <v>220.30516721740079</v>
      </c>
      <c r="AJ2331" s="63">
        <v>215.00803649000869</v>
      </c>
      <c r="AK2331" s="68">
        <v>219.35102037111008</v>
      </c>
      <c r="AL2331" s="63">
        <v>255.46036055603821</v>
      </c>
      <c r="AM2331" s="68">
        <v>203.17036747884819</v>
      </c>
      <c r="AN2331" s="63">
        <v>209.14063857515202</v>
      </c>
      <c r="AO2331" s="59">
        <v>176.64298812593051</v>
      </c>
      <c r="AS2331" s="333"/>
    </row>
    <row r="2332" spans="1:45" x14ac:dyDescent="0.25">
      <c r="A2332" s="63">
        <v>2331</v>
      </c>
      <c r="B2332" s="68"/>
      <c r="C2332" s="68" t="s">
        <v>51</v>
      </c>
      <c r="D2332" s="68">
        <v>7202330013</v>
      </c>
      <c r="E2332" s="73">
        <v>484.46095676475426</v>
      </c>
      <c r="F2332" s="68">
        <v>407.5218342601878</v>
      </c>
      <c r="G2332" s="73">
        <v>481.00000000000006</v>
      </c>
      <c r="H2332" s="68">
        <v>372</v>
      </c>
      <c r="I2332" s="63">
        <v>384.89610389610391</v>
      </c>
      <c r="J2332" s="68">
        <v>397.48053605615826</v>
      </c>
      <c r="K2332" s="63">
        <v>455.3165378924873</v>
      </c>
      <c r="L2332" s="68">
        <v>386.98140213328475</v>
      </c>
      <c r="M2332" s="63">
        <v>385.19718888706234</v>
      </c>
      <c r="N2332" s="59">
        <v>350.56367946029724</v>
      </c>
      <c r="O2332" s="63">
        <v>501.51331579812597</v>
      </c>
      <c r="P2332" s="59">
        <v>393.2837086334215</v>
      </c>
      <c r="Q2332" s="63">
        <v>349.46508</v>
      </c>
      <c r="R2332" s="68">
        <v>297.14046000000002</v>
      </c>
      <c r="S2332" s="63">
        <v>373</v>
      </c>
      <c r="T2332" s="28">
        <v>44</v>
      </c>
      <c r="U2332" s="68">
        <v>262.16229710592251</v>
      </c>
      <c r="V2332" s="63">
        <v>308</v>
      </c>
      <c r="W2332" s="68">
        <v>293</v>
      </c>
      <c r="X2332" s="63">
        <v>309</v>
      </c>
      <c r="Y2332" s="68">
        <v>352</v>
      </c>
      <c r="Z2332" s="63">
        <v>352</v>
      </c>
      <c r="AA2332" s="68">
        <v>289</v>
      </c>
      <c r="AB2332" s="63">
        <v>296</v>
      </c>
      <c r="AC2332" s="68">
        <v>296</v>
      </c>
      <c r="AD2332" s="63">
        <v>461.10406049646559</v>
      </c>
      <c r="AE2332" s="68">
        <v>344.47616008751936</v>
      </c>
      <c r="AF2332" s="63">
        <v>390.25373193270673</v>
      </c>
      <c r="AG2332" s="68">
        <v>228.65830277061622</v>
      </c>
      <c r="AH2332" s="63">
        <v>318.08195442698047</v>
      </c>
      <c r="AI2332" s="68">
        <v>291.83281891136204</v>
      </c>
      <c r="AJ2332" s="63">
        <v>281.295099123292</v>
      </c>
      <c r="AK2332" s="68">
        <v>290.568884127964</v>
      </c>
      <c r="AL2332" s="63">
        <v>334.21889068793934</v>
      </c>
      <c r="AM2332" s="68">
        <v>269.13477250444822</v>
      </c>
      <c r="AN2332" s="63">
        <v>273.61878011215543</v>
      </c>
      <c r="AO2332" s="59">
        <v>233.99460764733649</v>
      </c>
      <c r="AS2332" s="333"/>
    </row>
    <row r="2333" spans="1:45" x14ac:dyDescent="0.25">
      <c r="A2333" s="63">
        <v>2332</v>
      </c>
      <c r="B2333" s="68"/>
      <c r="C2333" s="68" t="s">
        <v>51</v>
      </c>
      <c r="D2333" s="68">
        <v>7202330016</v>
      </c>
      <c r="E2333" s="73">
        <v>564.02938833318581</v>
      </c>
      <c r="F2333" s="68">
        <v>467.77371835779621</v>
      </c>
      <c r="G2333" s="73">
        <v>560</v>
      </c>
      <c r="H2333" s="68">
        <v>427</v>
      </c>
      <c r="I2333" s="63">
        <v>448.11188811188816</v>
      </c>
      <c r="J2333" s="68">
        <v>456.24781961284833</v>
      </c>
      <c r="K2333" s="63">
        <v>530.09825617420552</v>
      </c>
      <c r="L2333" s="68">
        <v>444.19639438417357</v>
      </c>
      <c r="M2333" s="63">
        <v>448.4624236522971</v>
      </c>
      <c r="N2333" s="59">
        <v>402.39433099340567</v>
      </c>
      <c r="O2333" s="63">
        <v>583.88244666725677</v>
      </c>
      <c r="P2333" s="59">
        <v>451.43049351201876</v>
      </c>
      <c r="Q2333" s="63">
        <v>379.50506000000001</v>
      </c>
      <c r="R2333" s="68">
        <v>326.15418</v>
      </c>
      <c r="S2333" s="63">
        <v>403</v>
      </c>
      <c r="T2333" s="28">
        <v>52</v>
      </c>
      <c r="U2333" s="68">
        <v>298.1453574930099</v>
      </c>
      <c r="V2333" s="63">
        <v>313</v>
      </c>
      <c r="W2333" s="68">
        <v>353</v>
      </c>
      <c r="X2333" s="63">
        <v>295</v>
      </c>
      <c r="Y2333" s="68">
        <v>406</v>
      </c>
      <c r="Z2333" s="63">
        <v>349</v>
      </c>
      <c r="AA2333" s="68">
        <v>346</v>
      </c>
      <c r="AB2333" s="63">
        <v>295</v>
      </c>
      <c r="AC2333" s="68">
        <v>340</v>
      </c>
      <c r="AD2333" s="63">
        <v>536.83632822873335</v>
      </c>
      <c r="AE2333" s="68">
        <v>395.40677515422254</v>
      </c>
      <c r="AF2333" s="63">
        <v>399.68584629966034</v>
      </c>
      <c r="AG2333" s="68">
        <v>260.04277569991649</v>
      </c>
      <c r="AH2333" s="63">
        <v>325.76973580285915</v>
      </c>
      <c r="AI2333" s="68">
        <v>331.8883038599804</v>
      </c>
      <c r="AJ2333" s="63">
        <v>288.09377221388513</v>
      </c>
      <c r="AK2333" s="68">
        <v>330.45088783180216</v>
      </c>
      <c r="AL2333" s="63">
        <v>342.29668865018562</v>
      </c>
      <c r="AM2333" s="68">
        <v>306.07483931878426</v>
      </c>
      <c r="AN2333" s="63">
        <v>280.23192283389938</v>
      </c>
      <c r="AO2333" s="59">
        <v>266.11151457932385</v>
      </c>
      <c r="AS2333" s="333"/>
    </row>
    <row r="2334" spans="1:45" x14ac:dyDescent="0.25">
      <c r="A2334" s="63">
        <v>2333</v>
      </c>
      <c r="B2334" s="68"/>
      <c r="C2334" s="68" t="s">
        <v>51</v>
      </c>
      <c r="D2334" s="68">
        <v>7212230010</v>
      </c>
      <c r="E2334" s="73">
        <v>662.73453129149323</v>
      </c>
      <c r="F2334" s="68">
        <v>525.83462485185521</v>
      </c>
      <c r="G2334" s="73">
        <v>658</v>
      </c>
      <c r="H2334" s="68">
        <v>480</v>
      </c>
      <c r="I2334" s="63">
        <v>526.53146853146848</v>
      </c>
      <c r="J2334" s="68">
        <v>512.8781110402042</v>
      </c>
      <c r="K2334" s="63">
        <v>622.86545100469141</v>
      </c>
      <c r="L2334" s="68">
        <v>499.33084146230283</v>
      </c>
      <c r="M2334" s="63">
        <v>526.94334779144901</v>
      </c>
      <c r="N2334" s="59">
        <v>452.34023156167376</v>
      </c>
      <c r="O2334" s="63">
        <v>686.06187483402664</v>
      </c>
      <c r="P2334" s="59">
        <v>507.46284984957606</v>
      </c>
      <c r="Q2334" s="63">
        <v>480.63965000000002</v>
      </c>
      <c r="R2334" s="68">
        <v>386.18254999999999</v>
      </c>
      <c r="S2334" s="63">
        <v>494</v>
      </c>
      <c r="T2334" s="28">
        <v>62</v>
      </c>
      <c r="U2334" s="68">
        <v>346.97951087548569</v>
      </c>
      <c r="V2334" s="63">
        <v>424</v>
      </c>
      <c r="W2334" s="68">
        <v>396</v>
      </c>
      <c r="X2334" s="63">
        <v>380</v>
      </c>
      <c r="Y2334" s="68">
        <v>487</v>
      </c>
      <c r="Z2334" s="63">
        <v>448</v>
      </c>
      <c r="AA2334" s="68">
        <v>363</v>
      </c>
      <c r="AB2334" s="63">
        <v>386</v>
      </c>
      <c r="AC2334" s="68">
        <v>387</v>
      </c>
      <c r="AD2334" s="63">
        <v>630.78268566876159</v>
      </c>
      <c r="AE2334" s="68">
        <v>444.48536785486368</v>
      </c>
      <c r="AF2334" s="63">
        <v>512.87121870310398</v>
      </c>
      <c r="AG2334" s="68">
        <v>302.63598896110966</v>
      </c>
      <c r="AH2334" s="63">
        <v>418.02311231340337</v>
      </c>
      <c r="AI2334" s="68">
        <v>386.24931914739096</v>
      </c>
      <c r="AJ2334" s="63">
        <v>369.67784930100311</v>
      </c>
      <c r="AK2334" s="68">
        <v>384.57646428701111</v>
      </c>
      <c r="AL2334" s="63">
        <v>439.2302641971408</v>
      </c>
      <c r="AM2334" s="68">
        <v>356.20778713824029</v>
      </c>
      <c r="AN2334" s="63">
        <v>359.58963549482661</v>
      </c>
      <c r="AO2334" s="59">
        <v>309.69874541559244</v>
      </c>
      <c r="AS2334" s="333"/>
    </row>
    <row r="2335" spans="1:45" x14ac:dyDescent="0.25">
      <c r="A2335" s="63">
        <v>2334</v>
      </c>
      <c r="B2335" s="68"/>
      <c r="C2335" s="68" t="s">
        <v>51</v>
      </c>
      <c r="D2335" s="68">
        <v>6222230009</v>
      </c>
      <c r="E2335" s="73">
        <v>452.23070600285791</v>
      </c>
      <c r="F2335" s="68">
        <v>439.29100951165407</v>
      </c>
      <c r="G2335" s="73">
        <v>449</v>
      </c>
      <c r="H2335" s="68">
        <v>401</v>
      </c>
      <c r="I2335" s="63">
        <v>359.28971028971029</v>
      </c>
      <c r="J2335" s="68">
        <v>428.46692193150392</v>
      </c>
      <c r="K2335" s="63">
        <v>425.02520896824694</v>
      </c>
      <c r="L2335" s="68">
        <v>417.14930713829887</v>
      </c>
      <c r="M2335" s="63">
        <v>359.57076467835964</v>
      </c>
      <c r="N2335" s="59">
        <v>377.89256845048163</v>
      </c>
      <c r="O2335" s="63">
        <v>468.14860455999695</v>
      </c>
      <c r="P2335" s="59">
        <v>423.94292247850001</v>
      </c>
      <c r="Q2335" s="63">
        <v>271.36113999999998</v>
      </c>
      <c r="R2335" s="68">
        <v>284.13431000000003</v>
      </c>
      <c r="S2335" s="63">
        <v>278</v>
      </c>
      <c r="T2335" s="28">
        <v>34</v>
      </c>
      <c r="U2335" s="68">
        <v>263.01903663894836</v>
      </c>
      <c r="V2335" s="63">
        <v>218</v>
      </c>
      <c r="W2335" s="68">
        <v>301</v>
      </c>
      <c r="X2335" s="63">
        <v>231</v>
      </c>
      <c r="Y2335" s="68">
        <v>358</v>
      </c>
      <c r="Z2335" s="63">
        <v>265</v>
      </c>
      <c r="AA2335" s="68">
        <v>298</v>
      </c>
      <c r="AB2335" s="63">
        <v>241</v>
      </c>
      <c r="AC2335" s="68">
        <v>285</v>
      </c>
      <c r="AD2335" s="63">
        <v>430.42769888339507</v>
      </c>
      <c r="AE2335" s="68">
        <v>371.33048439541739</v>
      </c>
      <c r="AF2335" s="63">
        <v>295.93258826317037</v>
      </c>
      <c r="AG2335" s="68">
        <v>229.40555212607575</v>
      </c>
      <c r="AH2335" s="63">
        <v>241.20414066819365</v>
      </c>
      <c r="AI2335" s="68">
        <v>292.78652093394822</v>
      </c>
      <c r="AJ2335" s="63">
        <v>213.3083682173604</v>
      </c>
      <c r="AK2335" s="68">
        <v>291.518455644722</v>
      </c>
      <c r="AL2335" s="63">
        <v>253.44091106547666</v>
      </c>
      <c r="AM2335" s="68">
        <v>270.01429790478954</v>
      </c>
      <c r="AN2335" s="63">
        <v>207.48735289471605</v>
      </c>
      <c r="AO2335" s="59">
        <v>234.75929590762192</v>
      </c>
      <c r="AS2335" s="333"/>
    </row>
    <row r="2336" spans="1:45" x14ac:dyDescent="0.25">
      <c r="A2336" s="63">
        <v>2335</v>
      </c>
      <c r="B2336" s="68"/>
      <c r="C2336" s="68" t="s">
        <v>51</v>
      </c>
      <c r="D2336" s="68">
        <v>7212230013</v>
      </c>
      <c r="E2336" s="73">
        <v>610.36037380341179</v>
      </c>
      <c r="F2336" s="68">
        <v>443.67296471875284</v>
      </c>
      <c r="G2336" s="73">
        <v>606</v>
      </c>
      <c r="H2336" s="68">
        <v>405</v>
      </c>
      <c r="I2336" s="63">
        <v>484.9210789210789</v>
      </c>
      <c r="J2336" s="68">
        <v>432.74090619017227</v>
      </c>
      <c r="K2336" s="63">
        <v>573.64204150280102</v>
      </c>
      <c r="L2336" s="68">
        <v>421.31039748381801</v>
      </c>
      <c r="M2336" s="63">
        <v>485.30040845230718</v>
      </c>
      <c r="N2336" s="59">
        <v>381.66207038016228</v>
      </c>
      <c r="O2336" s="63">
        <v>631.84421907206718</v>
      </c>
      <c r="P2336" s="59">
        <v>428.17177956057981</v>
      </c>
      <c r="Q2336" s="63">
        <v>377.50238999999999</v>
      </c>
      <c r="R2336" s="68">
        <v>275.13006000000001</v>
      </c>
      <c r="S2336" s="63">
        <v>375</v>
      </c>
      <c r="T2336" s="28">
        <v>65</v>
      </c>
      <c r="U2336" s="68">
        <v>266.44599477105197</v>
      </c>
      <c r="V2336" s="63">
        <v>310</v>
      </c>
      <c r="W2336" s="68">
        <v>314</v>
      </c>
      <c r="X2336" s="63">
        <v>317</v>
      </c>
      <c r="Y2336" s="68">
        <v>361</v>
      </c>
      <c r="Z2336" s="63">
        <v>360</v>
      </c>
      <c r="AA2336" s="68">
        <v>297</v>
      </c>
      <c r="AB2336" s="63">
        <v>329</v>
      </c>
      <c r="AC2336" s="68">
        <v>300</v>
      </c>
      <c r="AD2336" s="63">
        <v>580.93359804752208</v>
      </c>
      <c r="AE2336" s="68">
        <v>375.03452912754125</v>
      </c>
      <c r="AF2336" s="63">
        <v>406.75993207487556</v>
      </c>
      <c r="AG2336" s="68">
        <v>232.39454954791387</v>
      </c>
      <c r="AH2336" s="63">
        <v>331.53557183476818</v>
      </c>
      <c r="AI2336" s="68">
        <v>296.6013290242928</v>
      </c>
      <c r="AJ2336" s="63">
        <v>293.19277703183002</v>
      </c>
      <c r="AK2336" s="68">
        <v>295.31674171175422</v>
      </c>
      <c r="AL2336" s="63">
        <v>348.35503712187028</v>
      </c>
      <c r="AM2336" s="68">
        <v>273.53239950615489</v>
      </c>
      <c r="AN2336" s="63">
        <v>285.19177987520732</v>
      </c>
      <c r="AO2336" s="59">
        <v>237.81804894876356</v>
      </c>
      <c r="AS2336" s="333"/>
    </row>
    <row r="2337" spans="1:45" x14ac:dyDescent="0.25">
      <c r="A2337" s="63">
        <v>2336</v>
      </c>
      <c r="B2337" s="68"/>
      <c r="C2337" s="68" t="s">
        <v>51</v>
      </c>
      <c r="D2337" s="68">
        <v>7212230015</v>
      </c>
      <c r="E2337" s="73">
        <v>557.98621631533024</v>
      </c>
      <c r="F2337" s="68">
        <v>278.25415565077338</v>
      </c>
      <c r="G2337" s="73">
        <v>554</v>
      </c>
      <c r="H2337" s="68">
        <v>254</v>
      </c>
      <c r="I2337" s="63">
        <v>443.31068931068933</v>
      </c>
      <c r="J2337" s="68">
        <v>271.39800042544141</v>
      </c>
      <c r="K2337" s="63">
        <v>524.41863200091052</v>
      </c>
      <c r="L2337" s="68">
        <v>264.22923694046858</v>
      </c>
      <c r="M2337" s="63">
        <v>443.65746911316535</v>
      </c>
      <c r="N2337" s="59">
        <v>239.36337253471905</v>
      </c>
      <c r="O2337" s="63">
        <v>577.6265633101076</v>
      </c>
      <c r="P2337" s="59">
        <v>268.53242471206732</v>
      </c>
      <c r="Q2337" s="63">
        <v>320.42644000000001</v>
      </c>
      <c r="R2337" s="68">
        <v>191.09032999999999</v>
      </c>
      <c r="S2337" s="63">
        <v>345</v>
      </c>
      <c r="T2337" s="28">
        <v>40</v>
      </c>
      <c r="U2337" s="68">
        <v>179.91530193543701</v>
      </c>
      <c r="V2337" s="63">
        <v>278</v>
      </c>
      <c r="W2337" s="68">
        <v>210</v>
      </c>
      <c r="X2337" s="63">
        <v>277</v>
      </c>
      <c r="Y2337" s="68">
        <v>243</v>
      </c>
      <c r="Z2337" s="63">
        <v>317</v>
      </c>
      <c r="AA2337" s="68">
        <v>199</v>
      </c>
      <c r="AB2337" s="63">
        <v>270</v>
      </c>
      <c r="AC2337" s="68">
        <v>210</v>
      </c>
      <c r="AD2337" s="63">
        <v>531.08451042628258</v>
      </c>
      <c r="AE2337" s="68">
        <v>235.20684048986539</v>
      </c>
      <c r="AF2337" s="63">
        <v>354.88330305663055</v>
      </c>
      <c r="AG2337" s="68">
        <v>156.92236464650134</v>
      </c>
      <c r="AH2337" s="63">
        <v>289.25277426743543</v>
      </c>
      <c r="AI2337" s="68">
        <v>200.27742474309161</v>
      </c>
      <c r="AJ2337" s="63">
        <v>255.80007503356762</v>
      </c>
      <c r="AK2337" s="68">
        <v>199.41001851919097</v>
      </c>
      <c r="AL2337" s="63">
        <v>303.92714832951583</v>
      </c>
      <c r="AM2337" s="68">
        <v>184.70033407168017</v>
      </c>
      <c r="AN2337" s="63">
        <v>248.81949490561564</v>
      </c>
      <c r="AO2337" s="59">
        <v>160.58453465993682</v>
      </c>
      <c r="AS2337" s="333"/>
    </row>
    <row r="2338" spans="1:45" x14ac:dyDescent="0.25">
      <c r="A2338" s="63">
        <v>2337</v>
      </c>
      <c r="B2338" s="68"/>
      <c r="C2338" s="68" t="s">
        <v>51</v>
      </c>
      <c r="D2338" s="68">
        <v>7212230011</v>
      </c>
      <c r="E2338" s="73">
        <v>515.68401219034138</v>
      </c>
      <c r="F2338" s="68">
        <v>337.41055094660709</v>
      </c>
      <c r="G2338" s="73">
        <v>512</v>
      </c>
      <c r="H2338" s="68">
        <v>308</v>
      </c>
      <c r="I2338" s="63">
        <v>409.70229770229776</v>
      </c>
      <c r="J2338" s="68">
        <v>329.09678791746438</v>
      </c>
      <c r="K2338" s="63">
        <v>484.66126278784509</v>
      </c>
      <c r="L2338" s="68">
        <v>320.40395660497768</v>
      </c>
      <c r="M2338" s="63">
        <v>410.02278733924305</v>
      </c>
      <c r="N2338" s="59">
        <v>290.25164858540739</v>
      </c>
      <c r="O2338" s="63">
        <v>533.83537981006339</v>
      </c>
      <c r="P2338" s="59">
        <v>325.62199532014466</v>
      </c>
      <c r="Q2338" s="63">
        <v>258.34381000000002</v>
      </c>
      <c r="R2338" s="68">
        <v>230.10878</v>
      </c>
      <c r="S2338" s="63">
        <v>260</v>
      </c>
      <c r="T2338" s="28">
        <v>40</v>
      </c>
      <c r="U2338" s="68">
        <v>212.47140419042086</v>
      </c>
      <c r="V2338" s="63">
        <v>219</v>
      </c>
      <c r="W2338" s="68">
        <v>243</v>
      </c>
      <c r="X2338" s="63">
        <v>232</v>
      </c>
      <c r="Y2338" s="68">
        <v>279</v>
      </c>
      <c r="Z2338" s="63">
        <v>251</v>
      </c>
      <c r="AA2338" s="68">
        <v>241</v>
      </c>
      <c r="AB2338" s="63">
        <v>237</v>
      </c>
      <c r="AC2338" s="68">
        <v>232</v>
      </c>
      <c r="AD2338" s="63">
        <v>490.82178580912762</v>
      </c>
      <c r="AE2338" s="68">
        <v>285.21144437353757</v>
      </c>
      <c r="AF2338" s="63">
        <v>286.5004738962167</v>
      </c>
      <c r="AG2338" s="68">
        <v>185.31784015396349</v>
      </c>
      <c r="AH2338" s="63">
        <v>233.51635929231497</v>
      </c>
      <c r="AI2338" s="68">
        <v>236.51810160136534</v>
      </c>
      <c r="AJ2338" s="63">
        <v>206.50969512676721</v>
      </c>
      <c r="AK2338" s="68">
        <v>235.49373615599697</v>
      </c>
      <c r="AL2338" s="63">
        <v>245.36311310323038</v>
      </c>
      <c r="AM2338" s="68">
        <v>218.12229928465086</v>
      </c>
      <c r="AN2338" s="63">
        <v>200.87421017297211</v>
      </c>
      <c r="AO2338" s="59">
        <v>189.64268855078254</v>
      </c>
      <c r="AS2338" s="333"/>
    </row>
    <row r="2339" spans="1:45" x14ac:dyDescent="0.25">
      <c r="A2339" s="63">
        <v>2338</v>
      </c>
      <c r="B2339" s="68"/>
      <c r="C2339" s="68" t="s">
        <v>51</v>
      </c>
      <c r="D2339" s="68">
        <v>7212230014</v>
      </c>
      <c r="E2339" s="73">
        <v>475.39619873797091</v>
      </c>
      <c r="F2339" s="68">
        <v>436.00454310632995</v>
      </c>
      <c r="G2339" s="73">
        <v>472</v>
      </c>
      <c r="H2339" s="68">
        <v>398</v>
      </c>
      <c r="I2339" s="63">
        <v>377.69430569430568</v>
      </c>
      <c r="J2339" s="68">
        <v>425.26143373750261</v>
      </c>
      <c r="K2339" s="63">
        <v>446.7971016325447</v>
      </c>
      <c r="L2339" s="68">
        <v>414.02848937915945</v>
      </c>
      <c r="M2339" s="63">
        <v>377.98975707836468</v>
      </c>
      <c r="N2339" s="59">
        <v>375.06544200322116</v>
      </c>
      <c r="O2339" s="63">
        <v>492.12949076240216</v>
      </c>
      <c r="P2339" s="59">
        <v>420.77127966694013</v>
      </c>
      <c r="Q2339" s="63">
        <v>276.36779999999999</v>
      </c>
      <c r="R2339" s="68">
        <v>285.13479000000001</v>
      </c>
      <c r="S2339" s="63">
        <v>306</v>
      </c>
      <c r="T2339" s="28">
        <v>41</v>
      </c>
      <c r="U2339" s="68">
        <v>265.58925523802606</v>
      </c>
      <c r="V2339" s="63">
        <v>237</v>
      </c>
      <c r="W2339" s="68">
        <v>315</v>
      </c>
      <c r="X2339" s="63">
        <v>244</v>
      </c>
      <c r="Y2339" s="68">
        <v>354</v>
      </c>
      <c r="Z2339" s="63">
        <v>272</v>
      </c>
      <c r="AA2339" s="68">
        <v>299</v>
      </c>
      <c r="AB2339" s="63">
        <v>241</v>
      </c>
      <c r="AC2339" s="68">
        <v>306</v>
      </c>
      <c r="AD2339" s="63">
        <v>452.47633379278949</v>
      </c>
      <c r="AE2339" s="68">
        <v>368.55245084632446</v>
      </c>
      <c r="AF2339" s="63">
        <v>310.08075981360082</v>
      </c>
      <c r="AG2339" s="68">
        <v>231.64730019245434</v>
      </c>
      <c r="AH2339" s="63">
        <v>252.73581273201171</v>
      </c>
      <c r="AI2339" s="68">
        <v>295.64762700170667</v>
      </c>
      <c r="AJ2339" s="63">
        <v>223.50637785325014</v>
      </c>
      <c r="AK2339" s="68">
        <v>294.36717019499616</v>
      </c>
      <c r="AL2339" s="63">
        <v>265.5576080088461</v>
      </c>
      <c r="AM2339" s="68">
        <v>272.65287410581357</v>
      </c>
      <c r="AN2339" s="63">
        <v>217.40706697733197</v>
      </c>
      <c r="AO2339" s="59">
        <v>237.05336068847816</v>
      </c>
      <c r="AS2339" s="333"/>
    </row>
    <row r="2340" spans="1:45" x14ac:dyDescent="0.25">
      <c r="A2340" s="63">
        <v>2339</v>
      </c>
      <c r="B2340" s="68"/>
      <c r="C2340" s="68" t="s">
        <v>51</v>
      </c>
      <c r="D2340" s="68">
        <v>6222530004</v>
      </c>
      <c r="E2340" s="73">
        <v>607.33878779448401</v>
      </c>
      <c r="F2340" s="68">
        <v>605.80530738140817</v>
      </c>
      <c r="G2340" s="73">
        <v>603</v>
      </c>
      <c r="H2340" s="68">
        <v>553</v>
      </c>
      <c r="I2340" s="63">
        <v>482.52047952047951</v>
      </c>
      <c r="J2340" s="68">
        <v>590.87832376090194</v>
      </c>
      <c r="K2340" s="63">
        <v>570.80222941615341</v>
      </c>
      <c r="L2340" s="68">
        <v>575.27074026802802</v>
      </c>
      <c r="M2340" s="63">
        <v>482.89793118274127</v>
      </c>
      <c r="N2340" s="59">
        <v>521.13364177834501</v>
      </c>
      <c r="O2340" s="63">
        <v>628.71627739349253</v>
      </c>
      <c r="P2340" s="59">
        <v>584.63949159753247</v>
      </c>
      <c r="Q2340" s="63">
        <v>414.55169999999998</v>
      </c>
      <c r="R2340" s="68">
        <v>479.22654</v>
      </c>
      <c r="S2340" s="63">
        <v>459</v>
      </c>
      <c r="T2340" s="28">
        <v>74</v>
      </c>
      <c r="U2340" s="68">
        <v>420.65911071571225</v>
      </c>
      <c r="V2340" s="63">
        <v>351</v>
      </c>
      <c r="W2340" s="68">
        <v>478</v>
      </c>
      <c r="X2340" s="63">
        <v>348</v>
      </c>
      <c r="Y2340" s="68">
        <v>557</v>
      </c>
      <c r="Z2340" s="63">
        <v>381</v>
      </c>
      <c r="AA2340" s="68">
        <v>491</v>
      </c>
      <c r="AB2340" s="63">
        <v>346</v>
      </c>
      <c r="AC2340" s="68">
        <v>462</v>
      </c>
      <c r="AD2340" s="63">
        <v>578.05768914629675</v>
      </c>
      <c r="AE2340" s="68">
        <v>512.08418421612419</v>
      </c>
      <c r="AF2340" s="63">
        <v>451.56247531790535</v>
      </c>
      <c r="AG2340" s="68">
        <v>366.89943353062927</v>
      </c>
      <c r="AH2340" s="63">
        <v>368.0525333701919</v>
      </c>
      <c r="AI2340" s="68">
        <v>468.26769308979988</v>
      </c>
      <c r="AJ2340" s="63">
        <v>325.48647421214753</v>
      </c>
      <c r="AK2340" s="68">
        <v>466.23961472820361</v>
      </c>
      <c r="AL2340" s="63">
        <v>386.72457744254007</v>
      </c>
      <c r="AM2340" s="68">
        <v>431.84697156759501</v>
      </c>
      <c r="AN2340" s="63">
        <v>316.60420780349102</v>
      </c>
      <c r="AO2340" s="59">
        <v>375.46193580013795</v>
      </c>
      <c r="AS2340" s="333"/>
    </row>
    <row r="2341" spans="1:45" x14ac:dyDescent="0.25">
      <c r="A2341" s="63">
        <v>2340</v>
      </c>
      <c r="B2341" s="68"/>
      <c r="C2341" s="68" t="s">
        <v>51</v>
      </c>
      <c r="D2341" s="68">
        <v>6222530015</v>
      </c>
      <c r="E2341" s="73">
        <v>512.66242618141359</v>
      </c>
      <c r="F2341" s="68">
        <v>593.75493056188657</v>
      </c>
      <c r="G2341" s="73">
        <v>509</v>
      </c>
      <c r="H2341" s="68">
        <v>542</v>
      </c>
      <c r="I2341" s="63">
        <v>407.30169830169831</v>
      </c>
      <c r="J2341" s="68">
        <v>579.12486704956393</v>
      </c>
      <c r="K2341" s="63">
        <v>481.82145070119753</v>
      </c>
      <c r="L2341" s="68">
        <v>563.82774181785032</v>
      </c>
      <c r="M2341" s="63">
        <v>407.6203100696772</v>
      </c>
      <c r="N2341" s="59">
        <v>510.76751147172331</v>
      </c>
      <c r="O2341" s="63">
        <v>530.70743813148874</v>
      </c>
      <c r="P2341" s="59">
        <v>573.01013462181299</v>
      </c>
      <c r="Q2341" s="63">
        <v>331.44108999999997</v>
      </c>
      <c r="R2341" s="68">
        <v>422.19958000000003</v>
      </c>
      <c r="S2341" s="63">
        <v>357</v>
      </c>
      <c r="T2341" s="28">
        <v>68</v>
      </c>
      <c r="U2341" s="68">
        <v>370.9682178002106</v>
      </c>
      <c r="V2341" s="63">
        <v>268</v>
      </c>
      <c r="W2341" s="68">
        <v>435</v>
      </c>
      <c r="X2341" s="63">
        <v>277</v>
      </c>
      <c r="Y2341" s="68">
        <v>485</v>
      </c>
      <c r="Z2341" s="63">
        <v>311</v>
      </c>
      <c r="AA2341" s="68">
        <v>423</v>
      </c>
      <c r="AB2341" s="63">
        <v>272</v>
      </c>
      <c r="AC2341" s="68">
        <v>405</v>
      </c>
      <c r="AD2341" s="63">
        <v>487.94587690790223</v>
      </c>
      <c r="AE2341" s="68">
        <v>501.89806120278359</v>
      </c>
      <c r="AF2341" s="63">
        <v>357.241331648369</v>
      </c>
      <c r="AG2341" s="68">
        <v>323.55897091397651</v>
      </c>
      <c r="AH2341" s="63">
        <v>291.17471961140507</v>
      </c>
      <c r="AI2341" s="68">
        <v>412.95297577980318</v>
      </c>
      <c r="AJ2341" s="63">
        <v>257.49974330621592</v>
      </c>
      <c r="AK2341" s="68">
        <v>411.16446675623661</v>
      </c>
      <c r="AL2341" s="63">
        <v>305.94659782007739</v>
      </c>
      <c r="AM2341" s="68">
        <v>380.83449834779765</v>
      </c>
      <c r="AN2341" s="63">
        <v>250.47278058605164</v>
      </c>
      <c r="AO2341" s="59">
        <v>331.11001670358399</v>
      </c>
      <c r="AS2341" s="333"/>
    </row>
    <row r="2342" spans="1:45" x14ac:dyDescent="0.25">
      <c r="A2342" s="63">
        <v>2341</v>
      </c>
      <c r="B2342" s="68"/>
      <c r="C2342" s="68" t="s">
        <v>51</v>
      </c>
      <c r="D2342" s="68">
        <v>6222230005</v>
      </c>
      <c r="E2342" s="73">
        <v>513.66962151772282</v>
      </c>
      <c r="F2342" s="68">
        <v>547.74440088734923</v>
      </c>
      <c r="G2342" s="73">
        <v>510</v>
      </c>
      <c r="H2342" s="68">
        <v>500</v>
      </c>
      <c r="I2342" s="63">
        <v>408.10189810189809</v>
      </c>
      <c r="J2342" s="68">
        <v>534.24803233354612</v>
      </c>
      <c r="K2342" s="63">
        <v>482.76805473008005</v>
      </c>
      <c r="L2342" s="68">
        <v>520.13629318989888</v>
      </c>
      <c r="M2342" s="63">
        <v>408.42113582619908</v>
      </c>
      <c r="N2342" s="59">
        <v>471.18774121007692</v>
      </c>
      <c r="O2342" s="63">
        <v>531.75008535768029</v>
      </c>
      <c r="P2342" s="59">
        <v>528.60713525997505</v>
      </c>
      <c r="Q2342" s="63">
        <v>335.44641999999999</v>
      </c>
      <c r="R2342" s="68">
        <v>398.18822999999998</v>
      </c>
      <c r="S2342" s="63">
        <v>357</v>
      </c>
      <c r="T2342" s="28">
        <v>61</v>
      </c>
      <c r="U2342" s="68">
        <v>356.40364573877048</v>
      </c>
      <c r="V2342" s="63">
        <v>277</v>
      </c>
      <c r="W2342" s="68">
        <v>410</v>
      </c>
      <c r="X2342" s="63">
        <v>290</v>
      </c>
      <c r="Y2342" s="68">
        <v>469</v>
      </c>
      <c r="Z2342" s="63">
        <v>330</v>
      </c>
      <c r="AA2342" s="68">
        <v>403</v>
      </c>
      <c r="AB2342" s="63">
        <v>276</v>
      </c>
      <c r="AC2342" s="68">
        <v>394</v>
      </c>
      <c r="AD2342" s="63">
        <v>488.90451320831068</v>
      </c>
      <c r="AE2342" s="68">
        <v>463.00559151548305</v>
      </c>
      <c r="AF2342" s="63">
        <v>366.67344601532261</v>
      </c>
      <c r="AG2342" s="68">
        <v>310.85573187116455</v>
      </c>
      <c r="AH2342" s="63">
        <v>298.86250098728379</v>
      </c>
      <c r="AI2342" s="68">
        <v>396.7400413958386</v>
      </c>
      <c r="AJ2342" s="63">
        <v>264.2984163968091</v>
      </c>
      <c r="AK2342" s="68">
        <v>395.02175097134972</v>
      </c>
      <c r="AL2342" s="63">
        <v>314.02439578232367</v>
      </c>
      <c r="AM2342" s="68">
        <v>365.882566541995</v>
      </c>
      <c r="AN2342" s="63">
        <v>257.08592330779561</v>
      </c>
      <c r="AO2342" s="59">
        <v>318.110316278732</v>
      </c>
      <c r="AS2342" s="333"/>
    </row>
    <row r="2343" spans="1:45" x14ac:dyDescent="0.25">
      <c r="A2343" s="63">
        <v>2342</v>
      </c>
      <c r="B2343" s="68"/>
      <c r="C2343" s="68" t="s">
        <v>51</v>
      </c>
      <c r="D2343" s="68">
        <v>7202330021</v>
      </c>
      <c r="E2343" s="73">
        <v>453.23790133916719</v>
      </c>
      <c r="F2343" s="68">
        <v>515.97522563588291</v>
      </c>
      <c r="G2343" s="73">
        <v>450.00000000000006</v>
      </c>
      <c r="H2343" s="68">
        <v>471</v>
      </c>
      <c r="I2343" s="63">
        <v>360.08991008991012</v>
      </c>
      <c r="J2343" s="68">
        <v>503.26164645820035</v>
      </c>
      <c r="K2343" s="63">
        <v>425.97181299712946</v>
      </c>
      <c r="L2343" s="68">
        <v>489.96838818488465</v>
      </c>
      <c r="M2343" s="63">
        <v>360.37159043488163</v>
      </c>
      <c r="N2343" s="59">
        <v>443.85885221989241</v>
      </c>
      <c r="O2343" s="63">
        <v>469.1912517861885</v>
      </c>
      <c r="P2343" s="59">
        <v>497.94792141489648</v>
      </c>
      <c r="Q2343" s="63">
        <v>353.47041000000002</v>
      </c>
      <c r="R2343" s="68">
        <v>405.19153999999997</v>
      </c>
      <c r="S2343" s="63">
        <v>360</v>
      </c>
      <c r="T2343" s="28">
        <v>62</v>
      </c>
      <c r="U2343" s="68">
        <v>376.10865499836598</v>
      </c>
      <c r="V2343" s="63">
        <v>300</v>
      </c>
      <c r="W2343" s="68">
        <v>437</v>
      </c>
      <c r="X2343" s="63">
        <v>273</v>
      </c>
      <c r="Y2343" s="68">
        <v>494</v>
      </c>
      <c r="Z2343" s="63">
        <v>329</v>
      </c>
      <c r="AA2343" s="68">
        <v>425</v>
      </c>
      <c r="AB2343" s="63">
        <v>263</v>
      </c>
      <c r="AC2343" s="68">
        <v>442</v>
      </c>
      <c r="AD2343" s="63">
        <v>431.38633518380357</v>
      </c>
      <c r="AE2343" s="68">
        <v>436.15126720758497</v>
      </c>
      <c r="AF2343" s="63">
        <v>369.03147460706106</v>
      </c>
      <c r="AG2343" s="68">
        <v>328.04246704673375</v>
      </c>
      <c r="AH2343" s="63">
        <v>300.78444633125343</v>
      </c>
      <c r="AI2343" s="68">
        <v>418.67518791532012</v>
      </c>
      <c r="AJ2343" s="63">
        <v>265.9980846694574</v>
      </c>
      <c r="AK2343" s="68">
        <v>416.86189585678494</v>
      </c>
      <c r="AL2343" s="63">
        <v>316.04384527288522</v>
      </c>
      <c r="AM2343" s="68">
        <v>386.11165074984569</v>
      </c>
      <c r="AN2343" s="63">
        <v>258.73920898823161</v>
      </c>
      <c r="AO2343" s="59">
        <v>335.69814626529649</v>
      </c>
      <c r="AS2343" s="333"/>
    </row>
    <row r="2344" spans="1:45" x14ac:dyDescent="0.25">
      <c r="A2344" s="63">
        <v>2343</v>
      </c>
      <c r="B2344" s="68"/>
      <c r="C2344" s="68" t="s">
        <v>51</v>
      </c>
      <c r="D2344" s="68">
        <v>7202330018</v>
      </c>
      <c r="E2344" s="73">
        <v>442.15875263976528</v>
      </c>
      <c r="F2344" s="68">
        <v>438.19552070987936</v>
      </c>
      <c r="G2344" s="73">
        <v>439</v>
      </c>
      <c r="H2344" s="68">
        <v>400</v>
      </c>
      <c r="I2344" s="63">
        <v>351.28771228771228</v>
      </c>
      <c r="J2344" s="68">
        <v>427.39842586683687</v>
      </c>
      <c r="K2344" s="63">
        <v>415.55916867942182</v>
      </c>
      <c r="L2344" s="68">
        <v>416.10903455191908</v>
      </c>
      <c r="M2344" s="63">
        <v>351.56250711313999</v>
      </c>
      <c r="N2344" s="59">
        <v>376.95019296806151</v>
      </c>
      <c r="O2344" s="63">
        <v>457.72213229808165</v>
      </c>
      <c r="P2344" s="59">
        <v>422.88570820798009</v>
      </c>
      <c r="Q2344" s="63">
        <v>391.52105</v>
      </c>
      <c r="R2344" s="68">
        <v>336.15890999999999</v>
      </c>
      <c r="S2344" s="63">
        <v>448</v>
      </c>
      <c r="T2344" s="28">
        <v>30</v>
      </c>
      <c r="U2344" s="68">
        <v>310.13971095537238</v>
      </c>
      <c r="V2344" s="63">
        <v>333</v>
      </c>
      <c r="W2344" s="68">
        <v>369</v>
      </c>
      <c r="X2344" s="63">
        <v>302</v>
      </c>
      <c r="Y2344" s="68">
        <v>433</v>
      </c>
      <c r="Z2344" s="63">
        <v>346</v>
      </c>
      <c r="AA2344" s="68">
        <v>360</v>
      </c>
      <c r="AB2344" s="63">
        <v>316</v>
      </c>
      <c r="AC2344" s="68">
        <v>359</v>
      </c>
      <c r="AD2344" s="63">
        <v>420.84133587931052</v>
      </c>
      <c r="AE2344" s="68">
        <v>370.40447321238645</v>
      </c>
      <c r="AF2344" s="63">
        <v>419.72908932943687</v>
      </c>
      <c r="AG2344" s="68">
        <v>270.50426667634991</v>
      </c>
      <c r="AH2344" s="63">
        <v>342.10627122660139</v>
      </c>
      <c r="AI2344" s="68">
        <v>345.24013217618653</v>
      </c>
      <c r="AJ2344" s="63">
        <v>302.54095253139565</v>
      </c>
      <c r="AK2344" s="68">
        <v>343.74488906641488</v>
      </c>
      <c r="AL2344" s="63">
        <v>359.46200931995895</v>
      </c>
      <c r="AM2344" s="68">
        <v>318.38819492356293</v>
      </c>
      <c r="AN2344" s="63">
        <v>294.28485111760523</v>
      </c>
      <c r="AO2344" s="59">
        <v>276.81715022331969</v>
      </c>
      <c r="AS2344" s="333"/>
    </row>
    <row r="2345" spans="1:45" x14ac:dyDescent="0.25">
      <c r="A2345" s="63">
        <v>2344</v>
      </c>
      <c r="B2345" s="68"/>
      <c r="C2345" s="68" t="s">
        <v>51</v>
      </c>
      <c r="D2345" s="68">
        <v>7202330025</v>
      </c>
      <c r="E2345" s="73">
        <v>641.58342922899885</v>
      </c>
      <c r="F2345" s="68">
        <v>313.30979730756377</v>
      </c>
      <c r="G2345" s="73">
        <v>637</v>
      </c>
      <c r="H2345" s="68">
        <v>286</v>
      </c>
      <c r="I2345" s="63">
        <v>509.72727272727275</v>
      </c>
      <c r="J2345" s="68">
        <v>305.58987449478838</v>
      </c>
      <c r="K2345" s="63">
        <v>602.98676639815881</v>
      </c>
      <c r="L2345" s="68">
        <v>297.51795970462217</v>
      </c>
      <c r="M2345" s="63">
        <v>510.12600690448795</v>
      </c>
      <c r="N2345" s="59">
        <v>269.519387972164</v>
      </c>
      <c r="O2345" s="63">
        <v>664.1662830840047</v>
      </c>
      <c r="P2345" s="59">
        <v>302.36328136870577</v>
      </c>
      <c r="Q2345" s="63">
        <v>480.63965000000002</v>
      </c>
      <c r="R2345" s="68">
        <v>259.12249000000003</v>
      </c>
      <c r="S2345" s="63">
        <v>533</v>
      </c>
      <c r="T2345" s="28">
        <v>56</v>
      </c>
      <c r="U2345" s="68">
        <v>241.60054831330112</v>
      </c>
      <c r="V2345" s="63">
        <v>430</v>
      </c>
      <c r="W2345" s="68">
        <v>278</v>
      </c>
      <c r="X2345" s="63">
        <v>402</v>
      </c>
      <c r="Y2345" s="68">
        <v>343</v>
      </c>
      <c r="Z2345" s="63">
        <v>449</v>
      </c>
      <c r="AA2345" s="68">
        <v>271</v>
      </c>
      <c r="AB2345" s="63">
        <v>389</v>
      </c>
      <c r="AC2345" s="68">
        <v>285</v>
      </c>
      <c r="AD2345" s="63">
        <v>610.65132336018416</v>
      </c>
      <c r="AE2345" s="68">
        <v>264.83919834685634</v>
      </c>
      <c r="AF2345" s="63">
        <v>527.01939025353443</v>
      </c>
      <c r="AG2345" s="68">
        <v>210.72431823958749</v>
      </c>
      <c r="AH2345" s="63">
        <v>429.55478437722138</v>
      </c>
      <c r="AI2345" s="68">
        <v>268.94397036929445</v>
      </c>
      <c r="AJ2345" s="63">
        <v>379.87585893689283</v>
      </c>
      <c r="AK2345" s="68">
        <v>267.77916772577072</v>
      </c>
      <c r="AL2345" s="63">
        <v>451.34696114051019</v>
      </c>
      <c r="AM2345" s="68">
        <v>248.02616289625621</v>
      </c>
      <c r="AN2345" s="63">
        <v>369.50934957744255</v>
      </c>
      <c r="AO2345" s="59">
        <v>215.64208940048658</v>
      </c>
      <c r="AS2345" s="333"/>
    </row>
    <row r="2346" spans="1:45" x14ac:dyDescent="0.25">
      <c r="A2346" s="63">
        <v>2345</v>
      </c>
      <c r="B2346" s="68"/>
      <c r="C2346" s="68" t="s">
        <v>51</v>
      </c>
      <c r="D2346" s="68">
        <v>7202330009</v>
      </c>
      <c r="E2346" s="73">
        <v>636.54745254745251</v>
      </c>
      <c r="F2346" s="68">
        <v>467.77371835779621</v>
      </c>
      <c r="G2346" s="73">
        <v>632</v>
      </c>
      <c r="H2346" s="68">
        <v>427</v>
      </c>
      <c r="I2346" s="63">
        <v>505.72627372627375</v>
      </c>
      <c r="J2346" s="68">
        <v>456.24781961284833</v>
      </c>
      <c r="K2346" s="63">
        <v>598.25374625374627</v>
      </c>
      <c r="L2346" s="68">
        <v>444.19639438417357</v>
      </c>
      <c r="M2346" s="63">
        <v>506.12187812187813</v>
      </c>
      <c r="N2346" s="59">
        <v>402.39433099340567</v>
      </c>
      <c r="O2346" s="63">
        <v>658.95304695304696</v>
      </c>
      <c r="P2346" s="59">
        <v>451.43049351201876</v>
      </c>
      <c r="Q2346" s="63">
        <v>469.62499000000003</v>
      </c>
      <c r="R2346" s="68">
        <v>347.16410999999999</v>
      </c>
      <c r="S2346" s="63">
        <v>495</v>
      </c>
      <c r="T2346" s="28">
        <v>67</v>
      </c>
      <c r="U2346" s="68">
        <v>323.84754348378664</v>
      </c>
      <c r="V2346" s="63">
        <v>392</v>
      </c>
      <c r="W2346" s="68">
        <v>363</v>
      </c>
      <c r="X2346" s="63">
        <v>394</v>
      </c>
      <c r="Y2346" s="68">
        <v>443</v>
      </c>
      <c r="Z2346" s="63">
        <v>421</v>
      </c>
      <c r="AA2346" s="68">
        <v>382</v>
      </c>
      <c r="AB2346" s="63">
        <v>377</v>
      </c>
      <c r="AC2346" s="68">
        <v>357</v>
      </c>
      <c r="AD2346" s="63">
        <v>605.85814185814183</v>
      </c>
      <c r="AE2346" s="68">
        <v>395.40677515422254</v>
      </c>
      <c r="AF2346" s="63">
        <v>501.08107574441203</v>
      </c>
      <c r="AG2346" s="68">
        <v>282.4602563637024</v>
      </c>
      <c r="AH2346" s="63">
        <v>408.41338559355506</v>
      </c>
      <c r="AI2346" s="68">
        <v>360.49936453756493</v>
      </c>
      <c r="AJ2346" s="63">
        <v>361.17950793776163</v>
      </c>
      <c r="AK2346" s="68">
        <v>358.93803333454377</v>
      </c>
      <c r="AL2346" s="63">
        <v>429.13301674433302</v>
      </c>
      <c r="AM2346" s="68">
        <v>332.46060132902431</v>
      </c>
      <c r="AN2346" s="63">
        <v>351.32320709264673</v>
      </c>
      <c r="AO2346" s="59">
        <v>289.05216238788626</v>
      </c>
      <c r="AS2346" s="333"/>
    </row>
    <row r="2347" spans="1:45" x14ac:dyDescent="0.25">
      <c r="A2347" s="63">
        <v>2346</v>
      </c>
      <c r="B2347" s="68"/>
      <c r="C2347" s="68" t="s">
        <v>51</v>
      </c>
      <c r="D2347" s="68">
        <v>7202330007</v>
      </c>
      <c r="E2347" s="73">
        <v>431.07960394036343</v>
      </c>
      <c r="F2347" s="68">
        <v>391.08950223356732</v>
      </c>
      <c r="G2347" s="73">
        <v>428</v>
      </c>
      <c r="H2347" s="68">
        <v>357</v>
      </c>
      <c r="I2347" s="63">
        <v>342.48551448551444</v>
      </c>
      <c r="J2347" s="68">
        <v>381.45309508615185</v>
      </c>
      <c r="K2347" s="63">
        <v>405.14652436171423</v>
      </c>
      <c r="L2347" s="68">
        <v>371.37731333758774</v>
      </c>
      <c r="M2347" s="63">
        <v>342.75342379139846</v>
      </c>
      <c r="N2347" s="59">
        <v>336.42804722399489</v>
      </c>
      <c r="O2347" s="63">
        <v>446.25301280997479</v>
      </c>
      <c r="P2347" s="59">
        <v>377.42549457562217</v>
      </c>
      <c r="Q2347" s="63">
        <v>249.33181999999999</v>
      </c>
      <c r="R2347" s="68">
        <v>234.11067</v>
      </c>
      <c r="S2347" s="63">
        <v>241</v>
      </c>
      <c r="T2347" s="28">
        <v>48</v>
      </c>
      <c r="U2347" s="68">
        <v>226.17923671883511</v>
      </c>
      <c r="V2347" s="63">
        <v>209</v>
      </c>
      <c r="W2347" s="68">
        <v>250</v>
      </c>
      <c r="X2347" s="63">
        <v>227</v>
      </c>
      <c r="Y2347" s="68">
        <v>289</v>
      </c>
      <c r="Z2347" s="63">
        <v>238</v>
      </c>
      <c r="AA2347" s="68">
        <v>267</v>
      </c>
      <c r="AB2347" s="63">
        <v>220</v>
      </c>
      <c r="AC2347" s="68">
        <v>244</v>
      </c>
      <c r="AD2347" s="63">
        <v>410.29633657481759</v>
      </c>
      <c r="AE2347" s="68">
        <v>330.58599234205485</v>
      </c>
      <c r="AF2347" s="63">
        <v>272.35230234578626</v>
      </c>
      <c r="AG2347" s="68">
        <v>197.27382984131597</v>
      </c>
      <c r="AH2347" s="63">
        <v>221.98468722849697</v>
      </c>
      <c r="AI2347" s="68">
        <v>251.77733396274377</v>
      </c>
      <c r="AJ2347" s="63">
        <v>196.31168549087749</v>
      </c>
      <c r="AK2347" s="68">
        <v>250.6868804241258</v>
      </c>
      <c r="AL2347" s="63">
        <v>233.24641615986098</v>
      </c>
      <c r="AM2347" s="68">
        <v>232.19470569011222</v>
      </c>
      <c r="AN2347" s="63">
        <v>190.9544960903562</v>
      </c>
      <c r="AO2347" s="59">
        <v>201.87770071534914</v>
      </c>
      <c r="AS2347" s="333"/>
    </row>
    <row r="2348" spans="1:45" x14ac:dyDescent="0.25">
      <c r="A2348" s="63">
        <v>2347</v>
      </c>
      <c r="B2348" s="68"/>
      <c r="C2348" s="68" t="s">
        <v>51</v>
      </c>
      <c r="D2348" s="68">
        <v>7202330010</v>
      </c>
      <c r="E2348" s="73">
        <v>585.18049039568029</v>
      </c>
      <c r="F2348" s="68">
        <v>353.84288297322757</v>
      </c>
      <c r="G2348" s="73">
        <v>581</v>
      </c>
      <c r="H2348" s="68">
        <v>323</v>
      </c>
      <c r="I2348" s="63">
        <v>464.91608391608389</v>
      </c>
      <c r="J2348" s="68">
        <v>345.12422888747074</v>
      </c>
      <c r="K2348" s="63">
        <v>549.97694078073823</v>
      </c>
      <c r="L2348" s="68">
        <v>336.00804540067463</v>
      </c>
      <c r="M2348" s="63">
        <v>465.27976453925822</v>
      </c>
      <c r="N2348" s="59">
        <v>304.38728082170962</v>
      </c>
      <c r="O2348" s="63">
        <v>605.77803841727894</v>
      </c>
      <c r="P2348" s="59">
        <v>341.48020937794388</v>
      </c>
      <c r="Q2348" s="63">
        <v>366.48773999999997</v>
      </c>
      <c r="R2348" s="68">
        <v>239.11303000000001</v>
      </c>
      <c r="S2348" s="63">
        <v>387</v>
      </c>
      <c r="T2348" s="28">
        <v>32</v>
      </c>
      <c r="U2348" s="68">
        <v>214.18488325647263</v>
      </c>
      <c r="V2348" s="63">
        <v>321</v>
      </c>
      <c r="W2348" s="68">
        <v>240</v>
      </c>
      <c r="X2348" s="63">
        <v>334</v>
      </c>
      <c r="Y2348" s="68">
        <v>285</v>
      </c>
      <c r="Z2348" s="63">
        <v>350</v>
      </c>
      <c r="AA2348" s="68">
        <v>246</v>
      </c>
      <c r="AB2348" s="63">
        <v>298</v>
      </c>
      <c r="AC2348" s="68">
        <v>239</v>
      </c>
      <c r="AD2348" s="63">
        <v>556.96769053731077</v>
      </c>
      <c r="AE2348" s="68">
        <v>299.10161211900203</v>
      </c>
      <c r="AF2348" s="63">
        <v>404.40190348313723</v>
      </c>
      <c r="AG2348" s="68">
        <v>186.81233886488252</v>
      </c>
      <c r="AH2348" s="63">
        <v>329.61362649079854</v>
      </c>
      <c r="AI2348" s="68">
        <v>238.42550564653763</v>
      </c>
      <c r="AJ2348" s="63">
        <v>291.49310875918172</v>
      </c>
      <c r="AK2348" s="68">
        <v>237.39287918951302</v>
      </c>
      <c r="AL2348" s="63">
        <v>346.33558763130878</v>
      </c>
      <c r="AM2348" s="68">
        <v>219.88135008533351</v>
      </c>
      <c r="AN2348" s="63">
        <v>283.53849419477137</v>
      </c>
      <c r="AO2348" s="59">
        <v>191.17206507135333</v>
      </c>
      <c r="AS2348" s="333"/>
    </row>
    <row r="2349" spans="1:45" x14ac:dyDescent="0.25">
      <c r="A2349" s="63">
        <v>2348</v>
      </c>
      <c r="B2349" s="68"/>
      <c r="C2349" s="68" t="s">
        <v>51</v>
      </c>
      <c r="D2349" s="68">
        <v>7202330017</v>
      </c>
      <c r="E2349" s="73">
        <v>564.02938833318581</v>
      </c>
      <c r="F2349" s="68">
        <v>399.85341264776491</v>
      </c>
      <c r="G2349" s="73">
        <v>560</v>
      </c>
      <c r="H2349" s="68">
        <v>365</v>
      </c>
      <c r="I2349" s="63">
        <v>448.11188811188816</v>
      </c>
      <c r="J2349" s="68">
        <v>390.0010636034886</v>
      </c>
      <c r="K2349" s="63">
        <v>530.09825617420552</v>
      </c>
      <c r="L2349" s="68">
        <v>379.69949402862613</v>
      </c>
      <c r="M2349" s="63">
        <v>448.4624236522971</v>
      </c>
      <c r="N2349" s="59">
        <v>343.96705108335613</v>
      </c>
      <c r="O2349" s="63">
        <v>583.88244666725677</v>
      </c>
      <c r="P2349" s="59">
        <v>385.88320873978182</v>
      </c>
      <c r="Q2349" s="63">
        <v>403.53703999999999</v>
      </c>
      <c r="R2349" s="68">
        <v>287.13573000000002</v>
      </c>
      <c r="S2349" s="63">
        <v>436</v>
      </c>
      <c r="T2349" s="28">
        <v>28</v>
      </c>
      <c r="U2349" s="68">
        <v>265.58925523802606</v>
      </c>
      <c r="V2349" s="63">
        <v>342</v>
      </c>
      <c r="W2349" s="68">
        <v>312</v>
      </c>
      <c r="X2349" s="63">
        <v>357</v>
      </c>
      <c r="Y2349" s="68">
        <v>356</v>
      </c>
      <c r="Z2349" s="63">
        <v>391</v>
      </c>
      <c r="AA2349" s="68">
        <v>293</v>
      </c>
      <c r="AB2349" s="63">
        <v>331</v>
      </c>
      <c r="AC2349" s="68">
        <v>310</v>
      </c>
      <c r="AD2349" s="63">
        <v>536.83632822873335</v>
      </c>
      <c r="AE2349" s="68">
        <v>337.99408180630263</v>
      </c>
      <c r="AF2349" s="63">
        <v>444.48838954269013</v>
      </c>
      <c r="AG2349" s="68">
        <v>231.64730019245434</v>
      </c>
      <c r="AH2349" s="63">
        <v>362.28669733828292</v>
      </c>
      <c r="AI2349" s="68">
        <v>295.64762700170667</v>
      </c>
      <c r="AJ2349" s="63">
        <v>320.3874693942027</v>
      </c>
      <c r="AK2349" s="68">
        <v>294.36717019499616</v>
      </c>
      <c r="AL2349" s="63">
        <v>380.6662289708554</v>
      </c>
      <c r="AM2349" s="68">
        <v>272.65287410581357</v>
      </c>
      <c r="AN2349" s="63">
        <v>311.64435076218308</v>
      </c>
      <c r="AO2349" s="59">
        <v>237.05336068847816</v>
      </c>
      <c r="AS2349" s="333"/>
    </row>
    <row r="2350" spans="1:45" x14ac:dyDescent="0.25">
      <c r="A2350" s="63">
        <v>2349</v>
      </c>
      <c r="B2350" s="68"/>
      <c r="C2350" s="68" t="s">
        <v>51</v>
      </c>
      <c r="D2350" s="68">
        <v>7212230016</v>
      </c>
      <c r="E2350" s="73">
        <v>542.87828627069132</v>
      </c>
      <c r="F2350" s="68">
        <v>362.60679338742517</v>
      </c>
      <c r="G2350" s="73">
        <v>539</v>
      </c>
      <c r="H2350" s="68">
        <v>331</v>
      </c>
      <c r="I2350" s="63">
        <v>431.30769230769232</v>
      </c>
      <c r="J2350" s="68">
        <v>353.67219740480749</v>
      </c>
      <c r="K2350" s="63">
        <v>510.21957156767286</v>
      </c>
      <c r="L2350" s="68">
        <v>344.33022609171303</v>
      </c>
      <c r="M2350" s="63">
        <v>431.64508276533593</v>
      </c>
      <c r="N2350" s="59">
        <v>311.92628468107091</v>
      </c>
      <c r="O2350" s="63">
        <v>561.98685491723472</v>
      </c>
      <c r="P2350" s="59">
        <v>349.93792354210353</v>
      </c>
      <c r="Q2350" s="63">
        <v>320.42644000000001</v>
      </c>
      <c r="R2350" s="68">
        <v>261.12344000000002</v>
      </c>
      <c r="S2350" s="63">
        <v>336</v>
      </c>
      <c r="T2350" s="28">
        <v>48</v>
      </c>
      <c r="U2350" s="68">
        <v>243.31402737935292</v>
      </c>
      <c r="V2350" s="63">
        <v>281</v>
      </c>
      <c r="W2350" s="68">
        <v>281</v>
      </c>
      <c r="X2350" s="63">
        <v>273</v>
      </c>
      <c r="Y2350" s="68">
        <v>332</v>
      </c>
      <c r="Z2350" s="63">
        <v>317</v>
      </c>
      <c r="AA2350" s="68">
        <v>279</v>
      </c>
      <c r="AB2350" s="63">
        <v>278</v>
      </c>
      <c r="AC2350" s="68">
        <v>266</v>
      </c>
      <c r="AD2350" s="63">
        <v>516.70496592015581</v>
      </c>
      <c r="AE2350" s="68">
        <v>306.50970158324975</v>
      </c>
      <c r="AF2350" s="63">
        <v>354.88330305663055</v>
      </c>
      <c r="AG2350" s="68">
        <v>212.21881695050658</v>
      </c>
      <c r="AH2350" s="63">
        <v>289.25277426743543</v>
      </c>
      <c r="AI2350" s="68">
        <v>270.85137441446676</v>
      </c>
      <c r="AJ2350" s="63">
        <v>255.80007503356762</v>
      </c>
      <c r="AK2350" s="68">
        <v>269.67831075928683</v>
      </c>
      <c r="AL2350" s="63">
        <v>303.92714832951583</v>
      </c>
      <c r="AM2350" s="68">
        <v>249.78521369693891</v>
      </c>
      <c r="AN2350" s="63">
        <v>248.81949490561564</v>
      </c>
      <c r="AO2350" s="59">
        <v>217.17146592105743</v>
      </c>
      <c r="AS2350" s="333"/>
    </row>
    <row r="2351" spans="1:45" x14ac:dyDescent="0.25">
      <c r="A2351" s="63">
        <v>2350</v>
      </c>
      <c r="B2351" s="68"/>
      <c r="C2351" s="68" t="s">
        <v>51</v>
      </c>
      <c r="D2351" s="68">
        <v>7222230004</v>
      </c>
      <c r="E2351" s="73">
        <v>903.45421666940661</v>
      </c>
      <c r="F2351" s="68">
        <v>1033.0459400735406</v>
      </c>
      <c r="G2351" s="73">
        <v>897.00000000000011</v>
      </c>
      <c r="H2351" s="68">
        <v>943</v>
      </c>
      <c r="I2351" s="63">
        <v>717.77922077922085</v>
      </c>
      <c r="J2351" s="68">
        <v>1007.5917889810679</v>
      </c>
      <c r="K2351" s="63">
        <v>849.10381390761142</v>
      </c>
      <c r="L2351" s="68">
        <v>980.97704895614925</v>
      </c>
      <c r="M2351" s="63">
        <v>718.34070360019734</v>
      </c>
      <c r="N2351" s="59">
        <v>888.660079922205</v>
      </c>
      <c r="O2351" s="63">
        <v>935.25456189380247</v>
      </c>
      <c r="P2351" s="59">
        <v>996.953057100313</v>
      </c>
      <c r="Q2351" s="63">
        <v>568.75692000000004</v>
      </c>
      <c r="R2351" s="68">
        <v>724.34240999999997</v>
      </c>
      <c r="S2351" s="63">
        <v>635</v>
      </c>
      <c r="T2351" s="28">
        <v>100</v>
      </c>
      <c r="U2351" s="68">
        <v>657.97596136388393</v>
      </c>
      <c r="V2351" s="63">
        <v>480</v>
      </c>
      <c r="W2351" s="68">
        <v>777</v>
      </c>
      <c r="X2351" s="63">
        <v>460</v>
      </c>
      <c r="Y2351" s="68">
        <v>876</v>
      </c>
      <c r="Z2351" s="63">
        <v>558</v>
      </c>
      <c r="AA2351" s="68">
        <v>730</v>
      </c>
      <c r="AB2351" s="63">
        <v>480</v>
      </c>
      <c r="AC2351" s="68">
        <v>764</v>
      </c>
      <c r="AD2351" s="63">
        <v>859.8967614663818</v>
      </c>
      <c r="AE2351" s="68">
        <v>873.22854559820098</v>
      </c>
      <c r="AF2351" s="63">
        <v>624.87757681067842</v>
      </c>
      <c r="AG2351" s="68">
        <v>573.88750499291916</v>
      </c>
      <c r="AH2351" s="63">
        <v>509.3155161519627</v>
      </c>
      <c r="AI2351" s="68">
        <v>732.44315334616363</v>
      </c>
      <c r="AJ2351" s="63">
        <v>450.41209225179682</v>
      </c>
      <c r="AK2351" s="68">
        <v>729.2709248701841</v>
      </c>
      <c r="AL2351" s="63">
        <v>535.1541149988152</v>
      </c>
      <c r="AM2351" s="68">
        <v>675.47550746214461</v>
      </c>
      <c r="AN2351" s="63">
        <v>438.12070531553587</v>
      </c>
      <c r="AO2351" s="59">
        <v>587.2805838991975</v>
      </c>
      <c r="AS2351" s="333"/>
    </row>
    <row r="2352" spans="1:45" x14ac:dyDescent="0.25">
      <c r="A2352" s="63">
        <v>2351</v>
      </c>
      <c r="B2352" s="68"/>
      <c r="C2352" s="68" t="s">
        <v>51</v>
      </c>
      <c r="D2352" s="68">
        <v>6222230001</v>
      </c>
      <c r="E2352" s="73">
        <v>502.5904728183209</v>
      </c>
      <c r="F2352" s="68">
        <v>480.91958397909258</v>
      </c>
      <c r="G2352" s="73">
        <v>499</v>
      </c>
      <c r="H2352" s="68">
        <v>439</v>
      </c>
      <c r="I2352" s="63">
        <v>399.29970029970031</v>
      </c>
      <c r="J2352" s="68">
        <v>469.06977238885344</v>
      </c>
      <c r="K2352" s="63">
        <v>472.35541041237241</v>
      </c>
      <c r="L2352" s="68">
        <v>456.67966542073111</v>
      </c>
      <c r="M2352" s="63">
        <v>399.61205250445755</v>
      </c>
      <c r="N2352" s="59">
        <v>413.70283678244749</v>
      </c>
      <c r="O2352" s="63">
        <v>520.28096586957349</v>
      </c>
      <c r="P2352" s="59">
        <v>464.1170647582581</v>
      </c>
      <c r="Q2352" s="63">
        <v>364.48507000000001</v>
      </c>
      <c r="R2352" s="68">
        <v>380.17971999999997</v>
      </c>
      <c r="S2352" s="63">
        <v>377</v>
      </c>
      <c r="T2352" s="28">
        <v>44</v>
      </c>
      <c r="U2352" s="68">
        <v>346.97951087548569</v>
      </c>
      <c r="V2352" s="63">
        <v>310</v>
      </c>
      <c r="W2352" s="68">
        <v>398</v>
      </c>
      <c r="X2352" s="63">
        <v>326</v>
      </c>
      <c r="Y2352" s="68">
        <v>455</v>
      </c>
      <c r="Z2352" s="63">
        <v>344</v>
      </c>
      <c r="AA2352" s="68">
        <v>388</v>
      </c>
      <c r="AB2352" s="63">
        <v>313</v>
      </c>
      <c r="AC2352" s="68">
        <v>386</v>
      </c>
      <c r="AD2352" s="63">
        <v>478.35951390381769</v>
      </c>
      <c r="AE2352" s="68">
        <v>406.51890935059407</v>
      </c>
      <c r="AF2352" s="63">
        <v>399.68584629966034</v>
      </c>
      <c r="AG2352" s="68">
        <v>302.63598896110966</v>
      </c>
      <c r="AH2352" s="63">
        <v>325.76973580285915</v>
      </c>
      <c r="AI2352" s="68">
        <v>386.24931914739096</v>
      </c>
      <c r="AJ2352" s="63">
        <v>288.09377221388513</v>
      </c>
      <c r="AK2352" s="68">
        <v>384.57646428701111</v>
      </c>
      <c r="AL2352" s="63">
        <v>342.29668865018562</v>
      </c>
      <c r="AM2352" s="68">
        <v>356.20778713824029</v>
      </c>
      <c r="AN2352" s="63">
        <v>280.23192283389938</v>
      </c>
      <c r="AO2352" s="59">
        <v>309.69874541559244</v>
      </c>
      <c r="AS2352" s="333"/>
    </row>
    <row r="2353" spans="1:45" x14ac:dyDescent="0.25">
      <c r="A2353" s="63">
        <v>2352</v>
      </c>
      <c r="B2353" s="68"/>
      <c r="C2353" s="68" t="s">
        <v>51</v>
      </c>
      <c r="D2353" s="68">
        <v>6222230004</v>
      </c>
      <c r="E2353" s="73">
        <v>712.08710277064699</v>
      </c>
      <c r="F2353" s="68">
        <v>568.55868812106849</v>
      </c>
      <c r="G2353" s="73">
        <v>707</v>
      </c>
      <c r="H2353" s="68">
        <v>519</v>
      </c>
      <c r="I2353" s="63">
        <v>565.74125874125866</v>
      </c>
      <c r="J2353" s="68">
        <v>554.54945756222082</v>
      </c>
      <c r="K2353" s="63">
        <v>669.24904841993452</v>
      </c>
      <c r="L2353" s="68">
        <v>539.90147233111497</v>
      </c>
      <c r="M2353" s="63">
        <v>566.183809861025</v>
      </c>
      <c r="N2353" s="59">
        <v>489.09287537605985</v>
      </c>
      <c r="O2353" s="63">
        <v>737.15158891741169</v>
      </c>
      <c r="P2353" s="59">
        <v>548.69420639985412</v>
      </c>
      <c r="Q2353" s="63">
        <v>452.60234000000003</v>
      </c>
      <c r="R2353" s="68">
        <v>332.15701000000001</v>
      </c>
      <c r="S2353" s="63">
        <v>438</v>
      </c>
      <c r="T2353" s="28">
        <v>67</v>
      </c>
      <c r="U2353" s="68">
        <v>325.56102254983841</v>
      </c>
      <c r="V2353" s="63">
        <v>363</v>
      </c>
      <c r="W2353" s="68">
        <v>387</v>
      </c>
      <c r="X2353" s="63">
        <v>367</v>
      </c>
      <c r="Y2353" s="68">
        <v>446</v>
      </c>
      <c r="Z2353" s="63">
        <v>406</v>
      </c>
      <c r="AA2353" s="68">
        <v>361</v>
      </c>
      <c r="AB2353" s="63">
        <v>369</v>
      </c>
      <c r="AC2353" s="68">
        <v>355</v>
      </c>
      <c r="AD2353" s="63">
        <v>677.75586438877576</v>
      </c>
      <c r="AE2353" s="68">
        <v>480.59980399307142</v>
      </c>
      <c r="AF2353" s="63">
        <v>470.42670405181258</v>
      </c>
      <c r="AG2353" s="68">
        <v>283.95475507462146</v>
      </c>
      <c r="AH2353" s="63">
        <v>383.42809612194924</v>
      </c>
      <c r="AI2353" s="68">
        <v>362.40676858273719</v>
      </c>
      <c r="AJ2353" s="63">
        <v>339.08382039333384</v>
      </c>
      <c r="AK2353" s="68">
        <v>360.83717636805983</v>
      </c>
      <c r="AL2353" s="63">
        <v>402.88017336703257</v>
      </c>
      <c r="AM2353" s="68">
        <v>334.21965212970696</v>
      </c>
      <c r="AN2353" s="63">
        <v>329.8304932469789</v>
      </c>
      <c r="AO2353" s="59">
        <v>290.58153890845711</v>
      </c>
      <c r="AS2353" s="333"/>
    </row>
    <row r="2354" spans="1:45" x14ac:dyDescent="0.25">
      <c r="A2354" s="63">
        <v>2353</v>
      </c>
      <c r="B2354" s="68"/>
      <c r="C2354" s="68" t="s">
        <v>51</v>
      </c>
      <c r="D2354" s="68">
        <v>6222230002</v>
      </c>
      <c r="E2354" s="73">
        <v>628.48988985697838</v>
      </c>
      <c r="F2354" s="68">
        <v>462.29627434892274</v>
      </c>
      <c r="G2354" s="73">
        <v>623.99999999999989</v>
      </c>
      <c r="H2354" s="68">
        <v>422</v>
      </c>
      <c r="I2354" s="63">
        <v>499.3246753246753</v>
      </c>
      <c r="J2354" s="68">
        <v>450.90533928951288</v>
      </c>
      <c r="K2354" s="63">
        <v>590.68091402268612</v>
      </c>
      <c r="L2354" s="68">
        <v>438.99503145227459</v>
      </c>
      <c r="M2354" s="63">
        <v>499.71527206970239</v>
      </c>
      <c r="N2354" s="59">
        <v>397.68245358130491</v>
      </c>
      <c r="O2354" s="63">
        <v>650.6118691435147</v>
      </c>
      <c r="P2354" s="59">
        <v>446.14442215941898</v>
      </c>
      <c r="Q2354" s="63">
        <v>385.51305000000002</v>
      </c>
      <c r="R2354" s="68">
        <v>304.14377000000002</v>
      </c>
      <c r="S2354" s="63">
        <v>386</v>
      </c>
      <c r="T2354" s="28">
        <v>48</v>
      </c>
      <c r="U2354" s="68">
        <v>302.42905515813936</v>
      </c>
      <c r="V2354" s="63">
        <v>321</v>
      </c>
      <c r="W2354" s="68">
        <v>353</v>
      </c>
      <c r="X2354" s="63">
        <v>339</v>
      </c>
      <c r="Y2354" s="68">
        <v>406</v>
      </c>
      <c r="Z2354" s="63">
        <v>382</v>
      </c>
      <c r="AA2354" s="68">
        <v>348</v>
      </c>
      <c r="AB2354" s="63">
        <v>320</v>
      </c>
      <c r="AC2354" s="68">
        <v>329</v>
      </c>
      <c r="AD2354" s="63">
        <v>598.18905145487417</v>
      </c>
      <c r="AE2354" s="68">
        <v>390.77671923906769</v>
      </c>
      <c r="AF2354" s="63">
        <v>419.72908932943687</v>
      </c>
      <c r="AG2354" s="68">
        <v>263.77902247721414</v>
      </c>
      <c r="AH2354" s="63">
        <v>342.10627122660139</v>
      </c>
      <c r="AI2354" s="68">
        <v>336.65681397291115</v>
      </c>
      <c r="AJ2354" s="63">
        <v>302.54095253139565</v>
      </c>
      <c r="AK2354" s="68">
        <v>335.19874541559244</v>
      </c>
      <c r="AL2354" s="63">
        <v>359.46200931995895</v>
      </c>
      <c r="AM2354" s="68">
        <v>310.47246632049098</v>
      </c>
      <c r="AN2354" s="63">
        <v>294.28485111760523</v>
      </c>
      <c r="AO2354" s="59">
        <v>269.93495588075098</v>
      </c>
      <c r="AS2354" s="333"/>
    </row>
    <row r="2355" spans="1:45" x14ac:dyDescent="0.25">
      <c r="A2355" s="63">
        <v>2354</v>
      </c>
      <c r="B2355" s="68"/>
      <c r="C2355" s="68" t="s">
        <v>51</v>
      </c>
      <c r="D2355" s="68">
        <v>6222230010</v>
      </c>
      <c r="E2355" s="73">
        <v>469.35302672011534</v>
      </c>
      <c r="F2355" s="68">
        <v>517.07071443765767</v>
      </c>
      <c r="G2355" s="73">
        <v>466</v>
      </c>
      <c r="H2355" s="68">
        <v>472</v>
      </c>
      <c r="I2355" s="63">
        <v>372.8931068931069</v>
      </c>
      <c r="J2355" s="68">
        <v>504.3301425228675</v>
      </c>
      <c r="K2355" s="63">
        <v>441.11747745924964</v>
      </c>
      <c r="L2355" s="68">
        <v>491.00866077126449</v>
      </c>
      <c r="M2355" s="63">
        <v>373.18480253923292</v>
      </c>
      <c r="N2355" s="59">
        <v>444.80122770231259</v>
      </c>
      <c r="O2355" s="63">
        <v>485.87360740525298</v>
      </c>
      <c r="P2355" s="59">
        <v>499.00513568541646</v>
      </c>
      <c r="Q2355" s="63">
        <v>330.43975999999998</v>
      </c>
      <c r="R2355" s="68">
        <v>346.16363999999999</v>
      </c>
      <c r="S2355" s="63">
        <v>334</v>
      </c>
      <c r="T2355" s="28">
        <v>50</v>
      </c>
      <c r="U2355" s="68">
        <v>339.26885507825267</v>
      </c>
      <c r="V2355" s="63">
        <v>261</v>
      </c>
      <c r="W2355" s="68">
        <v>407</v>
      </c>
      <c r="X2355" s="63">
        <v>258</v>
      </c>
      <c r="Y2355" s="68">
        <v>459</v>
      </c>
      <c r="Z2355" s="63">
        <v>319</v>
      </c>
      <c r="AA2355" s="68">
        <v>371</v>
      </c>
      <c r="AB2355" s="63">
        <v>254</v>
      </c>
      <c r="AC2355" s="68">
        <v>393</v>
      </c>
      <c r="AD2355" s="63">
        <v>446.72451599033877</v>
      </c>
      <c r="AE2355" s="68">
        <v>437.07727839061596</v>
      </c>
      <c r="AF2355" s="63">
        <v>345.451188689677</v>
      </c>
      <c r="AG2355" s="68">
        <v>295.91074476197394</v>
      </c>
      <c r="AH2355" s="63">
        <v>281.56499289155676</v>
      </c>
      <c r="AI2355" s="68">
        <v>377.66600094411564</v>
      </c>
      <c r="AJ2355" s="63">
        <v>249.0014019429745</v>
      </c>
      <c r="AK2355" s="68">
        <v>376.03032063618866</v>
      </c>
      <c r="AL2355" s="63">
        <v>295.84935036726961</v>
      </c>
      <c r="AM2355" s="68">
        <v>348.29205853516828</v>
      </c>
      <c r="AN2355" s="63">
        <v>242.20635218387176</v>
      </c>
      <c r="AO2355" s="59">
        <v>302.81655107302373</v>
      </c>
      <c r="AS2355" s="333"/>
    </row>
    <row r="2356" spans="1:45" x14ac:dyDescent="0.25">
      <c r="A2356" s="63">
        <v>2355</v>
      </c>
      <c r="B2356" s="68"/>
      <c r="C2356" s="68" t="s">
        <v>51</v>
      </c>
      <c r="D2356" s="68">
        <v>6222230013</v>
      </c>
      <c r="E2356" s="73">
        <v>578.1301230415155</v>
      </c>
      <c r="F2356" s="68">
        <v>663.86621387546722</v>
      </c>
      <c r="G2356" s="73">
        <v>574</v>
      </c>
      <c r="H2356" s="68">
        <v>606</v>
      </c>
      <c r="I2356" s="63">
        <v>459.31468531468533</v>
      </c>
      <c r="J2356" s="68">
        <v>647.50861518825786</v>
      </c>
      <c r="K2356" s="63">
        <v>543.35071257856066</v>
      </c>
      <c r="L2356" s="68">
        <v>630.40518734615739</v>
      </c>
      <c r="M2356" s="63">
        <v>459.67398424360454</v>
      </c>
      <c r="N2356" s="59">
        <v>571.07954234661315</v>
      </c>
      <c r="O2356" s="63">
        <v>598.47950783393821</v>
      </c>
      <c r="P2356" s="59">
        <v>640.67184793508977</v>
      </c>
      <c r="Q2356" s="63">
        <v>443.59035</v>
      </c>
      <c r="R2356" s="68">
        <v>466.22039000000001</v>
      </c>
      <c r="S2356" s="63">
        <v>487</v>
      </c>
      <c r="T2356" s="28">
        <v>66</v>
      </c>
      <c r="U2356" s="68">
        <v>418.94563164966047</v>
      </c>
      <c r="V2356" s="63">
        <v>377</v>
      </c>
      <c r="W2356" s="68">
        <v>497</v>
      </c>
      <c r="X2356" s="63">
        <v>373</v>
      </c>
      <c r="Y2356" s="68">
        <v>562</v>
      </c>
      <c r="Z2356" s="63">
        <v>433</v>
      </c>
      <c r="AA2356" s="68">
        <v>470</v>
      </c>
      <c r="AB2356" s="63">
        <v>373</v>
      </c>
      <c r="AC2356" s="68">
        <v>462</v>
      </c>
      <c r="AD2356" s="63">
        <v>550.25723643445167</v>
      </c>
      <c r="AE2356" s="68">
        <v>561.16277691676544</v>
      </c>
      <c r="AF2356" s="63">
        <v>488.11191848985067</v>
      </c>
      <c r="AG2356" s="68">
        <v>365.40493481971021</v>
      </c>
      <c r="AH2356" s="63">
        <v>397.84268620172179</v>
      </c>
      <c r="AI2356" s="68">
        <v>466.36028904462762</v>
      </c>
      <c r="AJ2356" s="63">
        <v>351.831332438196</v>
      </c>
      <c r="AK2356" s="68">
        <v>464.34047169468755</v>
      </c>
      <c r="AL2356" s="63">
        <v>418.02604454624435</v>
      </c>
      <c r="AM2356" s="68">
        <v>430.08792076691236</v>
      </c>
      <c r="AN2356" s="63">
        <v>342.23013585024876</v>
      </c>
      <c r="AO2356" s="59">
        <v>373.93255927956716</v>
      </c>
      <c r="AS2356" s="333"/>
    </row>
    <row r="2357" spans="1:45" x14ac:dyDescent="0.25">
      <c r="A2357" s="63">
        <v>2356</v>
      </c>
      <c r="B2357" s="68"/>
      <c r="C2357" s="68" t="s">
        <v>51</v>
      </c>
      <c r="D2357" s="68">
        <v>6222230003</v>
      </c>
      <c r="E2357" s="73">
        <v>496.54730080046534</v>
      </c>
      <c r="F2357" s="68">
        <v>546.64891208557447</v>
      </c>
      <c r="G2357" s="73">
        <v>493</v>
      </c>
      <c r="H2357" s="68">
        <v>499</v>
      </c>
      <c r="I2357" s="63">
        <v>394.49850149850147</v>
      </c>
      <c r="J2357" s="68">
        <v>533.17953626887891</v>
      </c>
      <c r="K2357" s="63">
        <v>466.67578623907735</v>
      </c>
      <c r="L2357" s="68">
        <v>519.09602060351904</v>
      </c>
      <c r="M2357" s="63">
        <v>394.8070979653258</v>
      </c>
      <c r="N2357" s="59">
        <v>470.24536572765675</v>
      </c>
      <c r="O2357" s="63">
        <v>514.02508251242432</v>
      </c>
      <c r="P2357" s="59">
        <v>527.54992098945513</v>
      </c>
      <c r="Q2357" s="63">
        <v>328.43709999999999</v>
      </c>
      <c r="R2357" s="68">
        <v>409.19342999999998</v>
      </c>
      <c r="S2357" s="63">
        <v>343</v>
      </c>
      <c r="T2357" s="28">
        <v>56</v>
      </c>
      <c r="U2357" s="68">
        <v>358.97386433784817</v>
      </c>
      <c r="V2357" s="63">
        <v>283</v>
      </c>
      <c r="W2357" s="68">
        <v>399</v>
      </c>
      <c r="X2357" s="63">
        <v>282</v>
      </c>
      <c r="Y2357" s="68">
        <v>470</v>
      </c>
      <c r="Z2357" s="63">
        <v>340</v>
      </c>
      <c r="AA2357" s="68">
        <v>405</v>
      </c>
      <c r="AB2357" s="63">
        <v>283</v>
      </c>
      <c r="AC2357" s="68">
        <v>392</v>
      </c>
      <c r="AD2357" s="63">
        <v>472.60769610136697</v>
      </c>
      <c r="AE2357" s="68">
        <v>462.07958033245205</v>
      </c>
      <c r="AF2357" s="63">
        <v>365.49443171945342</v>
      </c>
      <c r="AG2357" s="68">
        <v>313.09747993754314</v>
      </c>
      <c r="AH2357" s="63">
        <v>297.90152831529895</v>
      </c>
      <c r="AI2357" s="68">
        <v>399.6011474635971</v>
      </c>
      <c r="AJ2357" s="63">
        <v>263.44858226048495</v>
      </c>
      <c r="AK2357" s="68">
        <v>397.87046552162388</v>
      </c>
      <c r="AL2357" s="63">
        <v>313.01467103704289</v>
      </c>
      <c r="AM2357" s="68">
        <v>368.52114274301903</v>
      </c>
      <c r="AN2357" s="63">
        <v>256.25928046757758</v>
      </c>
      <c r="AO2357" s="59">
        <v>320.40438105958822</v>
      </c>
      <c r="AS2357" s="333"/>
    </row>
    <row r="2358" spans="1:45" x14ac:dyDescent="0.25">
      <c r="A2358" s="63">
        <v>2357</v>
      </c>
      <c r="B2358" s="68"/>
      <c r="C2358" s="68" t="s">
        <v>51</v>
      </c>
      <c r="D2358" s="68">
        <v>6222230012</v>
      </c>
      <c r="E2358" s="73">
        <v>383.74142313382822</v>
      </c>
      <c r="F2358" s="68">
        <v>546.64891208557447</v>
      </c>
      <c r="G2358" s="73">
        <v>381</v>
      </c>
      <c r="H2358" s="68">
        <v>499</v>
      </c>
      <c r="I2358" s="63">
        <v>304.87612387612387</v>
      </c>
      <c r="J2358" s="68">
        <v>533.17953626887891</v>
      </c>
      <c r="K2358" s="63">
        <v>360.65613500423626</v>
      </c>
      <c r="L2358" s="68">
        <v>519.09602060351904</v>
      </c>
      <c r="M2358" s="63">
        <v>305.1146132348664</v>
      </c>
      <c r="N2358" s="59">
        <v>470.24536572765675</v>
      </c>
      <c r="O2358" s="63">
        <v>397.24859317897295</v>
      </c>
      <c r="P2358" s="59">
        <v>527.54992098945513</v>
      </c>
      <c r="Q2358" s="63">
        <v>326.43443000000002</v>
      </c>
      <c r="R2358" s="68">
        <v>361.17072999999999</v>
      </c>
      <c r="S2358" s="63">
        <v>359</v>
      </c>
      <c r="T2358" s="28">
        <v>32</v>
      </c>
      <c r="U2358" s="68">
        <v>327.27450161589019</v>
      </c>
      <c r="V2358" s="63">
        <v>279</v>
      </c>
      <c r="W2358" s="68">
        <v>393</v>
      </c>
      <c r="X2358" s="63">
        <v>252</v>
      </c>
      <c r="Y2358" s="68">
        <v>439</v>
      </c>
      <c r="Z2358" s="63">
        <v>319</v>
      </c>
      <c r="AA2358" s="68">
        <v>347</v>
      </c>
      <c r="AB2358" s="63">
        <v>257</v>
      </c>
      <c r="AC2358" s="68">
        <v>388</v>
      </c>
      <c r="AD2358" s="63">
        <v>365.24043045562036</v>
      </c>
      <c r="AE2358" s="68">
        <v>462.07958033245205</v>
      </c>
      <c r="AF2358" s="63">
        <v>352.52527446489222</v>
      </c>
      <c r="AG2358" s="68">
        <v>285.44925378554052</v>
      </c>
      <c r="AH2358" s="63">
        <v>287.33082892346579</v>
      </c>
      <c r="AI2358" s="68">
        <v>364.3141726279095</v>
      </c>
      <c r="AJ2358" s="63">
        <v>254.10040676091936</v>
      </c>
      <c r="AK2358" s="68">
        <v>362.73631940157594</v>
      </c>
      <c r="AL2358" s="63">
        <v>301.90769883895427</v>
      </c>
      <c r="AM2358" s="68">
        <v>335.97870293038966</v>
      </c>
      <c r="AN2358" s="63">
        <v>247.1662092251797</v>
      </c>
      <c r="AO2358" s="59">
        <v>292.11091542902795</v>
      </c>
      <c r="AS2358" s="333"/>
    </row>
    <row r="2359" spans="1:45" x14ac:dyDescent="0.25">
      <c r="A2359" s="63">
        <v>2358</v>
      </c>
      <c r="B2359" s="68"/>
      <c r="C2359" s="68" t="s">
        <v>51</v>
      </c>
      <c r="D2359" s="68">
        <v>6222830011</v>
      </c>
      <c r="E2359" s="73">
        <v>360.57593039871517</v>
      </c>
      <c r="F2359" s="68">
        <v>529.12109125717927</v>
      </c>
      <c r="G2359" s="73">
        <v>358</v>
      </c>
      <c r="H2359" s="68">
        <v>483</v>
      </c>
      <c r="I2359" s="63">
        <v>286.47152847152847</v>
      </c>
      <c r="J2359" s="68">
        <v>516.08359923420551</v>
      </c>
      <c r="K2359" s="63">
        <v>338.88424233993851</v>
      </c>
      <c r="L2359" s="68">
        <v>502.45165922144224</v>
      </c>
      <c r="M2359" s="63">
        <v>286.69562083486136</v>
      </c>
      <c r="N2359" s="59">
        <v>455.16735800893429</v>
      </c>
      <c r="O2359" s="63">
        <v>373.26770697656775</v>
      </c>
      <c r="P2359" s="59">
        <v>510.63449266113594</v>
      </c>
      <c r="Q2359" s="63">
        <v>246.32782</v>
      </c>
      <c r="R2359" s="68">
        <v>356.16836999999998</v>
      </c>
      <c r="S2359" s="63">
        <v>259</v>
      </c>
      <c r="T2359" s="28">
        <v>48</v>
      </c>
      <c r="U2359" s="68">
        <v>326.41776208286427</v>
      </c>
      <c r="V2359" s="63">
        <v>208</v>
      </c>
      <c r="W2359" s="68">
        <v>372</v>
      </c>
      <c r="X2359" s="63">
        <v>222</v>
      </c>
      <c r="Y2359" s="68">
        <v>414</v>
      </c>
      <c r="Z2359" s="63">
        <v>252</v>
      </c>
      <c r="AA2359" s="68">
        <v>372</v>
      </c>
      <c r="AB2359" s="63">
        <v>213</v>
      </c>
      <c r="AC2359" s="68">
        <v>362</v>
      </c>
      <c r="AD2359" s="63">
        <v>343.19179554622593</v>
      </c>
      <c r="AE2359" s="68">
        <v>447.26340140395661</v>
      </c>
      <c r="AF2359" s="63">
        <v>274.7103309375247</v>
      </c>
      <c r="AG2359" s="68">
        <v>284.70200443008093</v>
      </c>
      <c r="AH2359" s="63">
        <v>223.90663257246663</v>
      </c>
      <c r="AI2359" s="68">
        <v>363.36047060532331</v>
      </c>
      <c r="AJ2359" s="63">
        <v>198.01135376352579</v>
      </c>
      <c r="AK2359" s="68">
        <v>361.78674788481788</v>
      </c>
      <c r="AL2359" s="63">
        <v>235.26586565042257</v>
      </c>
      <c r="AM2359" s="68">
        <v>335.09917753004828</v>
      </c>
      <c r="AN2359" s="63">
        <v>192.6077817707922</v>
      </c>
      <c r="AO2359" s="59">
        <v>291.34622716874247</v>
      </c>
      <c r="AS2359" s="333"/>
    </row>
    <row r="2360" spans="1:45" x14ac:dyDescent="0.25">
      <c r="A2360" s="63">
        <v>2359</v>
      </c>
      <c r="B2360" s="68"/>
      <c r="C2360" s="68" t="s">
        <v>51</v>
      </c>
      <c r="D2360" s="68">
        <v>6222530009</v>
      </c>
      <c r="E2360" s="73">
        <v>565.03658366949503</v>
      </c>
      <c r="F2360" s="68">
        <v>678.10756829853835</v>
      </c>
      <c r="G2360" s="73">
        <v>561</v>
      </c>
      <c r="H2360" s="68">
        <v>619</v>
      </c>
      <c r="I2360" s="63">
        <v>448.91208791208788</v>
      </c>
      <c r="J2360" s="68">
        <v>661.39906402893007</v>
      </c>
      <c r="K2360" s="63">
        <v>531.04486020308809</v>
      </c>
      <c r="L2360" s="68">
        <v>643.92873096909477</v>
      </c>
      <c r="M2360" s="63">
        <v>449.26324940881904</v>
      </c>
      <c r="N2360" s="59">
        <v>583.3304236180752</v>
      </c>
      <c r="O2360" s="63">
        <v>584.92509389344832</v>
      </c>
      <c r="P2360" s="59">
        <v>654.4156334518492</v>
      </c>
      <c r="Q2360" s="63">
        <v>401.53438</v>
      </c>
      <c r="R2360" s="68">
        <v>512.24213999999995</v>
      </c>
      <c r="S2360" s="63">
        <v>421</v>
      </c>
      <c r="T2360" s="28">
        <v>67</v>
      </c>
      <c r="U2360" s="68">
        <v>445.50455717346313</v>
      </c>
      <c r="V2360" s="63">
        <v>352</v>
      </c>
      <c r="W2360" s="68">
        <v>504</v>
      </c>
      <c r="X2360" s="63">
        <v>350</v>
      </c>
      <c r="Y2360" s="68">
        <v>582</v>
      </c>
      <c r="Z2360" s="63">
        <v>387</v>
      </c>
      <c r="AA2360" s="68">
        <v>492</v>
      </c>
      <c r="AB2360" s="63">
        <v>338</v>
      </c>
      <c r="AC2360" s="68">
        <v>487</v>
      </c>
      <c r="AD2360" s="63">
        <v>537.79496452914168</v>
      </c>
      <c r="AE2360" s="68">
        <v>573.20092229616807</v>
      </c>
      <c r="AF2360" s="63">
        <v>442.13036095095174</v>
      </c>
      <c r="AG2360" s="68">
        <v>388.5696648389557</v>
      </c>
      <c r="AH2360" s="63">
        <v>360.36475199431322</v>
      </c>
      <c r="AI2360" s="68">
        <v>495.92505174479828</v>
      </c>
      <c r="AJ2360" s="63">
        <v>318.68780112155434</v>
      </c>
      <c r="AK2360" s="68">
        <v>493.77718871418716</v>
      </c>
      <c r="AL2360" s="63">
        <v>378.64677948029379</v>
      </c>
      <c r="AM2360" s="68">
        <v>457.35320817749374</v>
      </c>
      <c r="AN2360" s="63">
        <v>309.99106508174708</v>
      </c>
      <c r="AO2360" s="59">
        <v>397.63789534841499</v>
      </c>
      <c r="AS2360" s="333"/>
    </row>
    <row r="2361" spans="1:45" x14ac:dyDescent="0.25">
      <c r="A2361" s="63">
        <v>2360</v>
      </c>
      <c r="B2361" s="68"/>
      <c r="C2361" s="68" t="s">
        <v>51</v>
      </c>
      <c r="D2361" s="68">
        <v>6162530006</v>
      </c>
      <c r="E2361" s="73">
        <v>544.89267694330988</v>
      </c>
      <c r="F2361" s="68">
        <v>556.50831130154677</v>
      </c>
      <c r="G2361" s="73">
        <v>541</v>
      </c>
      <c r="H2361" s="68">
        <v>508</v>
      </c>
      <c r="I2361" s="63">
        <v>432.90809190809188</v>
      </c>
      <c r="J2361" s="68">
        <v>542.79600085088282</v>
      </c>
      <c r="K2361" s="63">
        <v>512.11277962543784</v>
      </c>
      <c r="L2361" s="68">
        <v>528.45847388093716</v>
      </c>
      <c r="M2361" s="63">
        <v>433.24673427837985</v>
      </c>
      <c r="N2361" s="59">
        <v>478.7267450694381</v>
      </c>
      <c r="O2361" s="63">
        <v>564.0721493696177</v>
      </c>
      <c r="P2361" s="59">
        <v>537.06484942413465</v>
      </c>
      <c r="Q2361" s="63">
        <v>404.53836999999999</v>
      </c>
      <c r="R2361" s="68">
        <v>446.21093000000002</v>
      </c>
      <c r="S2361" s="63">
        <v>463</v>
      </c>
      <c r="T2361" s="28">
        <v>66</v>
      </c>
      <c r="U2361" s="68">
        <v>382.10583172954722</v>
      </c>
      <c r="V2361" s="63">
        <v>343</v>
      </c>
      <c r="W2361" s="68">
        <v>457</v>
      </c>
      <c r="X2361" s="63">
        <v>331</v>
      </c>
      <c r="Y2361" s="68">
        <v>501</v>
      </c>
      <c r="Z2361" s="63">
        <v>378</v>
      </c>
      <c r="AA2361" s="68">
        <v>433</v>
      </c>
      <c r="AB2361" s="63">
        <v>319</v>
      </c>
      <c r="AC2361" s="68">
        <v>435</v>
      </c>
      <c r="AD2361" s="63">
        <v>518.6222385209727</v>
      </c>
      <c r="AE2361" s="68">
        <v>470.41368097973077</v>
      </c>
      <c r="AF2361" s="63">
        <v>439.77233235921335</v>
      </c>
      <c r="AG2361" s="68">
        <v>333.27321253495046</v>
      </c>
      <c r="AH2361" s="63">
        <v>358.44280665034358</v>
      </c>
      <c r="AI2361" s="68">
        <v>425.35110207342319</v>
      </c>
      <c r="AJ2361" s="63">
        <v>316.9881328489061</v>
      </c>
      <c r="AK2361" s="68">
        <v>423.50889647409133</v>
      </c>
      <c r="AL2361" s="63">
        <v>376.62732998973229</v>
      </c>
      <c r="AM2361" s="68">
        <v>392.26832855223506</v>
      </c>
      <c r="AN2361" s="63">
        <v>308.33777940131114</v>
      </c>
      <c r="AO2361" s="59">
        <v>341.0509640872944</v>
      </c>
      <c r="AS2361" s="333"/>
    </row>
    <row r="2362" spans="1:45" x14ac:dyDescent="0.25">
      <c r="A2362" s="63">
        <v>2361</v>
      </c>
      <c r="B2362" s="68"/>
      <c r="C2362" s="68" t="s">
        <v>51</v>
      </c>
      <c r="D2362" s="68">
        <v>6162530001</v>
      </c>
      <c r="E2362" s="73">
        <v>515.68401219034138</v>
      </c>
      <c r="F2362" s="68">
        <v>469.96469596134563</v>
      </c>
      <c r="G2362" s="73">
        <v>512</v>
      </c>
      <c r="H2362" s="68">
        <v>429</v>
      </c>
      <c r="I2362" s="63">
        <v>409.70229770229776</v>
      </c>
      <c r="J2362" s="68">
        <v>458.38481174218253</v>
      </c>
      <c r="K2362" s="63">
        <v>484.66126278784509</v>
      </c>
      <c r="L2362" s="68">
        <v>446.2769395569332</v>
      </c>
      <c r="M2362" s="63">
        <v>410.02278733924305</v>
      </c>
      <c r="N2362" s="59">
        <v>404.27908195824597</v>
      </c>
      <c r="O2362" s="63">
        <v>533.83537981006339</v>
      </c>
      <c r="P2362" s="59">
        <v>453.54492205305866</v>
      </c>
      <c r="Q2362" s="63">
        <v>420.55970000000002</v>
      </c>
      <c r="R2362" s="68">
        <v>367.17356999999998</v>
      </c>
      <c r="S2362" s="63">
        <v>464</v>
      </c>
      <c r="T2362" s="28">
        <v>51</v>
      </c>
      <c r="U2362" s="68">
        <v>326.41776208286427</v>
      </c>
      <c r="V2362" s="63">
        <v>370</v>
      </c>
      <c r="W2362" s="68">
        <v>384</v>
      </c>
      <c r="X2362" s="63">
        <v>350</v>
      </c>
      <c r="Y2362" s="68">
        <v>445</v>
      </c>
      <c r="Z2362" s="63">
        <v>396</v>
      </c>
      <c r="AA2362" s="68">
        <v>375</v>
      </c>
      <c r="AB2362" s="63">
        <v>364</v>
      </c>
      <c r="AC2362" s="68">
        <v>352</v>
      </c>
      <c r="AD2362" s="63">
        <v>490.82178580912762</v>
      </c>
      <c r="AE2362" s="68">
        <v>397.25879752028447</v>
      </c>
      <c r="AF2362" s="63">
        <v>464.53163257246666</v>
      </c>
      <c r="AG2362" s="68">
        <v>284.70200443008093</v>
      </c>
      <c r="AH2362" s="63">
        <v>378.62323276202511</v>
      </c>
      <c r="AI2362" s="68">
        <v>363.36047060532331</v>
      </c>
      <c r="AJ2362" s="63">
        <v>334.83464971171315</v>
      </c>
      <c r="AK2362" s="68">
        <v>361.78674788481788</v>
      </c>
      <c r="AL2362" s="63">
        <v>397.83154964062874</v>
      </c>
      <c r="AM2362" s="68">
        <v>335.09917753004828</v>
      </c>
      <c r="AN2362" s="63">
        <v>325.69727904588899</v>
      </c>
      <c r="AO2362" s="59">
        <v>291.34622716874247</v>
      </c>
      <c r="AS2362" s="333"/>
    </row>
    <row r="2363" spans="1:45" x14ac:dyDescent="0.25">
      <c r="A2363" s="63">
        <v>2362</v>
      </c>
      <c r="B2363" s="68"/>
      <c r="C2363" s="68" t="s">
        <v>51</v>
      </c>
      <c r="D2363" s="68">
        <v>6162530002</v>
      </c>
      <c r="E2363" s="73">
        <v>519.71279353557838</v>
      </c>
      <c r="F2363" s="68">
        <v>398.75792384599021</v>
      </c>
      <c r="G2363" s="73">
        <v>516</v>
      </c>
      <c r="H2363" s="68">
        <v>364</v>
      </c>
      <c r="I2363" s="63">
        <v>412.90309690309692</v>
      </c>
      <c r="J2363" s="68">
        <v>388.9325675388215</v>
      </c>
      <c r="K2363" s="63">
        <v>488.44767890337511</v>
      </c>
      <c r="L2363" s="68">
        <v>378.65922144224629</v>
      </c>
      <c r="M2363" s="63">
        <v>413.22609036533089</v>
      </c>
      <c r="N2363" s="59">
        <v>343.02467560093595</v>
      </c>
      <c r="O2363" s="63">
        <v>538.00596871482946</v>
      </c>
      <c r="P2363" s="59">
        <v>384.82599446926184</v>
      </c>
      <c r="Q2363" s="63">
        <v>368.49040000000002</v>
      </c>
      <c r="R2363" s="68">
        <v>325.15370000000001</v>
      </c>
      <c r="S2363" s="63">
        <v>406</v>
      </c>
      <c r="T2363" s="28">
        <v>44</v>
      </c>
      <c r="U2363" s="68">
        <v>275.87012963433676</v>
      </c>
      <c r="V2363" s="63">
        <v>336</v>
      </c>
      <c r="W2363" s="68">
        <v>314</v>
      </c>
      <c r="X2363" s="63">
        <v>324</v>
      </c>
      <c r="Y2363" s="68">
        <v>359</v>
      </c>
      <c r="Z2363" s="63">
        <v>327</v>
      </c>
      <c r="AA2363" s="68">
        <v>326</v>
      </c>
      <c r="AB2363" s="63">
        <v>317</v>
      </c>
      <c r="AC2363" s="68">
        <v>296</v>
      </c>
      <c r="AD2363" s="63">
        <v>494.65633101076139</v>
      </c>
      <c r="AE2363" s="68">
        <v>337.06807062327164</v>
      </c>
      <c r="AF2363" s="63">
        <v>407.93894637074482</v>
      </c>
      <c r="AG2363" s="68">
        <v>240.6142924579687</v>
      </c>
      <c r="AH2363" s="63">
        <v>332.49654450675303</v>
      </c>
      <c r="AI2363" s="68">
        <v>307.09205127274049</v>
      </c>
      <c r="AJ2363" s="63">
        <v>294.04261116815417</v>
      </c>
      <c r="AK2363" s="68">
        <v>305.76202839609283</v>
      </c>
      <c r="AL2363" s="63">
        <v>349.36476186715106</v>
      </c>
      <c r="AM2363" s="68">
        <v>283.2071789099096</v>
      </c>
      <c r="AN2363" s="63">
        <v>286.01842271542529</v>
      </c>
      <c r="AO2363" s="59">
        <v>246.22961981190312</v>
      </c>
      <c r="AS2363" s="333"/>
    </row>
    <row r="2364" spans="1:45" x14ac:dyDescent="0.25">
      <c r="A2364" s="63">
        <v>2363</v>
      </c>
      <c r="B2364" s="68"/>
      <c r="C2364" s="68" t="s">
        <v>51</v>
      </c>
      <c r="D2364" s="68">
        <v>6162530023</v>
      </c>
      <c r="E2364" s="73">
        <v>372.66227443442637</v>
      </c>
      <c r="F2364" s="68">
        <v>432.71807670100588</v>
      </c>
      <c r="G2364" s="73">
        <v>370</v>
      </c>
      <c r="H2364" s="68">
        <v>395</v>
      </c>
      <c r="I2364" s="63">
        <v>296.07392607392609</v>
      </c>
      <c r="J2364" s="68">
        <v>422.05594554350142</v>
      </c>
      <c r="K2364" s="63">
        <v>350.24349068652867</v>
      </c>
      <c r="L2364" s="68">
        <v>410.9076716200201</v>
      </c>
      <c r="M2364" s="63">
        <v>296.30552991312487</v>
      </c>
      <c r="N2364" s="59">
        <v>372.23831555596075</v>
      </c>
      <c r="O2364" s="63">
        <v>385.7794736908661</v>
      </c>
      <c r="P2364" s="59">
        <v>417.59963685538031</v>
      </c>
      <c r="Q2364" s="63">
        <v>311.41444000000001</v>
      </c>
      <c r="R2364" s="68">
        <v>351.166</v>
      </c>
      <c r="S2364" s="63">
        <v>339</v>
      </c>
      <c r="T2364" s="28">
        <v>39</v>
      </c>
      <c r="U2364" s="68">
        <v>301.57231562511345</v>
      </c>
      <c r="V2364" s="63">
        <v>269</v>
      </c>
      <c r="W2364" s="68">
        <v>349</v>
      </c>
      <c r="X2364" s="63">
        <v>274</v>
      </c>
      <c r="Y2364" s="68">
        <v>383</v>
      </c>
      <c r="Z2364" s="63">
        <v>287</v>
      </c>
      <c r="AA2364" s="68">
        <v>349</v>
      </c>
      <c r="AB2364" s="63">
        <v>256</v>
      </c>
      <c r="AC2364" s="68">
        <v>335</v>
      </c>
      <c r="AD2364" s="63">
        <v>354.69543115112737</v>
      </c>
      <c r="AE2364" s="68">
        <v>365.77441729723159</v>
      </c>
      <c r="AF2364" s="63">
        <v>340.73513150620016</v>
      </c>
      <c r="AG2364" s="68">
        <v>263.03177312175461</v>
      </c>
      <c r="AH2364" s="63">
        <v>277.72110220361742</v>
      </c>
      <c r="AI2364" s="68">
        <v>335.70311195032497</v>
      </c>
      <c r="AJ2364" s="63">
        <v>245.6020653976779</v>
      </c>
      <c r="AK2364" s="68">
        <v>334.24917389883439</v>
      </c>
      <c r="AL2364" s="63">
        <v>291.81045138614644</v>
      </c>
      <c r="AM2364" s="68">
        <v>309.5929409201496</v>
      </c>
      <c r="AN2364" s="63">
        <v>238.89978082299976</v>
      </c>
      <c r="AO2364" s="59">
        <v>269.17026762046549</v>
      </c>
      <c r="AS2364" s="333"/>
    </row>
    <row r="2365" spans="1:45" x14ac:dyDescent="0.25">
      <c r="A2365" s="63">
        <v>2364</v>
      </c>
      <c r="B2365" s="68"/>
      <c r="C2365" s="68" t="s">
        <v>51</v>
      </c>
      <c r="D2365" s="68">
        <v>7202330027</v>
      </c>
      <c r="E2365" s="73">
        <v>666.76331263673035</v>
      </c>
      <c r="F2365" s="68">
        <v>271.6812228401252</v>
      </c>
      <c r="G2365" s="73">
        <v>662</v>
      </c>
      <c r="H2365" s="68">
        <v>248</v>
      </c>
      <c r="I2365" s="63">
        <v>529.73226773226781</v>
      </c>
      <c r="J2365" s="68">
        <v>264.98702403743886</v>
      </c>
      <c r="K2365" s="63">
        <v>626.6518671202216</v>
      </c>
      <c r="L2365" s="68">
        <v>257.98760142218981</v>
      </c>
      <c r="M2365" s="63">
        <v>530.14665081753697</v>
      </c>
      <c r="N2365" s="59">
        <v>233.70911964019811</v>
      </c>
      <c r="O2365" s="63">
        <v>690.23246373879294</v>
      </c>
      <c r="P2365" s="59">
        <v>262.18913908894763</v>
      </c>
      <c r="Q2365" s="63">
        <v>424.56502999999998</v>
      </c>
      <c r="R2365" s="68">
        <v>173.08181999999999</v>
      </c>
      <c r="S2365" s="63">
        <v>438</v>
      </c>
      <c r="T2365" s="28">
        <v>35</v>
      </c>
      <c r="U2365" s="68">
        <v>163.63725080794509</v>
      </c>
      <c r="V2365" s="63">
        <v>363</v>
      </c>
      <c r="W2365" s="68">
        <v>190</v>
      </c>
      <c r="X2365" s="63">
        <v>368</v>
      </c>
      <c r="Y2365" s="68">
        <v>222</v>
      </c>
      <c r="Z2365" s="63">
        <v>370</v>
      </c>
      <c r="AA2365" s="68">
        <v>204</v>
      </c>
      <c r="AB2365" s="63">
        <v>341</v>
      </c>
      <c r="AC2365" s="68">
        <v>174</v>
      </c>
      <c r="AD2365" s="63">
        <v>634.61723087039547</v>
      </c>
      <c r="AE2365" s="68">
        <v>229.65077339167956</v>
      </c>
      <c r="AF2365" s="63">
        <v>452.7414896137746</v>
      </c>
      <c r="AG2365" s="68">
        <v>142.72462689277026</v>
      </c>
      <c r="AH2365" s="63">
        <v>369.01350604217674</v>
      </c>
      <c r="AI2365" s="68">
        <v>182.15708631395475</v>
      </c>
      <c r="AJ2365" s="63">
        <v>326.33630834847168</v>
      </c>
      <c r="AK2365" s="68">
        <v>181.36815970078797</v>
      </c>
      <c r="AL2365" s="63">
        <v>387.73430218782084</v>
      </c>
      <c r="AM2365" s="68">
        <v>167.98935146519483</v>
      </c>
      <c r="AN2365" s="63">
        <v>317.43085064370905</v>
      </c>
      <c r="AO2365" s="59">
        <v>146.05545771451398</v>
      </c>
      <c r="AS2365" s="333"/>
    </row>
    <row r="2366" spans="1:45" x14ac:dyDescent="0.25">
      <c r="A2366" s="63">
        <v>2365</v>
      </c>
      <c r="B2366" s="68"/>
      <c r="C2366" s="68" t="s">
        <v>51</v>
      </c>
      <c r="D2366" s="68">
        <v>7202330015</v>
      </c>
      <c r="E2366" s="73">
        <v>360.57593039871517</v>
      </c>
      <c r="F2366" s="68">
        <v>264.01280122770231</v>
      </c>
      <c r="G2366" s="73">
        <v>358</v>
      </c>
      <c r="H2366" s="68">
        <v>241</v>
      </c>
      <c r="I2366" s="63">
        <v>286.47152847152847</v>
      </c>
      <c r="J2366" s="68">
        <v>257.5075515847692</v>
      </c>
      <c r="K2366" s="63">
        <v>338.88424233993851</v>
      </c>
      <c r="L2366" s="68">
        <v>250.70569331753123</v>
      </c>
      <c r="M2366" s="63">
        <v>286.69562083486136</v>
      </c>
      <c r="N2366" s="59">
        <v>227.11249126325708</v>
      </c>
      <c r="O2366" s="63">
        <v>373.26770697656775</v>
      </c>
      <c r="P2366" s="59">
        <v>254.78863919530801</v>
      </c>
      <c r="Q2366" s="63">
        <v>285.37979000000001</v>
      </c>
      <c r="R2366" s="68">
        <v>203.09601000000001</v>
      </c>
      <c r="S2366" s="63">
        <v>300</v>
      </c>
      <c r="T2366" s="28">
        <v>35</v>
      </c>
      <c r="U2366" s="68">
        <v>189.33943679872181</v>
      </c>
      <c r="V2366" s="63">
        <v>244</v>
      </c>
      <c r="W2366" s="68">
        <v>221</v>
      </c>
      <c r="X2366" s="63">
        <v>227</v>
      </c>
      <c r="Y2366" s="68">
        <v>253</v>
      </c>
      <c r="Z2366" s="63">
        <v>239</v>
      </c>
      <c r="AA2366" s="68">
        <v>218</v>
      </c>
      <c r="AB2366" s="63">
        <v>213</v>
      </c>
      <c r="AC2366" s="68">
        <v>230</v>
      </c>
      <c r="AD2366" s="63">
        <v>343.19179554622593</v>
      </c>
      <c r="AE2366" s="68">
        <v>223.16869511046283</v>
      </c>
      <c r="AF2366" s="63">
        <v>295.93258826317037</v>
      </c>
      <c r="AG2366" s="68">
        <v>165.14210755655614</v>
      </c>
      <c r="AH2366" s="63">
        <v>241.20414066819365</v>
      </c>
      <c r="AI2366" s="68">
        <v>210.76814699153925</v>
      </c>
      <c r="AJ2366" s="63">
        <v>213.3083682173604</v>
      </c>
      <c r="AK2366" s="68">
        <v>209.85530520352953</v>
      </c>
      <c r="AL2366" s="63">
        <v>253.44091106547666</v>
      </c>
      <c r="AM2366" s="68">
        <v>194.37511347543483</v>
      </c>
      <c r="AN2366" s="63">
        <v>207.48735289471605</v>
      </c>
      <c r="AO2366" s="59">
        <v>168.99610552307635</v>
      </c>
      <c r="AS2366" s="333"/>
    </row>
    <row r="2367" spans="1:45" x14ac:dyDescent="0.25">
      <c r="A2367" s="63">
        <v>2366</v>
      </c>
      <c r="B2367" s="68"/>
      <c r="C2367" s="68" t="s">
        <v>51</v>
      </c>
      <c r="D2367" s="68">
        <v>7202330003</v>
      </c>
      <c r="E2367" s="73">
        <v>750.36052555039885</v>
      </c>
      <c r="F2367" s="68">
        <v>570.74966572461778</v>
      </c>
      <c r="G2367" s="73">
        <v>744.99999999999989</v>
      </c>
      <c r="H2367" s="68">
        <v>521</v>
      </c>
      <c r="I2367" s="63">
        <v>596.14885114885112</v>
      </c>
      <c r="J2367" s="68">
        <v>556.68644969155491</v>
      </c>
      <c r="K2367" s="63">
        <v>705.22000151746977</v>
      </c>
      <c r="L2367" s="68">
        <v>541.98201750387454</v>
      </c>
      <c r="M2367" s="63">
        <v>596.6151886088594</v>
      </c>
      <c r="N2367" s="59">
        <v>490.97762634090009</v>
      </c>
      <c r="O2367" s="63">
        <v>776.77218351268982</v>
      </c>
      <c r="P2367" s="59">
        <v>550.80863494089397</v>
      </c>
      <c r="Q2367" s="63">
        <v>562.74892999999997</v>
      </c>
      <c r="R2367" s="68">
        <v>416.19673999999998</v>
      </c>
      <c r="S2367" s="63">
        <v>610</v>
      </c>
      <c r="T2367" s="28">
        <v>68</v>
      </c>
      <c r="U2367" s="68">
        <v>372.68169686626237</v>
      </c>
      <c r="V2367" s="63">
        <v>474</v>
      </c>
      <c r="W2367" s="68">
        <v>429</v>
      </c>
      <c r="X2367" s="63">
        <v>439</v>
      </c>
      <c r="Y2367" s="68">
        <v>518</v>
      </c>
      <c r="Z2367" s="63">
        <v>499</v>
      </c>
      <c r="AA2367" s="68">
        <v>412</v>
      </c>
      <c r="AB2367" s="63">
        <v>438</v>
      </c>
      <c r="AC2367" s="68">
        <v>436</v>
      </c>
      <c r="AD2367" s="63">
        <v>714.18404380429695</v>
      </c>
      <c r="AE2367" s="68">
        <v>482.45182635913329</v>
      </c>
      <c r="AF2367" s="63">
        <v>594.22320511807914</v>
      </c>
      <c r="AG2367" s="68">
        <v>325.05346962489557</v>
      </c>
      <c r="AH2367" s="63">
        <v>484.33022668035699</v>
      </c>
      <c r="AI2367" s="68">
        <v>414.86037982497544</v>
      </c>
      <c r="AJ2367" s="63">
        <v>428.31640470736909</v>
      </c>
      <c r="AK2367" s="68">
        <v>413.06360978975266</v>
      </c>
      <c r="AL2367" s="63">
        <v>508.90127162151487</v>
      </c>
      <c r="AM2367" s="68">
        <v>382.59354914848029</v>
      </c>
      <c r="AN2367" s="63">
        <v>416.62799146986811</v>
      </c>
      <c r="AO2367" s="59">
        <v>332.63939322415479</v>
      </c>
      <c r="AS2367" s="333"/>
    </row>
    <row r="2368" spans="1:45" x14ac:dyDescent="0.25">
      <c r="A2368" s="63">
        <v>2367</v>
      </c>
      <c r="B2368" s="68"/>
      <c r="C2368" s="68" t="s">
        <v>51</v>
      </c>
      <c r="D2368" s="68">
        <v>6162530019</v>
      </c>
      <c r="E2368" s="73">
        <v>495.54010546415611</v>
      </c>
      <c r="F2368" s="68">
        <v>512.68875923055884</v>
      </c>
      <c r="G2368" s="73">
        <v>492</v>
      </c>
      <c r="H2368" s="68">
        <v>468</v>
      </c>
      <c r="I2368" s="63">
        <v>393.69830169830169</v>
      </c>
      <c r="J2368" s="68">
        <v>500.0561582641991</v>
      </c>
      <c r="K2368" s="63">
        <v>465.72918221019489</v>
      </c>
      <c r="L2368" s="68">
        <v>486.84757042574529</v>
      </c>
      <c r="M2368" s="63">
        <v>394.00627220880386</v>
      </c>
      <c r="N2368" s="59">
        <v>441.031725772632</v>
      </c>
      <c r="O2368" s="63">
        <v>512.98243528623277</v>
      </c>
      <c r="P2368" s="59">
        <v>494.77627860333672</v>
      </c>
      <c r="Q2368" s="63">
        <v>369.49173000000002</v>
      </c>
      <c r="R2368" s="68">
        <v>429.20289000000002</v>
      </c>
      <c r="S2368" s="63">
        <v>449</v>
      </c>
      <c r="T2368" s="28">
        <v>41</v>
      </c>
      <c r="U2368" s="68">
        <v>374.3951759323142</v>
      </c>
      <c r="V2368" s="63">
        <v>325</v>
      </c>
      <c r="W2368" s="68">
        <v>454</v>
      </c>
      <c r="X2368" s="63">
        <v>314</v>
      </c>
      <c r="Y2368" s="68">
        <v>491</v>
      </c>
      <c r="Z2368" s="63">
        <v>347</v>
      </c>
      <c r="AA2368" s="68">
        <v>424</v>
      </c>
      <c r="AB2368" s="63">
        <v>294</v>
      </c>
      <c r="AC2368" s="68">
        <v>447</v>
      </c>
      <c r="AD2368" s="63">
        <v>471.64905980095858</v>
      </c>
      <c r="AE2368" s="68">
        <v>433.37323365849215</v>
      </c>
      <c r="AF2368" s="63">
        <v>412.65500355422165</v>
      </c>
      <c r="AG2368" s="68">
        <v>326.54796833581469</v>
      </c>
      <c r="AH2368" s="63">
        <v>336.34043519469236</v>
      </c>
      <c r="AI2368" s="68">
        <v>416.76778387014781</v>
      </c>
      <c r="AJ2368" s="63">
        <v>297.44194771345076</v>
      </c>
      <c r="AK2368" s="68">
        <v>414.96275282326883</v>
      </c>
      <c r="AL2368" s="63">
        <v>353.40366084827423</v>
      </c>
      <c r="AM2368" s="68">
        <v>384.35259994916305</v>
      </c>
      <c r="AN2368" s="63">
        <v>289.32499407629729</v>
      </c>
      <c r="AO2368" s="59">
        <v>334.16876974472569</v>
      </c>
      <c r="AS2368" s="333"/>
    </row>
    <row r="2369" spans="1:45" x14ac:dyDescent="0.25">
      <c r="A2369" s="63">
        <v>2368</v>
      </c>
      <c r="B2369" s="68"/>
      <c r="C2369" s="68" t="s">
        <v>51</v>
      </c>
      <c r="D2369" s="68">
        <v>6162530012</v>
      </c>
      <c r="E2369" s="73">
        <v>514.67681685403204</v>
      </c>
      <c r="F2369" s="68">
        <v>522.54815844653115</v>
      </c>
      <c r="G2369" s="73">
        <v>511</v>
      </c>
      <c r="H2369" s="68">
        <v>477</v>
      </c>
      <c r="I2369" s="63">
        <v>408.90209790209792</v>
      </c>
      <c r="J2369" s="68">
        <v>509.67262284620296</v>
      </c>
      <c r="K2369" s="63">
        <v>483.71465875896257</v>
      </c>
      <c r="L2369" s="68">
        <v>496.21002370316347</v>
      </c>
      <c r="M2369" s="63">
        <v>409.22196158272106</v>
      </c>
      <c r="N2369" s="59">
        <v>449.51310511441335</v>
      </c>
      <c r="O2369" s="63">
        <v>532.79273258387184</v>
      </c>
      <c r="P2369" s="59">
        <v>504.29120703801624</v>
      </c>
      <c r="Q2369" s="63">
        <v>355.47307999999998</v>
      </c>
      <c r="R2369" s="68">
        <v>520.24593000000004</v>
      </c>
      <c r="S2369" s="63">
        <v>428</v>
      </c>
      <c r="T2369" s="28">
        <v>77</v>
      </c>
      <c r="U2369" s="68">
        <v>453.21521297069609</v>
      </c>
      <c r="V2369" s="63">
        <v>297</v>
      </c>
      <c r="W2369" s="68">
        <v>541</v>
      </c>
      <c r="X2369" s="63">
        <v>297</v>
      </c>
      <c r="Y2369" s="68">
        <v>584</v>
      </c>
      <c r="Z2369" s="63">
        <v>333</v>
      </c>
      <c r="AA2369" s="68">
        <v>514</v>
      </c>
      <c r="AB2369" s="63">
        <v>280</v>
      </c>
      <c r="AC2369" s="68">
        <v>524</v>
      </c>
      <c r="AD2369" s="63">
        <v>489.86314950871912</v>
      </c>
      <c r="AE2369" s="68">
        <v>441.70733430577081</v>
      </c>
      <c r="AF2369" s="63">
        <v>391.43274622857592</v>
      </c>
      <c r="AG2369" s="68">
        <v>395.29490903809142</v>
      </c>
      <c r="AH2369" s="63">
        <v>319.04292709896532</v>
      </c>
      <c r="AI2369" s="68">
        <v>504.50836994807366</v>
      </c>
      <c r="AJ2369" s="63">
        <v>282.14493325961615</v>
      </c>
      <c r="AK2369" s="68">
        <v>502.32333236500961</v>
      </c>
      <c r="AL2369" s="63">
        <v>335.22861543322011</v>
      </c>
      <c r="AM2369" s="68">
        <v>465.26893678056575</v>
      </c>
      <c r="AN2369" s="63">
        <v>274.44542295237341</v>
      </c>
      <c r="AO2369" s="59">
        <v>404.5200896909837</v>
      </c>
      <c r="AS2369" s="333"/>
    </row>
    <row r="2370" spans="1:45" x14ac:dyDescent="0.25">
      <c r="A2370" s="63">
        <v>2369</v>
      </c>
      <c r="B2370" s="68"/>
      <c r="C2370" s="68" t="s">
        <v>51</v>
      </c>
      <c r="D2370" s="68">
        <v>6162530021</v>
      </c>
      <c r="E2370" s="73">
        <v>433.09399461298199</v>
      </c>
      <c r="F2370" s="68">
        <v>521.45266964475638</v>
      </c>
      <c r="G2370" s="73">
        <v>430</v>
      </c>
      <c r="H2370" s="68">
        <v>476</v>
      </c>
      <c r="I2370" s="63">
        <v>344.08591408591411</v>
      </c>
      <c r="J2370" s="68">
        <v>508.60412678153585</v>
      </c>
      <c r="K2370" s="63">
        <v>407.03973241947926</v>
      </c>
      <c r="L2370" s="68">
        <v>495.16975111678363</v>
      </c>
      <c r="M2370" s="63">
        <v>344.35507530444244</v>
      </c>
      <c r="N2370" s="59">
        <v>448.57072963199317</v>
      </c>
      <c r="O2370" s="63">
        <v>448.33830726235794</v>
      </c>
      <c r="P2370" s="59">
        <v>503.23399276749626</v>
      </c>
      <c r="Q2370" s="63">
        <v>312.41577000000001</v>
      </c>
      <c r="R2370" s="68">
        <v>401.18964999999997</v>
      </c>
      <c r="S2370" s="63">
        <v>399</v>
      </c>
      <c r="T2370" s="28">
        <v>55</v>
      </c>
      <c r="U2370" s="68">
        <v>351.26320854061515</v>
      </c>
      <c r="V2370" s="63">
        <v>263</v>
      </c>
      <c r="W2370" s="68">
        <v>433</v>
      </c>
      <c r="X2370" s="63">
        <v>245</v>
      </c>
      <c r="Y2370" s="68">
        <v>460</v>
      </c>
      <c r="Z2370" s="63">
        <v>270</v>
      </c>
      <c r="AA2370" s="68">
        <v>404</v>
      </c>
      <c r="AB2370" s="63">
        <v>232</v>
      </c>
      <c r="AC2370" s="68">
        <v>419</v>
      </c>
      <c r="AD2370" s="63">
        <v>412.21360917563453</v>
      </c>
      <c r="AE2370" s="68">
        <v>440.78132312273982</v>
      </c>
      <c r="AF2370" s="63">
        <v>338.37710291446172</v>
      </c>
      <c r="AG2370" s="68">
        <v>306.37223573840737</v>
      </c>
      <c r="AH2370" s="63">
        <v>275.79915685964772</v>
      </c>
      <c r="AI2370" s="68">
        <v>391.01782926032172</v>
      </c>
      <c r="AJ2370" s="63">
        <v>243.90239712502961</v>
      </c>
      <c r="AK2370" s="68">
        <v>389.32432187080144</v>
      </c>
      <c r="AL2370" s="63">
        <v>289.79100189558483</v>
      </c>
      <c r="AM2370" s="68">
        <v>360.60541413994702</v>
      </c>
      <c r="AN2370" s="63">
        <v>237.24649514256376</v>
      </c>
      <c r="AO2370" s="59">
        <v>313.52218671701951</v>
      </c>
      <c r="AS2370" s="333"/>
    </row>
    <row r="2371" spans="1:45" x14ac:dyDescent="0.25">
      <c r="A2371" s="63">
        <v>2370</v>
      </c>
      <c r="B2371" s="68"/>
      <c r="C2371" s="68" t="s">
        <v>51</v>
      </c>
      <c r="D2371" s="68">
        <v>6062530004</v>
      </c>
      <c r="E2371" s="73">
        <v>242.73407605053174</v>
      </c>
      <c r="F2371" s="68">
        <v>370.27521499984806</v>
      </c>
      <c r="G2371" s="73">
        <v>241</v>
      </c>
      <c r="H2371" s="68">
        <v>338</v>
      </c>
      <c r="I2371" s="63">
        <v>192.84815184815184</v>
      </c>
      <c r="J2371" s="68">
        <v>361.15166985747715</v>
      </c>
      <c r="K2371" s="63">
        <v>228.13157096068488</v>
      </c>
      <c r="L2371" s="68">
        <v>351.61213419637158</v>
      </c>
      <c r="M2371" s="63">
        <v>192.99900732179213</v>
      </c>
      <c r="N2371" s="59">
        <v>318.52291305801197</v>
      </c>
      <c r="O2371" s="63">
        <v>251.27798151215873</v>
      </c>
      <c r="P2371" s="59">
        <v>357.33842343574315</v>
      </c>
      <c r="Q2371" s="63">
        <v>182.24253999999999</v>
      </c>
      <c r="R2371" s="68">
        <v>284.13431000000003</v>
      </c>
      <c r="S2371" s="63">
        <v>221</v>
      </c>
      <c r="T2371" s="28">
        <v>38</v>
      </c>
      <c r="U2371" s="68">
        <v>243.31402737935292</v>
      </c>
      <c r="V2371" s="63">
        <v>154</v>
      </c>
      <c r="W2371" s="68">
        <v>287</v>
      </c>
      <c r="X2371" s="63">
        <v>140</v>
      </c>
      <c r="Y2371" s="68">
        <v>316</v>
      </c>
      <c r="Z2371" s="63">
        <v>151</v>
      </c>
      <c r="AA2371" s="68">
        <v>275</v>
      </c>
      <c r="AB2371" s="63">
        <v>136</v>
      </c>
      <c r="AC2371" s="68">
        <v>289</v>
      </c>
      <c r="AD2371" s="63">
        <v>231.03134839843699</v>
      </c>
      <c r="AE2371" s="68">
        <v>312.99177986446654</v>
      </c>
      <c r="AF2371" s="63">
        <v>193.35834452254957</v>
      </c>
      <c r="AG2371" s="68">
        <v>212.21881695050658</v>
      </c>
      <c r="AH2371" s="63">
        <v>157.59951820551299</v>
      </c>
      <c r="AI2371" s="68">
        <v>270.85137441446676</v>
      </c>
      <c r="AJ2371" s="63">
        <v>139.37279835715978</v>
      </c>
      <c r="AK2371" s="68">
        <v>269.67831075928683</v>
      </c>
      <c r="AL2371" s="63">
        <v>165.5948582260485</v>
      </c>
      <c r="AM2371" s="68">
        <v>249.78521369693891</v>
      </c>
      <c r="AN2371" s="63">
        <v>135.56942579575073</v>
      </c>
      <c r="AO2371" s="59">
        <v>217.17146592105743</v>
      </c>
      <c r="AS2371" s="333"/>
    </row>
    <row r="2372" spans="1:45" x14ac:dyDescent="0.25">
      <c r="A2372" s="63">
        <v>2371</v>
      </c>
      <c r="B2372" s="68"/>
      <c r="C2372" s="68" t="s">
        <v>51</v>
      </c>
      <c r="D2372" s="68">
        <v>7202330014</v>
      </c>
      <c r="E2372" s="73">
        <v>422.01484591358007</v>
      </c>
      <c r="F2372" s="68">
        <v>259.63084602060354</v>
      </c>
      <c r="G2372" s="73">
        <v>418.99999999999994</v>
      </c>
      <c r="H2372" s="68">
        <v>237</v>
      </c>
      <c r="I2372" s="63">
        <v>335.28371628371627</v>
      </c>
      <c r="J2372" s="68">
        <v>253.23356732610083</v>
      </c>
      <c r="K2372" s="63">
        <v>396.62708810177162</v>
      </c>
      <c r="L2372" s="68">
        <v>246.54460297201203</v>
      </c>
      <c r="M2372" s="63">
        <v>335.5459919827008</v>
      </c>
      <c r="N2372" s="59">
        <v>223.34298933357644</v>
      </c>
      <c r="O2372" s="63">
        <v>436.86918777425103</v>
      </c>
      <c r="P2372" s="59">
        <v>250.55978211322818</v>
      </c>
      <c r="Q2372" s="63">
        <v>267.35581000000002</v>
      </c>
      <c r="R2372" s="68">
        <v>167.07898</v>
      </c>
      <c r="S2372" s="63">
        <v>269</v>
      </c>
      <c r="T2372" s="28">
        <v>38</v>
      </c>
      <c r="U2372" s="68">
        <v>159.35355314281563</v>
      </c>
      <c r="V2372" s="63">
        <v>239</v>
      </c>
      <c r="W2372" s="68">
        <v>165</v>
      </c>
      <c r="X2372" s="63">
        <v>251</v>
      </c>
      <c r="Y2372" s="68">
        <v>216</v>
      </c>
      <c r="Z2372" s="63">
        <v>260</v>
      </c>
      <c r="AA2372" s="68">
        <v>191</v>
      </c>
      <c r="AB2372" s="63">
        <v>248</v>
      </c>
      <c r="AC2372" s="68">
        <v>169</v>
      </c>
      <c r="AD2372" s="63">
        <v>401.66860987114148</v>
      </c>
      <c r="AE2372" s="68">
        <v>219.46465037833894</v>
      </c>
      <c r="AF2372" s="63">
        <v>301.8276597425164</v>
      </c>
      <c r="AG2372" s="68">
        <v>138.98838011547261</v>
      </c>
      <c r="AH2372" s="63">
        <v>246.00900402811786</v>
      </c>
      <c r="AI2372" s="68">
        <v>177.38857620102399</v>
      </c>
      <c r="AJ2372" s="63">
        <v>217.55753889898114</v>
      </c>
      <c r="AK2372" s="68">
        <v>176.62030211699769</v>
      </c>
      <c r="AL2372" s="63">
        <v>258.4895347918806</v>
      </c>
      <c r="AM2372" s="68">
        <v>163.59172446348813</v>
      </c>
      <c r="AN2372" s="63">
        <v>211.62056709580602</v>
      </c>
      <c r="AO2372" s="59">
        <v>142.23201641308688</v>
      </c>
      <c r="AS2372" s="333"/>
    </row>
    <row r="2373" spans="1:45" x14ac:dyDescent="0.25">
      <c r="A2373" s="63">
        <v>2372</v>
      </c>
      <c r="B2373" s="68"/>
      <c r="C2373" s="68" t="s">
        <v>51</v>
      </c>
      <c r="D2373" s="68">
        <v>7202330005</v>
      </c>
      <c r="E2373" s="73">
        <v>448.20192465762085</v>
      </c>
      <c r="F2373" s="68">
        <v>302.35490928981676</v>
      </c>
      <c r="G2373" s="73">
        <v>445</v>
      </c>
      <c r="H2373" s="68">
        <v>276</v>
      </c>
      <c r="I2373" s="63">
        <v>356.08891108891106</v>
      </c>
      <c r="J2373" s="68">
        <v>294.90491384811742</v>
      </c>
      <c r="K2373" s="63">
        <v>421.23879285271687</v>
      </c>
      <c r="L2373" s="68">
        <v>287.11523384082415</v>
      </c>
      <c r="M2373" s="63">
        <v>356.36746165227174</v>
      </c>
      <c r="N2373" s="59">
        <v>260.09563314796242</v>
      </c>
      <c r="O2373" s="63">
        <v>463.97801565523082</v>
      </c>
      <c r="P2373" s="59">
        <v>291.79113866350627</v>
      </c>
      <c r="Q2373" s="63">
        <v>313.41710999999998</v>
      </c>
      <c r="R2373" s="68">
        <v>212.10025999999999</v>
      </c>
      <c r="S2373" s="63">
        <v>333</v>
      </c>
      <c r="T2373" s="28">
        <v>28</v>
      </c>
      <c r="U2373" s="68">
        <v>196.19335306292894</v>
      </c>
      <c r="V2373" s="63">
        <v>266</v>
      </c>
      <c r="W2373" s="68">
        <v>227</v>
      </c>
      <c r="X2373" s="63">
        <v>278</v>
      </c>
      <c r="Y2373" s="68">
        <v>271</v>
      </c>
      <c r="Z2373" s="63">
        <v>313</v>
      </c>
      <c r="AA2373" s="68">
        <v>227</v>
      </c>
      <c r="AB2373" s="63">
        <v>275</v>
      </c>
      <c r="AC2373" s="68">
        <v>204</v>
      </c>
      <c r="AD2373" s="63">
        <v>426.59315368176124</v>
      </c>
      <c r="AE2373" s="68">
        <v>255.57908651654662</v>
      </c>
      <c r="AF2373" s="63">
        <v>348.98823157728458</v>
      </c>
      <c r="AG2373" s="68">
        <v>171.12010240023238</v>
      </c>
      <c r="AH2373" s="63">
        <v>284.44791090751124</v>
      </c>
      <c r="AI2373" s="68">
        <v>218.39776317222848</v>
      </c>
      <c r="AJ2373" s="63">
        <v>251.55090435194691</v>
      </c>
      <c r="AK2373" s="68">
        <v>217.45187733759394</v>
      </c>
      <c r="AL2373" s="63">
        <v>298.87852460311188</v>
      </c>
      <c r="AM2373" s="68">
        <v>201.41131667816549</v>
      </c>
      <c r="AN2373" s="63">
        <v>244.6862807045257</v>
      </c>
      <c r="AO2373" s="59">
        <v>175.11361160535967</v>
      </c>
      <c r="AS2373" s="333"/>
    </row>
    <row r="2374" spans="1:45" x14ac:dyDescent="0.25">
      <c r="A2374" s="63">
        <v>2373</v>
      </c>
      <c r="B2374" s="68"/>
      <c r="C2374" s="68" t="s">
        <v>51</v>
      </c>
      <c r="D2374" s="68">
        <v>7202630001</v>
      </c>
      <c r="E2374" s="73">
        <v>392.80618116061157</v>
      </c>
      <c r="F2374" s="68">
        <v>204.85640593186861</v>
      </c>
      <c r="G2374" s="73">
        <v>390</v>
      </c>
      <c r="H2374" s="68">
        <v>187</v>
      </c>
      <c r="I2374" s="63">
        <v>312.0779220779221</v>
      </c>
      <c r="J2374" s="68">
        <v>199.80876409274623</v>
      </c>
      <c r="K2374" s="63">
        <v>369.17557126417887</v>
      </c>
      <c r="L2374" s="68">
        <v>194.53097365302216</v>
      </c>
      <c r="M2374" s="63">
        <v>312.32204504356406</v>
      </c>
      <c r="N2374" s="59">
        <v>176.22421521256877</v>
      </c>
      <c r="O2374" s="63">
        <v>406.63241821469671</v>
      </c>
      <c r="P2374" s="59">
        <v>197.69906858723067</v>
      </c>
      <c r="Q2374" s="63">
        <v>175.23321000000001</v>
      </c>
      <c r="R2374" s="68">
        <v>113.05343999999999</v>
      </c>
      <c r="S2374" s="63">
        <v>190</v>
      </c>
      <c r="T2374" s="28">
        <v>26</v>
      </c>
      <c r="U2374" s="68">
        <v>106.23570209521043</v>
      </c>
      <c r="V2374" s="63">
        <v>153</v>
      </c>
      <c r="W2374" s="68">
        <v>129</v>
      </c>
      <c r="X2374" s="63">
        <v>162</v>
      </c>
      <c r="Y2374" s="68">
        <v>145</v>
      </c>
      <c r="Z2374" s="63">
        <v>171</v>
      </c>
      <c r="AA2374" s="68">
        <v>123</v>
      </c>
      <c r="AB2374" s="63">
        <v>150</v>
      </c>
      <c r="AC2374" s="68">
        <v>113</v>
      </c>
      <c r="AD2374" s="63">
        <v>373.8681571592964</v>
      </c>
      <c r="AE2374" s="68">
        <v>173.16409122679065</v>
      </c>
      <c r="AF2374" s="63">
        <v>196.89538741015718</v>
      </c>
      <c r="AG2374" s="68">
        <v>92.658920076981744</v>
      </c>
      <c r="AH2374" s="63">
        <v>160.48243622146751</v>
      </c>
      <c r="AI2374" s="68">
        <v>118.25905080068267</v>
      </c>
      <c r="AJ2374" s="63">
        <v>141.92230076613222</v>
      </c>
      <c r="AK2374" s="68">
        <v>117.74686807799849</v>
      </c>
      <c r="AL2374" s="63">
        <v>168.62403246189083</v>
      </c>
      <c r="AM2374" s="68">
        <v>109.06114964232543</v>
      </c>
      <c r="AN2374" s="63">
        <v>138.0493543164047</v>
      </c>
      <c r="AO2374" s="59">
        <v>94.821344275391269</v>
      </c>
      <c r="AS2374" s="333"/>
    </row>
    <row r="2375" spans="1:45" x14ac:dyDescent="0.25">
      <c r="A2375" s="63">
        <v>2374</v>
      </c>
      <c r="B2375" s="68"/>
      <c r="C2375" s="68" t="s">
        <v>51</v>
      </c>
      <c r="D2375" s="68">
        <v>7202330019</v>
      </c>
      <c r="E2375" s="73">
        <v>416.97886923203379</v>
      </c>
      <c r="F2375" s="68">
        <v>427.24063269213235</v>
      </c>
      <c r="G2375" s="73">
        <v>414</v>
      </c>
      <c r="H2375" s="68">
        <v>390</v>
      </c>
      <c r="I2375" s="63">
        <v>331.28271728271727</v>
      </c>
      <c r="J2375" s="68">
        <v>416.71346522016592</v>
      </c>
      <c r="K2375" s="63">
        <v>391.89406795735908</v>
      </c>
      <c r="L2375" s="68">
        <v>405.70630868812106</v>
      </c>
      <c r="M2375" s="63">
        <v>331.54186320009103</v>
      </c>
      <c r="N2375" s="59">
        <v>367.52643814385999</v>
      </c>
      <c r="O2375" s="63">
        <v>431.65595164329341</v>
      </c>
      <c r="P2375" s="59">
        <v>412.31356550278059</v>
      </c>
      <c r="Q2375" s="63">
        <v>312.41577000000001</v>
      </c>
      <c r="R2375" s="68">
        <v>314.14850000000001</v>
      </c>
      <c r="S2375" s="63">
        <v>348</v>
      </c>
      <c r="T2375" s="28">
        <v>52</v>
      </c>
      <c r="U2375" s="68">
        <v>288.7212226297251</v>
      </c>
      <c r="V2375" s="63">
        <v>263</v>
      </c>
      <c r="W2375" s="68">
        <v>355</v>
      </c>
      <c r="X2375" s="63">
        <v>260</v>
      </c>
      <c r="Y2375" s="68">
        <v>381</v>
      </c>
      <c r="Z2375" s="63">
        <v>283</v>
      </c>
      <c r="AA2375" s="68">
        <v>329</v>
      </c>
      <c r="AB2375" s="63">
        <v>254</v>
      </c>
      <c r="AC2375" s="68">
        <v>333</v>
      </c>
      <c r="AD2375" s="63">
        <v>396.87542836909921</v>
      </c>
      <c r="AE2375" s="68">
        <v>361.1443613820768</v>
      </c>
      <c r="AF2375" s="63">
        <v>338.37710291446172</v>
      </c>
      <c r="AG2375" s="68">
        <v>251.82303278986166</v>
      </c>
      <c r="AH2375" s="63">
        <v>275.79915685964772</v>
      </c>
      <c r="AI2375" s="68">
        <v>321.39758161153276</v>
      </c>
      <c r="AJ2375" s="63">
        <v>243.90239712502961</v>
      </c>
      <c r="AK2375" s="68">
        <v>320.00560114746361</v>
      </c>
      <c r="AL2375" s="63">
        <v>289.79100189558483</v>
      </c>
      <c r="AM2375" s="68">
        <v>296.4000599150296</v>
      </c>
      <c r="AN2375" s="63">
        <v>237.24649514256376</v>
      </c>
      <c r="AO2375" s="59">
        <v>257.69994371618435</v>
      </c>
      <c r="AS2375" s="333"/>
    </row>
    <row r="2376" spans="1:45" x14ac:dyDescent="0.25">
      <c r="A2376" s="63">
        <v>2375</v>
      </c>
      <c r="B2376" s="68"/>
      <c r="C2376" s="68" t="s">
        <v>51</v>
      </c>
      <c r="D2376" s="68">
        <v>7202430020</v>
      </c>
      <c r="E2376" s="73">
        <v>511.65523084510426</v>
      </c>
      <c r="F2376" s="68">
        <v>273.87220044367461</v>
      </c>
      <c r="G2376" s="73">
        <v>508</v>
      </c>
      <c r="H2376" s="68">
        <v>250</v>
      </c>
      <c r="I2376" s="63">
        <v>406.50149850149853</v>
      </c>
      <c r="J2376" s="68">
        <v>267.12401616677306</v>
      </c>
      <c r="K2376" s="63">
        <v>480.87484667231502</v>
      </c>
      <c r="L2376" s="68">
        <v>260.06814659494944</v>
      </c>
      <c r="M2376" s="63">
        <v>406.81948431315521</v>
      </c>
      <c r="N2376" s="59">
        <v>235.59387060503846</v>
      </c>
      <c r="O2376" s="63">
        <v>529.6647909052972</v>
      </c>
      <c r="P2376" s="59">
        <v>264.30356762998753</v>
      </c>
      <c r="Q2376" s="63">
        <v>343.45708999999999</v>
      </c>
      <c r="R2376" s="68">
        <v>176.08323999999999</v>
      </c>
      <c r="S2376" s="63">
        <v>339</v>
      </c>
      <c r="T2376" s="28">
        <v>33</v>
      </c>
      <c r="U2376" s="68">
        <v>167.92094847307453</v>
      </c>
      <c r="V2376" s="63">
        <v>307</v>
      </c>
      <c r="W2376" s="68">
        <v>185</v>
      </c>
      <c r="X2376" s="63">
        <v>306</v>
      </c>
      <c r="Y2376" s="68">
        <v>232</v>
      </c>
      <c r="Z2376" s="63">
        <v>332</v>
      </c>
      <c r="AA2376" s="68">
        <v>183</v>
      </c>
      <c r="AB2376" s="63">
        <v>304</v>
      </c>
      <c r="AC2376" s="68">
        <v>176</v>
      </c>
      <c r="AD2376" s="63">
        <v>486.98724060749379</v>
      </c>
      <c r="AE2376" s="68">
        <v>231.50279575774152</v>
      </c>
      <c r="AF2376" s="63">
        <v>379.64260326988392</v>
      </c>
      <c r="AG2376" s="68">
        <v>146.46087367006791</v>
      </c>
      <c r="AH2376" s="63">
        <v>309.43320037911701</v>
      </c>
      <c r="AI2376" s="68">
        <v>186.92559642688551</v>
      </c>
      <c r="AJ2376" s="63">
        <v>273.64659189637473</v>
      </c>
      <c r="AK2376" s="68">
        <v>186.11601728457822</v>
      </c>
      <c r="AL2376" s="63">
        <v>325.13136798041234</v>
      </c>
      <c r="AM2376" s="68">
        <v>172.38697846690147</v>
      </c>
      <c r="AN2376" s="63">
        <v>266.17899455019352</v>
      </c>
      <c r="AO2376" s="59">
        <v>149.87889901594102</v>
      </c>
      <c r="AS2376" s="333"/>
    </row>
    <row r="2377" spans="1:45" x14ac:dyDescent="0.25">
      <c r="A2377" s="63">
        <v>2376</v>
      </c>
      <c r="B2377" s="68"/>
      <c r="C2377" s="68" t="s">
        <v>51</v>
      </c>
      <c r="D2377" s="68">
        <v>7202430033</v>
      </c>
      <c r="E2377" s="73">
        <v>324.31689829158182</v>
      </c>
      <c r="F2377" s="68">
        <v>205.95189473364329</v>
      </c>
      <c r="G2377" s="73">
        <v>322</v>
      </c>
      <c r="H2377" s="68">
        <v>188</v>
      </c>
      <c r="I2377" s="63">
        <v>257.66433566433568</v>
      </c>
      <c r="J2377" s="68">
        <v>200.8772601574133</v>
      </c>
      <c r="K2377" s="63">
        <v>304.80649730016819</v>
      </c>
      <c r="L2377" s="68">
        <v>195.57124623940194</v>
      </c>
      <c r="M2377" s="63">
        <v>257.86589360007082</v>
      </c>
      <c r="N2377" s="59">
        <v>177.16659069498891</v>
      </c>
      <c r="O2377" s="63">
        <v>335.73240683367266</v>
      </c>
      <c r="P2377" s="59">
        <v>198.75628285775062</v>
      </c>
      <c r="Q2377" s="63">
        <v>213.28385</v>
      </c>
      <c r="R2377" s="68">
        <v>141.06667999999999</v>
      </c>
      <c r="S2377" s="63">
        <v>208</v>
      </c>
      <c r="T2377" s="28">
        <v>24</v>
      </c>
      <c r="U2377" s="68">
        <v>130.22440901993536</v>
      </c>
      <c r="V2377" s="63">
        <v>185</v>
      </c>
      <c r="W2377" s="68">
        <v>143</v>
      </c>
      <c r="X2377" s="63">
        <v>202</v>
      </c>
      <c r="Y2377" s="68">
        <v>171</v>
      </c>
      <c r="Z2377" s="63">
        <v>214</v>
      </c>
      <c r="AA2377" s="68">
        <v>148</v>
      </c>
      <c r="AB2377" s="63">
        <v>191</v>
      </c>
      <c r="AC2377" s="68">
        <v>140</v>
      </c>
      <c r="AD2377" s="63">
        <v>308.68088873152163</v>
      </c>
      <c r="AE2377" s="68">
        <v>174.09010240982161</v>
      </c>
      <c r="AF2377" s="63">
        <v>238.16088776557933</v>
      </c>
      <c r="AG2377" s="68">
        <v>113.58190202984859</v>
      </c>
      <c r="AH2377" s="63">
        <v>194.11647974093674</v>
      </c>
      <c r="AI2377" s="68">
        <v>144.96270743309489</v>
      </c>
      <c r="AJ2377" s="63">
        <v>171.66649553747729</v>
      </c>
      <c r="AK2377" s="68">
        <v>144.33487054722394</v>
      </c>
      <c r="AL2377" s="63">
        <v>203.96439854671826</v>
      </c>
      <c r="AM2377" s="68">
        <v>133.68786085188279</v>
      </c>
      <c r="AN2377" s="63">
        <v>166.98185372403444</v>
      </c>
      <c r="AO2377" s="59">
        <v>116.23261556338285</v>
      </c>
      <c r="AS2377" s="333"/>
    </row>
    <row r="2378" spans="1:45" x14ac:dyDescent="0.25">
      <c r="A2378" s="63">
        <v>2377</v>
      </c>
      <c r="B2378" s="68"/>
      <c r="C2378" s="68" t="s">
        <v>51</v>
      </c>
      <c r="D2378" s="68">
        <v>7202430003</v>
      </c>
      <c r="E2378" s="73">
        <v>557.98621631533024</v>
      </c>
      <c r="F2378" s="68">
        <v>319.88273011821195</v>
      </c>
      <c r="G2378" s="73">
        <v>554</v>
      </c>
      <c r="H2378" s="68">
        <v>292</v>
      </c>
      <c r="I2378" s="63">
        <v>443.31068931068933</v>
      </c>
      <c r="J2378" s="68">
        <v>312.00085088279093</v>
      </c>
      <c r="K2378" s="63">
        <v>524.41863200091052</v>
      </c>
      <c r="L2378" s="68">
        <v>303.75959522290088</v>
      </c>
      <c r="M2378" s="63">
        <v>443.65746911316535</v>
      </c>
      <c r="N2378" s="59">
        <v>275.17364086668488</v>
      </c>
      <c r="O2378" s="63">
        <v>577.6265633101076</v>
      </c>
      <c r="P2378" s="59">
        <v>308.70656699182547</v>
      </c>
      <c r="Q2378" s="63">
        <v>378.50373000000002</v>
      </c>
      <c r="R2378" s="68">
        <v>220.10405</v>
      </c>
      <c r="S2378" s="63">
        <v>380</v>
      </c>
      <c r="T2378" s="28">
        <v>30</v>
      </c>
      <c r="U2378" s="68">
        <v>211.614664657395</v>
      </c>
      <c r="V2378" s="63">
        <v>333</v>
      </c>
      <c r="W2378" s="68">
        <v>229</v>
      </c>
      <c r="X2378" s="63">
        <v>342</v>
      </c>
      <c r="Y2378" s="68">
        <v>289</v>
      </c>
      <c r="Z2378" s="63">
        <v>378</v>
      </c>
      <c r="AA2378" s="68">
        <v>237</v>
      </c>
      <c r="AB2378" s="63">
        <v>339</v>
      </c>
      <c r="AC2378" s="68">
        <v>224</v>
      </c>
      <c r="AD2378" s="63">
        <v>531.08451042628258</v>
      </c>
      <c r="AE2378" s="68">
        <v>270.39526544504207</v>
      </c>
      <c r="AF2378" s="63">
        <v>422.08711792117526</v>
      </c>
      <c r="AG2378" s="68">
        <v>184.57059079850396</v>
      </c>
      <c r="AH2378" s="63">
        <v>344.02821657057103</v>
      </c>
      <c r="AI2378" s="68">
        <v>235.56439957877922</v>
      </c>
      <c r="AJ2378" s="63">
        <v>304.24062080404394</v>
      </c>
      <c r="AK2378" s="68">
        <v>234.54416463923891</v>
      </c>
      <c r="AL2378" s="63">
        <v>361.48145881052051</v>
      </c>
      <c r="AM2378" s="68">
        <v>217.24277388430954</v>
      </c>
      <c r="AN2378" s="63">
        <v>295.93813679804123</v>
      </c>
      <c r="AO2378" s="59">
        <v>188.87800029049714</v>
      </c>
      <c r="AS2378" s="333"/>
    </row>
    <row r="2379" spans="1:45" x14ac:dyDescent="0.25">
      <c r="A2379" s="63">
        <v>2378</v>
      </c>
      <c r="B2379" s="68"/>
      <c r="C2379" s="68" t="s">
        <v>51</v>
      </c>
      <c r="D2379" s="68">
        <v>7202430029</v>
      </c>
      <c r="E2379" s="73">
        <v>359.56873506240589</v>
      </c>
      <c r="F2379" s="68">
        <v>255.24889081350474</v>
      </c>
      <c r="G2379" s="73">
        <v>356.99999999999994</v>
      </c>
      <c r="H2379" s="68">
        <v>233</v>
      </c>
      <c r="I2379" s="63">
        <v>285.67132867132864</v>
      </c>
      <c r="J2379" s="68">
        <v>248.95958306743248</v>
      </c>
      <c r="K2379" s="63">
        <v>337.93763831105599</v>
      </c>
      <c r="L2379" s="68">
        <v>242.38351262649286</v>
      </c>
      <c r="M2379" s="63">
        <v>285.89479507833937</v>
      </c>
      <c r="N2379" s="59">
        <v>219.57348740389585</v>
      </c>
      <c r="O2379" s="63">
        <v>372.22505975037615</v>
      </c>
      <c r="P2379" s="59">
        <v>246.33092503114841</v>
      </c>
      <c r="Q2379" s="63">
        <v>258.34381000000002</v>
      </c>
      <c r="R2379" s="68">
        <v>167.07898</v>
      </c>
      <c r="S2379" s="63">
        <v>257</v>
      </c>
      <c r="T2379" s="28">
        <v>27</v>
      </c>
      <c r="U2379" s="68">
        <v>156.78333454373796</v>
      </c>
      <c r="V2379" s="63">
        <v>235</v>
      </c>
      <c r="W2379" s="68">
        <v>177</v>
      </c>
      <c r="X2379" s="63">
        <v>251</v>
      </c>
      <c r="Y2379" s="68">
        <v>203</v>
      </c>
      <c r="Z2379" s="63">
        <v>263</v>
      </c>
      <c r="AA2379" s="68">
        <v>178</v>
      </c>
      <c r="AB2379" s="63">
        <v>242</v>
      </c>
      <c r="AC2379" s="68">
        <v>164</v>
      </c>
      <c r="AD2379" s="63">
        <v>342.23315924581743</v>
      </c>
      <c r="AE2379" s="68">
        <v>215.76060564621511</v>
      </c>
      <c r="AF2379" s="63">
        <v>295.93258826317037</v>
      </c>
      <c r="AG2379" s="68">
        <v>136.74663204909402</v>
      </c>
      <c r="AH2379" s="63">
        <v>241.20414066819365</v>
      </c>
      <c r="AI2379" s="68">
        <v>174.52747013326555</v>
      </c>
      <c r="AJ2379" s="63">
        <v>213.3083682173604</v>
      </c>
      <c r="AK2379" s="68">
        <v>173.77158756672355</v>
      </c>
      <c r="AL2379" s="63">
        <v>253.44091106547666</v>
      </c>
      <c r="AM2379" s="68">
        <v>160.95314826246414</v>
      </c>
      <c r="AN2379" s="63">
        <v>207.48735289471605</v>
      </c>
      <c r="AO2379" s="59">
        <v>139.93795163223066</v>
      </c>
      <c r="AS2379" s="333"/>
    </row>
    <row r="2380" spans="1:45" x14ac:dyDescent="0.25">
      <c r="A2380" s="63">
        <v>2379</v>
      </c>
      <c r="B2380" s="68"/>
      <c r="C2380" s="68" t="s">
        <v>51</v>
      </c>
      <c r="D2380" s="68">
        <v>7192430001</v>
      </c>
      <c r="E2380" s="73">
        <v>554.96463030640246</v>
      </c>
      <c r="F2380" s="68">
        <v>365.89325979274923</v>
      </c>
      <c r="G2380" s="73">
        <v>551</v>
      </c>
      <c r="H2380" s="68">
        <v>334</v>
      </c>
      <c r="I2380" s="63">
        <v>440.91008991008994</v>
      </c>
      <c r="J2380" s="68">
        <v>356.87768559880874</v>
      </c>
      <c r="K2380" s="63">
        <v>521.57881991426302</v>
      </c>
      <c r="L2380" s="68">
        <v>347.45104385085239</v>
      </c>
      <c r="M2380" s="63">
        <v>441.25499184359944</v>
      </c>
      <c r="N2380" s="59">
        <v>314.75341112833132</v>
      </c>
      <c r="O2380" s="63">
        <v>574.49862163153307</v>
      </c>
      <c r="P2380" s="59">
        <v>353.10956635366335</v>
      </c>
      <c r="Q2380" s="63">
        <v>314.41843999999998</v>
      </c>
      <c r="R2380" s="68">
        <v>230.10878</v>
      </c>
      <c r="S2380" s="63">
        <v>308</v>
      </c>
      <c r="T2380" s="28">
        <v>39</v>
      </c>
      <c r="U2380" s="68">
        <v>227.035976251861</v>
      </c>
      <c r="V2380" s="63">
        <v>270</v>
      </c>
      <c r="W2380" s="68">
        <v>247</v>
      </c>
      <c r="X2380" s="63">
        <v>310</v>
      </c>
      <c r="Y2380" s="68">
        <v>297</v>
      </c>
      <c r="Z2380" s="63">
        <v>318</v>
      </c>
      <c r="AA2380" s="68">
        <v>263</v>
      </c>
      <c r="AB2380" s="63">
        <v>300</v>
      </c>
      <c r="AC2380" s="68">
        <v>249</v>
      </c>
      <c r="AD2380" s="63">
        <v>528.20860152505725</v>
      </c>
      <c r="AE2380" s="68">
        <v>309.28773513234262</v>
      </c>
      <c r="AF2380" s="63">
        <v>357.241331648369</v>
      </c>
      <c r="AG2380" s="68">
        <v>198.02107919677547</v>
      </c>
      <c r="AH2380" s="63">
        <v>291.17471961140507</v>
      </c>
      <c r="AI2380" s="68">
        <v>252.7310359853299</v>
      </c>
      <c r="AJ2380" s="63">
        <v>257.49974330621592</v>
      </c>
      <c r="AK2380" s="68">
        <v>251.63645194088383</v>
      </c>
      <c r="AL2380" s="63">
        <v>305.94659782007739</v>
      </c>
      <c r="AM2380" s="68">
        <v>233.07423109045354</v>
      </c>
      <c r="AN2380" s="63">
        <v>250.47278058605164</v>
      </c>
      <c r="AO2380" s="59">
        <v>202.64238897563456</v>
      </c>
      <c r="AS2380" s="333"/>
    </row>
    <row r="2381" spans="1:45" x14ac:dyDescent="0.25">
      <c r="A2381" s="63">
        <v>2380</v>
      </c>
      <c r="B2381" s="68"/>
      <c r="C2381" s="68" t="s">
        <v>51</v>
      </c>
      <c r="D2381" s="68">
        <v>6222230006</v>
      </c>
      <c r="E2381" s="73">
        <v>392.80618116061157</v>
      </c>
      <c r="F2381" s="68">
        <v>544.45793448202505</v>
      </c>
      <c r="G2381" s="73">
        <v>390</v>
      </c>
      <c r="H2381" s="68">
        <v>497</v>
      </c>
      <c r="I2381" s="63">
        <v>312.0779220779221</v>
      </c>
      <c r="J2381" s="68">
        <v>531.04254413954482</v>
      </c>
      <c r="K2381" s="63">
        <v>369.17557126417887</v>
      </c>
      <c r="L2381" s="68">
        <v>517.01547543075947</v>
      </c>
      <c r="M2381" s="63">
        <v>312.32204504356406</v>
      </c>
      <c r="N2381" s="59">
        <v>468.3606147628164</v>
      </c>
      <c r="O2381" s="63">
        <v>406.63241821469671</v>
      </c>
      <c r="P2381" s="59">
        <v>525.43549244841529</v>
      </c>
      <c r="Q2381" s="63">
        <v>300.39978000000002</v>
      </c>
      <c r="R2381" s="68">
        <v>418.19769000000002</v>
      </c>
      <c r="S2381" s="63">
        <v>357</v>
      </c>
      <c r="T2381" s="28">
        <v>60</v>
      </c>
      <c r="U2381" s="68">
        <v>372.68169686626237</v>
      </c>
      <c r="V2381" s="63">
        <v>259</v>
      </c>
      <c r="W2381" s="68">
        <v>448</v>
      </c>
      <c r="X2381" s="63">
        <v>235</v>
      </c>
      <c r="Y2381" s="68">
        <v>492</v>
      </c>
      <c r="Z2381" s="63">
        <v>283</v>
      </c>
      <c r="AA2381" s="68">
        <v>415</v>
      </c>
      <c r="AB2381" s="63">
        <v>234</v>
      </c>
      <c r="AC2381" s="68">
        <v>436</v>
      </c>
      <c r="AD2381" s="63">
        <v>373.8681571592964</v>
      </c>
      <c r="AE2381" s="68">
        <v>460.22755796639012</v>
      </c>
      <c r="AF2381" s="63">
        <v>327.76597425163891</v>
      </c>
      <c r="AG2381" s="68">
        <v>325.05346962489557</v>
      </c>
      <c r="AH2381" s="63">
        <v>267.15040281178426</v>
      </c>
      <c r="AI2381" s="68">
        <v>414.86037982497544</v>
      </c>
      <c r="AJ2381" s="63">
        <v>236.25388989811233</v>
      </c>
      <c r="AK2381" s="68">
        <v>413.06360978975266</v>
      </c>
      <c r="AL2381" s="63">
        <v>280.70347918805783</v>
      </c>
      <c r="AM2381" s="68">
        <v>382.59354914848029</v>
      </c>
      <c r="AN2381" s="63">
        <v>229.80670958060185</v>
      </c>
      <c r="AO2381" s="59">
        <v>332.63939322415479</v>
      </c>
      <c r="AS2381" s="333"/>
    </row>
    <row r="2382" spans="1:45" x14ac:dyDescent="0.25">
      <c r="A2382" s="63">
        <v>2381</v>
      </c>
      <c r="B2382" s="68"/>
      <c r="C2382" s="68" t="s">
        <v>51</v>
      </c>
      <c r="D2382" s="68">
        <v>6222230007</v>
      </c>
      <c r="E2382" s="73">
        <v>438.12997129452827</v>
      </c>
      <c r="F2382" s="68">
        <v>476.53762877199381</v>
      </c>
      <c r="G2382" s="73">
        <v>435</v>
      </c>
      <c r="H2382" s="68">
        <v>435</v>
      </c>
      <c r="I2382" s="63">
        <v>348.08691308691311</v>
      </c>
      <c r="J2382" s="68">
        <v>464.79578813018503</v>
      </c>
      <c r="K2382" s="63">
        <v>411.7727525638918</v>
      </c>
      <c r="L2382" s="68">
        <v>452.51857507521197</v>
      </c>
      <c r="M2382" s="63">
        <v>348.35920408705221</v>
      </c>
      <c r="N2382" s="59">
        <v>409.9333348527669</v>
      </c>
      <c r="O2382" s="63">
        <v>453.55154339331557</v>
      </c>
      <c r="P2382" s="59">
        <v>459.8882076761783</v>
      </c>
      <c r="Q2382" s="63">
        <v>257.34248000000002</v>
      </c>
      <c r="R2382" s="68">
        <v>340.16079999999999</v>
      </c>
      <c r="S2382" s="63">
        <v>300</v>
      </c>
      <c r="T2382" s="28">
        <v>66</v>
      </c>
      <c r="U2382" s="68">
        <v>293.00492029485457</v>
      </c>
      <c r="V2382" s="63">
        <v>205</v>
      </c>
      <c r="W2382" s="68">
        <v>353</v>
      </c>
      <c r="X2382" s="63">
        <v>204</v>
      </c>
      <c r="Y2382" s="68">
        <v>385</v>
      </c>
      <c r="Z2382" s="63">
        <v>261</v>
      </c>
      <c r="AA2382" s="68">
        <v>316</v>
      </c>
      <c r="AB2382" s="63">
        <v>188</v>
      </c>
      <c r="AC2382" s="68">
        <v>339</v>
      </c>
      <c r="AD2382" s="63">
        <v>417.00679067767675</v>
      </c>
      <c r="AE2382" s="68">
        <v>402.81486461847021</v>
      </c>
      <c r="AF2382" s="63">
        <v>278.24737382513229</v>
      </c>
      <c r="AG2382" s="68">
        <v>255.55927956715931</v>
      </c>
      <c r="AH2382" s="63">
        <v>226.78955058842112</v>
      </c>
      <c r="AI2382" s="68">
        <v>326.16609172446351</v>
      </c>
      <c r="AJ2382" s="63">
        <v>200.56085617249821</v>
      </c>
      <c r="AK2382" s="68">
        <v>324.75345873125389</v>
      </c>
      <c r="AL2382" s="63">
        <v>238.29503988626487</v>
      </c>
      <c r="AM2382" s="68">
        <v>300.79768691673627</v>
      </c>
      <c r="AN2382" s="63">
        <v>195.08771029144614</v>
      </c>
      <c r="AO2382" s="59">
        <v>261.52338501761142</v>
      </c>
      <c r="AS2382" s="333"/>
    </row>
    <row r="2383" spans="1:45" x14ac:dyDescent="0.25">
      <c r="A2383" s="63">
        <v>2382</v>
      </c>
      <c r="B2383" s="68"/>
      <c r="C2383" s="68" t="s">
        <v>51</v>
      </c>
      <c r="D2383" s="68">
        <v>6263830001</v>
      </c>
      <c r="E2383" s="73">
        <v>86.618798922596383</v>
      </c>
      <c r="F2383" s="68">
        <v>100.78496976327226</v>
      </c>
      <c r="G2383" s="73">
        <v>86</v>
      </c>
      <c r="H2383" s="68">
        <v>92</v>
      </c>
      <c r="I2383" s="63">
        <v>68.817182817182811</v>
      </c>
      <c r="J2383" s="68">
        <v>98.301637949372477</v>
      </c>
      <c r="K2383" s="63">
        <v>81.407946483895856</v>
      </c>
      <c r="L2383" s="68">
        <v>95.705077946941387</v>
      </c>
      <c r="M2383" s="63">
        <v>68.871015060888482</v>
      </c>
      <c r="N2383" s="59">
        <v>86.698544382654148</v>
      </c>
      <c r="O2383" s="63">
        <v>89.667661452471577</v>
      </c>
      <c r="P2383" s="59">
        <v>97.263712887835425</v>
      </c>
      <c r="Q2383" s="63">
        <v>68.090620000000001</v>
      </c>
      <c r="R2383" s="68">
        <v>81.038309999999996</v>
      </c>
      <c r="S2383" s="63">
        <v>79</v>
      </c>
      <c r="T2383" s="28">
        <v>8</v>
      </c>
      <c r="U2383" s="68">
        <v>69.395902175097135</v>
      </c>
      <c r="V2383" s="63">
        <v>48</v>
      </c>
      <c r="W2383" s="68">
        <v>84</v>
      </c>
      <c r="X2383" s="63">
        <v>47</v>
      </c>
      <c r="Y2383" s="68">
        <v>91</v>
      </c>
      <c r="Z2383" s="63">
        <v>53</v>
      </c>
      <c r="AA2383" s="68">
        <v>78</v>
      </c>
      <c r="AB2383" s="63">
        <v>45</v>
      </c>
      <c r="AC2383" s="68">
        <v>83</v>
      </c>
      <c r="AD2383" s="63">
        <v>82.442721835126903</v>
      </c>
      <c r="AE2383" s="68">
        <v>85.193028838848889</v>
      </c>
      <c r="AF2383" s="63">
        <v>67.203814864544668</v>
      </c>
      <c r="AG2383" s="68">
        <v>60.527197792221941</v>
      </c>
      <c r="AH2383" s="63">
        <v>54.77544230313562</v>
      </c>
      <c r="AI2383" s="68">
        <v>77.249863829478201</v>
      </c>
      <c r="AJ2383" s="63">
        <v>48.44054577047627</v>
      </c>
      <c r="AK2383" s="68">
        <v>76.915292857402235</v>
      </c>
      <c r="AL2383" s="63">
        <v>57.554310481004663</v>
      </c>
      <c r="AM2383" s="68">
        <v>71.241557427648061</v>
      </c>
      <c r="AN2383" s="63">
        <v>47.118641892425565</v>
      </c>
      <c r="AO2383" s="59">
        <v>61.939749083118492</v>
      </c>
      <c r="AS2383" s="333"/>
    </row>
    <row r="2384" spans="1:45" x14ac:dyDescent="0.25">
      <c r="A2384" s="63">
        <v>2383</v>
      </c>
      <c r="B2384" s="68"/>
      <c r="C2384" s="68" t="s">
        <v>51</v>
      </c>
      <c r="D2384" s="68">
        <v>6222530014</v>
      </c>
      <c r="E2384" s="73">
        <v>524.74877021712462</v>
      </c>
      <c r="F2384" s="68">
        <v>526.93011365362997</v>
      </c>
      <c r="G2384" s="73">
        <v>521</v>
      </c>
      <c r="H2384" s="68">
        <v>481</v>
      </c>
      <c r="I2384" s="63">
        <v>416.90409590409587</v>
      </c>
      <c r="J2384" s="68">
        <v>513.9466071048713</v>
      </c>
      <c r="K2384" s="63">
        <v>493.18069904778764</v>
      </c>
      <c r="L2384" s="68">
        <v>500.37111404868267</v>
      </c>
      <c r="M2384" s="63">
        <v>417.23021914794066</v>
      </c>
      <c r="N2384" s="59">
        <v>453.28260704409394</v>
      </c>
      <c r="O2384" s="63">
        <v>543.21920484578709</v>
      </c>
      <c r="P2384" s="59">
        <v>508.52006412009604</v>
      </c>
      <c r="Q2384" s="63">
        <v>349.46508</v>
      </c>
      <c r="R2384" s="68">
        <v>422.19958000000003</v>
      </c>
      <c r="S2384" s="63">
        <v>378</v>
      </c>
      <c r="T2384" s="28">
        <v>64</v>
      </c>
      <c r="U2384" s="68">
        <v>366.68452013508113</v>
      </c>
      <c r="V2384" s="63">
        <v>302</v>
      </c>
      <c r="W2384" s="68">
        <v>424</v>
      </c>
      <c r="X2384" s="63">
        <v>309</v>
      </c>
      <c r="Y2384" s="68">
        <v>472</v>
      </c>
      <c r="Z2384" s="63">
        <v>322</v>
      </c>
      <c r="AA2384" s="68">
        <v>409</v>
      </c>
      <c r="AB2384" s="63">
        <v>284</v>
      </c>
      <c r="AC2384" s="68">
        <v>410</v>
      </c>
      <c r="AD2384" s="63">
        <v>499.44951251280361</v>
      </c>
      <c r="AE2384" s="68">
        <v>445.41137903789468</v>
      </c>
      <c r="AF2384" s="63">
        <v>382.00063186162231</v>
      </c>
      <c r="AG2384" s="68">
        <v>319.82272413667891</v>
      </c>
      <c r="AH2384" s="63">
        <v>311.35514572308665</v>
      </c>
      <c r="AI2384" s="68">
        <v>408.18446566687243</v>
      </c>
      <c r="AJ2384" s="63">
        <v>275.34626016902297</v>
      </c>
      <c r="AK2384" s="68">
        <v>406.41660917244633</v>
      </c>
      <c r="AL2384" s="63">
        <v>327.15081747097383</v>
      </c>
      <c r="AM2384" s="68">
        <v>376.43687134609098</v>
      </c>
      <c r="AN2384" s="63">
        <v>267.83228023062946</v>
      </c>
      <c r="AO2384" s="59">
        <v>327.28657540215693</v>
      </c>
      <c r="AS2384" s="333"/>
    </row>
    <row r="2385" spans="1:45" x14ac:dyDescent="0.25">
      <c r="A2385" s="63">
        <v>2384</v>
      </c>
      <c r="B2385" s="68"/>
      <c r="C2385" s="68" t="s">
        <v>51</v>
      </c>
      <c r="D2385" s="68">
        <v>6222530003</v>
      </c>
      <c r="E2385" s="73">
        <v>525.75596555343395</v>
      </c>
      <c r="F2385" s="68">
        <v>593.75493056188657</v>
      </c>
      <c r="G2385" s="73">
        <v>522</v>
      </c>
      <c r="H2385" s="68">
        <v>542</v>
      </c>
      <c r="I2385" s="63">
        <v>417.7042957042957</v>
      </c>
      <c r="J2385" s="68">
        <v>579.12486704956393</v>
      </c>
      <c r="K2385" s="63">
        <v>494.12730307667016</v>
      </c>
      <c r="L2385" s="68">
        <v>563.82774181785032</v>
      </c>
      <c r="M2385" s="63">
        <v>418.03104490446265</v>
      </c>
      <c r="N2385" s="59">
        <v>510.76751147172331</v>
      </c>
      <c r="O2385" s="63">
        <v>544.26185207197864</v>
      </c>
      <c r="P2385" s="59">
        <v>573.01013462181299</v>
      </c>
      <c r="Q2385" s="63">
        <v>347.46242000000001</v>
      </c>
      <c r="R2385" s="68">
        <v>426.20146999999997</v>
      </c>
      <c r="S2385" s="63">
        <v>363</v>
      </c>
      <c r="T2385" s="28">
        <v>46</v>
      </c>
      <c r="U2385" s="68">
        <v>384.67605032862485</v>
      </c>
      <c r="V2385" s="63">
        <v>290</v>
      </c>
      <c r="W2385" s="68">
        <v>434</v>
      </c>
      <c r="X2385" s="63">
        <v>288</v>
      </c>
      <c r="Y2385" s="68">
        <v>505</v>
      </c>
      <c r="Z2385" s="63">
        <v>319</v>
      </c>
      <c r="AA2385" s="68">
        <v>447</v>
      </c>
      <c r="AB2385" s="63">
        <v>268</v>
      </c>
      <c r="AC2385" s="68">
        <v>430</v>
      </c>
      <c r="AD2385" s="63">
        <v>500.40814881321211</v>
      </c>
      <c r="AE2385" s="68">
        <v>501.89806120278359</v>
      </c>
      <c r="AF2385" s="63">
        <v>369.03147460706106</v>
      </c>
      <c r="AG2385" s="68">
        <v>335.51496060132899</v>
      </c>
      <c r="AH2385" s="63">
        <v>300.78444633125343</v>
      </c>
      <c r="AI2385" s="68">
        <v>428.21220814118158</v>
      </c>
      <c r="AJ2385" s="63">
        <v>265.9980846694574</v>
      </c>
      <c r="AK2385" s="68">
        <v>426.35761102436544</v>
      </c>
      <c r="AL2385" s="63">
        <v>316.04384527288522</v>
      </c>
      <c r="AM2385" s="68">
        <v>394.90690475325903</v>
      </c>
      <c r="AN2385" s="63">
        <v>258.73920898823161</v>
      </c>
      <c r="AO2385" s="59">
        <v>343.34502886815062</v>
      </c>
      <c r="AS2385" s="333"/>
    </row>
    <row r="2386" spans="1:45" x14ac:dyDescent="0.25">
      <c r="A2386" s="63">
        <v>2385</v>
      </c>
      <c r="B2386" s="68"/>
      <c r="C2386" s="68" t="s">
        <v>51</v>
      </c>
      <c r="D2386" s="68">
        <v>6222530001</v>
      </c>
      <c r="E2386" s="73">
        <v>522.73437954450617</v>
      </c>
      <c r="F2386" s="68">
        <v>563.0812441121949</v>
      </c>
      <c r="G2386" s="73">
        <v>519</v>
      </c>
      <c r="H2386" s="68">
        <v>514</v>
      </c>
      <c r="I2386" s="63">
        <v>415.30369630369631</v>
      </c>
      <c r="J2386" s="68">
        <v>549.20697723888532</v>
      </c>
      <c r="K2386" s="63">
        <v>491.2874909900226</v>
      </c>
      <c r="L2386" s="68">
        <v>534.70010939921599</v>
      </c>
      <c r="M2386" s="63">
        <v>415.62856763489674</v>
      </c>
      <c r="N2386" s="59">
        <v>484.38099796395903</v>
      </c>
      <c r="O2386" s="63">
        <v>541.13391039340411</v>
      </c>
      <c r="P2386" s="59">
        <v>543.4081350472544</v>
      </c>
      <c r="Q2386" s="63">
        <v>365.4864</v>
      </c>
      <c r="R2386" s="68">
        <v>400.18916999999999</v>
      </c>
      <c r="S2386" s="63">
        <v>380</v>
      </c>
      <c r="T2386" s="28">
        <v>61</v>
      </c>
      <c r="U2386" s="68">
        <v>362.40082246995172</v>
      </c>
      <c r="V2386" s="63">
        <v>306</v>
      </c>
      <c r="W2386" s="68">
        <v>415</v>
      </c>
      <c r="X2386" s="63">
        <v>312</v>
      </c>
      <c r="Y2386" s="68">
        <v>475</v>
      </c>
      <c r="Z2386" s="63">
        <v>339</v>
      </c>
      <c r="AA2386" s="68">
        <v>420</v>
      </c>
      <c r="AB2386" s="63">
        <v>293</v>
      </c>
      <c r="AC2386" s="68">
        <v>397</v>
      </c>
      <c r="AD2386" s="63">
        <v>497.53223991198672</v>
      </c>
      <c r="AE2386" s="68">
        <v>475.96974807791651</v>
      </c>
      <c r="AF2386" s="63">
        <v>392.61176052444512</v>
      </c>
      <c r="AG2386" s="68">
        <v>316.08647735938126</v>
      </c>
      <c r="AH2386" s="63">
        <v>320.00389977095017</v>
      </c>
      <c r="AI2386" s="68">
        <v>403.41595555394167</v>
      </c>
      <c r="AJ2386" s="63">
        <v>282.9947673959403</v>
      </c>
      <c r="AK2386" s="68">
        <v>401.66875158865611</v>
      </c>
      <c r="AL2386" s="63">
        <v>336.23834017850089</v>
      </c>
      <c r="AM2386" s="68">
        <v>372.03924434438431</v>
      </c>
      <c r="AN2386" s="63">
        <v>275.27206579259143</v>
      </c>
      <c r="AO2386" s="59">
        <v>323.46313410072986</v>
      </c>
      <c r="AS2386" s="333"/>
    </row>
    <row r="2387" spans="1:45" x14ac:dyDescent="0.25">
      <c r="A2387" s="63">
        <v>2386</v>
      </c>
      <c r="B2387" s="68"/>
      <c r="C2387" s="68" t="s">
        <v>51</v>
      </c>
      <c r="D2387" s="68">
        <v>6222530017</v>
      </c>
      <c r="E2387" s="73">
        <v>511.65523084510426</v>
      </c>
      <c r="F2387" s="68">
        <v>503.92484881636125</v>
      </c>
      <c r="G2387" s="73">
        <v>508</v>
      </c>
      <c r="H2387" s="68">
        <v>460</v>
      </c>
      <c r="I2387" s="63">
        <v>406.50149850149853</v>
      </c>
      <c r="J2387" s="68">
        <v>491.50818974686234</v>
      </c>
      <c r="K2387" s="63">
        <v>480.87484667231502</v>
      </c>
      <c r="L2387" s="68">
        <v>478.52538973470689</v>
      </c>
      <c r="M2387" s="63">
        <v>406.81948431315521</v>
      </c>
      <c r="N2387" s="59">
        <v>433.49272191327071</v>
      </c>
      <c r="O2387" s="63">
        <v>529.6647909052972</v>
      </c>
      <c r="P2387" s="59">
        <v>486.31856443917707</v>
      </c>
      <c r="Q2387" s="63">
        <v>353.47041000000002</v>
      </c>
      <c r="R2387" s="68">
        <v>389.18396999999999</v>
      </c>
      <c r="S2387" s="63">
        <v>365</v>
      </c>
      <c r="T2387" s="28">
        <v>58</v>
      </c>
      <c r="U2387" s="68">
        <v>337.5553760122009</v>
      </c>
      <c r="V2387" s="63">
        <v>303</v>
      </c>
      <c r="W2387" s="68">
        <v>370</v>
      </c>
      <c r="X2387" s="63">
        <v>312</v>
      </c>
      <c r="Y2387" s="68">
        <v>434</v>
      </c>
      <c r="Z2387" s="63">
        <v>323</v>
      </c>
      <c r="AA2387" s="68">
        <v>386</v>
      </c>
      <c r="AB2387" s="63">
        <v>293</v>
      </c>
      <c r="AC2387" s="68">
        <v>373</v>
      </c>
      <c r="AD2387" s="63">
        <v>486.98724060749379</v>
      </c>
      <c r="AE2387" s="68">
        <v>425.96514419424437</v>
      </c>
      <c r="AF2387" s="63">
        <v>383.1796461574915</v>
      </c>
      <c r="AG2387" s="68">
        <v>294.41624605105488</v>
      </c>
      <c r="AH2387" s="63">
        <v>312.3161183950715</v>
      </c>
      <c r="AI2387" s="68">
        <v>375.75859689894332</v>
      </c>
      <c r="AJ2387" s="63">
        <v>276.19609430534712</v>
      </c>
      <c r="AK2387" s="68">
        <v>374.13117760267261</v>
      </c>
      <c r="AL2387" s="63">
        <v>328.16054221625461</v>
      </c>
      <c r="AM2387" s="68">
        <v>346.53300773448564</v>
      </c>
      <c r="AN2387" s="63">
        <v>268.65892307084749</v>
      </c>
      <c r="AO2387" s="59">
        <v>301.28717455245288</v>
      </c>
      <c r="AS2387" s="333"/>
    </row>
    <row r="2388" spans="1:45" x14ac:dyDescent="0.25">
      <c r="A2388" s="63">
        <v>2387</v>
      </c>
      <c r="B2388" s="68"/>
      <c r="C2388" s="68" t="s">
        <v>51</v>
      </c>
      <c r="D2388" s="68">
        <v>6222530012</v>
      </c>
      <c r="E2388" s="73">
        <v>516.6912075266506</v>
      </c>
      <c r="F2388" s="68">
        <v>607.99628498495758</v>
      </c>
      <c r="G2388" s="73">
        <v>513</v>
      </c>
      <c r="H2388" s="68">
        <v>555</v>
      </c>
      <c r="I2388" s="63">
        <v>410.50249750249748</v>
      </c>
      <c r="J2388" s="68">
        <v>593.01531589023614</v>
      </c>
      <c r="K2388" s="63">
        <v>485.60786681672755</v>
      </c>
      <c r="L2388" s="68">
        <v>577.35128544078771</v>
      </c>
      <c r="M2388" s="63">
        <v>410.82361309576498</v>
      </c>
      <c r="N2388" s="59">
        <v>523.01839274318536</v>
      </c>
      <c r="O2388" s="63">
        <v>534.87802703625482</v>
      </c>
      <c r="P2388" s="59">
        <v>586.75392013857243</v>
      </c>
      <c r="Q2388" s="63">
        <v>373.49705999999998</v>
      </c>
      <c r="R2388" s="68">
        <v>464.21944000000002</v>
      </c>
      <c r="S2388" s="63">
        <v>407</v>
      </c>
      <c r="T2388" s="28">
        <v>43</v>
      </c>
      <c r="U2388" s="68">
        <v>411.23497585242745</v>
      </c>
      <c r="V2388" s="63">
        <v>326</v>
      </c>
      <c r="W2388" s="68">
        <v>481</v>
      </c>
      <c r="X2388" s="63">
        <v>339</v>
      </c>
      <c r="Y2388" s="68">
        <v>529</v>
      </c>
      <c r="Z2388" s="63">
        <v>352</v>
      </c>
      <c r="AA2388" s="68">
        <v>471</v>
      </c>
      <c r="AB2388" s="63">
        <v>320</v>
      </c>
      <c r="AC2388" s="68">
        <v>451</v>
      </c>
      <c r="AD2388" s="63">
        <v>491.780422109536</v>
      </c>
      <c r="AE2388" s="68">
        <v>513.93620658218617</v>
      </c>
      <c r="AF2388" s="63">
        <v>416.19204644182923</v>
      </c>
      <c r="AG2388" s="68">
        <v>358.67969062057449</v>
      </c>
      <c r="AH2388" s="63">
        <v>339.22335321064685</v>
      </c>
      <c r="AI2388" s="68">
        <v>457.77697084135229</v>
      </c>
      <c r="AJ2388" s="63">
        <v>299.9914501224232</v>
      </c>
      <c r="AK2388" s="68">
        <v>455.79432804386505</v>
      </c>
      <c r="AL2388" s="63">
        <v>356.43283508411656</v>
      </c>
      <c r="AM2388" s="68">
        <v>422.17219216384041</v>
      </c>
      <c r="AN2388" s="63">
        <v>291.80492259695126</v>
      </c>
      <c r="AO2388" s="59">
        <v>367.05036493699845</v>
      </c>
      <c r="AS2388" s="333"/>
    </row>
    <row r="2389" spans="1:45" x14ac:dyDescent="0.25">
      <c r="A2389" s="63">
        <v>2388</v>
      </c>
      <c r="B2389" s="68"/>
      <c r="C2389" s="68" t="s">
        <v>51</v>
      </c>
      <c r="D2389" s="68">
        <v>6222530013</v>
      </c>
      <c r="E2389" s="73">
        <v>635.54025721114328</v>
      </c>
      <c r="F2389" s="68">
        <v>813.94817971860095</v>
      </c>
      <c r="G2389" s="73">
        <v>631</v>
      </c>
      <c r="H2389" s="68">
        <v>743</v>
      </c>
      <c r="I2389" s="63">
        <v>504.92607392607397</v>
      </c>
      <c r="J2389" s="68">
        <v>793.89257604764953</v>
      </c>
      <c r="K2389" s="63">
        <v>597.30714222486381</v>
      </c>
      <c r="L2389" s="68">
        <v>772.92253168018965</v>
      </c>
      <c r="M2389" s="63">
        <v>505.32105236535619</v>
      </c>
      <c r="N2389" s="59">
        <v>700.1849834381743</v>
      </c>
      <c r="O2389" s="63">
        <v>657.91039972685542</v>
      </c>
      <c r="P2389" s="59">
        <v>785.51020299632307</v>
      </c>
      <c r="Q2389" s="63">
        <v>476.63432</v>
      </c>
      <c r="R2389" s="68">
        <v>579.27382999999998</v>
      </c>
      <c r="S2389" s="63">
        <v>539</v>
      </c>
      <c r="T2389" s="28">
        <v>79</v>
      </c>
      <c r="U2389" s="68">
        <v>514.04371981553436</v>
      </c>
      <c r="V2389" s="63">
        <v>393</v>
      </c>
      <c r="W2389" s="68">
        <v>609</v>
      </c>
      <c r="X2389" s="63">
        <v>368</v>
      </c>
      <c r="Y2389" s="68">
        <v>681</v>
      </c>
      <c r="Z2389" s="63">
        <v>441</v>
      </c>
      <c r="AA2389" s="68">
        <v>569</v>
      </c>
      <c r="AB2389" s="63">
        <v>360</v>
      </c>
      <c r="AC2389" s="68">
        <v>581</v>
      </c>
      <c r="AD2389" s="63">
        <v>604.89950555773339</v>
      </c>
      <c r="AE2389" s="68">
        <v>688.02630899200778</v>
      </c>
      <c r="AF2389" s="63">
        <v>506.97614722375795</v>
      </c>
      <c r="AG2389" s="68">
        <v>448.34961327571813</v>
      </c>
      <c r="AH2389" s="63">
        <v>413.21824895347913</v>
      </c>
      <c r="AI2389" s="68">
        <v>572.22121355169031</v>
      </c>
      <c r="AJ2389" s="63">
        <v>365.42867861938231</v>
      </c>
      <c r="AK2389" s="68">
        <v>569.74291005483133</v>
      </c>
      <c r="AL2389" s="63">
        <v>434.18164047073685</v>
      </c>
      <c r="AM2389" s="68">
        <v>527.71524020480047</v>
      </c>
      <c r="AN2389" s="63">
        <v>355.45642129373664</v>
      </c>
      <c r="AO2389" s="59">
        <v>458.81295617124806</v>
      </c>
      <c r="AS2389" s="333"/>
    </row>
    <row r="2390" spans="1:45" x14ac:dyDescent="0.25">
      <c r="A2390" s="63">
        <v>2389</v>
      </c>
      <c r="B2390" s="68"/>
      <c r="C2390" s="68" t="s">
        <v>51</v>
      </c>
      <c r="D2390" s="68">
        <v>6222530007</v>
      </c>
      <c r="E2390" s="73">
        <v>217.55419264280025</v>
      </c>
      <c r="F2390" s="68">
        <v>244.29400279575773</v>
      </c>
      <c r="G2390" s="73">
        <v>216</v>
      </c>
      <c r="H2390" s="68">
        <v>223</v>
      </c>
      <c r="I2390" s="63">
        <v>172.84315684315683</v>
      </c>
      <c r="J2390" s="68">
        <v>238.27462242076152</v>
      </c>
      <c r="K2390" s="63">
        <v>204.46647023862215</v>
      </c>
      <c r="L2390" s="68">
        <v>231.98078676269486</v>
      </c>
      <c r="M2390" s="63">
        <v>172.97836340874315</v>
      </c>
      <c r="N2390" s="59">
        <v>210.14973257969427</v>
      </c>
      <c r="O2390" s="63">
        <v>225.21180085737049</v>
      </c>
      <c r="P2390" s="59">
        <v>235.75878232594889</v>
      </c>
      <c r="Q2390" s="63">
        <v>143.19056</v>
      </c>
      <c r="R2390" s="68">
        <v>178.08418</v>
      </c>
      <c r="S2390" s="63">
        <v>156</v>
      </c>
      <c r="T2390" s="28">
        <v>19</v>
      </c>
      <c r="U2390" s="68">
        <v>161.06703220886743</v>
      </c>
      <c r="V2390" s="63">
        <v>138</v>
      </c>
      <c r="W2390" s="68">
        <v>183</v>
      </c>
      <c r="X2390" s="63">
        <v>140</v>
      </c>
      <c r="Y2390" s="68">
        <v>202</v>
      </c>
      <c r="Z2390" s="63">
        <v>143</v>
      </c>
      <c r="AA2390" s="68">
        <v>193</v>
      </c>
      <c r="AB2390" s="63">
        <v>126</v>
      </c>
      <c r="AC2390" s="68">
        <v>183</v>
      </c>
      <c r="AD2390" s="63">
        <v>207.06544088822571</v>
      </c>
      <c r="AE2390" s="68">
        <v>206.50049381590543</v>
      </c>
      <c r="AF2390" s="63">
        <v>166.24101571755784</v>
      </c>
      <c r="AG2390" s="68">
        <v>140.48287882639167</v>
      </c>
      <c r="AH2390" s="63">
        <v>135.49714674986177</v>
      </c>
      <c r="AI2390" s="68">
        <v>179.29598024619631</v>
      </c>
      <c r="AJ2390" s="63">
        <v>119.82661322170445</v>
      </c>
      <c r="AK2390" s="68">
        <v>178.5194451505138</v>
      </c>
      <c r="AL2390" s="63">
        <v>142.37118908459047</v>
      </c>
      <c r="AM2390" s="68">
        <v>165.35077526417081</v>
      </c>
      <c r="AN2390" s="63">
        <v>116.55664047073691</v>
      </c>
      <c r="AO2390" s="59">
        <v>143.7613929336577</v>
      </c>
      <c r="AS2390" s="333"/>
    </row>
    <row r="2391" spans="1:45" x14ac:dyDescent="0.25">
      <c r="A2391" s="63">
        <v>2390</v>
      </c>
      <c r="B2391" s="68"/>
      <c r="C2391" s="68" t="s">
        <v>51</v>
      </c>
      <c r="D2391" s="68">
        <v>2162530006</v>
      </c>
      <c r="E2391" s="73">
        <v>393.8133764969208</v>
      </c>
      <c r="F2391" s="68">
        <v>545.55342328379982</v>
      </c>
      <c r="G2391" s="73">
        <v>390.99999999999994</v>
      </c>
      <c r="H2391" s="68">
        <v>498</v>
      </c>
      <c r="I2391" s="63">
        <v>312.87812187812187</v>
      </c>
      <c r="J2391" s="68">
        <v>532.11104020421192</v>
      </c>
      <c r="K2391" s="63">
        <v>370.12217529306133</v>
      </c>
      <c r="L2391" s="68">
        <v>518.05574801713919</v>
      </c>
      <c r="M2391" s="63">
        <v>313.12287080008599</v>
      </c>
      <c r="N2391" s="59">
        <v>469.30299024523663</v>
      </c>
      <c r="O2391" s="63">
        <v>407.6750654408882</v>
      </c>
      <c r="P2391" s="59">
        <v>526.49270671893521</v>
      </c>
      <c r="Q2391" s="63">
        <v>315.41977000000003</v>
      </c>
      <c r="R2391" s="68">
        <v>450.21282000000002</v>
      </c>
      <c r="S2391" s="63">
        <v>384</v>
      </c>
      <c r="T2391" s="28">
        <v>65</v>
      </c>
      <c r="U2391" s="68">
        <v>390.67322705980609</v>
      </c>
      <c r="V2391" s="63">
        <v>261</v>
      </c>
      <c r="W2391" s="68">
        <v>457</v>
      </c>
      <c r="X2391" s="63">
        <v>230</v>
      </c>
      <c r="Y2391" s="68">
        <v>522</v>
      </c>
      <c r="Z2391" s="63">
        <v>309</v>
      </c>
      <c r="AA2391" s="68">
        <v>449</v>
      </c>
      <c r="AB2391" s="63">
        <v>240</v>
      </c>
      <c r="AC2391" s="68">
        <v>452</v>
      </c>
      <c r="AD2391" s="63">
        <v>374.82679345970485</v>
      </c>
      <c r="AE2391" s="68">
        <v>461.15356914942112</v>
      </c>
      <c r="AF2391" s="63">
        <v>341.91414580206936</v>
      </c>
      <c r="AG2391" s="68">
        <v>340.74570608954576</v>
      </c>
      <c r="AH2391" s="63">
        <v>278.68207487560227</v>
      </c>
      <c r="AI2391" s="68">
        <v>434.88812229928465</v>
      </c>
      <c r="AJ2391" s="63">
        <v>246.45189953400205</v>
      </c>
      <c r="AK2391" s="68">
        <v>433.00461164167183</v>
      </c>
      <c r="AL2391" s="63">
        <v>292.82017613142722</v>
      </c>
      <c r="AM2391" s="68">
        <v>401.06358255564834</v>
      </c>
      <c r="AN2391" s="63">
        <v>239.72642366321776</v>
      </c>
      <c r="AO2391" s="59">
        <v>348.69784669014854</v>
      </c>
      <c r="AS2391" s="333"/>
    </row>
    <row r="2392" spans="1:45" x14ac:dyDescent="0.25">
      <c r="A2392" s="63">
        <v>2391</v>
      </c>
      <c r="B2392" s="68"/>
      <c r="C2392" s="68" t="s">
        <v>51</v>
      </c>
      <c r="D2392" s="68">
        <v>7162430001</v>
      </c>
      <c r="E2392" s="73">
        <v>323.30970295527254</v>
      </c>
      <c r="F2392" s="68">
        <v>441.48198711520342</v>
      </c>
      <c r="G2392" s="73">
        <v>321</v>
      </c>
      <c r="H2392" s="68">
        <v>403</v>
      </c>
      <c r="I2392" s="63">
        <v>256.86413586413585</v>
      </c>
      <c r="J2392" s="68">
        <v>430.60391406083812</v>
      </c>
      <c r="K2392" s="63">
        <v>303.85989327128567</v>
      </c>
      <c r="L2392" s="68">
        <v>419.22985231105844</v>
      </c>
      <c r="M2392" s="63">
        <v>257.06506784354883</v>
      </c>
      <c r="N2392" s="59">
        <v>379.77731941532198</v>
      </c>
      <c r="O2392" s="63">
        <v>334.68975960748111</v>
      </c>
      <c r="P2392" s="59">
        <v>426.05735101953991</v>
      </c>
      <c r="Q2392" s="63">
        <v>235.31316000000001</v>
      </c>
      <c r="R2392" s="68">
        <v>332.15701000000001</v>
      </c>
      <c r="S2392" s="63">
        <v>254</v>
      </c>
      <c r="T2392" s="28">
        <v>43</v>
      </c>
      <c r="U2392" s="68">
        <v>295.57513889393226</v>
      </c>
      <c r="V2392" s="63">
        <v>183</v>
      </c>
      <c r="W2392" s="68">
        <v>346</v>
      </c>
      <c r="X2392" s="63">
        <v>194</v>
      </c>
      <c r="Y2392" s="68">
        <v>381</v>
      </c>
      <c r="Z2392" s="63">
        <v>222</v>
      </c>
      <c r="AA2392" s="68">
        <v>336</v>
      </c>
      <c r="AB2392" s="63">
        <v>195</v>
      </c>
      <c r="AC2392" s="68">
        <v>338</v>
      </c>
      <c r="AD2392" s="63">
        <v>307.72225243111319</v>
      </c>
      <c r="AE2392" s="68">
        <v>373.18250676147932</v>
      </c>
      <c r="AF2392" s="63">
        <v>252.30905931600978</v>
      </c>
      <c r="AG2392" s="68">
        <v>257.8010276335379</v>
      </c>
      <c r="AH2392" s="63">
        <v>205.64815180475475</v>
      </c>
      <c r="AI2392" s="68">
        <v>329.02719779222195</v>
      </c>
      <c r="AJ2392" s="63">
        <v>181.86450517336701</v>
      </c>
      <c r="AK2392" s="68">
        <v>327.60217328152805</v>
      </c>
      <c r="AL2392" s="63">
        <v>216.08109549008765</v>
      </c>
      <c r="AM2392" s="68">
        <v>303.43626311776029</v>
      </c>
      <c r="AN2392" s="63">
        <v>176.90156780665032</v>
      </c>
      <c r="AO2392" s="59">
        <v>263.81744979846763</v>
      </c>
      <c r="AS2392" s="333"/>
    </row>
    <row r="2393" spans="1:45" x14ac:dyDescent="0.25">
      <c r="A2393" s="63">
        <v>2392</v>
      </c>
      <c r="B2393" s="68"/>
      <c r="C2393" s="68" t="s">
        <v>51</v>
      </c>
      <c r="D2393" s="68">
        <v>7202330026</v>
      </c>
      <c r="E2393" s="73">
        <v>391.79898582430229</v>
      </c>
      <c r="F2393" s="68">
        <v>189.51956270702283</v>
      </c>
      <c r="G2393" s="73">
        <v>389</v>
      </c>
      <c r="H2393" s="68">
        <v>173</v>
      </c>
      <c r="I2393" s="63">
        <v>311.27772227772226</v>
      </c>
      <c r="J2393" s="68">
        <v>184.84981918740692</v>
      </c>
      <c r="K2393" s="63">
        <v>368.22896723529635</v>
      </c>
      <c r="L2393" s="68">
        <v>179.96715744370499</v>
      </c>
      <c r="M2393" s="63">
        <v>311.52121928704207</v>
      </c>
      <c r="N2393" s="59">
        <v>163.0309584586866</v>
      </c>
      <c r="O2393" s="63">
        <v>405.58977098850517</v>
      </c>
      <c r="P2393" s="59">
        <v>182.89806879995137</v>
      </c>
      <c r="Q2393" s="63">
        <v>242.32248999999999</v>
      </c>
      <c r="R2393" s="68">
        <v>148.06998999999999</v>
      </c>
      <c r="S2393" s="63">
        <v>264</v>
      </c>
      <c r="T2393" s="28">
        <v>24</v>
      </c>
      <c r="U2393" s="68">
        <v>131.08114855296125</v>
      </c>
      <c r="V2393" s="63">
        <v>231</v>
      </c>
      <c r="W2393" s="68">
        <v>143</v>
      </c>
      <c r="X2393" s="63">
        <v>230</v>
      </c>
      <c r="Y2393" s="68">
        <v>175</v>
      </c>
      <c r="Z2393" s="63">
        <v>241</v>
      </c>
      <c r="AA2393" s="68">
        <v>148</v>
      </c>
      <c r="AB2393" s="63">
        <v>218</v>
      </c>
      <c r="AC2393" s="68">
        <v>148</v>
      </c>
      <c r="AD2393" s="63">
        <v>372.90952085888796</v>
      </c>
      <c r="AE2393" s="68">
        <v>160.19993466435713</v>
      </c>
      <c r="AF2393" s="63">
        <v>280.60540241687067</v>
      </c>
      <c r="AG2393" s="68">
        <v>114.32915138530811</v>
      </c>
      <c r="AH2393" s="63">
        <v>228.71149593239079</v>
      </c>
      <c r="AI2393" s="68">
        <v>145.91640945568102</v>
      </c>
      <c r="AJ2393" s="63">
        <v>202.2605244451465</v>
      </c>
      <c r="AK2393" s="68">
        <v>145.284442063982</v>
      </c>
      <c r="AL2393" s="63">
        <v>240.31448937682646</v>
      </c>
      <c r="AM2393" s="68">
        <v>134.56738625222411</v>
      </c>
      <c r="AN2393" s="63">
        <v>196.74099597188214</v>
      </c>
      <c r="AO2393" s="59">
        <v>116.99730382366825</v>
      </c>
      <c r="AS2393" s="333"/>
    </row>
    <row r="2394" spans="1:45" x14ac:dyDescent="0.25">
      <c r="A2394" s="63">
        <v>2393</v>
      </c>
      <c r="B2394" s="68"/>
      <c r="C2394" s="68" t="s">
        <v>51</v>
      </c>
      <c r="D2394" s="68">
        <v>7222230003</v>
      </c>
      <c r="E2394" s="73">
        <v>264.89237344933548</v>
      </c>
      <c r="F2394" s="68">
        <v>270.58573403835049</v>
      </c>
      <c r="G2394" s="73">
        <v>263</v>
      </c>
      <c r="H2394" s="68">
        <v>247</v>
      </c>
      <c r="I2394" s="63">
        <v>210.45254745254746</v>
      </c>
      <c r="J2394" s="68">
        <v>263.91852797277176</v>
      </c>
      <c r="K2394" s="63">
        <v>248.95685959610012</v>
      </c>
      <c r="L2394" s="68">
        <v>256.94732883581003</v>
      </c>
      <c r="M2394" s="63">
        <v>210.61717396527524</v>
      </c>
      <c r="N2394" s="59">
        <v>232.76674415777796</v>
      </c>
      <c r="O2394" s="63">
        <v>274.21622048837241</v>
      </c>
      <c r="P2394" s="59">
        <v>261.13192481842771</v>
      </c>
      <c r="Q2394" s="63">
        <v>225.29983999999999</v>
      </c>
      <c r="R2394" s="68">
        <v>194.09174999999999</v>
      </c>
      <c r="S2394" s="63">
        <v>239</v>
      </c>
      <c r="T2394" s="28">
        <v>29</v>
      </c>
      <c r="U2394" s="68">
        <v>179.91530193543701</v>
      </c>
      <c r="V2394" s="63">
        <v>192</v>
      </c>
      <c r="W2394" s="68">
        <v>217</v>
      </c>
      <c r="X2394" s="63">
        <v>178</v>
      </c>
      <c r="Y2394" s="68">
        <v>247</v>
      </c>
      <c r="Z2394" s="63">
        <v>208</v>
      </c>
      <c r="AA2394" s="68">
        <v>205</v>
      </c>
      <c r="AB2394" s="63">
        <v>202</v>
      </c>
      <c r="AC2394" s="68">
        <v>201</v>
      </c>
      <c r="AD2394" s="63">
        <v>252.12134700742297</v>
      </c>
      <c r="AE2394" s="68">
        <v>228.7247622086486</v>
      </c>
      <c r="AF2394" s="63">
        <v>244.05595924492533</v>
      </c>
      <c r="AG2394" s="68">
        <v>156.92236464650134</v>
      </c>
      <c r="AH2394" s="63">
        <v>198.92134310086089</v>
      </c>
      <c r="AI2394" s="68">
        <v>200.27742474309161</v>
      </c>
      <c r="AJ2394" s="63">
        <v>175.915666219098</v>
      </c>
      <c r="AK2394" s="68">
        <v>199.41001851919097</v>
      </c>
      <c r="AL2394" s="63">
        <v>209.01302227312217</v>
      </c>
      <c r="AM2394" s="68">
        <v>184.70033407168017</v>
      </c>
      <c r="AN2394" s="63">
        <v>171.11506792512438</v>
      </c>
      <c r="AO2394" s="59">
        <v>160.58453465993682</v>
      </c>
      <c r="AS2394" s="333"/>
    </row>
    <row r="2395" spans="1:45" x14ac:dyDescent="0.25">
      <c r="A2395" s="63">
        <v>2394</v>
      </c>
      <c r="B2395" s="68"/>
      <c r="C2395" s="68" t="s">
        <v>51</v>
      </c>
      <c r="D2395" s="68">
        <v>6162530011</v>
      </c>
      <c r="E2395" s="73">
        <v>353.52556304455044</v>
      </c>
      <c r="F2395" s="68">
        <v>514.87973683410826</v>
      </c>
      <c r="G2395" s="73">
        <v>351</v>
      </c>
      <c r="H2395" s="68">
        <v>470</v>
      </c>
      <c r="I2395" s="63">
        <v>280.87012987012992</v>
      </c>
      <c r="J2395" s="68">
        <v>502.1931503935333</v>
      </c>
      <c r="K2395" s="63">
        <v>332.25801413776099</v>
      </c>
      <c r="L2395" s="68">
        <v>488.92811559850492</v>
      </c>
      <c r="M2395" s="63">
        <v>281.08984053920767</v>
      </c>
      <c r="N2395" s="59">
        <v>442.91647673747229</v>
      </c>
      <c r="O2395" s="63">
        <v>365.96917639322703</v>
      </c>
      <c r="P2395" s="59">
        <v>496.89070714437656</v>
      </c>
      <c r="Q2395" s="63">
        <v>252.33582000000001</v>
      </c>
      <c r="R2395" s="68">
        <v>411.19438000000002</v>
      </c>
      <c r="S2395" s="63">
        <v>309</v>
      </c>
      <c r="T2395" s="28">
        <v>38</v>
      </c>
      <c r="U2395" s="68">
        <v>360.68734340389989</v>
      </c>
      <c r="V2395" s="63">
        <v>201</v>
      </c>
      <c r="W2395" s="68">
        <v>439</v>
      </c>
      <c r="X2395" s="63">
        <v>189</v>
      </c>
      <c r="Y2395" s="68">
        <v>481</v>
      </c>
      <c r="Z2395" s="63">
        <v>241</v>
      </c>
      <c r="AA2395" s="68">
        <v>402</v>
      </c>
      <c r="AB2395" s="63">
        <v>192</v>
      </c>
      <c r="AC2395" s="68">
        <v>421</v>
      </c>
      <c r="AD2395" s="63">
        <v>336.48134144336677</v>
      </c>
      <c r="AE2395" s="68">
        <v>435.22525602455408</v>
      </c>
      <c r="AF2395" s="63">
        <v>272.35230234578626</v>
      </c>
      <c r="AG2395" s="68">
        <v>314.59197864846215</v>
      </c>
      <c r="AH2395" s="63">
        <v>221.98468722849697</v>
      </c>
      <c r="AI2395" s="68">
        <v>401.50855150876936</v>
      </c>
      <c r="AJ2395" s="63">
        <v>196.31168549087749</v>
      </c>
      <c r="AK2395" s="68">
        <v>399.76960855514</v>
      </c>
      <c r="AL2395" s="63">
        <v>233.24641615986098</v>
      </c>
      <c r="AM2395" s="68">
        <v>370.28019354370167</v>
      </c>
      <c r="AN2395" s="63">
        <v>190.9544960903562</v>
      </c>
      <c r="AO2395" s="59">
        <v>321.93375758015901</v>
      </c>
      <c r="AS2395" s="333"/>
    </row>
    <row r="2396" spans="1:45" x14ac:dyDescent="0.25">
      <c r="A2396" s="63">
        <v>2395</v>
      </c>
      <c r="B2396" s="68"/>
      <c r="C2396" s="68" t="s">
        <v>51</v>
      </c>
      <c r="D2396" s="68">
        <v>6162530010</v>
      </c>
      <c r="E2396" s="73">
        <v>528.77755156236174</v>
      </c>
      <c r="F2396" s="68">
        <v>395.47145744066614</v>
      </c>
      <c r="G2396" s="73">
        <v>525</v>
      </c>
      <c r="H2396" s="68">
        <v>361</v>
      </c>
      <c r="I2396" s="63">
        <v>420.10489510489509</v>
      </c>
      <c r="J2396" s="68">
        <v>385.72707934482025</v>
      </c>
      <c r="K2396" s="63">
        <v>496.96711516331771</v>
      </c>
      <c r="L2396" s="68">
        <v>375.53840368310694</v>
      </c>
      <c r="M2396" s="63">
        <v>420.4335221740285</v>
      </c>
      <c r="N2396" s="59">
        <v>340.19754915367554</v>
      </c>
      <c r="O2396" s="63">
        <v>547.38979375055328</v>
      </c>
      <c r="P2396" s="59">
        <v>381.65435165770202</v>
      </c>
      <c r="Q2396" s="63">
        <v>325.43310000000002</v>
      </c>
      <c r="R2396" s="68">
        <v>290.13715000000002</v>
      </c>
      <c r="S2396" s="63">
        <v>357</v>
      </c>
      <c r="T2396" s="28">
        <v>45</v>
      </c>
      <c r="U2396" s="68">
        <v>258.73533897381895</v>
      </c>
      <c r="V2396" s="63">
        <v>287</v>
      </c>
      <c r="W2396" s="68">
        <v>306</v>
      </c>
      <c r="X2396" s="63">
        <v>303</v>
      </c>
      <c r="Y2396" s="68">
        <v>328</v>
      </c>
      <c r="Z2396" s="63">
        <v>315</v>
      </c>
      <c r="AA2396" s="68">
        <v>301</v>
      </c>
      <c r="AB2396" s="63">
        <v>276</v>
      </c>
      <c r="AC2396" s="68">
        <v>284</v>
      </c>
      <c r="AD2396" s="63">
        <v>503.28405771443744</v>
      </c>
      <c r="AE2396" s="68">
        <v>334.29003707417877</v>
      </c>
      <c r="AF2396" s="63">
        <v>366.67344601532261</v>
      </c>
      <c r="AG2396" s="68">
        <v>225.6693053487781</v>
      </c>
      <c r="AH2396" s="63">
        <v>298.86250098728379</v>
      </c>
      <c r="AI2396" s="68">
        <v>288.01801082101747</v>
      </c>
      <c r="AJ2396" s="63">
        <v>264.2984163968091</v>
      </c>
      <c r="AK2396" s="68">
        <v>286.77059806093177</v>
      </c>
      <c r="AL2396" s="63">
        <v>314.02439578232367</v>
      </c>
      <c r="AM2396" s="68">
        <v>265.61667090308288</v>
      </c>
      <c r="AN2396" s="63">
        <v>257.08592330779561</v>
      </c>
      <c r="AO2396" s="59">
        <v>230.93585460619485</v>
      </c>
      <c r="AS2396" s="333"/>
    </row>
    <row r="2397" spans="1:45" x14ac:dyDescent="0.25">
      <c r="A2397" s="63">
        <v>2396</v>
      </c>
      <c r="B2397" s="68"/>
      <c r="C2397" s="68" t="s">
        <v>51</v>
      </c>
      <c r="D2397" s="68">
        <v>6162530012</v>
      </c>
      <c r="E2397" s="73">
        <v>526.76316088974318</v>
      </c>
      <c r="F2397" s="68">
        <v>635.38350502932508</v>
      </c>
      <c r="G2397" s="73">
        <v>523</v>
      </c>
      <c r="H2397" s="68">
        <v>580</v>
      </c>
      <c r="I2397" s="63">
        <v>418.50449550449554</v>
      </c>
      <c r="J2397" s="68">
        <v>619.72771750691345</v>
      </c>
      <c r="K2397" s="63">
        <v>495.07390710555268</v>
      </c>
      <c r="L2397" s="68">
        <v>603.35810010028263</v>
      </c>
      <c r="M2397" s="63">
        <v>418.83187066098458</v>
      </c>
      <c r="N2397" s="59">
        <v>546.57777980368917</v>
      </c>
      <c r="O2397" s="63">
        <v>545.30449929817019</v>
      </c>
      <c r="P2397" s="59">
        <v>613.18427690157114</v>
      </c>
      <c r="Q2397" s="63">
        <v>376.50106</v>
      </c>
      <c r="R2397" s="68">
        <v>425.20100000000002</v>
      </c>
      <c r="S2397" s="63">
        <v>422</v>
      </c>
      <c r="T2397" s="28">
        <v>62</v>
      </c>
      <c r="U2397" s="68">
        <v>370.9682178002106</v>
      </c>
      <c r="V2397" s="63">
        <v>328</v>
      </c>
      <c r="W2397" s="68">
        <v>437</v>
      </c>
      <c r="X2397" s="63">
        <v>319</v>
      </c>
      <c r="Y2397" s="68">
        <v>483</v>
      </c>
      <c r="Z2397" s="63">
        <v>351</v>
      </c>
      <c r="AA2397" s="68">
        <v>417</v>
      </c>
      <c r="AB2397" s="63">
        <v>323</v>
      </c>
      <c r="AC2397" s="68">
        <v>430</v>
      </c>
      <c r="AD2397" s="63">
        <v>501.36678511362061</v>
      </c>
      <c r="AE2397" s="68">
        <v>537.08648615796028</v>
      </c>
      <c r="AF2397" s="63">
        <v>416.19204644182923</v>
      </c>
      <c r="AG2397" s="68">
        <v>323.55897091397651</v>
      </c>
      <c r="AH2397" s="63">
        <v>339.22335321064685</v>
      </c>
      <c r="AI2397" s="68">
        <v>412.95297577980318</v>
      </c>
      <c r="AJ2397" s="63">
        <v>299.9914501224232</v>
      </c>
      <c r="AK2397" s="68">
        <v>411.16446675623661</v>
      </c>
      <c r="AL2397" s="63">
        <v>356.43283508411656</v>
      </c>
      <c r="AM2397" s="68">
        <v>380.83449834779765</v>
      </c>
      <c r="AN2397" s="63">
        <v>291.80492259695126</v>
      </c>
      <c r="AO2397" s="59">
        <v>331.11001670358399</v>
      </c>
      <c r="AS2397" s="333"/>
    </row>
    <row r="2398" spans="1:45" x14ac:dyDescent="0.25">
      <c r="A2398" s="63">
        <v>2397</v>
      </c>
      <c r="B2398" s="68"/>
      <c r="C2398" s="68" t="s">
        <v>51</v>
      </c>
      <c r="D2398" s="68">
        <v>6162530005</v>
      </c>
      <c r="E2398" s="73">
        <v>494.53291012784683</v>
      </c>
      <c r="F2398" s="68">
        <v>444.76845352052754</v>
      </c>
      <c r="G2398" s="73">
        <v>491</v>
      </c>
      <c r="H2398" s="68">
        <v>406</v>
      </c>
      <c r="I2398" s="63">
        <v>392.89810189810191</v>
      </c>
      <c r="J2398" s="68">
        <v>433.80940225483943</v>
      </c>
      <c r="K2398" s="63">
        <v>464.78257818131237</v>
      </c>
      <c r="L2398" s="68">
        <v>422.35067007019785</v>
      </c>
      <c r="M2398" s="63">
        <v>393.20544645228188</v>
      </c>
      <c r="N2398" s="59">
        <v>382.60444586258245</v>
      </c>
      <c r="O2398" s="63">
        <v>511.93978806004122</v>
      </c>
      <c r="P2398" s="59">
        <v>429.22899383109979</v>
      </c>
      <c r="Q2398" s="63">
        <v>373.49705999999998</v>
      </c>
      <c r="R2398" s="68">
        <v>395.18680999999998</v>
      </c>
      <c r="S2398" s="63">
        <v>436</v>
      </c>
      <c r="T2398" s="28">
        <v>32</v>
      </c>
      <c r="U2398" s="68">
        <v>345.26603180943391</v>
      </c>
      <c r="V2398" s="63">
        <v>330</v>
      </c>
      <c r="W2398" s="68">
        <v>409</v>
      </c>
      <c r="X2398" s="63">
        <v>291</v>
      </c>
      <c r="Y2398" s="68">
        <v>458</v>
      </c>
      <c r="Z2398" s="63">
        <v>334</v>
      </c>
      <c r="AA2398" s="68">
        <v>386</v>
      </c>
      <c r="AB2398" s="63">
        <v>286</v>
      </c>
      <c r="AC2398" s="68">
        <v>417</v>
      </c>
      <c r="AD2398" s="63">
        <v>470.69042350055008</v>
      </c>
      <c r="AE2398" s="68">
        <v>375.96054031057224</v>
      </c>
      <c r="AF2398" s="63">
        <v>403.22288918726798</v>
      </c>
      <c r="AG2398" s="68">
        <v>301.14149025019066</v>
      </c>
      <c r="AH2398" s="63">
        <v>328.65265381881369</v>
      </c>
      <c r="AI2398" s="68">
        <v>384.34191510221865</v>
      </c>
      <c r="AJ2398" s="63">
        <v>290.64327462285758</v>
      </c>
      <c r="AK2398" s="68">
        <v>382.67732125349505</v>
      </c>
      <c r="AL2398" s="63">
        <v>345.32586288602795</v>
      </c>
      <c r="AM2398" s="68">
        <v>354.44873633755765</v>
      </c>
      <c r="AN2398" s="63">
        <v>282.71185135455335</v>
      </c>
      <c r="AO2398" s="59">
        <v>308.16936889502159</v>
      </c>
      <c r="AS2398" s="333"/>
    </row>
    <row r="2399" spans="1:45" x14ac:dyDescent="0.25">
      <c r="A2399" s="63">
        <v>2398</v>
      </c>
      <c r="B2399" s="68"/>
      <c r="C2399" s="68" t="s">
        <v>51</v>
      </c>
      <c r="D2399" s="68">
        <v>6162530020</v>
      </c>
      <c r="E2399" s="73">
        <v>125.89941703865755</v>
      </c>
      <c r="F2399" s="68">
        <v>101.88045856504695</v>
      </c>
      <c r="G2399" s="73">
        <v>125</v>
      </c>
      <c r="H2399" s="68">
        <v>93</v>
      </c>
      <c r="I2399" s="63">
        <v>100.02497502497503</v>
      </c>
      <c r="J2399" s="68">
        <v>99.370134014039564</v>
      </c>
      <c r="K2399" s="63">
        <v>118.32550361031375</v>
      </c>
      <c r="L2399" s="68">
        <v>96.745350533321187</v>
      </c>
      <c r="M2399" s="63">
        <v>100.10321956524488</v>
      </c>
      <c r="N2399" s="59">
        <v>87.640919865074309</v>
      </c>
      <c r="O2399" s="63">
        <v>130.33090327394126</v>
      </c>
      <c r="P2399" s="59">
        <v>98.320927158355374</v>
      </c>
      <c r="Q2399" s="63">
        <v>88.117270000000005</v>
      </c>
      <c r="R2399" s="68">
        <v>74.034999999999997</v>
      </c>
      <c r="S2399" s="63">
        <v>86</v>
      </c>
      <c r="T2399" s="28">
        <v>8</v>
      </c>
      <c r="U2399" s="68">
        <v>64.255464976941795</v>
      </c>
      <c r="V2399" s="63">
        <v>82</v>
      </c>
      <c r="W2399" s="68">
        <v>70</v>
      </c>
      <c r="X2399" s="63">
        <v>77</v>
      </c>
      <c r="Y2399" s="68">
        <v>82</v>
      </c>
      <c r="Z2399" s="63">
        <v>81</v>
      </c>
      <c r="AA2399" s="68">
        <v>75</v>
      </c>
      <c r="AB2399" s="63">
        <v>73</v>
      </c>
      <c r="AC2399" s="68">
        <v>68</v>
      </c>
      <c r="AD2399" s="63">
        <v>119.82953755105655</v>
      </c>
      <c r="AE2399" s="68">
        <v>86.11904002187984</v>
      </c>
      <c r="AF2399" s="63">
        <v>95.500157965405577</v>
      </c>
      <c r="AG2399" s="68">
        <v>56.043701659464766</v>
      </c>
      <c r="AH2399" s="63">
        <v>77.838786430771663</v>
      </c>
      <c r="AI2399" s="68">
        <v>71.527651693961289</v>
      </c>
      <c r="AJ2399" s="63">
        <v>68.836565042255742</v>
      </c>
      <c r="AK2399" s="68">
        <v>71.217863756853916</v>
      </c>
      <c r="AL2399" s="63">
        <v>81.787704367743459</v>
      </c>
      <c r="AM2399" s="68">
        <v>65.964405025600058</v>
      </c>
      <c r="AN2399" s="63">
        <v>66.958070057657366</v>
      </c>
      <c r="AO2399" s="59">
        <v>57.351619521406008</v>
      </c>
      <c r="AS2399" s="333"/>
    </row>
    <row r="2400" spans="1:45" x14ac:dyDescent="0.25">
      <c r="A2400" s="63">
        <v>2399</v>
      </c>
      <c r="B2400" s="68"/>
      <c r="C2400" s="68" t="s">
        <v>51</v>
      </c>
      <c r="D2400" s="68">
        <v>6162530007</v>
      </c>
      <c r="E2400" s="73">
        <v>340.43202367252997</v>
      </c>
      <c r="F2400" s="68">
        <v>343.98348375725527</v>
      </c>
      <c r="G2400" s="73">
        <v>338</v>
      </c>
      <c r="H2400" s="68">
        <v>314</v>
      </c>
      <c r="I2400" s="63">
        <v>270.46753246753246</v>
      </c>
      <c r="J2400" s="68">
        <v>335.50776430546694</v>
      </c>
      <c r="K2400" s="63">
        <v>319.95216176228831</v>
      </c>
      <c r="L2400" s="68">
        <v>326.64559212325645</v>
      </c>
      <c r="M2400" s="63">
        <v>270.67910570442217</v>
      </c>
      <c r="N2400" s="59">
        <v>295.90590147992827</v>
      </c>
      <c r="O2400" s="63">
        <v>352.41476245273714</v>
      </c>
      <c r="P2400" s="59">
        <v>331.96528094326436</v>
      </c>
      <c r="Q2400" s="63">
        <v>249.33181999999999</v>
      </c>
      <c r="R2400" s="68">
        <v>250.11823000000001</v>
      </c>
      <c r="S2400" s="63">
        <v>263</v>
      </c>
      <c r="T2400" s="28">
        <v>29</v>
      </c>
      <c r="U2400" s="68">
        <v>219.32532045462798</v>
      </c>
      <c r="V2400" s="63">
        <v>221</v>
      </c>
      <c r="W2400" s="68">
        <v>247</v>
      </c>
      <c r="X2400" s="63">
        <v>214</v>
      </c>
      <c r="Y2400" s="68">
        <v>293</v>
      </c>
      <c r="Z2400" s="63">
        <v>231</v>
      </c>
      <c r="AA2400" s="68">
        <v>246</v>
      </c>
      <c r="AB2400" s="63">
        <v>216</v>
      </c>
      <c r="AC2400" s="68">
        <v>231</v>
      </c>
      <c r="AD2400" s="63">
        <v>324.01906953805684</v>
      </c>
      <c r="AE2400" s="68">
        <v>290.76751147172331</v>
      </c>
      <c r="AF2400" s="63">
        <v>273.53131664165545</v>
      </c>
      <c r="AG2400" s="68">
        <v>191.29583499763973</v>
      </c>
      <c r="AH2400" s="63">
        <v>222.94565990048179</v>
      </c>
      <c r="AI2400" s="68">
        <v>244.14771778205454</v>
      </c>
      <c r="AJ2400" s="63">
        <v>197.16151962720164</v>
      </c>
      <c r="AK2400" s="68">
        <v>243.09030829006139</v>
      </c>
      <c r="AL2400" s="63">
        <v>234.25614090514176</v>
      </c>
      <c r="AM2400" s="68">
        <v>225.15850248738153</v>
      </c>
      <c r="AN2400" s="63">
        <v>191.7811389305742</v>
      </c>
      <c r="AO2400" s="59">
        <v>195.76019463306585</v>
      </c>
      <c r="AS2400" s="333"/>
    </row>
    <row r="2401" spans="1:45" x14ac:dyDescent="0.25">
      <c r="A2401" s="63">
        <v>2400</v>
      </c>
      <c r="B2401" s="68"/>
      <c r="C2401" s="68" t="s">
        <v>51</v>
      </c>
      <c r="D2401" s="68">
        <v>6162530024</v>
      </c>
      <c r="E2401" s="73">
        <v>160.14405847317238</v>
      </c>
      <c r="F2401" s="68">
        <v>120.50376819521682</v>
      </c>
      <c r="G2401" s="73">
        <v>159</v>
      </c>
      <c r="H2401" s="68">
        <v>110</v>
      </c>
      <c r="I2401" s="63">
        <v>127.23176823176823</v>
      </c>
      <c r="J2401" s="68">
        <v>117.53456711338013</v>
      </c>
      <c r="K2401" s="63">
        <v>150.51004059231906</v>
      </c>
      <c r="L2401" s="68">
        <v>114.42998450177774</v>
      </c>
      <c r="M2401" s="63">
        <v>127.33129528699148</v>
      </c>
      <c r="N2401" s="59">
        <v>103.66130306621692</v>
      </c>
      <c r="O2401" s="63">
        <v>165.78090896445326</v>
      </c>
      <c r="P2401" s="59">
        <v>116.29356975719452</v>
      </c>
      <c r="Q2401" s="63">
        <v>100.13326000000001</v>
      </c>
      <c r="R2401" s="68">
        <v>94.044460000000001</v>
      </c>
      <c r="S2401" s="63">
        <v>108</v>
      </c>
      <c r="T2401" s="28">
        <v>9</v>
      </c>
      <c r="U2401" s="68">
        <v>80.533516104433716</v>
      </c>
      <c r="V2401" s="63">
        <v>93</v>
      </c>
      <c r="W2401" s="68">
        <v>88</v>
      </c>
      <c r="X2401" s="63">
        <v>90</v>
      </c>
      <c r="Y2401" s="68">
        <v>106</v>
      </c>
      <c r="Z2401" s="63">
        <v>94</v>
      </c>
      <c r="AA2401" s="68">
        <v>94</v>
      </c>
      <c r="AB2401" s="63">
        <v>86</v>
      </c>
      <c r="AC2401" s="68">
        <v>81</v>
      </c>
      <c r="AD2401" s="63">
        <v>152.4231717649439</v>
      </c>
      <c r="AE2401" s="68">
        <v>101.86123013340627</v>
      </c>
      <c r="AF2401" s="63">
        <v>112.00635810757444</v>
      </c>
      <c r="AG2401" s="68">
        <v>70.241439413195835</v>
      </c>
      <c r="AH2401" s="63">
        <v>91.292403838559366</v>
      </c>
      <c r="AI2401" s="68">
        <v>89.647990123098154</v>
      </c>
      <c r="AJ2401" s="63">
        <v>80.734242950793785</v>
      </c>
      <c r="AK2401" s="68">
        <v>89.259722575256902</v>
      </c>
      <c r="AL2401" s="63">
        <v>95.923850801674433</v>
      </c>
      <c r="AM2401" s="68">
        <v>82.675387632085403</v>
      </c>
      <c r="AN2401" s="63">
        <v>78.531069820709263</v>
      </c>
      <c r="AO2401" s="59">
        <v>71.880696466828851</v>
      </c>
      <c r="AS2401" s="333"/>
    </row>
    <row r="2402" spans="1:45" x14ac:dyDescent="0.25">
      <c r="A2402" s="63">
        <v>2401</v>
      </c>
      <c r="B2402" s="68"/>
      <c r="C2402" s="68" t="s">
        <v>51</v>
      </c>
      <c r="D2402" s="68">
        <v>6162530008</v>
      </c>
      <c r="E2402" s="73">
        <v>480.43217541951719</v>
      </c>
      <c r="F2402" s="68">
        <v>343.98348375725527</v>
      </c>
      <c r="G2402" s="73">
        <v>477</v>
      </c>
      <c r="H2402" s="68">
        <v>314</v>
      </c>
      <c r="I2402" s="63">
        <v>381.69530469530469</v>
      </c>
      <c r="J2402" s="68">
        <v>335.50776430546694</v>
      </c>
      <c r="K2402" s="63">
        <v>451.53012177695723</v>
      </c>
      <c r="L2402" s="68">
        <v>326.64559212325645</v>
      </c>
      <c r="M2402" s="63">
        <v>381.99388586097444</v>
      </c>
      <c r="N2402" s="59">
        <v>295.90590147992827</v>
      </c>
      <c r="O2402" s="63">
        <v>497.34272689335978</v>
      </c>
      <c r="P2402" s="59">
        <v>331.96528094326436</v>
      </c>
      <c r="Q2402" s="63">
        <v>335.44641999999999</v>
      </c>
      <c r="R2402" s="68">
        <v>250.11823000000001</v>
      </c>
      <c r="S2402" s="63">
        <v>352</v>
      </c>
      <c r="T2402" s="28">
        <v>29</v>
      </c>
      <c r="U2402" s="68">
        <v>218.4685809216021</v>
      </c>
      <c r="V2402" s="63">
        <v>311</v>
      </c>
      <c r="W2402" s="68">
        <v>246</v>
      </c>
      <c r="X2402" s="63">
        <v>299</v>
      </c>
      <c r="Y2402" s="68">
        <v>289</v>
      </c>
      <c r="Z2402" s="63">
        <v>312</v>
      </c>
      <c r="AA2402" s="68">
        <v>254</v>
      </c>
      <c r="AB2402" s="63">
        <v>275</v>
      </c>
      <c r="AC2402" s="68">
        <v>239</v>
      </c>
      <c r="AD2402" s="63">
        <v>457.26951529483176</v>
      </c>
      <c r="AE2402" s="68">
        <v>290.76751147172331</v>
      </c>
      <c r="AF2402" s="63">
        <v>370.21048890293025</v>
      </c>
      <c r="AG2402" s="68">
        <v>190.5485856421802</v>
      </c>
      <c r="AH2402" s="63">
        <v>301.74541900323828</v>
      </c>
      <c r="AI2402" s="68">
        <v>243.19401575946841</v>
      </c>
      <c r="AJ2402" s="63">
        <v>266.84791880578155</v>
      </c>
      <c r="AK2402" s="68">
        <v>242.14073677330333</v>
      </c>
      <c r="AL2402" s="63">
        <v>317.05357001816606</v>
      </c>
      <c r="AM2402" s="68">
        <v>224.2789770870402</v>
      </c>
      <c r="AN2402" s="63">
        <v>259.56585182844958</v>
      </c>
      <c r="AO2402" s="59">
        <v>194.99550637278043</v>
      </c>
      <c r="AS2402" s="333"/>
    </row>
    <row r="2403" spans="1:45" x14ac:dyDescent="0.25">
      <c r="A2403" s="63">
        <v>2402</v>
      </c>
      <c r="B2403" s="68"/>
      <c r="C2403" s="68" t="s">
        <v>51</v>
      </c>
      <c r="D2403" s="68">
        <v>6222530011</v>
      </c>
      <c r="E2403" s="73">
        <v>347.48239102669487</v>
      </c>
      <c r="F2403" s="68">
        <v>603.61432977785887</v>
      </c>
      <c r="G2403" s="73">
        <v>345</v>
      </c>
      <c r="H2403" s="68">
        <v>551</v>
      </c>
      <c r="I2403" s="63">
        <v>276.06893106893108</v>
      </c>
      <c r="J2403" s="68">
        <v>588.74133163156785</v>
      </c>
      <c r="K2403" s="63">
        <v>326.57838996446594</v>
      </c>
      <c r="L2403" s="68">
        <v>573.19019509526856</v>
      </c>
      <c r="M2403" s="63">
        <v>276.28488600007591</v>
      </c>
      <c r="N2403" s="59">
        <v>519.24889081350477</v>
      </c>
      <c r="O2403" s="63">
        <v>359.71329303607786</v>
      </c>
      <c r="P2403" s="59">
        <v>582.52506305649263</v>
      </c>
      <c r="Q2403" s="63">
        <v>279.37180000000001</v>
      </c>
      <c r="R2403" s="68">
        <v>467.22086000000002</v>
      </c>
      <c r="S2403" s="63">
        <v>334</v>
      </c>
      <c r="T2403" s="28">
        <v>46</v>
      </c>
      <c r="U2403" s="68">
        <v>411.23497585242745</v>
      </c>
      <c r="V2403" s="63">
        <v>225</v>
      </c>
      <c r="W2403" s="68">
        <v>485</v>
      </c>
      <c r="X2403" s="63">
        <v>212</v>
      </c>
      <c r="Y2403" s="68">
        <v>541</v>
      </c>
      <c r="Z2403" s="63">
        <v>261</v>
      </c>
      <c r="AA2403" s="68">
        <v>453</v>
      </c>
      <c r="AB2403" s="63">
        <v>189</v>
      </c>
      <c r="AC2403" s="68">
        <v>494</v>
      </c>
      <c r="AD2403" s="63">
        <v>330.72952364091606</v>
      </c>
      <c r="AE2403" s="68">
        <v>510.23216185006231</v>
      </c>
      <c r="AF2403" s="63">
        <v>294.75357396730118</v>
      </c>
      <c r="AG2403" s="68">
        <v>358.67969062057449</v>
      </c>
      <c r="AH2403" s="63">
        <v>240.24316799620885</v>
      </c>
      <c r="AI2403" s="68">
        <v>457.77697084135229</v>
      </c>
      <c r="AJ2403" s="63">
        <v>212.45853408103628</v>
      </c>
      <c r="AK2403" s="68">
        <v>455.79432804386505</v>
      </c>
      <c r="AL2403" s="63">
        <v>252.43118632019591</v>
      </c>
      <c r="AM2403" s="68">
        <v>422.17219216384041</v>
      </c>
      <c r="AN2403" s="63">
        <v>206.66071005449808</v>
      </c>
      <c r="AO2403" s="59">
        <v>367.05036493699845</v>
      </c>
      <c r="AS2403" s="333"/>
    </row>
    <row r="2404" spans="1:45" x14ac:dyDescent="0.25">
      <c r="A2404" s="63">
        <v>2403</v>
      </c>
      <c r="B2404" s="68"/>
      <c r="C2404" s="68" t="s">
        <v>51</v>
      </c>
      <c r="D2404" s="68">
        <v>6162530018</v>
      </c>
      <c r="E2404" s="73">
        <v>485.46815210106348</v>
      </c>
      <c r="F2404" s="68">
        <v>438.19552070987936</v>
      </c>
      <c r="G2404" s="73">
        <v>482</v>
      </c>
      <c r="H2404" s="68">
        <v>400</v>
      </c>
      <c r="I2404" s="63">
        <v>385.69630369630369</v>
      </c>
      <c r="J2404" s="68">
        <v>427.39842586683687</v>
      </c>
      <c r="K2404" s="63">
        <v>456.26314192136977</v>
      </c>
      <c r="L2404" s="68">
        <v>416.10903455191908</v>
      </c>
      <c r="M2404" s="63">
        <v>385.99801464358427</v>
      </c>
      <c r="N2404" s="59">
        <v>376.95019296806151</v>
      </c>
      <c r="O2404" s="63">
        <v>502.55596302431746</v>
      </c>
      <c r="P2404" s="59">
        <v>422.88570820798009</v>
      </c>
      <c r="Q2404" s="63">
        <v>367.48907000000003</v>
      </c>
      <c r="R2404" s="68">
        <v>346.16363999999999</v>
      </c>
      <c r="S2404" s="63">
        <v>383</v>
      </c>
      <c r="T2404" s="28">
        <v>38</v>
      </c>
      <c r="U2404" s="68">
        <v>304.14253422419114</v>
      </c>
      <c r="V2404" s="63">
        <v>337</v>
      </c>
      <c r="W2404" s="68">
        <v>338</v>
      </c>
      <c r="X2404" s="63">
        <v>316</v>
      </c>
      <c r="Y2404" s="68">
        <v>405</v>
      </c>
      <c r="Z2404" s="63">
        <v>346</v>
      </c>
      <c r="AA2404" s="68">
        <v>348</v>
      </c>
      <c r="AB2404" s="63">
        <v>306</v>
      </c>
      <c r="AC2404" s="68">
        <v>336</v>
      </c>
      <c r="AD2404" s="63">
        <v>462.06269679687398</v>
      </c>
      <c r="AE2404" s="68">
        <v>370.40447321238645</v>
      </c>
      <c r="AF2404" s="63">
        <v>404.40190348313723</v>
      </c>
      <c r="AG2404" s="68">
        <v>265.2735211881332</v>
      </c>
      <c r="AH2404" s="63">
        <v>329.61362649079854</v>
      </c>
      <c r="AI2404" s="68">
        <v>338.56421801808347</v>
      </c>
      <c r="AJ2404" s="63">
        <v>291.49310875918172</v>
      </c>
      <c r="AK2404" s="68">
        <v>337.09788844910855</v>
      </c>
      <c r="AL2404" s="63">
        <v>346.33558763130878</v>
      </c>
      <c r="AM2404" s="68">
        <v>312.23151712117362</v>
      </c>
      <c r="AN2404" s="63">
        <v>283.53849419477137</v>
      </c>
      <c r="AO2404" s="59">
        <v>271.46433240132177</v>
      </c>
      <c r="AS2404" s="333"/>
    </row>
    <row r="2405" spans="1:45" x14ac:dyDescent="0.25">
      <c r="A2405" s="63">
        <v>2404</v>
      </c>
      <c r="B2405" s="68"/>
      <c r="C2405" s="68" t="s">
        <v>51</v>
      </c>
      <c r="D2405" s="68">
        <v>6162530016</v>
      </c>
      <c r="E2405" s="73">
        <v>704.02954008017309</v>
      </c>
      <c r="F2405" s="68">
        <v>480.91958397909258</v>
      </c>
      <c r="G2405" s="73">
        <v>699</v>
      </c>
      <c r="H2405" s="68">
        <v>439</v>
      </c>
      <c r="I2405" s="63">
        <v>559.33966033966033</v>
      </c>
      <c r="J2405" s="68">
        <v>469.06977238885344</v>
      </c>
      <c r="K2405" s="63">
        <v>661.67621618887449</v>
      </c>
      <c r="L2405" s="68">
        <v>456.67966542073111</v>
      </c>
      <c r="M2405" s="63">
        <v>559.77720380884944</v>
      </c>
      <c r="N2405" s="59">
        <v>413.70283678244749</v>
      </c>
      <c r="O2405" s="63">
        <v>728.81041110787953</v>
      </c>
      <c r="P2405" s="59">
        <v>464.1170647582581</v>
      </c>
      <c r="Q2405" s="63">
        <v>479.63832000000002</v>
      </c>
      <c r="R2405" s="68">
        <v>381.18018999999998</v>
      </c>
      <c r="S2405" s="63">
        <v>503</v>
      </c>
      <c r="T2405" s="28">
        <v>55</v>
      </c>
      <c r="U2405" s="68">
        <v>335.84189694614906</v>
      </c>
      <c r="V2405" s="63">
        <v>416</v>
      </c>
      <c r="W2405" s="68">
        <v>385</v>
      </c>
      <c r="X2405" s="63">
        <v>413</v>
      </c>
      <c r="Y2405" s="68">
        <v>440</v>
      </c>
      <c r="Z2405" s="63">
        <v>434</v>
      </c>
      <c r="AA2405" s="68">
        <v>391</v>
      </c>
      <c r="AB2405" s="63">
        <v>396</v>
      </c>
      <c r="AC2405" s="68">
        <v>372</v>
      </c>
      <c r="AD2405" s="63">
        <v>670.08677398550822</v>
      </c>
      <c r="AE2405" s="68">
        <v>406.51890935059407</v>
      </c>
      <c r="AF2405" s="63">
        <v>518.76629018245012</v>
      </c>
      <c r="AG2405" s="68">
        <v>292.92174734013582</v>
      </c>
      <c r="AH2405" s="63">
        <v>422.82797567332756</v>
      </c>
      <c r="AI2405" s="68">
        <v>373.85119285377101</v>
      </c>
      <c r="AJ2405" s="63">
        <v>373.92701998262385</v>
      </c>
      <c r="AK2405" s="68">
        <v>372.23203456915644</v>
      </c>
      <c r="AL2405" s="63">
        <v>444.2788879235448</v>
      </c>
      <c r="AM2405" s="68">
        <v>344.77395693380294</v>
      </c>
      <c r="AN2405" s="63">
        <v>363.72284969591664</v>
      </c>
      <c r="AO2405" s="59">
        <v>299.75779803188203</v>
      </c>
      <c r="AS2405" s="333"/>
    </row>
    <row r="2406" spans="1:45" x14ac:dyDescent="0.25">
      <c r="A2406" s="63">
        <v>2405</v>
      </c>
      <c r="B2406" s="68"/>
      <c r="C2406" s="68" t="s">
        <v>51</v>
      </c>
      <c r="D2406" s="68">
        <v>6162530009</v>
      </c>
      <c r="E2406" s="73">
        <v>562.01499766056725</v>
      </c>
      <c r="F2406" s="68">
        <v>419.57221107970946</v>
      </c>
      <c r="G2406" s="73">
        <v>558</v>
      </c>
      <c r="H2406" s="68">
        <v>383</v>
      </c>
      <c r="I2406" s="63">
        <v>446.51148851148849</v>
      </c>
      <c r="J2406" s="68">
        <v>409.23399276749626</v>
      </c>
      <c r="K2406" s="63">
        <v>528.20504811644048</v>
      </c>
      <c r="L2406" s="68">
        <v>398.4244005834625</v>
      </c>
      <c r="M2406" s="63">
        <v>446.86077213925313</v>
      </c>
      <c r="N2406" s="59">
        <v>360.92980976691888</v>
      </c>
      <c r="O2406" s="63">
        <v>581.79715221487368</v>
      </c>
      <c r="P2406" s="59">
        <v>404.91306560914092</v>
      </c>
      <c r="Q2406" s="63">
        <v>411.54770000000002</v>
      </c>
      <c r="R2406" s="68">
        <v>326.15418</v>
      </c>
      <c r="S2406" s="63">
        <v>442</v>
      </c>
      <c r="T2406" s="28">
        <v>46</v>
      </c>
      <c r="U2406" s="68">
        <v>279.29708776644031</v>
      </c>
      <c r="V2406" s="63">
        <v>373</v>
      </c>
      <c r="W2406" s="68">
        <v>330</v>
      </c>
      <c r="X2406" s="63">
        <v>363</v>
      </c>
      <c r="Y2406" s="68">
        <v>361</v>
      </c>
      <c r="Z2406" s="63">
        <v>387</v>
      </c>
      <c r="AA2406" s="68">
        <v>311</v>
      </c>
      <c r="AB2406" s="63">
        <v>341</v>
      </c>
      <c r="AC2406" s="68">
        <v>314</v>
      </c>
      <c r="AD2406" s="63">
        <v>534.91905562791635</v>
      </c>
      <c r="AE2406" s="68">
        <v>354.66228310086001</v>
      </c>
      <c r="AF2406" s="63">
        <v>455.09951820551299</v>
      </c>
      <c r="AG2406" s="68">
        <v>243.60328987980682</v>
      </c>
      <c r="AH2406" s="63">
        <v>370.93545138614644</v>
      </c>
      <c r="AI2406" s="68">
        <v>310.90685936308506</v>
      </c>
      <c r="AJ2406" s="63">
        <v>328.03597662111997</v>
      </c>
      <c r="AK2406" s="68">
        <v>309.560314463125</v>
      </c>
      <c r="AL2406" s="63">
        <v>389.75375167838246</v>
      </c>
      <c r="AM2406" s="68">
        <v>286.72528051127495</v>
      </c>
      <c r="AN2406" s="63">
        <v>319.08413632414499</v>
      </c>
      <c r="AO2406" s="59">
        <v>249.28837285304476</v>
      </c>
      <c r="AS2406" s="333"/>
    </row>
    <row r="2407" spans="1:45" x14ac:dyDescent="0.25">
      <c r="A2407" s="63">
        <v>2406</v>
      </c>
      <c r="B2407" s="68"/>
      <c r="C2407" s="68" t="s">
        <v>51</v>
      </c>
      <c r="D2407" s="68">
        <v>6162530013</v>
      </c>
      <c r="E2407" s="73">
        <v>599.28122510400988</v>
      </c>
      <c r="F2407" s="68">
        <v>468.86920715957092</v>
      </c>
      <c r="G2407" s="73">
        <v>595</v>
      </c>
      <c r="H2407" s="68">
        <v>428</v>
      </c>
      <c r="I2407" s="63">
        <v>476.11888111888112</v>
      </c>
      <c r="J2407" s="68">
        <v>457.31631567751543</v>
      </c>
      <c r="K2407" s="63">
        <v>563.22939718509338</v>
      </c>
      <c r="L2407" s="68">
        <v>445.23666697055336</v>
      </c>
      <c r="M2407" s="63">
        <v>476.49132513056566</v>
      </c>
      <c r="N2407" s="59">
        <v>403.33670647582579</v>
      </c>
      <c r="O2407" s="63">
        <v>620.37509958396038</v>
      </c>
      <c r="P2407" s="59">
        <v>452.48770778253868</v>
      </c>
      <c r="Q2407" s="63">
        <v>426.56769000000003</v>
      </c>
      <c r="R2407" s="68">
        <v>355.16789</v>
      </c>
      <c r="S2407" s="63">
        <v>445</v>
      </c>
      <c r="T2407" s="28">
        <v>46</v>
      </c>
      <c r="U2407" s="68">
        <v>315.2801481535277</v>
      </c>
      <c r="V2407" s="63">
        <v>373</v>
      </c>
      <c r="W2407" s="68">
        <v>362</v>
      </c>
      <c r="X2407" s="63">
        <v>375</v>
      </c>
      <c r="Y2407" s="68">
        <v>417</v>
      </c>
      <c r="Z2407" s="63">
        <v>388</v>
      </c>
      <c r="AA2407" s="68">
        <v>357</v>
      </c>
      <c r="AB2407" s="63">
        <v>354</v>
      </c>
      <c r="AC2407" s="68">
        <v>347</v>
      </c>
      <c r="AD2407" s="63">
        <v>570.38859874302909</v>
      </c>
      <c r="AE2407" s="68">
        <v>396.33278633725348</v>
      </c>
      <c r="AF2407" s="63">
        <v>464.53163257246666</v>
      </c>
      <c r="AG2407" s="68">
        <v>274.9877628091071</v>
      </c>
      <c r="AH2407" s="63">
        <v>378.62323276202511</v>
      </c>
      <c r="AI2407" s="68">
        <v>350.96234431170336</v>
      </c>
      <c r="AJ2407" s="63">
        <v>334.83464971171315</v>
      </c>
      <c r="AK2407" s="68">
        <v>349.44231816696322</v>
      </c>
      <c r="AL2407" s="63">
        <v>397.83154964062874</v>
      </c>
      <c r="AM2407" s="68">
        <v>323.66534732561092</v>
      </c>
      <c r="AN2407" s="63">
        <v>325.69727904588899</v>
      </c>
      <c r="AO2407" s="59">
        <v>281.40527978503212</v>
      </c>
      <c r="AS2407" s="333"/>
    </row>
    <row r="2408" spans="1:45" x14ac:dyDescent="0.25">
      <c r="A2408" s="63">
        <v>2407</v>
      </c>
      <c r="B2408" s="68"/>
      <c r="C2408" s="68" t="s">
        <v>51</v>
      </c>
      <c r="D2408" s="68">
        <v>6162530017</v>
      </c>
      <c r="E2408" s="73">
        <v>608.34598313079323</v>
      </c>
      <c r="F2408" s="68">
        <v>597.04139696721063</v>
      </c>
      <c r="G2408" s="73">
        <v>604</v>
      </c>
      <c r="H2408" s="68">
        <v>545</v>
      </c>
      <c r="I2408" s="63">
        <v>483.32067932067935</v>
      </c>
      <c r="J2408" s="68">
        <v>582.33035524356524</v>
      </c>
      <c r="K2408" s="63">
        <v>571.74883344503598</v>
      </c>
      <c r="L2408" s="68">
        <v>566.94855957698974</v>
      </c>
      <c r="M2408" s="63">
        <v>483.69875693926326</v>
      </c>
      <c r="N2408" s="59">
        <v>513.59463791898384</v>
      </c>
      <c r="O2408" s="63">
        <v>629.75892461968408</v>
      </c>
      <c r="P2408" s="59">
        <v>576.18177743337287</v>
      </c>
      <c r="Q2408" s="63">
        <v>427.56902000000002</v>
      </c>
      <c r="R2408" s="68">
        <v>429.20289000000002</v>
      </c>
      <c r="S2408" s="63">
        <v>448</v>
      </c>
      <c r="T2408" s="28">
        <v>48</v>
      </c>
      <c r="U2408" s="68">
        <v>392.38670612585787</v>
      </c>
      <c r="V2408" s="63">
        <v>381</v>
      </c>
      <c r="W2408" s="68">
        <v>449</v>
      </c>
      <c r="X2408" s="63">
        <v>357</v>
      </c>
      <c r="Y2408" s="68">
        <v>519</v>
      </c>
      <c r="Z2408" s="63">
        <v>403</v>
      </c>
      <c r="AA2408" s="68">
        <v>439</v>
      </c>
      <c r="AB2408" s="63">
        <v>351</v>
      </c>
      <c r="AC2408" s="68">
        <v>446</v>
      </c>
      <c r="AD2408" s="63">
        <v>579.0163254467052</v>
      </c>
      <c r="AE2408" s="68">
        <v>504.67609475187652</v>
      </c>
      <c r="AF2408" s="63">
        <v>465.71064686833586</v>
      </c>
      <c r="AG2408" s="68">
        <v>342.24020480046477</v>
      </c>
      <c r="AH2408" s="63">
        <v>379.58420543400996</v>
      </c>
      <c r="AI2408" s="68">
        <v>436.79552634445696</v>
      </c>
      <c r="AJ2408" s="63">
        <v>335.6844838480373</v>
      </c>
      <c r="AK2408" s="68">
        <v>434.90375467518788</v>
      </c>
      <c r="AL2408" s="63">
        <v>398.84127438590951</v>
      </c>
      <c r="AM2408" s="68">
        <v>402.82263335633098</v>
      </c>
      <c r="AN2408" s="63">
        <v>326.52392188610696</v>
      </c>
      <c r="AO2408" s="59">
        <v>350.22722321071933</v>
      </c>
      <c r="AS2408" s="333"/>
    </row>
    <row r="2409" spans="1:45" x14ac:dyDescent="0.25">
      <c r="A2409" s="63">
        <v>2408</v>
      </c>
      <c r="B2409" s="68"/>
      <c r="C2409" s="68" t="s">
        <v>51</v>
      </c>
      <c r="D2409" s="68">
        <v>6162530014</v>
      </c>
      <c r="E2409" s="73">
        <v>511.65523084510426</v>
      </c>
      <c r="F2409" s="68">
        <v>519.26169204120708</v>
      </c>
      <c r="G2409" s="73">
        <v>508</v>
      </c>
      <c r="H2409" s="68">
        <v>474</v>
      </c>
      <c r="I2409" s="63">
        <v>406.50149850149853</v>
      </c>
      <c r="J2409" s="68">
        <v>506.46713465220165</v>
      </c>
      <c r="K2409" s="63">
        <v>480.87484667231502</v>
      </c>
      <c r="L2409" s="68">
        <v>493.08920594402406</v>
      </c>
      <c r="M2409" s="63">
        <v>406.81948431315521</v>
      </c>
      <c r="N2409" s="59">
        <v>446.68597866715288</v>
      </c>
      <c r="O2409" s="63">
        <v>529.6647909052972</v>
      </c>
      <c r="P2409" s="59">
        <v>501.11956422645636</v>
      </c>
      <c r="Q2409" s="63">
        <v>348.46375</v>
      </c>
      <c r="R2409" s="68">
        <v>391.18491999999998</v>
      </c>
      <c r="S2409" s="63">
        <v>377</v>
      </c>
      <c r="T2409" s="28">
        <v>60</v>
      </c>
      <c r="U2409" s="68">
        <v>346.12277134245977</v>
      </c>
      <c r="V2409" s="63">
        <v>298</v>
      </c>
      <c r="W2409" s="68">
        <v>406</v>
      </c>
      <c r="X2409" s="63">
        <v>301</v>
      </c>
      <c r="Y2409" s="68">
        <v>440</v>
      </c>
      <c r="Z2409" s="63">
        <v>317</v>
      </c>
      <c r="AA2409" s="68">
        <v>403</v>
      </c>
      <c r="AB2409" s="63">
        <v>277</v>
      </c>
      <c r="AC2409" s="68">
        <v>389</v>
      </c>
      <c r="AD2409" s="63">
        <v>486.98724060749379</v>
      </c>
      <c r="AE2409" s="68">
        <v>438.92930075667789</v>
      </c>
      <c r="AF2409" s="63">
        <v>377.28457467814547</v>
      </c>
      <c r="AG2409" s="68">
        <v>301.88873960565019</v>
      </c>
      <c r="AH2409" s="63">
        <v>307.51125503514731</v>
      </c>
      <c r="AI2409" s="68">
        <v>385.29561712480483</v>
      </c>
      <c r="AJ2409" s="63">
        <v>271.94692362372643</v>
      </c>
      <c r="AK2409" s="68">
        <v>383.62689277025311</v>
      </c>
      <c r="AL2409" s="63">
        <v>323.11191848985072</v>
      </c>
      <c r="AM2409" s="68">
        <v>355.32826173789897</v>
      </c>
      <c r="AN2409" s="63">
        <v>264.52570886975752</v>
      </c>
      <c r="AO2409" s="59">
        <v>308.93405715530702</v>
      </c>
      <c r="AS2409" s="333"/>
    </row>
    <row r="2410" spans="1:45" x14ac:dyDescent="0.25">
      <c r="A2410" s="63">
        <v>2409</v>
      </c>
      <c r="B2410" s="68"/>
      <c r="C2410" s="68" t="s">
        <v>51</v>
      </c>
      <c r="D2410" s="68">
        <v>6222530008</v>
      </c>
      <c r="E2410" s="73">
        <v>587.19488106829874</v>
      </c>
      <c r="F2410" s="68">
        <v>535.69402406782751</v>
      </c>
      <c r="G2410" s="73">
        <v>583</v>
      </c>
      <c r="H2410" s="68">
        <v>489</v>
      </c>
      <c r="I2410" s="63">
        <v>466.5164835164835</v>
      </c>
      <c r="J2410" s="68">
        <v>522.494575622208</v>
      </c>
      <c r="K2410" s="63">
        <v>551.87014883850327</v>
      </c>
      <c r="L2410" s="68">
        <v>508.69329473972101</v>
      </c>
      <c r="M2410" s="63">
        <v>466.88141605230209</v>
      </c>
      <c r="N2410" s="59">
        <v>460.82161090345517</v>
      </c>
      <c r="O2410" s="63">
        <v>607.86333286966192</v>
      </c>
      <c r="P2410" s="59">
        <v>516.97777828425558</v>
      </c>
      <c r="Q2410" s="63">
        <v>395.52638000000002</v>
      </c>
      <c r="R2410" s="68">
        <v>382.18065999999999</v>
      </c>
      <c r="S2410" s="63">
        <v>425</v>
      </c>
      <c r="T2410" s="28">
        <v>42</v>
      </c>
      <c r="U2410" s="68">
        <v>351.26320854061515</v>
      </c>
      <c r="V2410" s="63">
        <v>312</v>
      </c>
      <c r="W2410" s="68">
        <v>418</v>
      </c>
      <c r="X2410" s="63">
        <v>338</v>
      </c>
      <c r="Y2410" s="68">
        <v>459</v>
      </c>
      <c r="Z2410" s="63">
        <v>357</v>
      </c>
      <c r="AA2410" s="68">
        <v>407</v>
      </c>
      <c r="AB2410" s="63">
        <v>310</v>
      </c>
      <c r="AC2410" s="68">
        <v>386</v>
      </c>
      <c r="AD2410" s="63">
        <v>558.88496313812766</v>
      </c>
      <c r="AE2410" s="68">
        <v>452.8194685021424</v>
      </c>
      <c r="AF2410" s="63">
        <v>419.72908932943687</v>
      </c>
      <c r="AG2410" s="68">
        <v>306.37223573840737</v>
      </c>
      <c r="AH2410" s="63">
        <v>342.10627122660139</v>
      </c>
      <c r="AI2410" s="68">
        <v>391.01782926032172</v>
      </c>
      <c r="AJ2410" s="63">
        <v>302.54095253139565</v>
      </c>
      <c r="AK2410" s="68">
        <v>389.32432187080144</v>
      </c>
      <c r="AL2410" s="63">
        <v>359.46200931995895</v>
      </c>
      <c r="AM2410" s="68">
        <v>360.60541413994702</v>
      </c>
      <c r="AN2410" s="63">
        <v>294.28485111760523</v>
      </c>
      <c r="AO2410" s="59">
        <v>313.52218671701951</v>
      </c>
      <c r="AS2410" s="333"/>
    </row>
    <row r="2411" spans="1:45" x14ac:dyDescent="0.25">
      <c r="A2411" s="63">
        <v>2410</v>
      </c>
      <c r="B2411" s="68"/>
      <c r="C2411" s="68" t="s">
        <v>51</v>
      </c>
      <c r="D2411" s="68">
        <v>6162530015</v>
      </c>
      <c r="E2411" s="73">
        <v>457.2666826844042</v>
      </c>
      <c r="F2411" s="68">
        <v>538.98049047315158</v>
      </c>
      <c r="G2411" s="73">
        <v>454</v>
      </c>
      <c r="H2411" s="68">
        <v>492</v>
      </c>
      <c r="I2411" s="63">
        <v>363.29070929070929</v>
      </c>
      <c r="J2411" s="68">
        <v>525.70006381620931</v>
      </c>
      <c r="K2411" s="63">
        <v>429.75822911265948</v>
      </c>
      <c r="L2411" s="68">
        <v>511.81411249886042</v>
      </c>
      <c r="M2411" s="63">
        <v>363.57489346096941</v>
      </c>
      <c r="N2411" s="59">
        <v>463.64873735071563</v>
      </c>
      <c r="O2411" s="63">
        <v>473.36184069095464</v>
      </c>
      <c r="P2411" s="59">
        <v>520.14942109581546</v>
      </c>
      <c r="Q2411" s="63">
        <v>347.46242000000001</v>
      </c>
      <c r="R2411" s="68">
        <v>427.20193999999998</v>
      </c>
      <c r="S2411" s="63">
        <v>368</v>
      </c>
      <c r="T2411" s="28">
        <v>51</v>
      </c>
      <c r="U2411" s="68">
        <v>374.3951759323142</v>
      </c>
      <c r="V2411" s="63">
        <v>288</v>
      </c>
      <c r="W2411" s="68">
        <v>427</v>
      </c>
      <c r="X2411" s="63">
        <v>314</v>
      </c>
      <c r="Y2411" s="68">
        <v>476</v>
      </c>
      <c r="Z2411" s="63">
        <v>317</v>
      </c>
      <c r="AA2411" s="68">
        <v>423</v>
      </c>
      <c r="AB2411" s="63">
        <v>268</v>
      </c>
      <c r="AC2411" s="68">
        <v>424</v>
      </c>
      <c r="AD2411" s="63">
        <v>435.22088038543734</v>
      </c>
      <c r="AE2411" s="68">
        <v>455.59750205123527</v>
      </c>
      <c r="AF2411" s="63">
        <v>373.74753179053783</v>
      </c>
      <c r="AG2411" s="68">
        <v>326.54796833581469</v>
      </c>
      <c r="AH2411" s="63">
        <v>304.62833701919277</v>
      </c>
      <c r="AI2411" s="68">
        <v>416.76778387014781</v>
      </c>
      <c r="AJ2411" s="63">
        <v>269.39742121475393</v>
      </c>
      <c r="AK2411" s="68">
        <v>414.96275282326883</v>
      </c>
      <c r="AL2411" s="63">
        <v>320.08274425400833</v>
      </c>
      <c r="AM2411" s="68">
        <v>384.35259994916305</v>
      </c>
      <c r="AN2411" s="63">
        <v>262.04578034910355</v>
      </c>
      <c r="AO2411" s="59">
        <v>334.16876974472569</v>
      </c>
      <c r="AS2411" s="333"/>
    </row>
    <row r="2412" spans="1:45" x14ac:dyDescent="0.25">
      <c r="A2412" s="63">
        <v>2411</v>
      </c>
      <c r="B2412" s="68"/>
      <c r="C2412" s="68" t="s">
        <v>51</v>
      </c>
      <c r="D2412" s="68">
        <v>6222530010</v>
      </c>
      <c r="E2412" s="73">
        <v>445.18033864869307</v>
      </c>
      <c r="F2412" s="68">
        <v>526.93011365362997</v>
      </c>
      <c r="G2412" s="73">
        <v>442</v>
      </c>
      <c r="H2412" s="68">
        <v>481</v>
      </c>
      <c r="I2412" s="63">
        <v>353.68831168831167</v>
      </c>
      <c r="J2412" s="68">
        <v>513.9466071048713</v>
      </c>
      <c r="K2412" s="63">
        <v>418.39898076606937</v>
      </c>
      <c r="L2412" s="68">
        <v>500.37111404868267</v>
      </c>
      <c r="M2412" s="63">
        <v>353.96498438270589</v>
      </c>
      <c r="N2412" s="59">
        <v>453.28260704409394</v>
      </c>
      <c r="O2412" s="63">
        <v>460.85007397665623</v>
      </c>
      <c r="P2412" s="59">
        <v>508.52006412009604</v>
      </c>
      <c r="Q2412" s="63">
        <v>324.43176999999997</v>
      </c>
      <c r="R2412" s="68">
        <v>409.19342999999998</v>
      </c>
      <c r="S2412" s="63">
        <v>363</v>
      </c>
      <c r="T2412" s="28">
        <v>51</v>
      </c>
      <c r="U2412" s="68">
        <v>365.82778060205527</v>
      </c>
      <c r="V2412" s="63">
        <v>271</v>
      </c>
      <c r="W2412" s="68">
        <v>432</v>
      </c>
      <c r="X2412" s="63">
        <v>289</v>
      </c>
      <c r="Y2412" s="68">
        <v>464</v>
      </c>
      <c r="Z2412" s="63">
        <v>293</v>
      </c>
      <c r="AA2412" s="68">
        <v>430</v>
      </c>
      <c r="AB2412" s="63">
        <v>257</v>
      </c>
      <c r="AC2412" s="68">
        <v>405</v>
      </c>
      <c r="AD2412" s="63">
        <v>423.71724478053591</v>
      </c>
      <c r="AE2412" s="68">
        <v>445.41137903789468</v>
      </c>
      <c r="AF2412" s="63">
        <v>353.70428876076141</v>
      </c>
      <c r="AG2412" s="68">
        <v>319.07547478121938</v>
      </c>
      <c r="AH2412" s="63">
        <v>288.29180159545064</v>
      </c>
      <c r="AI2412" s="68">
        <v>407.2307636442863</v>
      </c>
      <c r="AJ2412" s="63">
        <v>254.9502408972435</v>
      </c>
      <c r="AK2412" s="68">
        <v>405.46703765568833</v>
      </c>
      <c r="AL2412" s="63">
        <v>302.91742358423505</v>
      </c>
      <c r="AM2412" s="68">
        <v>375.55734594574966</v>
      </c>
      <c r="AN2412" s="63">
        <v>247.9928520653977</v>
      </c>
      <c r="AO2412" s="59">
        <v>326.52188714187156</v>
      </c>
      <c r="AS2412" s="333"/>
    </row>
    <row r="2413" spans="1:45" x14ac:dyDescent="0.25">
      <c r="A2413" s="63">
        <v>2412</v>
      </c>
      <c r="B2413" s="68"/>
      <c r="C2413" s="68" t="s">
        <v>51</v>
      </c>
      <c r="D2413" s="68">
        <v>7202430024</v>
      </c>
      <c r="E2413" s="73">
        <v>533.81352824390797</v>
      </c>
      <c r="F2413" s="68">
        <v>352.74739417145292</v>
      </c>
      <c r="G2413" s="73">
        <v>530</v>
      </c>
      <c r="H2413" s="68">
        <v>322</v>
      </c>
      <c r="I2413" s="63">
        <v>424.10589410589409</v>
      </c>
      <c r="J2413" s="68">
        <v>344.05573282280369</v>
      </c>
      <c r="K2413" s="63">
        <v>501.70013530773025</v>
      </c>
      <c r="L2413" s="68">
        <v>334.96777281429485</v>
      </c>
      <c r="M2413" s="63">
        <v>424.43765095663827</v>
      </c>
      <c r="N2413" s="59">
        <v>303.44490533928951</v>
      </c>
      <c r="O2413" s="63">
        <v>552.60302988151091</v>
      </c>
      <c r="P2413" s="59">
        <v>340.42299510742396</v>
      </c>
      <c r="Q2413" s="63">
        <v>374.4984</v>
      </c>
      <c r="R2413" s="68">
        <v>244.11539999999999</v>
      </c>
      <c r="S2413" s="63">
        <v>382</v>
      </c>
      <c r="T2413" s="28">
        <v>28</v>
      </c>
      <c r="U2413" s="68">
        <v>227.89271578488689</v>
      </c>
      <c r="V2413" s="63">
        <v>334</v>
      </c>
      <c r="W2413" s="68">
        <v>252</v>
      </c>
      <c r="X2413" s="63">
        <v>318</v>
      </c>
      <c r="Y2413" s="68">
        <v>317</v>
      </c>
      <c r="Z2413" s="63">
        <v>373</v>
      </c>
      <c r="AA2413" s="68">
        <v>265</v>
      </c>
      <c r="AB2413" s="63">
        <v>319</v>
      </c>
      <c r="AC2413" s="68">
        <v>243</v>
      </c>
      <c r="AD2413" s="63">
        <v>508.07723921647971</v>
      </c>
      <c r="AE2413" s="68">
        <v>298.17560093597109</v>
      </c>
      <c r="AF2413" s="63">
        <v>412.65500355422165</v>
      </c>
      <c r="AG2413" s="68">
        <v>198.768328552235</v>
      </c>
      <c r="AH2413" s="63">
        <v>336.34043519469236</v>
      </c>
      <c r="AI2413" s="68">
        <v>253.68473800791602</v>
      </c>
      <c r="AJ2413" s="63">
        <v>297.44194771345076</v>
      </c>
      <c r="AK2413" s="68">
        <v>252.58602345764189</v>
      </c>
      <c r="AL2413" s="63">
        <v>353.40366084827423</v>
      </c>
      <c r="AM2413" s="68">
        <v>233.95375649079486</v>
      </c>
      <c r="AN2413" s="63">
        <v>289.32499407629729</v>
      </c>
      <c r="AO2413" s="59">
        <v>203.40707723591996</v>
      </c>
      <c r="AS2413" s="333"/>
    </row>
    <row r="2414" spans="1:45" x14ac:dyDescent="0.25">
      <c r="A2414" s="63">
        <v>2413</v>
      </c>
      <c r="B2414" s="68"/>
      <c r="C2414" s="68" t="s">
        <v>51</v>
      </c>
      <c r="D2414" s="68">
        <v>7202430005</v>
      </c>
      <c r="E2414" s="73">
        <v>519.71279353557838</v>
      </c>
      <c r="F2414" s="68">
        <v>348.36543896435404</v>
      </c>
      <c r="G2414" s="73">
        <v>516</v>
      </c>
      <c r="H2414" s="68">
        <v>318</v>
      </c>
      <c r="I2414" s="63">
        <v>412.90309690309692</v>
      </c>
      <c r="J2414" s="68">
        <v>339.78174856413528</v>
      </c>
      <c r="K2414" s="63">
        <v>488.44767890337511</v>
      </c>
      <c r="L2414" s="68">
        <v>330.80668246877559</v>
      </c>
      <c r="M2414" s="63">
        <v>413.22609036533089</v>
      </c>
      <c r="N2414" s="59">
        <v>299.67540340960886</v>
      </c>
      <c r="O2414" s="63">
        <v>538.00596871482946</v>
      </c>
      <c r="P2414" s="59">
        <v>336.1941380253441</v>
      </c>
      <c r="Q2414" s="63">
        <v>420.55970000000002</v>
      </c>
      <c r="R2414" s="68">
        <v>288.13621000000001</v>
      </c>
      <c r="S2414" s="63">
        <v>440</v>
      </c>
      <c r="T2414" s="28">
        <v>30</v>
      </c>
      <c r="U2414" s="68">
        <v>259.59207850684481</v>
      </c>
      <c r="V2414" s="63">
        <v>375</v>
      </c>
      <c r="W2414" s="68">
        <v>300</v>
      </c>
      <c r="X2414" s="63">
        <v>373</v>
      </c>
      <c r="Y2414" s="68">
        <v>353</v>
      </c>
      <c r="Z2414" s="63">
        <v>410</v>
      </c>
      <c r="AA2414" s="68">
        <v>284</v>
      </c>
      <c r="AB2414" s="63">
        <v>354</v>
      </c>
      <c r="AC2414" s="68">
        <v>289</v>
      </c>
      <c r="AD2414" s="63">
        <v>494.65633101076139</v>
      </c>
      <c r="AE2414" s="68">
        <v>294.47155620384717</v>
      </c>
      <c r="AF2414" s="63">
        <v>465.71064686833586</v>
      </c>
      <c r="AG2414" s="68">
        <v>226.41655470423763</v>
      </c>
      <c r="AH2414" s="63">
        <v>379.58420543400996</v>
      </c>
      <c r="AI2414" s="68">
        <v>288.9717128436036</v>
      </c>
      <c r="AJ2414" s="63">
        <v>335.6844838480373</v>
      </c>
      <c r="AK2414" s="68">
        <v>287.72016957768983</v>
      </c>
      <c r="AL2414" s="63">
        <v>398.84127438590951</v>
      </c>
      <c r="AM2414" s="68">
        <v>266.4961963034242</v>
      </c>
      <c r="AN2414" s="63">
        <v>326.52392188610696</v>
      </c>
      <c r="AO2414" s="59">
        <v>231.70054286648025</v>
      </c>
      <c r="AS2414" s="333"/>
    </row>
    <row r="2415" spans="1:45" x14ac:dyDescent="0.25">
      <c r="A2415" s="63">
        <v>2414</v>
      </c>
      <c r="B2415" s="68"/>
      <c r="C2415" s="68" t="s">
        <v>51</v>
      </c>
      <c r="D2415" s="68">
        <v>7202430017</v>
      </c>
      <c r="E2415" s="73">
        <v>613.38195981233957</v>
      </c>
      <c r="F2415" s="68">
        <v>361.51130458565046</v>
      </c>
      <c r="G2415" s="73">
        <v>609</v>
      </c>
      <c r="H2415" s="68">
        <v>330</v>
      </c>
      <c r="I2415" s="63">
        <v>487.32167832167829</v>
      </c>
      <c r="J2415" s="68">
        <v>352.60370134014039</v>
      </c>
      <c r="K2415" s="63">
        <v>576.48185358944852</v>
      </c>
      <c r="L2415" s="68">
        <v>343.28995350533319</v>
      </c>
      <c r="M2415" s="63">
        <v>487.70288572187303</v>
      </c>
      <c r="N2415" s="59">
        <v>310.98390919865074</v>
      </c>
      <c r="O2415" s="63">
        <v>634.97216075064171</v>
      </c>
      <c r="P2415" s="59">
        <v>348.88070927158356</v>
      </c>
      <c r="Q2415" s="63">
        <v>393.52372000000003</v>
      </c>
      <c r="R2415" s="68">
        <v>230.10878</v>
      </c>
      <c r="S2415" s="63">
        <v>354</v>
      </c>
      <c r="T2415" s="28">
        <v>37</v>
      </c>
      <c r="U2415" s="68">
        <v>222.75227858673156</v>
      </c>
      <c r="V2415" s="63">
        <v>316</v>
      </c>
      <c r="W2415" s="68">
        <v>238</v>
      </c>
      <c r="X2415" s="63">
        <v>363</v>
      </c>
      <c r="Y2415" s="68">
        <v>288</v>
      </c>
      <c r="Z2415" s="63">
        <v>379</v>
      </c>
      <c r="AA2415" s="68">
        <v>260</v>
      </c>
      <c r="AB2415" s="63">
        <v>329</v>
      </c>
      <c r="AC2415" s="68">
        <v>235</v>
      </c>
      <c r="AD2415" s="63">
        <v>583.80950694874741</v>
      </c>
      <c r="AE2415" s="68">
        <v>305.58369040021881</v>
      </c>
      <c r="AF2415" s="63">
        <v>419.72908932943687</v>
      </c>
      <c r="AG2415" s="68">
        <v>194.28483241947785</v>
      </c>
      <c r="AH2415" s="63">
        <v>342.10627122660139</v>
      </c>
      <c r="AI2415" s="68">
        <v>247.96252587239914</v>
      </c>
      <c r="AJ2415" s="63">
        <v>302.54095253139565</v>
      </c>
      <c r="AK2415" s="68">
        <v>246.88859435709358</v>
      </c>
      <c r="AL2415" s="63">
        <v>359.46200931995895</v>
      </c>
      <c r="AM2415" s="68">
        <v>228.67660408874687</v>
      </c>
      <c r="AN2415" s="63">
        <v>294.28485111760523</v>
      </c>
      <c r="AO2415" s="59">
        <v>198.81894767420749</v>
      </c>
      <c r="AS2415" s="333"/>
    </row>
    <row r="2416" spans="1:45" x14ac:dyDescent="0.25">
      <c r="A2416" s="63">
        <v>2415</v>
      </c>
      <c r="B2416" s="68"/>
      <c r="C2416" s="68" t="s">
        <v>51</v>
      </c>
      <c r="D2416" s="68">
        <v>7202430011</v>
      </c>
      <c r="E2416" s="73">
        <v>349.49678169931332</v>
      </c>
      <c r="F2416" s="68">
        <v>289.20904366852034</v>
      </c>
      <c r="G2416" s="73">
        <v>347</v>
      </c>
      <c r="H2416" s="68">
        <v>264</v>
      </c>
      <c r="I2416" s="63">
        <v>277.66933066933069</v>
      </c>
      <c r="J2416" s="68">
        <v>282.08296107211231</v>
      </c>
      <c r="K2416" s="63">
        <v>328.47159802223092</v>
      </c>
      <c r="L2416" s="68">
        <v>274.63196280426655</v>
      </c>
      <c r="M2416" s="63">
        <v>277.88653751311978</v>
      </c>
      <c r="N2416" s="59">
        <v>248.78712735892057</v>
      </c>
      <c r="O2416" s="63">
        <v>361.7985874884609</v>
      </c>
      <c r="P2416" s="59">
        <v>279.10456741726682</v>
      </c>
      <c r="Q2416" s="63">
        <v>254.33848</v>
      </c>
      <c r="R2416" s="68">
        <v>197.09316999999999</v>
      </c>
      <c r="S2416" s="63">
        <v>270</v>
      </c>
      <c r="T2416" s="28">
        <v>31</v>
      </c>
      <c r="U2416" s="68">
        <v>186.76921819964411</v>
      </c>
      <c r="V2416" s="63">
        <v>223</v>
      </c>
      <c r="W2416" s="68">
        <v>218</v>
      </c>
      <c r="X2416" s="63">
        <v>215</v>
      </c>
      <c r="Y2416" s="68">
        <v>258</v>
      </c>
      <c r="Z2416" s="63">
        <v>245</v>
      </c>
      <c r="AA2416" s="68">
        <v>207</v>
      </c>
      <c r="AB2416" s="63">
        <v>207</v>
      </c>
      <c r="AC2416" s="68">
        <v>211</v>
      </c>
      <c r="AD2416" s="63">
        <v>332.64679624173294</v>
      </c>
      <c r="AE2416" s="68">
        <v>244.46695232017504</v>
      </c>
      <c r="AF2416" s="63">
        <v>278.24737382513229</v>
      </c>
      <c r="AG2416" s="68">
        <v>162.90035949017755</v>
      </c>
      <c r="AH2416" s="63">
        <v>226.78955058842112</v>
      </c>
      <c r="AI2416" s="68">
        <v>207.90704092378078</v>
      </c>
      <c r="AJ2416" s="63">
        <v>200.56085617249821</v>
      </c>
      <c r="AK2416" s="68">
        <v>207.00659065325536</v>
      </c>
      <c r="AL2416" s="63">
        <v>238.29503988626487</v>
      </c>
      <c r="AM2416" s="68">
        <v>191.73653727441081</v>
      </c>
      <c r="AN2416" s="63">
        <v>195.08771029144614</v>
      </c>
      <c r="AO2416" s="59">
        <v>166.70204074222011</v>
      </c>
      <c r="AS2416" s="333"/>
    </row>
    <row r="2417" spans="1:45" x14ac:dyDescent="0.25">
      <c r="A2417" s="63">
        <v>2416</v>
      </c>
      <c r="B2417" s="68"/>
      <c r="C2417" s="68" t="s">
        <v>51</v>
      </c>
      <c r="D2417" s="68">
        <v>7202430001</v>
      </c>
      <c r="E2417" s="73">
        <v>599.28122510400988</v>
      </c>
      <c r="F2417" s="68">
        <v>411.90378946728657</v>
      </c>
      <c r="G2417" s="73">
        <v>595</v>
      </c>
      <c r="H2417" s="68">
        <v>376</v>
      </c>
      <c r="I2417" s="63">
        <v>476.11888111888112</v>
      </c>
      <c r="J2417" s="68">
        <v>401.75452031482661</v>
      </c>
      <c r="K2417" s="63">
        <v>563.22939718509338</v>
      </c>
      <c r="L2417" s="68">
        <v>391.14249247880389</v>
      </c>
      <c r="M2417" s="63">
        <v>476.49132513056566</v>
      </c>
      <c r="N2417" s="59">
        <v>354.33318138997782</v>
      </c>
      <c r="O2417" s="63">
        <v>620.37509958396038</v>
      </c>
      <c r="P2417" s="59">
        <v>397.51256571550124</v>
      </c>
      <c r="Q2417" s="63">
        <v>311.41444000000001</v>
      </c>
      <c r="R2417" s="68">
        <v>225.10641000000001</v>
      </c>
      <c r="S2417" s="63">
        <v>311</v>
      </c>
      <c r="T2417" s="28">
        <v>43</v>
      </c>
      <c r="U2417" s="68">
        <v>221.03879952067976</v>
      </c>
      <c r="V2417" s="63">
        <v>268</v>
      </c>
      <c r="W2417" s="68">
        <v>258</v>
      </c>
      <c r="X2417" s="63">
        <v>287</v>
      </c>
      <c r="Y2417" s="68">
        <v>298</v>
      </c>
      <c r="Z2417" s="63">
        <v>311</v>
      </c>
      <c r="AA2417" s="68">
        <v>245</v>
      </c>
      <c r="AB2417" s="63">
        <v>273</v>
      </c>
      <c r="AC2417" s="68">
        <v>237</v>
      </c>
      <c r="AD2417" s="63">
        <v>570.38859874302909</v>
      </c>
      <c r="AE2417" s="68">
        <v>348.18020481964322</v>
      </c>
      <c r="AF2417" s="63">
        <v>346.63020298554613</v>
      </c>
      <c r="AG2417" s="68">
        <v>192.79033370855876</v>
      </c>
      <c r="AH2417" s="63">
        <v>282.52596556354155</v>
      </c>
      <c r="AI2417" s="68">
        <v>246.05512182722683</v>
      </c>
      <c r="AJ2417" s="63">
        <v>249.85123607929862</v>
      </c>
      <c r="AK2417" s="68">
        <v>244.98945132357747</v>
      </c>
      <c r="AL2417" s="63">
        <v>296.85907511255033</v>
      </c>
      <c r="AM2417" s="68">
        <v>226.9175532880642</v>
      </c>
      <c r="AN2417" s="63">
        <v>243.0329950240897</v>
      </c>
      <c r="AO2417" s="59">
        <v>197.28957115363664</v>
      </c>
      <c r="AS2417" s="333"/>
    </row>
    <row r="2418" spans="1:45" x14ac:dyDescent="0.25">
      <c r="A2418" s="63">
        <v>2417</v>
      </c>
      <c r="B2418" s="68"/>
      <c r="C2418" s="68" t="s">
        <v>51</v>
      </c>
      <c r="D2418" s="68">
        <v>7202430002</v>
      </c>
      <c r="E2418" s="73">
        <v>427.05082259512642</v>
      </c>
      <c r="F2418" s="68">
        <v>276.06317804722397</v>
      </c>
      <c r="G2418" s="73">
        <v>424</v>
      </c>
      <c r="H2418" s="68">
        <v>252</v>
      </c>
      <c r="I2418" s="63">
        <v>339.28471528471528</v>
      </c>
      <c r="J2418" s="68">
        <v>269.26100829610721</v>
      </c>
      <c r="K2418" s="63">
        <v>401.36010824618421</v>
      </c>
      <c r="L2418" s="68">
        <v>262.14869176770901</v>
      </c>
      <c r="M2418" s="63">
        <v>339.55012076531068</v>
      </c>
      <c r="N2418" s="59">
        <v>237.47862156987875</v>
      </c>
      <c r="O2418" s="63">
        <v>442.08242390520871</v>
      </c>
      <c r="P2418" s="59">
        <v>266.41799617102743</v>
      </c>
      <c r="Q2418" s="63">
        <v>285.37979000000001</v>
      </c>
      <c r="R2418" s="68">
        <v>212.10025999999999</v>
      </c>
      <c r="S2418" s="63">
        <v>279</v>
      </c>
      <c r="T2418" s="28">
        <v>31</v>
      </c>
      <c r="U2418" s="68">
        <v>208.18770652529142</v>
      </c>
      <c r="V2418" s="63">
        <v>248</v>
      </c>
      <c r="W2418" s="68">
        <v>233</v>
      </c>
      <c r="X2418" s="63">
        <v>259</v>
      </c>
      <c r="Y2418" s="68">
        <v>282</v>
      </c>
      <c r="Z2418" s="63">
        <v>278</v>
      </c>
      <c r="AA2418" s="68">
        <v>236</v>
      </c>
      <c r="AB2418" s="63">
        <v>266</v>
      </c>
      <c r="AC2418" s="68">
        <v>224</v>
      </c>
      <c r="AD2418" s="63">
        <v>406.46179137318381</v>
      </c>
      <c r="AE2418" s="68">
        <v>233.35481812380345</v>
      </c>
      <c r="AF2418" s="63">
        <v>317.15484558881604</v>
      </c>
      <c r="AG2418" s="68">
        <v>181.58159337666584</v>
      </c>
      <c r="AH2418" s="63">
        <v>258.50164876392068</v>
      </c>
      <c r="AI2418" s="68">
        <v>231.74959148843459</v>
      </c>
      <c r="AJ2418" s="63">
        <v>228.605382671195</v>
      </c>
      <c r="AK2418" s="68">
        <v>230.74587857220669</v>
      </c>
      <c r="AL2418" s="63">
        <v>271.61595648053077</v>
      </c>
      <c r="AM2418" s="68">
        <v>213.7246722829442</v>
      </c>
      <c r="AN2418" s="63">
        <v>222.36692401863993</v>
      </c>
      <c r="AO2418" s="59">
        <v>185.81924724935547</v>
      </c>
      <c r="AS2418" s="333"/>
    </row>
    <row r="2419" spans="1:45" x14ac:dyDescent="0.25">
      <c r="A2419" s="63">
        <v>2418</v>
      </c>
      <c r="B2419" s="68"/>
      <c r="C2419" s="68" t="s">
        <v>51</v>
      </c>
      <c r="D2419" s="68">
        <v>7202430021</v>
      </c>
      <c r="E2419" s="73">
        <v>303.16579622908739</v>
      </c>
      <c r="F2419" s="68">
        <v>295.78197647916858</v>
      </c>
      <c r="G2419" s="73">
        <v>301</v>
      </c>
      <c r="H2419" s="68">
        <v>270</v>
      </c>
      <c r="I2419" s="63">
        <v>240.86013986013987</v>
      </c>
      <c r="J2419" s="68">
        <v>288.49393746011492</v>
      </c>
      <c r="K2419" s="63">
        <v>284.92781269363547</v>
      </c>
      <c r="L2419" s="68">
        <v>280.87359832254538</v>
      </c>
      <c r="M2419" s="63">
        <v>241.04855271310967</v>
      </c>
      <c r="N2419" s="59">
        <v>254.44138025344154</v>
      </c>
      <c r="O2419" s="63">
        <v>313.83681508365055</v>
      </c>
      <c r="P2419" s="59">
        <v>285.44785304038658</v>
      </c>
      <c r="Q2419" s="63">
        <v>184.24520000000001</v>
      </c>
      <c r="R2419" s="68">
        <v>208.09836999999999</v>
      </c>
      <c r="S2419" s="63">
        <v>200</v>
      </c>
      <c r="T2419" s="28">
        <v>35</v>
      </c>
      <c r="U2419" s="68">
        <v>191.9096553977995</v>
      </c>
      <c r="V2419" s="63">
        <v>146</v>
      </c>
      <c r="W2419" s="68">
        <v>221</v>
      </c>
      <c r="X2419" s="63">
        <v>175</v>
      </c>
      <c r="Y2419" s="68">
        <v>243</v>
      </c>
      <c r="Z2419" s="63">
        <v>184</v>
      </c>
      <c r="AA2419" s="68">
        <v>219</v>
      </c>
      <c r="AB2419" s="63">
        <v>160</v>
      </c>
      <c r="AC2419" s="68">
        <v>220</v>
      </c>
      <c r="AD2419" s="63">
        <v>288.54952642294415</v>
      </c>
      <c r="AE2419" s="68">
        <v>250.02301941836086</v>
      </c>
      <c r="AF2419" s="63">
        <v>206.32750177711083</v>
      </c>
      <c r="AG2419" s="68">
        <v>167.38385562293476</v>
      </c>
      <c r="AH2419" s="63">
        <v>168.17021759734618</v>
      </c>
      <c r="AI2419" s="68">
        <v>213.62925305929772</v>
      </c>
      <c r="AJ2419" s="63">
        <v>148.72097385672538</v>
      </c>
      <c r="AK2419" s="68">
        <v>212.70401975380369</v>
      </c>
      <c r="AL2419" s="63">
        <v>176.70183042413711</v>
      </c>
      <c r="AM2419" s="68">
        <v>197.01368967645885</v>
      </c>
      <c r="AN2419" s="63">
        <v>144.66249703814864</v>
      </c>
      <c r="AO2419" s="59">
        <v>171.2901703039326</v>
      </c>
      <c r="AS2419" s="333"/>
    </row>
    <row r="2420" spans="1:45" x14ac:dyDescent="0.25">
      <c r="A2420" s="63">
        <v>2419</v>
      </c>
      <c r="B2420" s="68"/>
      <c r="C2420" s="68" t="s">
        <v>51</v>
      </c>
      <c r="D2420" s="68">
        <v>6222230011</v>
      </c>
      <c r="E2420" s="73">
        <v>455.2522920117857</v>
      </c>
      <c r="F2420" s="68">
        <v>521.45266964475638</v>
      </c>
      <c r="G2420" s="73">
        <v>452</v>
      </c>
      <c r="H2420" s="68">
        <v>476</v>
      </c>
      <c r="I2420" s="63">
        <v>361.69030969030968</v>
      </c>
      <c r="J2420" s="68">
        <v>508.60412678153585</v>
      </c>
      <c r="K2420" s="63">
        <v>427.8650210548945</v>
      </c>
      <c r="L2420" s="68">
        <v>495.16975111678363</v>
      </c>
      <c r="M2420" s="63">
        <v>361.97324194792549</v>
      </c>
      <c r="N2420" s="59">
        <v>448.57072963199317</v>
      </c>
      <c r="O2420" s="63">
        <v>471.27654623857154</v>
      </c>
      <c r="P2420" s="59">
        <v>503.23399276749626</v>
      </c>
      <c r="Q2420" s="63">
        <v>315.41977000000003</v>
      </c>
      <c r="R2420" s="68">
        <v>375.17734999999999</v>
      </c>
      <c r="S2420" s="63">
        <v>346</v>
      </c>
      <c r="T2420" s="28">
        <v>58</v>
      </c>
      <c r="U2420" s="68">
        <v>339.26885507825267</v>
      </c>
      <c r="V2420" s="63">
        <v>262</v>
      </c>
      <c r="W2420" s="68">
        <v>404</v>
      </c>
      <c r="X2420" s="63">
        <v>266</v>
      </c>
      <c r="Y2420" s="68">
        <v>440</v>
      </c>
      <c r="Z2420" s="63">
        <v>300</v>
      </c>
      <c r="AA2420" s="68">
        <v>383</v>
      </c>
      <c r="AB2420" s="63">
        <v>263</v>
      </c>
      <c r="AC2420" s="68">
        <v>380</v>
      </c>
      <c r="AD2420" s="63">
        <v>433.30360778462045</v>
      </c>
      <c r="AE2420" s="68">
        <v>440.78132312273982</v>
      </c>
      <c r="AF2420" s="63">
        <v>344.27217439380775</v>
      </c>
      <c r="AG2420" s="68">
        <v>295.91074476197394</v>
      </c>
      <c r="AH2420" s="63">
        <v>280.60402021957191</v>
      </c>
      <c r="AI2420" s="68">
        <v>377.66600094411564</v>
      </c>
      <c r="AJ2420" s="63">
        <v>248.15156780665035</v>
      </c>
      <c r="AK2420" s="68">
        <v>376.03032063618866</v>
      </c>
      <c r="AL2420" s="63">
        <v>294.83962562198877</v>
      </c>
      <c r="AM2420" s="68">
        <v>348.29205853516828</v>
      </c>
      <c r="AN2420" s="63">
        <v>241.37970934365376</v>
      </c>
      <c r="AO2420" s="59">
        <v>302.81655107302373</v>
      </c>
      <c r="AS2420" s="333"/>
    </row>
    <row r="2421" spans="1:45" x14ac:dyDescent="0.25">
      <c r="A2421" s="63">
        <v>2420</v>
      </c>
      <c r="B2421" s="68"/>
      <c r="C2421" s="68" t="s">
        <v>51</v>
      </c>
      <c r="D2421" s="68">
        <v>6222230008</v>
      </c>
      <c r="E2421" s="73">
        <v>383.74142313382822</v>
      </c>
      <c r="F2421" s="68">
        <v>478.72860637554317</v>
      </c>
      <c r="G2421" s="73">
        <v>381</v>
      </c>
      <c r="H2421" s="68">
        <v>437</v>
      </c>
      <c r="I2421" s="63">
        <v>304.87612387612387</v>
      </c>
      <c r="J2421" s="68">
        <v>466.93278025951923</v>
      </c>
      <c r="K2421" s="63">
        <v>360.65613500423626</v>
      </c>
      <c r="L2421" s="68">
        <v>454.59912024797154</v>
      </c>
      <c r="M2421" s="63">
        <v>305.1146132348664</v>
      </c>
      <c r="N2421" s="59">
        <v>411.8180858176072</v>
      </c>
      <c r="O2421" s="63">
        <v>397.24859317897295</v>
      </c>
      <c r="P2421" s="59">
        <v>462.0026362172182</v>
      </c>
      <c r="Q2421" s="63">
        <v>271.36113999999998</v>
      </c>
      <c r="R2421" s="68">
        <v>327.15465</v>
      </c>
      <c r="S2421" s="63">
        <v>297</v>
      </c>
      <c r="T2421" s="28">
        <v>52</v>
      </c>
      <c r="U2421" s="68">
        <v>295.57513889393226</v>
      </c>
      <c r="V2421" s="63">
        <v>235</v>
      </c>
      <c r="W2421" s="68">
        <v>339</v>
      </c>
      <c r="X2421" s="63">
        <v>196</v>
      </c>
      <c r="Y2421" s="68">
        <v>404</v>
      </c>
      <c r="Z2421" s="63">
        <v>254</v>
      </c>
      <c r="AA2421" s="68">
        <v>333</v>
      </c>
      <c r="AB2421" s="63">
        <v>221</v>
      </c>
      <c r="AC2421" s="68">
        <v>337</v>
      </c>
      <c r="AD2421" s="63">
        <v>365.24043045562036</v>
      </c>
      <c r="AE2421" s="68">
        <v>404.66688698453214</v>
      </c>
      <c r="AF2421" s="63">
        <v>290.03751678382434</v>
      </c>
      <c r="AG2421" s="68">
        <v>257.8010276335379</v>
      </c>
      <c r="AH2421" s="63">
        <v>236.39927730826949</v>
      </c>
      <c r="AI2421" s="68">
        <v>329.02719779222195</v>
      </c>
      <c r="AJ2421" s="63">
        <v>209.05919753573966</v>
      </c>
      <c r="AK2421" s="68">
        <v>327.60217328152805</v>
      </c>
      <c r="AL2421" s="63">
        <v>248.39228733907274</v>
      </c>
      <c r="AM2421" s="68">
        <v>303.43626311776029</v>
      </c>
      <c r="AN2421" s="63">
        <v>203.35413869362608</v>
      </c>
      <c r="AO2421" s="59">
        <v>263.81744979846763</v>
      </c>
      <c r="AS2421" s="333"/>
    </row>
    <row r="2422" spans="1:45" x14ac:dyDescent="0.25">
      <c r="A2422" s="63">
        <v>2421</v>
      </c>
      <c r="B2422" s="68"/>
      <c r="C2422" s="68" t="s">
        <v>51</v>
      </c>
      <c r="D2422" s="68">
        <v>7202330006</v>
      </c>
      <c r="E2422" s="73">
        <v>387.77020447906528</v>
      </c>
      <c r="F2422" s="68">
        <v>364.79777099097458</v>
      </c>
      <c r="G2422" s="73">
        <v>385.00000000000006</v>
      </c>
      <c r="H2422" s="68">
        <v>333</v>
      </c>
      <c r="I2422" s="63">
        <v>308.07692307692309</v>
      </c>
      <c r="J2422" s="68">
        <v>355.80918953414169</v>
      </c>
      <c r="K2422" s="63">
        <v>364.44255111976634</v>
      </c>
      <c r="L2422" s="68">
        <v>346.4107712644726</v>
      </c>
      <c r="M2422" s="63">
        <v>308.31791626095423</v>
      </c>
      <c r="N2422" s="59">
        <v>313.8110356459112</v>
      </c>
      <c r="O2422" s="63">
        <v>401.41918208373909</v>
      </c>
      <c r="P2422" s="59">
        <v>352.05235208314343</v>
      </c>
      <c r="Q2422" s="63">
        <v>338.45042000000001</v>
      </c>
      <c r="R2422" s="68">
        <v>262.12391000000002</v>
      </c>
      <c r="S2422" s="63">
        <v>386</v>
      </c>
      <c r="T2422" s="28">
        <v>45</v>
      </c>
      <c r="U2422" s="68">
        <v>239.88706924724937</v>
      </c>
      <c r="V2422" s="63">
        <v>277</v>
      </c>
      <c r="W2422" s="68">
        <v>286</v>
      </c>
      <c r="X2422" s="63">
        <v>262</v>
      </c>
      <c r="Y2422" s="68">
        <v>336</v>
      </c>
      <c r="Z2422" s="63">
        <v>308</v>
      </c>
      <c r="AA2422" s="68">
        <v>272</v>
      </c>
      <c r="AB2422" s="63">
        <v>261</v>
      </c>
      <c r="AC2422" s="68">
        <v>281</v>
      </c>
      <c r="AD2422" s="63">
        <v>369.07497565725419</v>
      </c>
      <c r="AE2422" s="68">
        <v>308.36172394931168</v>
      </c>
      <c r="AF2422" s="63">
        <v>359.59936024010744</v>
      </c>
      <c r="AG2422" s="68">
        <v>209.22981952866846</v>
      </c>
      <c r="AH2422" s="63">
        <v>293.09666495537476</v>
      </c>
      <c r="AI2422" s="68">
        <v>267.03656632412219</v>
      </c>
      <c r="AJ2422" s="63">
        <v>259.19941157886421</v>
      </c>
      <c r="AK2422" s="68">
        <v>265.88002469225461</v>
      </c>
      <c r="AL2422" s="63">
        <v>307.966047310639</v>
      </c>
      <c r="AM2422" s="68">
        <v>246.26711209557357</v>
      </c>
      <c r="AN2422" s="63">
        <v>252.12606626648764</v>
      </c>
      <c r="AO2422" s="59">
        <v>214.11271287991576</v>
      </c>
      <c r="AS2422" s="333"/>
    </row>
    <row r="2423" spans="1:45" x14ac:dyDescent="0.25">
      <c r="A2423" s="63">
        <v>2422</v>
      </c>
      <c r="B2423" s="68"/>
      <c r="C2423" s="68" t="s">
        <v>51</v>
      </c>
      <c r="D2423" s="68">
        <v>2192930019</v>
      </c>
      <c r="E2423" s="73">
        <v>435.10838528560049</v>
      </c>
      <c r="F2423" s="68">
        <v>442.57747591697819</v>
      </c>
      <c r="G2423" s="73">
        <v>432</v>
      </c>
      <c r="H2423" s="68">
        <v>404</v>
      </c>
      <c r="I2423" s="63">
        <v>345.68631368631367</v>
      </c>
      <c r="J2423" s="68">
        <v>431.67241012550522</v>
      </c>
      <c r="K2423" s="63">
        <v>408.9329404772443</v>
      </c>
      <c r="L2423" s="68">
        <v>420.27012489743822</v>
      </c>
      <c r="M2423" s="63">
        <v>345.9567268174863</v>
      </c>
      <c r="N2423" s="59">
        <v>380.71969489774216</v>
      </c>
      <c r="O2423" s="63">
        <v>450.42360171474098</v>
      </c>
      <c r="P2423" s="59">
        <v>427.11456529005989</v>
      </c>
      <c r="Q2423" s="63">
        <v>307.40911</v>
      </c>
      <c r="R2423" s="68">
        <v>283.13384000000002</v>
      </c>
      <c r="S2423" s="63">
        <v>324</v>
      </c>
      <c r="T2423" s="28">
        <v>41</v>
      </c>
      <c r="U2423" s="68">
        <v>261.30555757289665</v>
      </c>
      <c r="V2423" s="63">
        <v>252</v>
      </c>
      <c r="W2423" s="68">
        <v>308</v>
      </c>
      <c r="X2423" s="63">
        <v>246</v>
      </c>
      <c r="Y2423" s="68">
        <v>349</v>
      </c>
      <c r="Z2423" s="63">
        <v>297</v>
      </c>
      <c r="AA2423" s="68">
        <v>301</v>
      </c>
      <c r="AB2423" s="63">
        <v>247</v>
      </c>
      <c r="AC2423" s="68">
        <v>296</v>
      </c>
      <c r="AD2423" s="63">
        <v>414.13088177645142</v>
      </c>
      <c r="AE2423" s="68">
        <v>374.10851794451031</v>
      </c>
      <c r="AF2423" s="63">
        <v>328.9449885475081</v>
      </c>
      <c r="AG2423" s="68">
        <v>227.91105341515669</v>
      </c>
      <c r="AH2423" s="63">
        <v>268.11137548376905</v>
      </c>
      <c r="AI2423" s="68">
        <v>290.87911688877591</v>
      </c>
      <c r="AJ2423" s="63">
        <v>237.10372403443648</v>
      </c>
      <c r="AK2423" s="68">
        <v>289.61931261120594</v>
      </c>
      <c r="AL2423" s="63">
        <v>281.7132039333386</v>
      </c>
      <c r="AM2423" s="68">
        <v>268.2552471041069</v>
      </c>
      <c r="AN2423" s="63">
        <v>230.63335242081985</v>
      </c>
      <c r="AO2423" s="59">
        <v>233.2299193870511</v>
      </c>
      <c r="AS2423" s="333"/>
    </row>
    <row r="2424" spans="1:45" x14ac:dyDescent="0.25">
      <c r="A2424" s="63">
        <v>2423</v>
      </c>
      <c r="B2424" s="68"/>
      <c r="C2424" s="68" t="s">
        <v>51</v>
      </c>
      <c r="D2424" s="68">
        <v>7192930012</v>
      </c>
      <c r="E2424" s="73">
        <v>488.48973810999126</v>
      </c>
      <c r="F2424" s="68">
        <v>535.69402406782751</v>
      </c>
      <c r="G2424" s="73">
        <v>485</v>
      </c>
      <c r="H2424" s="68">
        <v>489</v>
      </c>
      <c r="I2424" s="63">
        <v>388.09690309690308</v>
      </c>
      <c r="J2424" s="68">
        <v>522.494575622208</v>
      </c>
      <c r="K2424" s="63">
        <v>459.10295400801732</v>
      </c>
      <c r="L2424" s="68">
        <v>508.69329473972101</v>
      </c>
      <c r="M2424" s="63">
        <v>388.40049191315012</v>
      </c>
      <c r="N2424" s="59">
        <v>460.82161090345517</v>
      </c>
      <c r="O2424" s="63">
        <v>505.68390470289205</v>
      </c>
      <c r="P2424" s="59">
        <v>516.97777828425558</v>
      </c>
      <c r="Q2424" s="63">
        <v>376.50106</v>
      </c>
      <c r="R2424" s="68">
        <v>386.18254999999999</v>
      </c>
      <c r="S2424" s="63">
        <v>395</v>
      </c>
      <c r="T2424" s="28">
        <v>61</v>
      </c>
      <c r="U2424" s="68">
        <v>352.11994807364101</v>
      </c>
      <c r="V2424" s="63">
        <v>322</v>
      </c>
      <c r="W2424" s="68">
        <v>408</v>
      </c>
      <c r="X2424" s="63">
        <v>303</v>
      </c>
      <c r="Y2424" s="68">
        <v>460</v>
      </c>
      <c r="Z2424" s="63">
        <v>332</v>
      </c>
      <c r="AA2424" s="68">
        <v>397</v>
      </c>
      <c r="AB2424" s="63">
        <v>279</v>
      </c>
      <c r="AC2424" s="68">
        <v>418</v>
      </c>
      <c r="AD2424" s="63">
        <v>464.93860569809937</v>
      </c>
      <c r="AE2424" s="68">
        <v>452.8194685021424</v>
      </c>
      <c r="AF2424" s="63">
        <v>394.96978911618356</v>
      </c>
      <c r="AG2424" s="68">
        <v>307.1194850938669</v>
      </c>
      <c r="AH2424" s="63">
        <v>321.92584511491987</v>
      </c>
      <c r="AI2424" s="68">
        <v>391.9715312829079</v>
      </c>
      <c r="AJ2424" s="63">
        <v>284.6944356685886</v>
      </c>
      <c r="AK2424" s="68">
        <v>390.27389338755944</v>
      </c>
      <c r="AL2424" s="63">
        <v>338.2577896690625</v>
      </c>
      <c r="AM2424" s="68">
        <v>361.48493954028834</v>
      </c>
      <c r="AN2424" s="63">
        <v>276.92535147302743</v>
      </c>
      <c r="AO2424" s="59">
        <v>314.28687497730493</v>
      </c>
      <c r="AS2424" s="333"/>
    </row>
    <row r="2425" spans="1:45" x14ac:dyDescent="0.25">
      <c r="A2425" s="63">
        <v>2424</v>
      </c>
      <c r="B2425" s="68"/>
      <c r="C2425" s="68" t="s">
        <v>51</v>
      </c>
      <c r="D2425" s="68">
        <v>6222530018</v>
      </c>
      <c r="E2425" s="73">
        <v>274.96432681242806</v>
      </c>
      <c r="F2425" s="68">
        <v>374.65717020694683</v>
      </c>
      <c r="G2425" s="73">
        <v>273</v>
      </c>
      <c r="H2425" s="68">
        <v>342</v>
      </c>
      <c r="I2425" s="63">
        <v>218.45454545454544</v>
      </c>
      <c r="J2425" s="68">
        <v>365.42565411614549</v>
      </c>
      <c r="K2425" s="63">
        <v>258.42289988492519</v>
      </c>
      <c r="L2425" s="68">
        <v>355.77322454189078</v>
      </c>
      <c r="M2425" s="63">
        <v>218.62543153049481</v>
      </c>
      <c r="N2425" s="59">
        <v>322.29241498769261</v>
      </c>
      <c r="O2425" s="63">
        <v>284.64269275028767</v>
      </c>
      <c r="P2425" s="59">
        <v>361.56728051782295</v>
      </c>
      <c r="Q2425" s="63">
        <v>195.25986</v>
      </c>
      <c r="R2425" s="68">
        <v>322.15228999999999</v>
      </c>
      <c r="S2425" s="63">
        <v>238</v>
      </c>
      <c r="T2425" s="28">
        <v>39</v>
      </c>
      <c r="U2425" s="68">
        <v>274.15665056828499</v>
      </c>
      <c r="V2425" s="63">
        <v>161</v>
      </c>
      <c r="W2425" s="68">
        <v>314</v>
      </c>
      <c r="X2425" s="63">
        <v>149</v>
      </c>
      <c r="Y2425" s="68">
        <v>363</v>
      </c>
      <c r="Z2425" s="63">
        <v>176</v>
      </c>
      <c r="AA2425" s="68">
        <v>319</v>
      </c>
      <c r="AB2425" s="63">
        <v>150</v>
      </c>
      <c r="AC2425" s="68">
        <v>313</v>
      </c>
      <c r="AD2425" s="63">
        <v>261.70771001150746</v>
      </c>
      <c r="AE2425" s="68">
        <v>316.6958245965904</v>
      </c>
      <c r="AF2425" s="63">
        <v>209.86454466471844</v>
      </c>
      <c r="AG2425" s="68">
        <v>239.11979374704967</v>
      </c>
      <c r="AH2425" s="63">
        <v>171.0531356133007</v>
      </c>
      <c r="AI2425" s="68">
        <v>305.18464722756818</v>
      </c>
      <c r="AJ2425" s="63">
        <v>151.27047626569782</v>
      </c>
      <c r="AK2425" s="68">
        <v>303.86288536257672</v>
      </c>
      <c r="AL2425" s="63">
        <v>179.73100465997948</v>
      </c>
      <c r="AM2425" s="68">
        <v>281.44812810922696</v>
      </c>
      <c r="AN2425" s="63">
        <v>147.14242555880261</v>
      </c>
      <c r="AO2425" s="59">
        <v>244.7002432913323</v>
      </c>
      <c r="AS2425" s="333"/>
    </row>
    <row r="2426" spans="1:45" x14ac:dyDescent="0.25">
      <c r="A2426" s="63">
        <v>2425</v>
      </c>
      <c r="B2426" s="68"/>
      <c r="C2426" s="68" t="s">
        <v>51</v>
      </c>
      <c r="D2426" s="68">
        <v>7222230001</v>
      </c>
      <c r="E2426" s="73">
        <v>632.5186712022155</v>
      </c>
      <c r="F2426" s="68">
        <v>490.77898319506482</v>
      </c>
      <c r="G2426" s="73">
        <v>628</v>
      </c>
      <c r="H2426" s="68">
        <v>448</v>
      </c>
      <c r="I2426" s="63">
        <v>502.52547452547458</v>
      </c>
      <c r="J2426" s="68">
        <v>478.68623697085724</v>
      </c>
      <c r="K2426" s="63">
        <v>594.4673301382162</v>
      </c>
      <c r="L2426" s="68">
        <v>466.0421186981493</v>
      </c>
      <c r="M2426" s="63">
        <v>502.91857509579035</v>
      </c>
      <c r="N2426" s="59">
        <v>422.18421612422884</v>
      </c>
      <c r="O2426" s="63">
        <v>654.78245804828089</v>
      </c>
      <c r="P2426" s="59">
        <v>473.63199319293767</v>
      </c>
      <c r="Q2426" s="63">
        <v>363.48374000000001</v>
      </c>
      <c r="R2426" s="68">
        <v>281.13290000000001</v>
      </c>
      <c r="S2426" s="63">
        <v>356</v>
      </c>
      <c r="T2426" s="28">
        <v>65</v>
      </c>
      <c r="U2426" s="68">
        <v>254.45164130868949</v>
      </c>
      <c r="V2426" s="63">
        <v>314</v>
      </c>
      <c r="W2426" s="68">
        <v>295</v>
      </c>
      <c r="X2426" s="63">
        <v>316</v>
      </c>
      <c r="Y2426" s="68">
        <v>332</v>
      </c>
      <c r="Z2426" s="63">
        <v>335</v>
      </c>
      <c r="AA2426" s="68">
        <v>285</v>
      </c>
      <c r="AB2426" s="63">
        <v>314</v>
      </c>
      <c r="AC2426" s="68">
        <v>277</v>
      </c>
      <c r="AD2426" s="63">
        <v>602.02359665650806</v>
      </c>
      <c r="AE2426" s="68">
        <v>414.85300999787279</v>
      </c>
      <c r="AF2426" s="63">
        <v>392.61176052444512</v>
      </c>
      <c r="AG2426" s="68">
        <v>221.93305857148044</v>
      </c>
      <c r="AH2426" s="63">
        <v>320.00389977095017</v>
      </c>
      <c r="AI2426" s="68">
        <v>283.24950070808671</v>
      </c>
      <c r="AJ2426" s="63">
        <v>282.9947673959403</v>
      </c>
      <c r="AK2426" s="68">
        <v>282.0227404771415</v>
      </c>
      <c r="AL2426" s="63">
        <v>336.23834017850089</v>
      </c>
      <c r="AM2426" s="68">
        <v>261.21904390137621</v>
      </c>
      <c r="AN2426" s="63">
        <v>275.27206579259143</v>
      </c>
      <c r="AO2426" s="59">
        <v>227.11241330476778</v>
      </c>
      <c r="AS2426" s="333"/>
    </row>
    <row r="2427" spans="1:45" x14ac:dyDescent="0.25">
      <c r="A2427" s="63">
        <v>2426</v>
      </c>
      <c r="B2427" s="68"/>
      <c r="C2427" s="68" t="s">
        <v>51</v>
      </c>
      <c r="D2427" s="68">
        <v>1320130001</v>
      </c>
      <c r="E2427" s="73">
        <v>1.0071953363092605</v>
      </c>
      <c r="F2427" s="68">
        <v>2.1909776035493969</v>
      </c>
      <c r="G2427" s="73">
        <v>1</v>
      </c>
      <c r="H2427" s="68">
        <v>2</v>
      </c>
      <c r="I2427" s="63">
        <v>0.8001998001998003</v>
      </c>
      <c r="J2427" s="68">
        <v>2.136992129334184</v>
      </c>
      <c r="K2427" s="63">
        <v>0.94660402888250994</v>
      </c>
      <c r="L2427" s="68">
        <v>2.0805451727595949</v>
      </c>
      <c r="M2427" s="63">
        <v>0.80082575652195909</v>
      </c>
      <c r="N2427" s="59">
        <v>1.8847509648403074</v>
      </c>
      <c r="O2427" s="63">
        <v>1.0426472261915301</v>
      </c>
      <c r="P2427" s="59">
        <v>2.1144285410399002</v>
      </c>
      <c r="Q2427" s="63">
        <v>1.0013300000000001</v>
      </c>
      <c r="R2427" s="68">
        <v>2.00095</v>
      </c>
      <c r="S2427" s="63">
        <v>1</v>
      </c>
      <c r="T2427" s="28">
        <v>1</v>
      </c>
      <c r="U2427" s="68">
        <v>1.7134790660517811</v>
      </c>
      <c r="V2427" s="63">
        <v>1</v>
      </c>
      <c r="W2427" s="68">
        <v>2</v>
      </c>
      <c r="X2427" s="63">
        <v>1</v>
      </c>
      <c r="Y2427" s="68">
        <v>2</v>
      </c>
      <c r="Z2427" s="63">
        <v>1</v>
      </c>
      <c r="AA2427" s="68">
        <v>2</v>
      </c>
      <c r="AB2427" s="63">
        <v>1</v>
      </c>
      <c r="AC2427" s="68">
        <v>2</v>
      </c>
      <c r="AD2427" s="63">
        <v>0.95863630040845238</v>
      </c>
      <c r="AE2427" s="68">
        <v>1.8520223660619319</v>
      </c>
      <c r="AF2427" s="63">
        <v>1.1790142958692047</v>
      </c>
      <c r="AG2427" s="68">
        <v>1.4944987109190604</v>
      </c>
      <c r="AH2427" s="63">
        <v>0.96097267198483538</v>
      </c>
      <c r="AI2427" s="68">
        <v>1.9074040451723011</v>
      </c>
      <c r="AJ2427" s="63">
        <v>0.84983413632414506</v>
      </c>
      <c r="AK2427" s="68">
        <v>1.8991430335161046</v>
      </c>
      <c r="AL2427" s="63">
        <v>1.0097247452807836</v>
      </c>
      <c r="AM2427" s="68">
        <v>1.7590508006826682</v>
      </c>
      <c r="AN2427" s="63">
        <v>0.82664284021799228</v>
      </c>
      <c r="AO2427" s="59">
        <v>1.529376520570827</v>
      </c>
      <c r="AS2427" s="333"/>
    </row>
    <row r="2428" spans="1:45" x14ac:dyDescent="0.25">
      <c r="A2428" s="63">
        <v>2427</v>
      </c>
      <c r="B2428" s="68"/>
      <c r="C2428" s="68" t="s">
        <v>51</v>
      </c>
      <c r="D2428" s="68">
        <v>6222830023</v>
      </c>
      <c r="E2428" s="73">
        <v>617.41074115757658</v>
      </c>
      <c r="F2428" s="68">
        <v>640.86094903819856</v>
      </c>
      <c r="G2428" s="73">
        <v>613</v>
      </c>
      <c r="H2428" s="68">
        <v>585</v>
      </c>
      <c r="I2428" s="63">
        <v>490.52247752247752</v>
      </c>
      <c r="J2428" s="68">
        <v>625.07019783024884</v>
      </c>
      <c r="K2428" s="63">
        <v>580.26826970497859</v>
      </c>
      <c r="L2428" s="68">
        <v>608.55946303218161</v>
      </c>
      <c r="M2428" s="63">
        <v>490.90618874796093</v>
      </c>
      <c r="N2428" s="59">
        <v>551.28965721578993</v>
      </c>
      <c r="O2428" s="63">
        <v>639.1427496554079</v>
      </c>
      <c r="P2428" s="59">
        <v>618.47034825417086</v>
      </c>
      <c r="Q2428" s="63">
        <v>423.56369000000001</v>
      </c>
      <c r="R2428" s="68">
        <v>407.19249000000002</v>
      </c>
      <c r="S2428" s="63">
        <v>465</v>
      </c>
      <c r="T2428" s="28">
        <v>76</v>
      </c>
      <c r="U2428" s="68">
        <v>379.53561313046947</v>
      </c>
      <c r="V2428" s="63">
        <v>337</v>
      </c>
      <c r="W2428" s="68">
        <v>462</v>
      </c>
      <c r="X2428" s="63">
        <v>352</v>
      </c>
      <c r="Y2428" s="68">
        <v>513</v>
      </c>
      <c r="Z2428" s="63">
        <v>401</v>
      </c>
      <c r="AA2428" s="68">
        <v>439</v>
      </c>
      <c r="AB2428" s="63">
        <v>352</v>
      </c>
      <c r="AC2428" s="68">
        <v>416</v>
      </c>
      <c r="AD2428" s="63">
        <v>587.6440521503813</v>
      </c>
      <c r="AE2428" s="68">
        <v>541.71654207311508</v>
      </c>
      <c r="AF2428" s="63">
        <v>457.45754679725138</v>
      </c>
      <c r="AG2428" s="68">
        <v>331.03146446857181</v>
      </c>
      <c r="AH2428" s="63">
        <v>372.85739673011608</v>
      </c>
      <c r="AI2428" s="68">
        <v>422.48999600566464</v>
      </c>
      <c r="AJ2428" s="63">
        <v>329.73564489376827</v>
      </c>
      <c r="AK2428" s="68">
        <v>420.66018192381711</v>
      </c>
      <c r="AL2428" s="63">
        <v>391.77320116894396</v>
      </c>
      <c r="AM2428" s="68">
        <v>389.62975235121098</v>
      </c>
      <c r="AN2428" s="63">
        <v>320.73742200458099</v>
      </c>
      <c r="AO2428" s="59">
        <v>338.75689930643813</v>
      </c>
      <c r="AS2428" s="333"/>
    </row>
    <row r="2429" spans="1:45" x14ac:dyDescent="0.25">
      <c r="A2429" s="63">
        <v>2428</v>
      </c>
      <c r="B2429" s="68"/>
      <c r="C2429" s="68" t="s">
        <v>52</v>
      </c>
      <c r="D2429" s="68" t="s">
        <v>2369</v>
      </c>
      <c r="E2429" s="73">
        <v>51.044943820224717</v>
      </c>
      <c r="F2429" s="68">
        <v>259.34307692307692</v>
      </c>
      <c r="G2429" s="73">
        <v>77</v>
      </c>
      <c r="H2429" s="68">
        <v>249</v>
      </c>
      <c r="I2429" s="63">
        <v>74.404494382022477</v>
      </c>
      <c r="J2429" s="68">
        <v>272.75076923076927</v>
      </c>
      <c r="K2429" s="63">
        <v>54.50561797752809</v>
      </c>
      <c r="L2429" s="68">
        <v>242.48769230769233</v>
      </c>
      <c r="M2429" s="63">
        <v>54.938202247191015</v>
      </c>
      <c r="N2429" s="59">
        <v>202.64769230769232</v>
      </c>
      <c r="O2429" s="63">
        <v>111.17415730337079</v>
      </c>
      <c r="P2429" s="59">
        <v>209.54307692307694</v>
      </c>
      <c r="Q2429" s="63">
        <v>75</v>
      </c>
      <c r="R2429" s="68">
        <v>197</v>
      </c>
      <c r="S2429" s="63">
        <v>79</v>
      </c>
      <c r="T2429" s="28">
        <v>64</v>
      </c>
      <c r="U2429" s="68">
        <v>141.81412639405204</v>
      </c>
      <c r="V2429" s="63">
        <v>49</v>
      </c>
      <c r="W2429" s="68">
        <v>208</v>
      </c>
      <c r="X2429" s="63">
        <v>53</v>
      </c>
      <c r="Y2429" s="68">
        <v>222</v>
      </c>
      <c r="Z2429" s="63">
        <v>88</v>
      </c>
      <c r="AA2429" s="68">
        <v>198</v>
      </c>
      <c r="AB2429" s="63">
        <v>61</v>
      </c>
      <c r="AC2429" s="68">
        <v>187</v>
      </c>
      <c r="AD2429" s="63">
        <v>86.949438202247194</v>
      </c>
      <c r="AE2429" s="68">
        <v>224.10000000000002</v>
      </c>
      <c r="AF2429" s="63">
        <v>128.9939393939394</v>
      </c>
      <c r="AG2429" s="68">
        <v>181.24907063197026</v>
      </c>
      <c r="AH2429" s="63">
        <v>88.606060606060609</v>
      </c>
      <c r="AI2429" s="68">
        <v>216.89219330855019</v>
      </c>
      <c r="AJ2429" s="63">
        <v>66.763636363636365</v>
      </c>
      <c r="AK2429" s="68">
        <v>218.78810408921933</v>
      </c>
      <c r="AL2429" s="63">
        <v>66.351515151515144</v>
      </c>
      <c r="AM2429" s="68">
        <v>244.57249070631971</v>
      </c>
      <c r="AN2429" s="63">
        <v>68.824242424242428</v>
      </c>
      <c r="AO2429" s="59">
        <v>172.5278810408922</v>
      </c>
      <c r="AS2429" s="333"/>
    </row>
    <row r="2430" spans="1:45" x14ac:dyDescent="0.25">
      <c r="A2430" s="63">
        <v>2429</v>
      </c>
      <c r="B2430" s="68"/>
      <c r="C2430" s="68" t="s">
        <v>52</v>
      </c>
      <c r="D2430" s="68" t="s">
        <v>2370</v>
      </c>
      <c r="E2430" s="73">
        <v>39.775280898876403</v>
      </c>
      <c r="F2430" s="68">
        <v>228.09692307692308</v>
      </c>
      <c r="G2430" s="73">
        <v>60</v>
      </c>
      <c r="H2430" s="68">
        <v>219</v>
      </c>
      <c r="I2430" s="63">
        <v>57.977528089887642</v>
      </c>
      <c r="J2430" s="68">
        <v>239.88923076923078</v>
      </c>
      <c r="K2430" s="63">
        <v>42.471910112359552</v>
      </c>
      <c r="L2430" s="68">
        <v>213.27230769230769</v>
      </c>
      <c r="M2430" s="63">
        <v>42.80898876404494</v>
      </c>
      <c r="N2430" s="59">
        <v>178.2323076923077</v>
      </c>
      <c r="O2430" s="63">
        <v>86.62921348314606</v>
      </c>
      <c r="P2430" s="59">
        <v>184.29692307692309</v>
      </c>
      <c r="Q2430" s="63">
        <v>61</v>
      </c>
      <c r="R2430" s="68">
        <v>169</v>
      </c>
      <c r="S2430" s="63">
        <v>69</v>
      </c>
      <c r="T2430" s="28">
        <v>59</v>
      </c>
      <c r="U2430" s="68">
        <v>117.48327137546468</v>
      </c>
      <c r="V2430" s="63">
        <v>43</v>
      </c>
      <c r="W2430" s="68">
        <v>168</v>
      </c>
      <c r="X2430" s="63">
        <v>49</v>
      </c>
      <c r="Y2430" s="68">
        <v>178</v>
      </c>
      <c r="Z2430" s="63">
        <v>71</v>
      </c>
      <c r="AA2430" s="68">
        <v>160</v>
      </c>
      <c r="AB2430" s="63">
        <v>44</v>
      </c>
      <c r="AC2430" s="68">
        <v>170</v>
      </c>
      <c r="AD2430" s="63">
        <v>67.752808988764045</v>
      </c>
      <c r="AE2430" s="68">
        <v>197.1</v>
      </c>
      <c r="AF2430" s="63">
        <v>106.23030303030303</v>
      </c>
      <c r="AG2430" s="68">
        <v>150.15241635687732</v>
      </c>
      <c r="AH2430" s="63">
        <v>72.969696969696969</v>
      </c>
      <c r="AI2430" s="68">
        <v>179.68029739776952</v>
      </c>
      <c r="AJ2430" s="63">
        <v>54.981818181818184</v>
      </c>
      <c r="AK2430" s="68">
        <v>181.25092936802974</v>
      </c>
      <c r="AL2430" s="63">
        <v>54.642424242424248</v>
      </c>
      <c r="AM2430" s="68">
        <v>202.61152416356879</v>
      </c>
      <c r="AN2430" s="63">
        <v>56.67878787878788</v>
      </c>
      <c r="AO2430" s="59">
        <v>142.92750929368032</v>
      </c>
      <c r="AS2430" s="333"/>
    </row>
    <row r="2431" spans="1:45" x14ac:dyDescent="0.25">
      <c r="A2431" s="63">
        <v>2430</v>
      </c>
      <c r="B2431" s="68"/>
      <c r="C2431" s="68" t="s">
        <v>52</v>
      </c>
      <c r="D2431" s="68" t="s">
        <v>2371</v>
      </c>
      <c r="E2431" s="73">
        <v>20.55056179775281</v>
      </c>
      <c r="F2431" s="68">
        <v>136.44153846153844</v>
      </c>
      <c r="G2431" s="73">
        <v>31</v>
      </c>
      <c r="H2431" s="68">
        <v>131</v>
      </c>
      <c r="I2431" s="63">
        <v>29.955056179775283</v>
      </c>
      <c r="J2431" s="68">
        <v>143.49538461538461</v>
      </c>
      <c r="K2431" s="63">
        <v>21.943820224719101</v>
      </c>
      <c r="L2431" s="68">
        <v>127.57384615384615</v>
      </c>
      <c r="M2431" s="63">
        <v>22.117977528089888</v>
      </c>
      <c r="N2431" s="59">
        <v>106.61384615384615</v>
      </c>
      <c r="O2431" s="63">
        <v>44.758426966292134</v>
      </c>
      <c r="P2431" s="59">
        <v>110.24153846153845</v>
      </c>
      <c r="Q2431" s="63">
        <v>27</v>
      </c>
      <c r="R2431" s="68">
        <v>119</v>
      </c>
      <c r="S2431" s="63">
        <v>39</v>
      </c>
      <c r="T2431" s="28">
        <v>29</v>
      </c>
      <c r="U2431" s="68">
        <v>79.944237918215606</v>
      </c>
      <c r="V2431" s="63">
        <v>24</v>
      </c>
      <c r="W2431" s="68">
        <v>110</v>
      </c>
      <c r="X2431" s="63">
        <v>19</v>
      </c>
      <c r="Y2431" s="68">
        <v>126</v>
      </c>
      <c r="Z2431" s="63">
        <v>32</v>
      </c>
      <c r="AA2431" s="68">
        <v>113</v>
      </c>
      <c r="AB2431" s="63">
        <v>23</v>
      </c>
      <c r="AC2431" s="68">
        <v>112</v>
      </c>
      <c r="AD2431" s="63">
        <v>35.00561797752809</v>
      </c>
      <c r="AE2431" s="68">
        <v>117.89999999999999</v>
      </c>
      <c r="AF2431" s="63">
        <v>51.218181818181819</v>
      </c>
      <c r="AG2431" s="68">
        <v>102.17472118959108</v>
      </c>
      <c r="AH2431" s="63">
        <v>35.18181818181818</v>
      </c>
      <c r="AI2431" s="68">
        <v>122.26765799256505</v>
      </c>
      <c r="AJ2431" s="63">
        <v>26.509090909090908</v>
      </c>
      <c r="AK2431" s="68">
        <v>123.3364312267658</v>
      </c>
      <c r="AL2431" s="63">
        <v>26.345454545454544</v>
      </c>
      <c r="AM2431" s="68">
        <v>137.87174721189589</v>
      </c>
      <c r="AN2431" s="63">
        <v>27.327272727272728</v>
      </c>
      <c r="AO2431" s="59">
        <v>97.258364312267659</v>
      </c>
      <c r="AS2431" s="333"/>
    </row>
    <row r="2432" spans="1:45" x14ac:dyDescent="0.25">
      <c r="A2432" s="63">
        <v>2431</v>
      </c>
      <c r="B2432" s="68"/>
      <c r="C2432" s="68" t="s">
        <v>52</v>
      </c>
      <c r="D2432" s="68" t="s">
        <v>2372</v>
      </c>
      <c r="E2432" s="73">
        <v>6.6292134831460672</v>
      </c>
      <c r="F2432" s="68">
        <v>53.118461538461538</v>
      </c>
      <c r="G2432" s="73">
        <v>10</v>
      </c>
      <c r="H2432" s="68">
        <v>51</v>
      </c>
      <c r="I2432" s="63">
        <v>9.6629213483146064</v>
      </c>
      <c r="J2432" s="68">
        <v>55.864615384615384</v>
      </c>
      <c r="K2432" s="63">
        <v>7.0786516853932584</v>
      </c>
      <c r="L2432" s="68">
        <v>49.666153846153847</v>
      </c>
      <c r="M2432" s="63">
        <v>7.1348314606741567</v>
      </c>
      <c r="N2432" s="59">
        <v>41.506153846153843</v>
      </c>
      <c r="O2432" s="63">
        <v>14.438202247191011</v>
      </c>
      <c r="P2432" s="59">
        <v>42.918461538461536</v>
      </c>
      <c r="Q2432" s="63">
        <v>18</v>
      </c>
      <c r="R2432" s="68">
        <v>47</v>
      </c>
      <c r="S2432" s="63">
        <v>17</v>
      </c>
      <c r="T2432" s="28">
        <v>15</v>
      </c>
      <c r="U2432" s="68">
        <v>34.758364312267659</v>
      </c>
      <c r="V2432" s="63">
        <v>9</v>
      </c>
      <c r="W2432" s="68">
        <v>49</v>
      </c>
      <c r="X2432" s="63">
        <v>10</v>
      </c>
      <c r="Y2432" s="68">
        <v>57</v>
      </c>
      <c r="Z2432" s="63">
        <v>18</v>
      </c>
      <c r="AA2432" s="68">
        <v>52</v>
      </c>
      <c r="AB2432" s="63">
        <v>12</v>
      </c>
      <c r="AC2432" s="68">
        <v>46</v>
      </c>
      <c r="AD2432" s="63">
        <v>11.292134831460674</v>
      </c>
      <c r="AE2432" s="68">
        <v>45.9</v>
      </c>
      <c r="AF2432" s="63">
        <v>26.557575757575759</v>
      </c>
      <c r="AG2432" s="68">
        <v>44.423791821561338</v>
      </c>
      <c r="AH2432" s="63">
        <v>18.242424242424242</v>
      </c>
      <c r="AI2432" s="68">
        <v>53.159851301115239</v>
      </c>
      <c r="AJ2432" s="63">
        <v>13.745454545454546</v>
      </c>
      <c r="AK2432" s="68">
        <v>53.624535315985128</v>
      </c>
      <c r="AL2432" s="63">
        <v>13.660606060606062</v>
      </c>
      <c r="AM2432" s="68">
        <v>59.944237918215606</v>
      </c>
      <c r="AN2432" s="63">
        <v>14.16969696969697</v>
      </c>
      <c r="AO2432" s="59">
        <v>42.286245353159849</v>
      </c>
      <c r="AS2432" s="333"/>
    </row>
    <row r="2433" spans="1:45" x14ac:dyDescent="0.25">
      <c r="A2433" s="63">
        <v>2432</v>
      </c>
      <c r="B2433" s="68"/>
      <c r="C2433" s="68" t="s">
        <v>53</v>
      </c>
      <c r="D2433" s="68" t="s">
        <v>2373</v>
      </c>
      <c r="E2433" s="73">
        <v>81.778508771929822</v>
      </c>
      <c r="F2433" s="68">
        <v>195.12016293279024</v>
      </c>
      <c r="G2433" s="73">
        <v>89</v>
      </c>
      <c r="H2433" s="68">
        <v>172</v>
      </c>
      <c r="I2433" s="63">
        <v>71.141447368421055</v>
      </c>
      <c r="J2433" s="68">
        <v>190.63625254582485</v>
      </c>
      <c r="K2433" s="63">
        <v>64.310307017543863</v>
      </c>
      <c r="L2433" s="68">
        <v>194.4195519348269</v>
      </c>
      <c r="M2433" s="63">
        <v>68.018640350877192</v>
      </c>
      <c r="N2433" s="59">
        <v>156.79674134419551</v>
      </c>
      <c r="O2433" s="63">
        <v>135.35416666666666</v>
      </c>
      <c r="P2433" s="59">
        <v>155.60570264765784</v>
      </c>
      <c r="Q2433" s="63">
        <v>80.634479999999996</v>
      </c>
      <c r="R2433" s="68">
        <v>143.27878999999999</v>
      </c>
      <c r="S2433" s="63">
        <v>92.674239999999998</v>
      </c>
      <c r="T2433" s="28">
        <v>55.314779999999999</v>
      </c>
      <c r="U2433" s="68">
        <v>112.70553064275036</v>
      </c>
      <c r="V2433" s="63">
        <v>48.914290000000001</v>
      </c>
      <c r="W2433" s="68">
        <v>162.6798</v>
      </c>
      <c r="X2433" s="63">
        <v>58.221429999999998</v>
      </c>
      <c r="Y2433" s="68">
        <v>177.06253000000001</v>
      </c>
      <c r="Z2433" s="63">
        <v>68.409649999999999</v>
      </c>
      <c r="AA2433" s="68">
        <v>167.91372000000001</v>
      </c>
      <c r="AB2433" s="63">
        <v>59.8354</v>
      </c>
      <c r="AC2433" s="68">
        <v>145.42245</v>
      </c>
      <c r="AD2433" s="63">
        <v>97.978070175438589</v>
      </c>
      <c r="AE2433" s="68">
        <v>145.79714867617108</v>
      </c>
      <c r="AF2433" s="63">
        <v>110.62335766423357</v>
      </c>
      <c r="AG2433" s="68">
        <v>122.96562032884901</v>
      </c>
      <c r="AH2433" s="63">
        <v>73.944525547445252</v>
      </c>
      <c r="AI2433" s="68">
        <v>153.97907324364721</v>
      </c>
      <c r="AJ2433" s="63">
        <v>55.164963503649631</v>
      </c>
      <c r="AK2433" s="68">
        <v>156.15545590433481</v>
      </c>
      <c r="AL2433" s="63">
        <v>44.210218978102191</v>
      </c>
      <c r="AM2433" s="68">
        <v>184.2929745889387</v>
      </c>
      <c r="AN2433" s="63">
        <v>57.80583941605839</v>
      </c>
      <c r="AO2433" s="59">
        <v>119.46786248131538</v>
      </c>
      <c r="AS2433" s="333"/>
    </row>
    <row r="2434" spans="1:45" x14ac:dyDescent="0.25">
      <c r="A2434" s="63">
        <v>2433</v>
      </c>
      <c r="B2434" s="68"/>
      <c r="C2434" s="68" t="s">
        <v>53</v>
      </c>
      <c r="D2434" s="68" t="s">
        <v>2374</v>
      </c>
      <c r="E2434" s="73">
        <v>71.671052631578945</v>
      </c>
      <c r="F2434" s="68">
        <v>155.41547861507127</v>
      </c>
      <c r="G2434" s="73">
        <v>78</v>
      </c>
      <c r="H2434" s="68">
        <v>137</v>
      </c>
      <c r="I2434" s="63">
        <v>62.348684210526315</v>
      </c>
      <c r="J2434" s="68">
        <v>151.84399185336048</v>
      </c>
      <c r="K2434" s="63">
        <v>56.361842105263158</v>
      </c>
      <c r="L2434" s="68">
        <v>154.85743380855396</v>
      </c>
      <c r="M2434" s="63">
        <v>59.611842105263158</v>
      </c>
      <c r="N2434" s="59">
        <v>124.89042769857433</v>
      </c>
      <c r="O2434" s="63">
        <v>118.625</v>
      </c>
      <c r="P2434" s="59">
        <v>123.9417515274949</v>
      </c>
      <c r="Q2434" s="63">
        <v>68.386210000000005</v>
      </c>
      <c r="R2434" s="68">
        <v>96.535349999999994</v>
      </c>
      <c r="S2434" s="63">
        <v>77.398269999999997</v>
      </c>
      <c r="T2434" s="28">
        <v>34.827829999999999</v>
      </c>
      <c r="U2434" s="68">
        <v>77.304434479322367</v>
      </c>
      <c r="V2434" s="63">
        <v>49.933329999999998</v>
      </c>
      <c r="W2434" s="68">
        <v>110.82562</v>
      </c>
      <c r="X2434" s="63">
        <v>59.24286</v>
      </c>
      <c r="Y2434" s="68">
        <v>120.07689000000001</v>
      </c>
      <c r="Z2434" s="63">
        <v>69.430689999999998</v>
      </c>
      <c r="AA2434" s="68">
        <v>107.87184999999999</v>
      </c>
      <c r="AB2434" s="63">
        <v>44.623010000000001</v>
      </c>
      <c r="AC2434" s="68">
        <v>106.77872000000001</v>
      </c>
      <c r="AD2434" s="63">
        <v>85.868421052631575</v>
      </c>
      <c r="AE2434" s="68">
        <v>116.12912423625254</v>
      </c>
      <c r="AF2434" s="63">
        <v>99.065693430656935</v>
      </c>
      <c r="AG2434" s="68">
        <v>84.341803687095165</v>
      </c>
      <c r="AH2434" s="63">
        <v>66.21897810218978</v>
      </c>
      <c r="AI2434" s="68">
        <v>105.61385151968111</v>
      </c>
      <c r="AJ2434" s="63">
        <v>49.401459854014604</v>
      </c>
      <c r="AK2434" s="68">
        <v>107.10662680617837</v>
      </c>
      <c r="AL2434" s="63">
        <v>39.591240875912412</v>
      </c>
      <c r="AM2434" s="68">
        <v>126.40607872446436</v>
      </c>
      <c r="AN2434" s="63">
        <v>51.766423357664237</v>
      </c>
      <c r="AO2434" s="59">
        <v>81.942700548081703</v>
      </c>
      <c r="AS2434" s="333"/>
    </row>
    <row r="2435" spans="1:45" x14ac:dyDescent="0.25">
      <c r="A2435" s="63">
        <v>2434</v>
      </c>
      <c r="B2435" s="68"/>
      <c r="C2435" s="68" t="s">
        <v>53</v>
      </c>
      <c r="D2435" s="68" t="s">
        <v>2375</v>
      </c>
      <c r="E2435" s="73">
        <v>75.346491228070178</v>
      </c>
      <c r="F2435" s="68">
        <v>203.06109979633402</v>
      </c>
      <c r="G2435" s="73">
        <v>82</v>
      </c>
      <c r="H2435" s="68">
        <v>179</v>
      </c>
      <c r="I2435" s="63">
        <v>65.546052631578945</v>
      </c>
      <c r="J2435" s="68">
        <v>198.39470468431773</v>
      </c>
      <c r="K2435" s="63">
        <v>59.252192982456144</v>
      </c>
      <c r="L2435" s="68">
        <v>202.33197556008147</v>
      </c>
      <c r="M2435" s="63">
        <v>62.668859649122808</v>
      </c>
      <c r="N2435" s="59">
        <v>163.17800407331976</v>
      </c>
      <c r="O2435" s="63">
        <v>124.70833333333334</v>
      </c>
      <c r="P2435" s="59">
        <v>161.93849287169044</v>
      </c>
      <c r="Q2435" s="63">
        <v>63.282760000000003</v>
      </c>
      <c r="R2435" s="68">
        <v>131.08484999999999</v>
      </c>
      <c r="S2435" s="63">
        <v>80.453460000000007</v>
      </c>
      <c r="T2435" s="28">
        <v>44.046959999999999</v>
      </c>
      <c r="U2435" s="68">
        <v>98.256103637269547</v>
      </c>
      <c r="V2435" s="63">
        <v>43.819049999999997</v>
      </c>
      <c r="W2435" s="68">
        <v>149.46207000000001</v>
      </c>
      <c r="X2435" s="63">
        <v>49.028570000000002</v>
      </c>
      <c r="Y2435" s="68">
        <v>153.65771000000001</v>
      </c>
      <c r="Z2435" s="63">
        <v>73.514849999999996</v>
      </c>
      <c r="AA2435" s="68">
        <v>128.22503</v>
      </c>
      <c r="AB2435" s="63">
        <v>45.637169999999998</v>
      </c>
      <c r="AC2435" s="68">
        <v>130.16834</v>
      </c>
      <c r="AD2435" s="63">
        <v>90.271929824561411</v>
      </c>
      <c r="AE2435" s="68">
        <v>151.73075356415481</v>
      </c>
      <c r="AF2435" s="63">
        <v>95.763503649635041</v>
      </c>
      <c r="AG2435" s="68">
        <v>107.20079720976582</v>
      </c>
      <c r="AH2435" s="63">
        <v>64.011678832116786</v>
      </c>
      <c r="AI2435" s="68">
        <v>134.23816641753862</v>
      </c>
      <c r="AJ2435" s="63">
        <v>47.754744525547444</v>
      </c>
      <c r="AK2435" s="68">
        <v>136.13552566018933</v>
      </c>
      <c r="AL2435" s="63">
        <v>38.271532846715331</v>
      </c>
      <c r="AM2435" s="68">
        <v>160.66567015445938</v>
      </c>
      <c r="AN2435" s="63">
        <v>50.040875912408758</v>
      </c>
      <c r="AO2435" s="59">
        <v>104.15146985550572</v>
      </c>
      <c r="AS2435" s="333"/>
    </row>
    <row r="2436" spans="1:45" x14ac:dyDescent="0.25">
      <c r="A2436" s="63">
        <v>2435</v>
      </c>
      <c r="B2436" s="68"/>
      <c r="C2436" s="68" t="s">
        <v>53</v>
      </c>
      <c r="D2436" s="68" t="s">
        <v>2376</v>
      </c>
      <c r="E2436" s="73">
        <v>68.914473684210535</v>
      </c>
      <c r="F2436" s="68">
        <v>222.34623217922609</v>
      </c>
      <c r="G2436" s="73">
        <v>75</v>
      </c>
      <c r="H2436" s="68">
        <v>196</v>
      </c>
      <c r="I2436" s="63">
        <v>59.95065789473685</v>
      </c>
      <c r="J2436" s="68">
        <v>217.23665987780041</v>
      </c>
      <c r="K2436" s="63">
        <v>54.194078947368425</v>
      </c>
      <c r="L2436" s="68">
        <v>221.54786150712832</v>
      </c>
      <c r="M2436" s="63">
        <v>57.319078947368425</v>
      </c>
      <c r="N2436" s="59">
        <v>178.67535641547863</v>
      </c>
      <c r="O2436" s="63">
        <v>114.06250000000001</v>
      </c>
      <c r="P2436" s="59">
        <v>177.31812627291242</v>
      </c>
      <c r="Q2436" s="63">
        <v>57.158619999999999</v>
      </c>
      <c r="R2436" s="68">
        <v>186.97373999999999</v>
      </c>
      <c r="S2436" s="63">
        <v>70.269480000000001</v>
      </c>
      <c r="T2436" s="28">
        <v>58.387830000000001</v>
      </c>
      <c r="U2436" s="68">
        <v>135.10214250124562</v>
      </c>
      <c r="V2436" s="63">
        <v>41.780949999999997</v>
      </c>
      <c r="W2436" s="68">
        <v>184.03153</v>
      </c>
      <c r="X2436" s="63">
        <v>38.81429</v>
      </c>
      <c r="Y2436" s="68">
        <v>211.66095000000001</v>
      </c>
      <c r="Z2436" s="63">
        <v>68.409649999999999</v>
      </c>
      <c r="AA2436" s="68">
        <v>188.26689999999999</v>
      </c>
      <c r="AB2436" s="63">
        <v>47.665489999999998</v>
      </c>
      <c r="AC2436" s="68">
        <v>171.86288999999999</v>
      </c>
      <c r="AD2436" s="63">
        <v>82.56578947368422</v>
      </c>
      <c r="AE2436" s="68">
        <v>166.1409368635438</v>
      </c>
      <c r="AF2436" s="63">
        <v>87.50802919708029</v>
      </c>
      <c r="AG2436" s="68">
        <v>147.40109616342801</v>
      </c>
      <c r="AH2436" s="63">
        <v>58.493430656934308</v>
      </c>
      <c r="AI2436" s="68">
        <v>184.57747882411559</v>
      </c>
      <c r="AJ2436" s="63">
        <v>43.637956204379563</v>
      </c>
      <c r="AK2436" s="68">
        <v>187.18634778276032</v>
      </c>
      <c r="AL2436" s="63">
        <v>34.972262773722626</v>
      </c>
      <c r="AM2436" s="68">
        <v>220.91529646238166</v>
      </c>
      <c r="AN2436" s="63">
        <v>45.72700729927007</v>
      </c>
      <c r="AO2436" s="59">
        <v>143.20827105132037</v>
      </c>
      <c r="AS2436" s="333"/>
    </row>
    <row r="2437" spans="1:45" x14ac:dyDescent="0.25">
      <c r="A2437" s="63">
        <v>2436</v>
      </c>
      <c r="B2437" s="68"/>
      <c r="C2437" s="68" t="s">
        <v>53</v>
      </c>
      <c r="D2437" s="68" t="s">
        <v>2377</v>
      </c>
      <c r="E2437" s="73">
        <v>46.861842105263158</v>
      </c>
      <c r="F2437" s="68">
        <v>199.65784114052954</v>
      </c>
      <c r="G2437" s="73">
        <v>51</v>
      </c>
      <c r="H2437" s="68">
        <v>176</v>
      </c>
      <c r="I2437" s="63">
        <v>40.766447368421055</v>
      </c>
      <c r="J2437" s="68">
        <v>195.06965376782077</v>
      </c>
      <c r="K2437" s="63">
        <v>36.851973684210527</v>
      </c>
      <c r="L2437" s="68">
        <v>198.94093686354378</v>
      </c>
      <c r="M2437" s="63">
        <v>38.976973684210527</v>
      </c>
      <c r="N2437" s="59">
        <v>160.44317718940937</v>
      </c>
      <c r="O2437" s="63">
        <v>77.5625</v>
      </c>
      <c r="P2437" s="59">
        <v>159.22443991853362</v>
      </c>
      <c r="Q2437" s="63">
        <v>36.74483</v>
      </c>
      <c r="R2437" s="68">
        <v>132.10101</v>
      </c>
      <c r="S2437" s="63">
        <v>48.883119999999998</v>
      </c>
      <c r="T2437" s="28">
        <v>40.973909999999997</v>
      </c>
      <c r="U2437" s="68">
        <v>93.921275535625298</v>
      </c>
      <c r="V2437" s="63">
        <v>33.628570000000003</v>
      </c>
      <c r="W2437" s="68">
        <v>126.07684999999999</v>
      </c>
      <c r="X2437" s="63">
        <v>28.6</v>
      </c>
      <c r="Y2437" s="68">
        <v>146.53451000000001</v>
      </c>
      <c r="Z2437" s="63">
        <v>44.925739999999998</v>
      </c>
      <c r="AA2437" s="68">
        <v>132.29566</v>
      </c>
      <c r="AB2437" s="63">
        <v>27.382300000000001</v>
      </c>
      <c r="AC2437" s="68">
        <v>126.10057999999999</v>
      </c>
      <c r="AD2437" s="63">
        <v>56.14473684210526</v>
      </c>
      <c r="AE2437" s="68">
        <v>149.1877800407332</v>
      </c>
      <c r="AF2437" s="63">
        <v>59.439416058394158</v>
      </c>
      <c r="AG2437" s="68">
        <v>102.47135027404084</v>
      </c>
      <c r="AH2437" s="63">
        <v>39.731386861313872</v>
      </c>
      <c r="AI2437" s="68">
        <v>128.31589436970603</v>
      </c>
      <c r="AJ2437" s="63">
        <v>29.64087591240876</v>
      </c>
      <c r="AK2437" s="68">
        <v>130.12954658694568</v>
      </c>
      <c r="AL2437" s="63">
        <v>23.754744525547444</v>
      </c>
      <c r="AM2437" s="68">
        <v>153.57747882411559</v>
      </c>
      <c r="AN2437" s="63">
        <v>31.059854014598542</v>
      </c>
      <c r="AO2437" s="59">
        <v>99.556552067762823</v>
      </c>
      <c r="AS2437" s="333"/>
    </row>
    <row r="2438" spans="1:45" x14ac:dyDescent="0.25">
      <c r="A2438" s="63">
        <v>2437</v>
      </c>
      <c r="B2438" s="68"/>
      <c r="C2438" s="68" t="s">
        <v>53</v>
      </c>
      <c r="D2438" s="68" t="s">
        <v>2378</v>
      </c>
      <c r="E2438" s="73">
        <v>34.916666666666664</v>
      </c>
      <c r="F2438" s="68">
        <v>181.50712830957229</v>
      </c>
      <c r="G2438" s="73">
        <v>38</v>
      </c>
      <c r="H2438" s="68">
        <v>159.99999999999997</v>
      </c>
      <c r="I2438" s="63">
        <v>30.375</v>
      </c>
      <c r="J2438" s="68">
        <v>177.33604887983705</v>
      </c>
      <c r="K2438" s="63">
        <v>27.458333333333332</v>
      </c>
      <c r="L2438" s="68">
        <v>180.85539714867616</v>
      </c>
      <c r="M2438" s="63">
        <v>29.041666666666664</v>
      </c>
      <c r="N2438" s="59">
        <v>145.85743380855396</v>
      </c>
      <c r="O2438" s="63">
        <v>57.791666666666664</v>
      </c>
      <c r="P2438" s="59">
        <v>144.74949083503054</v>
      </c>
      <c r="Q2438" s="63">
        <v>37.765520000000002</v>
      </c>
      <c r="R2438" s="68">
        <v>132.10101</v>
      </c>
      <c r="S2438" s="63">
        <v>43.791130000000003</v>
      </c>
      <c r="T2438" s="28">
        <v>38.925220000000003</v>
      </c>
      <c r="U2438" s="68">
        <v>95.366218236173395</v>
      </c>
      <c r="V2438" s="63">
        <v>26.495239999999999</v>
      </c>
      <c r="W2438" s="68">
        <v>133.19408999999999</v>
      </c>
      <c r="X2438" s="63">
        <v>35.75</v>
      </c>
      <c r="Y2438" s="68">
        <v>141.44649999999999</v>
      </c>
      <c r="Z2438" s="63">
        <v>53.094059999999999</v>
      </c>
      <c r="AA2438" s="68">
        <v>131.27799999999999</v>
      </c>
      <c r="AB2438" s="63">
        <v>34.48142</v>
      </c>
      <c r="AC2438" s="68">
        <v>125.08364</v>
      </c>
      <c r="AD2438" s="63">
        <v>41.833333333333329</v>
      </c>
      <c r="AE2438" s="68">
        <v>135.6252545824847</v>
      </c>
      <c r="AF2438" s="63">
        <v>62.74160583941606</v>
      </c>
      <c r="AG2438" s="68">
        <v>104.04783258594918</v>
      </c>
      <c r="AH2438" s="63">
        <v>41.938686131386866</v>
      </c>
      <c r="AI2438" s="68">
        <v>130.28998505231689</v>
      </c>
      <c r="AJ2438" s="63">
        <v>31.287591240875916</v>
      </c>
      <c r="AK2438" s="68">
        <v>132.13153961136024</v>
      </c>
      <c r="AL2438" s="63">
        <v>25.074452554744528</v>
      </c>
      <c r="AM2438" s="68">
        <v>155.94020926756355</v>
      </c>
      <c r="AN2438" s="63">
        <v>32.785401459854015</v>
      </c>
      <c r="AO2438" s="59">
        <v>101.0881913303438</v>
      </c>
      <c r="AS2438" s="333"/>
    </row>
    <row r="2439" spans="1:45" x14ac:dyDescent="0.25">
      <c r="A2439" s="63">
        <v>2438</v>
      </c>
      <c r="B2439" s="68"/>
      <c r="C2439" s="68" t="s">
        <v>53</v>
      </c>
      <c r="D2439" s="68" t="s">
        <v>2379</v>
      </c>
      <c r="E2439" s="73">
        <v>74.42763157894737</v>
      </c>
      <c r="F2439" s="68">
        <v>252.9755600814664</v>
      </c>
      <c r="G2439" s="73">
        <v>81</v>
      </c>
      <c r="H2439" s="68">
        <v>223</v>
      </c>
      <c r="I2439" s="63">
        <v>64.746710526315795</v>
      </c>
      <c r="J2439" s="68">
        <v>247.1621181262729</v>
      </c>
      <c r="K2439" s="63">
        <v>58.52960526315789</v>
      </c>
      <c r="L2439" s="68">
        <v>252.0672097759674</v>
      </c>
      <c r="M2439" s="63">
        <v>61.90460526315789</v>
      </c>
      <c r="N2439" s="59">
        <v>203.28879837067208</v>
      </c>
      <c r="O2439" s="63">
        <v>123.1875</v>
      </c>
      <c r="P2439" s="59">
        <v>201.74460285132383</v>
      </c>
      <c r="Q2439" s="63">
        <v>71.448279999999997</v>
      </c>
      <c r="R2439" s="68">
        <v>192.05455000000001</v>
      </c>
      <c r="S2439" s="63">
        <v>81.471860000000007</v>
      </c>
      <c r="T2439" s="28">
        <v>58.387830000000001</v>
      </c>
      <c r="U2439" s="68">
        <v>132.93472845042353</v>
      </c>
      <c r="V2439" s="63">
        <v>48.914290000000001</v>
      </c>
      <c r="W2439" s="68">
        <v>192.16551999999999</v>
      </c>
      <c r="X2439" s="63">
        <v>52.092860000000002</v>
      </c>
      <c r="Y2439" s="68">
        <v>195.37934000000001</v>
      </c>
      <c r="Z2439" s="63">
        <v>76.577969999999993</v>
      </c>
      <c r="AA2439" s="68">
        <v>175.03734</v>
      </c>
      <c r="AB2439" s="63">
        <v>47.665489999999998</v>
      </c>
      <c r="AC2439" s="68">
        <v>181.01535000000001</v>
      </c>
      <c r="AD2439" s="63">
        <v>89.171052631578945</v>
      </c>
      <c r="AE2439" s="68">
        <v>189.02769857433807</v>
      </c>
      <c r="AF2439" s="63">
        <v>102.36788321167884</v>
      </c>
      <c r="AG2439" s="68">
        <v>145.03637269556552</v>
      </c>
      <c r="AH2439" s="63">
        <v>68.426277372262774</v>
      </c>
      <c r="AI2439" s="68">
        <v>181.61634280019931</v>
      </c>
      <c r="AJ2439" s="63">
        <v>51.048175182481756</v>
      </c>
      <c r="AK2439" s="68">
        <v>184.18335824613851</v>
      </c>
      <c r="AL2439" s="63">
        <v>40.910948905109493</v>
      </c>
      <c r="AM2439" s="68">
        <v>217.37120079720978</v>
      </c>
      <c r="AN2439" s="63">
        <v>53.49197080291971</v>
      </c>
      <c r="AO2439" s="59">
        <v>140.91081215744893</v>
      </c>
      <c r="AS2439" s="333"/>
    </row>
    <row r="2440" spans="1:45" x14ac:dyDescent="0.25">
      <c r="A2440" s="63">
        <v>2439</v>
      </c>
      <c r="B2440" s="68"/>
      <c r="C2440" s="68" t="s">
        <v>53</v>
      </c>
      <c r="D2440" s="68" t="s">
        <v>2380</v>
      </c>
      <c r="E2440" s="73">
        <v>34.916666666666664</v>
      </c>
      <c r="F2440" s="68">
        <v>99.828920570264771</v>
      </c>
      <c r="G2440" s="73">
        <v>38</v>
      </c>
      <c r="H2440" s="68">
        <v>88</v>
      </c>
      <c r="I2440" s="63">
        <v>30.375</v>
      </c>
      <c r="J2440" s="68">
        <v>97.534826883910384</v>
      </c>
      <c r="K2440" s="63">
        <v>27.458333333333332</v>
      </c>
      <c r="L2440" s="68">
        <v>99.470468431771891</v>
      </c>
      <c r="M2440" s="63">
        <v>29.041666666666664</v>
      </c>
      <c r="N2440" s="59">
        <v>80.221588594704684</v>
      </c>
      <c r="O2440" s="63">
        <v>57.791666666666664</v>
      </c>
      <c r="P2440" s="59">
        <v>79.61221995926681</v>
      </c>
      <c r="Q2440" s="63">
        <v>30.62069</v>
      </c>
      <c r="R2440" s="68">
        <v>68.082830000000001</v>
      </c>
      <c r="S2440" s="63">
        <v>36.66234</v>
      </c>
      <c r="T2440" s="28">
        <v>20.48696</v>
      </c>
      <c r="U2440" s="68">
        <v>48.405580468360739</v>
      </c>
      <c r="V2440" s="63">
        <v>24.457139999999999</v>
      </c>
      <c r="W2440" s="68">
        <v>71.172409999999999</v>
      </c>
      <c r="X2440" s="63">
        <v>23.49286</v>
      </c>
      <c r="Y2440" s="68">
        <v>75.302449999999993</v>
      </c>
      <c r="Z2440" s="63">
        <v>39.820540000000001</v>
      </c>
      <c r="AA2440" s="68">
        <v>65.130170000000007</v>
      </c>
      <c r="AB2440" s="63">
        <v>27.382300000000001</v>
      </c>
      <c r="AC2440" s="68">
        <v>61.01641</v>
      </c>
      <c r="AD2440" s="63">
        <v>41.833333333333329</v>
      </c>
      <c r="AE2440" s="68">
        <v>74.593890020366601</v>
      </c>
      <c r="AF2440" s="63">
        <v>49.532846715328468</v>
      </c>
      <c r="AG2440" s="68">
        <v>52.812157448928751</v>
      </c>
      <c r="AH2440" s="63">
        <v>33.10948905109489</v>
      </c>
      <c r="AI2440" s="68">
        <v>66.132037867463879</v>
      </c>
      <c r="AJ2440" s="63">
        <v>24.700729927007302</v>
      </c>
      <c r="AK2440" s="68">
        <v>67.066766317887399</v>
      </c>
      <c r="AL2440" s="63">
        <v>19.795620437956206</v>
      </c>
      <c r="AM2440" s="68">
        <v>79.151469855505738</v>
      </c>
      <c r="AN2440" s="63">
        <v>25.883211678832119</v>
      </c>
      <c r="AO2440" s="59">
        <v>51.309915296462385</v>
      </c>
      <c r="AS2440" s="333"/>
    </row>
    <row r="2441" spans="1:45" x14ac:dyDescent="0.25">
      <c r="A2441" s="63">
        <v>2440</v>
      </c>
      <c r="B2441" s="68"/>
      <c r="C2441" s="68" t="s">
        <v>53</v>
      </c>
      <c r="D2441" s="68" t="s">
        <v>2381</v>
      </c>
      <c r="E2441" s="73">
        <v>44.105263157894733</v>
      </c>
      <c r="F2441" s="68">
        <v>239.36252545824848</v>
      </c>
      <c r="G2441" s="73">
        <v>48</v>
      </c>
      <c r="H2441" s="68">
        <v>211</v>
      </c>
      <c r="I2441" s="63">
        <v>38.368421052631575</v>
      </c>
      <c r="J2441" s="68">
        <v>233.86191446028513</v>
      </c>
      <c r="K2441" s="63">
        <v>34.684210526315788</v>
      </c>
      <c r="L2441" s="68">
        <v>238.50305498981672</v>
      </c>
      <c r="M2441" s="63">
        <v>36.684210526315788</v>
      </c>
      <c r="N2441" s="59">
        <v>192.34949083503056</v>
      </c>
      <c r="O2441" s="63">
        <v>73</v>
      </c>
      <c r="P2441" s="59">
        <v>190.88839103869654</v>
      </c>
      <c r="Q2441" s="63">
        <v>48.993099999999998</v>
      </c>
      <c r="R2441" s="68">
        <v>140.2303</v>
      </c>
      <c r="S2441" s="63">
        <v>57.030299999999997</v>
      </c>
      <c r="T2441" s="28">
        <v>38.925220000000003</v>
      </c>
      <c r="U2441" s="68">
        <v>107.64823119083209</v>
      </c>
      <c r="V2441" s="63">
        <v>33.628570000000003</v>
      </c>
      <c r="W2441" s="68">
        <v>155.56255999999999</v>
      </c>
      <c r="X2441" s="63">
        <v>38.81429</v>
      </c>
      <c r="Y2441" s="68">
        <v>155.69291000000001</v>
      </c>
      <c r="Z2441" s="63">
        <v>44.925739999999998</v>
      </c>
      <c r="AA2441" s="68">
        <v>152.64884000000001</v>
      </c>
      <c r="AB2441" s="63">
        <v>38.538049999999998</v>
      </c>
      <c r="AC2441" s="68">
        <v>149.49020999999999</v>
      </c>
      <c r="AD2441" s="63">
        <v>52.84210526315789</v>
      </c>
      <c r="AE2441" s="68">
        <v>178.85580448065173</v>
      </c>
      <c r="AF2441" s="63">
        <v>70.997080291970804</v>
      </c>
      <c r="AG2441" s="68">
        <v>117.44793223716991</v>
      </c>
      <c r="AH2441" s="63">
        <v>47.456934306569345</v>
      </c>
      <c r="AI2441" s="68">
        <v>147.06975585450922</v>
      </c>
      <c r="AJ2441" s="63">
        <v>35.404379562043793</v>
      </c>
      <c r="AK2441" s="68">
        <v>149.14848031888391</v>
      </c>
      <c r="AL2441" s="63">
        <v>28.373722627737227</v>
      </c>
      <c r="AM2441" s="68">
        <v>176.02341803687096</v>
      </c>
      <c r="AN2441" s="63">
        <v>37.099270072992702</v>
      </c>
      <c r="AO2441" s="59">
        <v>114.10712506228202</v>
      </c>
      <c r="AS2441" s="333"/>
    </row>
    <row r="2442" spans="1:45" x14ac:dyDescent="0.25">
      <c r="A2442" s="63">
        <v>2441</v>
      </c>
      <c r="B2442" s="68"/>
      <c r="C2442" s="68" t="s">
        <v>53</v>
      </c>
      <c r="D2442" s="68" t="s">
        <v>2382</v>
      </c>
      <c r="E2442" s="73">
        <v>118.5328947368421</v>
      </c>
      <c r="F2442" s="68">
        <v>375.49287169042771</v>
      </c>
      <c r="G2442" s="73">
        <v>129</v>
      </c>
      <c r="H2442" s="68">
        <v>331</v>
      </c>
      <c r="I2442" s="63">
        <v>103.11513157894737</v>
      </c>
      <c r="J2442" s="68">
        <v>366.86395112016294</v>
      </c>
      <c r="K2442" s="63">
        <v>93.213815789473685</v>
      </c>
      <c r="L2442" s="68">
        <v>374.14460285132384</v>
      </c>
      <c r="M2442" s="63">
        <v>98.588815789473685</v>
      </c>
      <c r="N2442" s="59">
        <v>301.74256619144603</v>
      </c>
      <c r="O2442" s="63">
        <v>196.1875</v>
      </c>
      <c r="P2442" s="59">
        <v>299.45050916496945</v>
      </c>
      <c r="Q2442" s="63">
        <v>100.02759</v>
      </c>
      <c r="R2442" s="68">
        <v>283.50909000000001</v>
      </c>
      <c r="S2442" s="63">
        <v>144.61255</v>
      </c>
      <c r="T2442" s="28">
        <v>63.509569999999997</v>
      </c>
      <c r="U2442" s="68">
        <v>194.34479322371701</v>
      </c>
      <c r="V2442" s="63">
        <v>72.352379999999997</v>
      </c>
      <c r="W2442" s="68">
        <v>276.55567000000002</v>
      </c>
      <c r="X2442" s="63">
        <v>75.585710000000006</v>
      </c>
      <c r="Y2442" s="68">
        <v>293.06900999999999</v>
      </c>
      <c r="Z2442" s="63">
        <v>111.29331999999999</v>
      </c>
      <c r="AA2442" s="68">
        <v>273.75024999999999</v>
      </c>
      <c r="AB2442" s="63">
        <v>78.090270000000004</v>
      </c>
      <c r="AC2442" s="68">
        <v>256.26893000000001</v>
      </c>
      <c r="AD2442" s="63">
        <v>142.01315789473685</v>
      </c>
      <c r="AE2442" s="68">
        <v>280.57474541751526</v>
      </c>
      <c r="AF2442" s="63">
        <v>156.85401459854015</v>
      </c>
      <c r="AG2442" s="68">
        <v>212.03687095166916</v>
      </c>
      <c r="AH2442" s="63">
        <v>104.84671532846716</v>
      </c>
      <c r="AI2442" s="68">
        <v>265.51519681116093</v>
      </c>
      <c r="AJ2442" s="63">
        <v>78.21897810218978</v>
      </c>
      <c r="AK2442" s="68">
        <v>269.26806178375688</v>
      </c>
      <c r="AL2442" s="63">
        <v>62.686131386861312</v>
      </c>
      <c r="AM2442" s="68">
        <v>317.78724464374687</v>
      </c>
      <c r="AN2442" s="63">
        <v>81.96350364963503</v>
      </c>
      <c r="AO2442" s="59">
        <v>206.00548081714001</v>
      </c>
      <c r="AS2442" s="333"/>
    </row>
    <row r="2443" spans="1:45" x14ac:dyDescent="0.25">
      <c r="A2443" s="63">
        <v>2442</v>
      </c>
      <c r="B2443" s="68"/>
      <c r="C2443" s="68" t="s">
        <v>53</v>
      </c>
      <c r="D2443" s="68" t="s">
        <v>2383</v>
      </c>
      <c r="E2443" s="73">
        <v>53.293859649122808</v>
      </c>
      <c r="F2443" s="68">
        <v>229.15274949083505</v>
      </c>
      <c r="G2443" s="73">
        <v>58</v>
      </c>
      <c r="H2443" s="68">
        <v>202</v>
      </c>
      <c r="I2443" s="63">
        <v>46.361842105263158</v>
      </c>
      <c r="J2443" s="68">
        <v>223.8867617107943</v>
      </c>
      <c r="K2443" s="63">
        <v>41.910087719298247</v>
      </c>
      <c r="L2443" s="68">
        <v>228.32993890020367</v>
      </c>
      <c r="M2443" s="63">
        <v>44.326754385964918</v>
      </c>
      <c r="N2443" s="59">
        <v>184.14501018329941</v>
      </c>
      <c r="O2443" s="63">
        <v>88.208333333333343</v>
      </c>
      <c r="P2443" s="59">
        <v>182.74623217922607</v>
      </c>
      <c r="Q2443" s="63">
        <v>42.868969999999997</v>
      </c>
      <c r="R2443" s="68">
        <v>165.63434000000001</v>
      </c>
      <c r="S2443" s="63">
        <v>61.103900000000003</v>
      </c>
      <c r="T2443" s="28">
        <v>50.193040000000003</v>
      </c>
      <c r="U2443" s="68">
        <v>115.59541604384654</v>
      </c>
      <c r="V2443" s="63">
        <v>29.552379999999999</v>
      </c>
      <c r="W2443" s="68">
        <v>162.6798</v>
      </c>
      <c r="X2443" s="63">
        <v>31.664290000000001</v>
      </c>
      <c r="Y2443" s="68">
        <v>168.92171999999999</v>
      </c>
      <c r="Z2443" s="63">
        <v>52.07302</v>
      </c>
      <c r="AA2443" s="68">
        <v>159.77244999999999</v>
      </c>
      <c r="AB2443" s="63">
        <v>36.509729999999998</v>
      </c>
      <c r="AC2443" s="68">
        <v>151.52409</v>
      </c>
      <c r="AD2443" s="63">
        <v>63.850877192982459</v>
      </c>
      <c r="AE2443" s="68">
        <v>171.22688391038696</v>
      </c>
      <c r="AF2443" s="63">
        <v>69.345985401459856</v>
      </c>
      <c r="AG2443" s="68">
        <v>126.11858495266567</v>
      </c>
      <c r="AH2443" s="63">
        <v>46.353284671532847</v>
      </c>
      <c r="AI2443" s="68">
        <v>157.92725460886896</v>
      </c>
      <c r="AJ2443" s="63">
        <v>34.581021897810217</v>
      </c>
      <c r="AK2443" s="68">
        <v>160.15944195316393</v>
      </c>
      <c r="AL2443" s="63">
        <v>27.713868613138686</v>
      </c>
      <c r="AM2443" s="68">
        <v>189.01843547583459</v>
      </c>
      <c r="AN2443" s="63">
        <v>36.236496350364966</v>
      </c>
      <c r="AO2443" s="59">
        <v>122.53114100647733</v>
      </c>
      <c r="AS2443" s="333"/>
    </row>
    <row r="2444" spans="1:45" x14ac:dyDescent="0.25">
      <c r="A2444" s="63">
        <v>2443</v>
      </c>
      <c r="B2444" s="68"/>
      <c r="C2444" s="68" t="s">
        <v>53</v>
      </c>
      <c r="D2444" s="68" t="s">
        <v>2384</v>
      </c>
      <c r="E2444" s="73">
        <v>48.699561403508774</v>
      </c>
      <c r="F2444" s="68">
        <v>197.38900203665989</v>
      </c>
      <c r="G2444" s="73">
        <v>53</v>
      </c>
      <c r="H2444" s="68">
        <v>174</v>
      </c>
      <c r="I2444" s="63">
        <v>42.36513157894737</v>
      </c>
      <c r="J2444" s="68">
        <v>192.85295315682282</v>
      </c>
      <c r="K2444" s="63">
        <v>38.297149122807021</v>
      </c>
      <c r="L2444" s="68">
        <v>196.68024439918534</v>
      </c>
      <c r="M2444" s="63">
        <v>40.505482456140349</v>
      </c>
      <c r="N2444" s="59">
        <v>158.61995926680245</v>
      </c>
      <c r="O2444" s="63">
        <v>80.604166666666671</v>
      </c>
      <c r="P2444" s="59">
        <v>157.41507128309573</v>
      </c>
      <c r="Q2444" s="63">
        <v>39.806899999999999</v>
      </c>
      <c r="R2444" s="68">
        <v>162.58586</v>
      </c>
      <c r="S2444" s="63">
        <v>46.846319999999999</v>
      </c>
      <c r="T2444" s="28">
        <v>38.925220000000003</v>
      </c>
      <c r="U2444" s="68">
        <v>111.26058794220229</v>
      </c>
      <c r="V2444" s="63">
        <v>30.571429999999999</v>
      </c>
      <c r="W2444" s="68">
        <v>153.52905999999999</v>
      </c>
      <c r="X2444" s="63">
        <v>34.728569999999998</v>
      </c>
      <c r="Y2444" s="68">
        <v>160.78092000000001</v>
      </c>
      <c r="Z2444" s="63">
        <v>45.946779999999997</v>
      </c>
      <c r="AA2444" s="68">
        <v>156.71948</v>
      </c>
      <c r="AB2444" s="63">
        <v>34.48142</v>
      </c>
      <c r="AC2444" s="68">
        <v>146.43939</v>
      </c>
      <c r="AD2444" s="63">
        <v>58.346491228070178</v>
      </c>
      <c r="AE2444" s="68">
        <v>147.49246435845214</v>
      </c>
      <c r="AF2444" s="63">
        <v>62.74160583941606</v>
      </c>
      <c r="AG2444" s="68">
        <v>121.38913801694071</v>
      </c>
      <c r="AH2444" s="63">
        <v>41.938686131386866</v>
      </c>
      <c r="AI2444" s="68">
        <v>152.00498256103637</v>
      </c>
      <c r="AJ2444" s="63">
        <v>31.287591240875916</v>
      </c>
      <c r="AK2444" s="68">
        <v>154.15346287992028</v>
      </c>
      <c r="AL2444" s="63">
        <v>25.074452554744528</v>
      </c>
      <c r="AM2444" s="68">
        <v>181.93024414549078</v>
      </c>
      <c r="AN2444" s="63">
        <v>32.785401459854015</v>
      </c>
      <c r="AO2444" s="59">
        <v>117.93622321873443</v>
      </c>
      <c r="AS2444" s="333"/>
    </row>
    <row r="2445" spans="1:45" x14ac:dyDescent="0.25">
      <c r="A2445" s="63">
        <v>2444</v>
      </c>
      <c r="B2445" s="68"/>
      <c r="C2445" s="68" t="s">
        <v>53</v>
      </c>
      <c r="D2445" s="68" t="s">
        <v>2385</v>
      </c>
      <c r="E2445" s="73">
        <v>84.535087719298247</v>
      </c>
      <c r="F2445" s="68">
        <v>233.69042769857433</v>
      </c>
      <c r="G2445" s="73">
        <v>92</v>
      </c>
      <c r="H2445" s="68">
        <v>206</v>
      </c>
      <c r="I2445" s="63">
        <v>73.53947368421052</v>
      </c>
      <c r="J2445" s="68">
        <v>228.32016293279023</v>
      </c>
      <c r="K2445" s="63">
        <v>66.478070175438589</v>
      </c>
      <c r="L2445" s="68">
        <v>232.85132382892056</v>
      </c>
      <c r="M2445" s="63">
        <v>70.311403508771932</v>
      </c>
      <c r="N2445" s="59">
        <v>187.79144602851323</v>
      </c>
      <c r="O2445" s="63">
        <v>139.91666666666666</v>
      </c>
      <c r="P2445" s="59">
        <v>186.36496945010182</v>
      </c>
      <c r="Q2445" s="63">
        <v>62.262070000000001</v>
      </c>
      <c r="R2445" s="68">
        <v>177.82828000000001</v>
      </c>
      <c r="S2445" s="63">
        <v>99.803030000000007</v>
      </c>
      <c r="T2445" s="28">
        <v>46.095649999999999</v>
      </c>
      <c r="U2445" s="68">
        <v>127.15495764823119</v>
      </c>
      <c r="V2445" s="63">
        <v>50.952379999999998</v>
      </c>
      <c r="W2445" s="68">
        <v>186.06502</v>
      </c>
      <c r="X2445" s="63">
        <v>45.964289999999998</v>
      </c>
      <c r="Y2445" s="68">
        <v>197.41453999999999</v>
      </c>
      <c r="Z2445" s="63">
        <v>76.577969999999993</v>
      </c>
      <c r="AA2445" s="68">
        <v>178.09030999999999</v>
      </c>
      <c r="AB2445" s="63">
        <v>50.70796</v>
      </c>
      <c r="AC2445" s="68">
        <v>169.82901000000001</v>
      </c>
      <c r="AD2445" s="63">
        <v>101.28070175438596</v>
      </c>
      <c r="AE2445" s="68">
        <v>174.61751527494908</v>
      </c>
      <c r="AF2445" s="63">
        <v>104.01897810218978</v>
      </c>
      <c r="AG2445" s="68">
        <v>138.73044344793223</v>
      </c>
      <c r="AH2445" s="63">
        <v>69.529927007299264</v>
      </c>
      <c r="AI2445" s="68">
        <v>173.71998006975585</v>
      </c>
      <c r="AJ2445" s="63">
        <v>51.871532846715326</v>
      </c>
      <c r="AK2445" s="68">
        <v>176.17538614848033</v>
      </c>
      <c r="AL2445" s="63">
        <v>41.570802919708029</v>
      </c>
      <c r="AM2445" s="68">
        <v>207.92027902341803</v>
      </c>
      <c r="AN2445" s="63">
        <v>54.354744525547439</v>
      </c>
      <c r="AO2445" s="59">
        <v>134.78425510712506</v>
      </c>
      <c r="AS2445" s="333"/>
    </row>
    <row r="2446" spans="1:45" x14ac:dyDescent="0.25">
      <c r="A2446" s="63">
        <v>2445</v>
      </c>
      <c r="B2446" s="68"/>
      <c r="C2446" s="68" t="s">
        <v>54</v>
      </c>
      <c r="D2446" s="68" t="s">
        <v>2386</v>
      </c>
      <c r="E2446" s="73">
        <v>315.56804733727807</v>
      </c>
      <c r="F2446" s="68">
        <v>185.37662337662337</v>
      </c>
      <c r="G2446" s="73">
        <v>319</v>
      </c>
      <c r="H2446" s="68">
        <v>182</v>
      </c>
      <c r="I2446" s="63">
        <v>278.50295857988164</v>
      </c>
      <c r="J2446" s="68">
        <v>212.89610389610391</v>
      </c>
      <c r="K2446" s="63">
        <v>262.20118343195264</v>
      </c>
      <c r="L2446" s="68">
        <v>179.80519480519482</v>
      </c>
      <c r="M2446" s="63">
        <v>255.50887573964496</v>
      </c>
      <c r="N2446" s="59">
        <v>138.94805194805195</v>
      </c>
      <c r="O2446" s="63">
        <v>311.96449704142009</v>
      </c>
      <c r="P2446" s="59">
        <v>205.80519480519482</v>
      </c>
      <c r="Q2446" s="63">
        <v>206</v>
      </c>
      <c r="R2446" s="68">
        <v>127</v>
      </c>
      <c r="S2446" s="63">
        <v>194</v>
      </c>
      <c r="T2446" s="28">
        <v>34</v>
      </c>
      <c r="U2446" s="68">
        <v>119.5497005988024</v>
      </c>
      <c r="V2446" s="63">
        <v>175</v>
      </c>
      <c r="W2446" s="68">
        <v>133</v>
      </c>
      <c r="X2446" s="63">
        <v>202</v>
      </c>
      <c r="Y2446" s="68">
        <v>144</v>
      </c>
      <c r="Z2446" s="63">
        <v>211</v>
      </c>
      <c r="AA2446" s="68">
        <v>137</v>
      </c>
      <c r="AB2446" s="63">
        <v>180</v>
      </c>
      <c r="AC2446" s="68">
        <v>114</v>
      </c>
      <c r="AD2446" s="63">
        <v>307.50295857988164</v>
      </c>
      <c r="AE2446" s="68">
        <v>154.98701298701297</v>
      </c>
      <c r="AF2446" s="63">
        <v>252.40187713310581</v>
      </c>
      <c r="AG2446" s="68">
        <v>115.47784431137724</v>
      </c>
      <c r="AH2446" s="63">
        <v>231.77047781569968</v>
      </c>
      <c r="AI2446" s="68">
        <v>135.51137724550898</v>
      </c>
      <c r="AJ2446" s="63">
        <v>199.15955631399319</v>
      </c>
      <c r="AK2446" s="68">
        <v>137.62874251497007</v>
      </c>
      <c r="AL2446" s="63">
        <v>231.93686006825939</v>
      </c>
      <c r="AM2446" s="68">
        <v>132.90538922155687</v>
      </c>
      <c r="AN2446" s="63">
        <v>176.36518771331058</v>
      </c>
      <c r="AO2446" s="59">
        <v>97.398802395209586</v>
      </c>
      <c r="AS2446" s="333"/>
    </row>
    <row r="2447" spans="1:45" x14ac:dyDescent="0.25">
      <c r="A2447" s="63">
        <v>2446</v>
      </c>
      <c r="B2447" s="68"/>
      <c r="C2447" s="68" t="s">
        <v>54</v>
      </c>
      <c r="D2447" s="68" t="s">
        <v>2387</v>
      </c>
      <c r="E2447" s="73">
        <v>296.77245831091983</v>
      </c>
      <c r="F2447" s="68">
        <v>243.43413729128017</v>
      </c>
      <c r="G2447" s="73">
        <v>300</v>
      </c>
      <c r="H2447" s="68">
        <v>239</v>
      </c>
      <c r="I2447" s="63">
        <v>261.91500806885421</v>
      </c>
      <c r="J2447" s="68">
        <v>279.57235621521335</v>
      </c>
      <c r="K2447" s="63">
        <v>246.5841850457235</v>
      </c>
      <c r="L2447" s="68">
        <v>236.11781076066791</v>
      </c>
      <c r="M2447" s="63">
        <v>240.29047875201721</v>
      </c>
      <c r="N2447" s="59">
        <v>182.46474953617812</v>
      </c>
      <c r="O2447" s="63">
        <v>293.38353953738567</v>
      </c>
      <c r="P2447" s="59">
        <v>270.26066790352507</v>
      </c>
      <c r="Q2447" s="63">
        <v>206</v>
      </c>
      <c r="R2447" s="68">
        <v>174</v>
      </c>
      <c r="S2447" s="63">
        <v>222</v>
      </c>
      <c r="T2447" s="28">
        <v>42</v>
      </c>
      <c r="U2447" s="68">
        <v>158.22754491017963</v>
      </c>
      <c r="V2447" s="63">
        <v>185</v>
      </c>
      <c r="W2447" s="68">
        <v>169</v>
      </c>
      <c r="X2447" s="63">
        <v>185</v>
      </c>
      <c r="Y2447" s="68">
        <v>208</v>
      </c>
      <c r="Z2447" s="63">
        <v>222</v>
      </c>
      <c r="AA2447" s="68">
        <v>176</v>
      </c>
      <c r="AB2447" s="63">
        <v>178</v>
      </c>
      <c r="AC2447" s="68">
        <v>165</v>
      </c>
      <c r="AD2447" s="63">
        <v>289.18773534158152</v>
      </c>
      <c r="AE2447" s="68">
        <v>203.52690166975881</v>
      </c>
      <c r="AF2447" s="63">
        <v>258.87372013651878</v>
      </c>
      <c r="AG2447" s="68">
        <v>152.83832335329342</v>
      </c>
      <c r="AH2447" s="63">
        <v>237.71331058020479</v>
      </c>
      <c r="AI2447" s="68">
        <v>179.35329341317365</v>
      </c>
      <c r="AJ2447" s="63">
        <v>204.26621160409559</v>
      </c>
      <c r="AK2447" s="68">
        <v>182.1556886227545</v>
      </c>
      <c r="AL2447" s="63">
        <v>237.88395904436862</v>
      </c>
      <c r="AM2447" s="68">
        <v>175.90419161676647</v>
      </c>
      <c r="AN2447" s="63">
        <v>180.88737201365188</v>
      </c>
      <c r="AO2447" s="59">
        <v>128.91017964071855</v>
      </c>
      <c r="AS2447" s="333"/>
    </row>
    <row r="2448" spans="1:45" x14ac:dyDescent="0.25">
      <c r="A2448" s="63">
        <v>2447</v>
      </c>
      <c r="B2448" s="68"/>
      <c r="C2448" s="68" t="s">
        <v>54</v>
      </c>
      <c r="D2448" s="68" t="s">
        <v>2388</v>
      </c>
      <c r="E2448" s="73">
        <v>285.89080150618611</v>
      </c>
      <c r="F2448" s="68">
        <v>140.56029684601114</v>
      </c>
      <c r="G2448" s="73">
        <v>289</v>
      </c>
      <c r="H2448" s="68">
        <v>138</v>
      </c>
      <c r="I2448" s="63">
        <v>252.31145777299622</v>
      </c>
      <c r="J2448" s="68">
        <v>161.42671614100186</v>
      </c>
      <c r="K2448" s="63">
        <v>237.54276492738032</v>
      </c>
      <c r="L2448" s="68">
        <v>136.33580705009277</v>
      </c>
      <c r="M2448" s="63">
        <v>231.47982786444325</v>
      </c>
      <c r="N2448" s="59">
        <v>105.35621521335808</v>
      </c>
      <c r="O2448" s="63">
        <v>282.62614308768156</v>
      </c>
      <c r="P2448" s="59">
        <v>156.05009276437849</v>
      </c>
      <c r="Q2448" s="63">
        <v>194</v>
      </c>
      <c r="R2448" s="68">
        <v>100</v>
      </c>
      <c r="S2448" s="63">
        <v>202</v>
      </c>
      <c r="T2448" s="28">
        <v>31</v>
      </c>
      <c r="U2448" s="68">
        <v>97.573652694610772</v>
      </c>
      <c r="V2448" s="63">
        <v>186</v>
      </c>
      <c r="W2448" s="68">
        <v>104</v>
      </c>
      <c r="X2448" s="63">
        <v>190</v>
      </c>
      <c r="Y2448" s="68">
        <v>123</v>
      </c>
      <c r="Z2448" s="63">
        <v>206</v>
      </c>
      <c r="AA2448" s="68">
        <v>107</v>
      </c>
      <c r="AB2448" s="63">
        <v>183</v>
      </c>
      <c r="AC2448" s="68">
        <v>104</v>
      </c>
      <c r="AD2448" s="63">
        <v>278.58418504572353</v>
      </c>
      <c r="AE2448" s="68">
        <v>117.51762523191096</v>
      </c>
      <c r="AF2448" s="63">
        <v>251.1075085324232</v>
      </c>
      <c r="AG2448" s="68">
        <v>94.250299401197594</v>
      </c>
      <c r="AH2448" s="63">
        <v>230.58191126279863</v>
      </c>
      <c r="AI2448" s="68">
        <v>110.60119760479041</v>
      </c>
      <c r="AJ2448" s="63">
        <v>198.13822525597269</v>
      </c>
      <c r="AK2448" s="68">
        <v>112.32934131736526</v>
      </c>
      <c r="AL2448" s="63">
        <v>230.74744027303754</v>
      </c>
      <c r="AM2448" s="68">
        <v>108.47425149700598</v>
      </c>
      <c r="AN2448" s="63">
        <v>175.4607508532423</v>
      </c>
      <c r="AO2448" s="59">
        <v>79.494610778443104</v>
      </c>
      <c r="AS2448" s="333"/>
    </row>
    <row r="2449" spans="1:45" x14ac:dyDescent="0.25">
      <c r="A2449" s="63">
        <v>2448</v>
      </c>
      <c r="B2449" s="68"/>
      <c r="C2449" s="68" t="s">
        <v>54</v>
      </c>
      <c r="D2449" s="68" t="s">
        <v>2389</v>
      </c>
      <c r="E2449" s="73">
        <v>326.4497041420118</v>
      </c>
      <c r="F2449" s="68">
        <v>125.28200371057514</v>
      </c>
      <c r="G2449" s="73">
        <v>330</v>
      </c>
      <c r="H2449" s="68">
        <v>123</v>
      </c>
      <c r="I2449" s="63">
        <v>288.10650887573962</v>
      </c>
      <c r="J2449" s="68">
        <v>143.88033395176254</v>
      </c>
      <c r="K2449" s="63">
        <v>271.24260355029583</v>
      </c>
      <c r="L2449" s="68">
        <v>121.51669758812616</v>
      </c>
      <c r="M2449" s="63">
        <v>264.31952662721892</v>
      </c>
      <c r="N2449" s="59">
        <v>93.904452690166977</v>
      </c>
      <c r="O2449" s="63">
        <v>322.72189349112426</v>
      </c>
      <c r="P2449" s="59">
        <v>139.08812615955475</v>
      </c>
      <c r="Q2449" s="63">
        <v>203</v>
      </c>
      <c r="R2449" s="68">
        <v>82</v>
      </c>
      <c r="S2449" s="63">
        <v>215</v>
      </c>
      <c r="T2449" s="28">
        <v>13</v>
      </c>
      <c r="U2449" s="68">
        <v>76.476646706586834</v>
      </c>
      <c r="V2449" s="63">
        <v>197</v>
      </c>
      <c r="W2449" s="68">
        <v>78</v>
      </c>
      <c r="X2449" s="63">
        <v>196</v>
      </c>
      <c r="Y2449" s="68">
        <v>102</v>
      </c>
      <c r="Z2449" s="63">
        <v>203</v>
      </c>
      <c r="AA2449" s="68">
        <v>94</v>
      </c>
      <c r="AB2449" s="63">
        <v>185</v>
      </c>
      <c r="AC2449" s="68">
        <v>68</v>
      </c>
      <c r="AD2449" s="63">
        <v>318.10650887573962</v>
      </c>
      <c r="AE2449" s="68">
        <v>104.7439703153989</v>
      </c>
      <c r="AF2449" s="63">
        <v>258.87372013651878</v>
      </c>
      <c r="AG2449" s="68">
        <v>73.87185628742516</v>
      </c>
      <c r="AH2449" s="63">
        <v>237.71331058020479</v>
      </c>
      <c r="AI2449" s="68">
        <v>86.687425149700601</v>
      </c>
      <c r="AJ2449" s="63">
        <v>204.26621160409559</v>
      </c>
      <c r="AK2449" s="68">
        <v>88.041916167664681</v>
      </c>
      <c r="AL2449" s="63">
        <v>237.88395904436862</v>
      </c>
      <c r="AM2449" s="68">
        <v>85.020359281437123</v>
      </c>
      <c r="AN2449" s="63">
        <v>180.88737201365188</v>
      </c>
      <c r="AO2449" s="59">
        <v>62.306586826347306</v>
      </c>
      <c r="AS2449" s="333"/>
    </row>
    <row r="2450" spans="1:45" x14ac:dyDescent="0.25">
      <c r="A2450" s="63">
        <v>2449</v>
      </c>
      <c r="B2450" s="68"/>
      <c r="C2450" s="68" t="s">
        <v>54</v>
      </c>
      <c r="D2450" s="68" t="s">
        <v>2390</v>
      </c>
      <c r="E2450" s="73">
        <v>326.4497041420118</v>
      </c>
      <c r="F2450" s="68">
        <v>170.0983302411874</v>
      </c>
      <c r="G2450" s="73">
        <v>330</v>
      </c>
      <c r="H2450" s="68">
        <v>167</v>
      </c>
      <c r="I2450" s="63">
        <v>288.10650887573962</v>
      </c>
      <c r="J2450" s="68">
        <v>195.34972170686459</v>
      </c>
      <c r="K2450" s="63">
        <v>271.24260355029583</v>
      </c>
      <c r="L2450" s="68">
        <v>164.98608534322821</v>
      </c>
      <c r="M2450" s="63">
        <v>264.31952662721892</v>
      </c>
      <c r="N2450" s="59">
        <v>127.49628942486086</v>
      </c>
      <c r="O2450" s="63">
        <v>322.72189349112426</v>
      </c>
      <c r="P2450" s="59">
        <v>188.84322820037107</v>
      </c>
      <c r="Q2450" s="63">
        <v>218</v>
      </c>
      <c r="R2450" s="68">
        <v>116</v>
      </c>
      <c r="S2450" s="63">
        <v>221</v>
      </c>
      <c r="T2450" s="28">
        <v>38</v>
      </c>
      <c r="U2450" s="68">
        <v>111.63832335329342</v>
      </c>
      <c r="V2450" s="63">
        <v>193</v>
      </c>
      <c r="W2450" s="68">
        <v>122</v>
      </c>
      <c r="X2450" s="63">
        <v>197</v>
      </c>
      <c r="Y2450" s="68">
        <v>144</v>
      </c>
      <c r="Z2450" s="63">
        <v>222</v>
      </c>
      <c r="AA2450" s="68">
        <v>129</v>
      </c>
      <c r="AB2450" s="63">
        <v>190</v>
      </c>
      <c r="AC2450" s="68">
        <v>101</v>
      </c>
      <c r="AD2450" s="63">
        <v>318.10650887573962</v>
      </c>
      <c r="AE2450" s="68">
        <v>142.21335807050093</v>
      </c>
      <c r="AF2450" s="63">
        <v>267.93430034129693</v>
      </c>
      <c r="AG2450" s="68">
        <v>107.83592814371256</v>
      </c>
      <c r="AH2450" s="63">
        <v>246.03327645051192</v>
      </c>
      <c r="AI2450" s="68">
        <v>126.54371257485029</v>
      </c>
      <c r="AJ2450" s="63">
        <v>211.41552901023888</v>
      </c>
      <c r="AK2450" s="68">
        <v>128.52095808383234</v>
      </c>
      <c r="AL2450" s="63">
        <v>246.2098976109215</v>
      </c>
      <c r="AM2450" s="68">
        <v>124.11017964071856</v>
      </c>
      <c r="AN2450" s="63">
        <v>187.21843003412968</v>
      </c>
      <c r="AO2450" s="59">
        <v>90.953293413173654</v>
      </c>
      <c r="AS2450" s="333"/>
    </row>
    <row r="2451" spans="1:45" x14ac:dyDescent="0.25">
      <c r="A2451" s="63">
        <v>2450</v>
      </c>
      <c r="B2451" s="68"/>
      <c r="C2451" s="68" t="s">
        <v>54</v>
      </c>
      <c r="D2451" s="68" t="s">
        <v>2391</v>
      </c>
      <c r="E2451" s="73">
        <v>287.86928456159228</v>
      </c>
      <c r="F2451" s="68">
        <v>233.24860853432284</v>
      </c>
      <c r="G2451" s="73">
        <v>291</v>
      </c>
      <c r="H2451" s="68">
        <v>229</v>
      </c>
      <c r="I2451" s="63">
        <v>254.05755782678861</v>
      </c>
      <c r="J2451" s="68">
        <v>267.87476808905382</v>
      </c>
      <c r="K2451" s="63">
        <v>239.1866594943518</v>
      </c>
      <c r="L2451" s="68">
        <v>226.23840445269019</v>
      </c>
      <c r="M2451" s="63">
        <v>233.08176438945671</v>
      </c>
      <c r="N2451" s="59">
        <v>174.83024118738405</v>
      </c>
      <c r="O2451" s="63">
        <v>284.58203335126416</v>
      </c>
      <c r="P2451" s="59">
        <v>258.95269016697591</v>
      </c>
      <c r="Q2451" s="63">
        <v>181</v>
      </c>
      <c r="R2451" s="68">
        <v>191</v>
      </c>
      <c r="S2451" s="63">
        <v>189</v>
      </c>
      <c r="T2451" s="28">
        <v>34</v>
      </c>
      <c r="U2451" s="68">
        <v>170.53413173652694</v>
      </c>
      <c r="V2451" s="63">
        <v>162</v>
      </c>
      <c r="W2451" s="68">
        <v>183</v>
      </c>
      <c r="X2451" s="63">
        <v>158</v>
      </c>
      <c r="Y2451" s="68">
        <v>224</v>
      </c>
      <c r="Z2451" s="63">
        <v>194</v>
      </c>
      <c r="AA2451" s="68">
        <v>191</v>
      </c>
      <c r="AB2451" s="63">
        <v>169</v>
      </c>
      <c r="AC2451" s="68">
        <v>170</v>
      </c>
      <c r="AD2451" s="63">
        <v>280.51210328133408</v>
      </c>
      <c r="AE2451" s="68">
        <v>195.01113172541744</v>
      </c>
      <c r="AF2451" s="63">
        <v>227.80887372013655</v>
      </c>
      <c r="AG2451" s="68">
        <v>164.72574850299401</v>
      </c>
      <c r="AH2451" s="63">
        <v>209.18771331058022</v>
      </c>
      <c r="AI2451" s="68">
        <v>193.30299401197604</v>
      </c>
      <c r="AJ2451" s="63">
        <v>179.75426621160412</v>
      </c>
      <c r="AK2451" s="68">
        <v>196.32335329341319</v>
      </c>
      <c r="AL2451" s="63">
        <v>209.33788395904438</v>
      </c>
      <c r="AM2451" s="68">
        <v>189.58562874251498</v>
      </c>
      <c r="AN2451" s="63">
        <v>159.18088737201367</v>
      </c>
      <c r="AO2451" s="59">
        <v>138.93652694610779</v>
      </c>
      <c r="AS2451" s="333"/>
    </row>
    <row r="2452" spans="1:45" x14ac:dyDescent="0.25">
      <c r="A2452" s="63">
        <v>2451</v>
      </c>
      <c r="B2452" s="68"/>
      <c r="C2452" s="68" t="s">
        <v>55</v>
      </c>
      <c r="D2452" s="68" t="s">
        <v>2392</v>
      </c>
      <c r="E2452" s="73">
        <v>169.77417948558261</v>
      </c>
      <c r="F2452" s="68">
        <v>127.90663305224724</v>
      </c>
      <c r="G2452" s="73">
        <v>176</v>
      </c>
      <c r="H2452" s="68">
        <v>115.00000000000001</v>
      </c>
      <c r="I2452" s="63">
        <v>146.97540013701189</v>
      </c>
      <c r="J2452" s="68">
        <v>117.00947578892463</v>
      </c>
      <c r="K2452" s="63">
        <v>152.77374353864357</v>
      </c>
      <c r="L2452" s="68">
        <v>128.92636703468662</v>
      </c>
      <c r="M2452" s="63">
        <v>133.33997633430903</v>
      </c>
      <c r="N2452" s="59">
        <v>109.13153090498132</v>
      </c>
      <c r="O2452" s="63">
        <v>194.06364825309834</v>
      </c>
      <c r="P2452" s="59">
        <v>107.97183343475616</v>
      </c>
      <c r="Q2452" s="63">
        <v>119.78122</v>
      </c>
      <c r="R2452" s="68">
        <v>89.785870000000003</v>
      </c>
      <c r="S2452" s="63">
        <v>121.94942</v>
      </c>
      <c r="T2452" s="28">
        <v>43.975149999999999</v>
      </c>
      <c r="U2452" s="68">
        <v>37.504032691687279</v>
      </c>
      <c r="V2452" s="63">
        <v>108.50991</v>
      </c>
      <c r="W2452" s="68">
        <v>84.698800000000006</v>
      </c>
      <c r="X2452" s="63">
        <v>97.439419999999998</v>
      </c>
      <c r="Y2452" s="68">
        <v>104.03194999999999</v>
      </c>
      <c r="Z2452" s="63">
        <v>109.65018000000001</v>
      </c>
      <c r="AA2452" s="68">
        <v>92.847669999999994</v>
      </c>
      <c r="AB2452" s="63">
        <v>95.133269999999996</v>
      </c>
      <c r="AC2452" s="68">
        <v>92.820800000000006</v>
      </c>
      <c r="AD2452" s="63">
        <v>170.44279753378589</v>
      </c>
      <c r="AE2452" s="68">
        <v>105.48248283056594</v>
      </c>
      <c r="AF2452" s="63">
        <v>134.47644539614561</v>
      </c>
      <c r="AG2452" s="68">
        <v>64.516614689751592</v>
      </c>
      <c r="AH2452" s="63">
        <v>110.93576017130621</v>
      </c>
      <c r="AI2452" s="68">
        <v>82.218518120227984</v>
      </c>
      <c r="AJ2452" s="63">
        <v>99.581370449678801</v>
      </c>
      <c r="AK2452" s="68">
        <v>82.14109043983224</v>
      </c>
      <c r="AL2452" s="63">
        <v>111.67773019271948</v>
      </c>
      <c r="AM2452" s="68">
        <v>77.050220453812244</v>
      </c>
      <c r="AN2452" s="63">
        <v>90.452890792291214</v>
      </c>
      <c r="AO2452" s="59">
        <v>66.926551242069038</v>
      </c>
      <c r="AS2452" s="333"/>
    </row>
    <row r="2453" spans="1:45" x14ac:dyDescent="0.25">
      <c r="A2453" s="63">
        <v>2452</v>
      </c>
      <c r="B2453" s="68"/>
      <c r="C2453" s="68" t="s">
        <v>55</v>
      </c>
      <c r="D2453" s="68" t="s">
        <v>2393</v>
      </c>
      <c r="E2453" s="73">
        <v>801.6042224574951</v>
      </c>
      <c r="F2453" s="68">
        <v>611.72737546726944</v>
      </c>
      <c r="G2453" s="73">
        <v>831</v>
      </c>
      <c r="H2453" s="68">
        <v>550</v>
      </c>
      <c r="I2453" s="63">
        <v>693.9577131469141</v>
      </c>
      <c r="J2453" s="68">
        <v>559.6105363818134</v>
      </c>
      <c r="K2453" s="63">
        <v>721.33511863984552</v>
      </c>
      <c r="L2453" s="68">
        <v>616.60436407893599</v>
      </c>
      <c r="M2453" s="63">
        <v>629.5768200784704</v>
      </c>
      <c r="N2453" s="59">
        <v>521.93340867599761</v>
      </c>
      <c r="O2453" s="63">
        <v>916.28915737684497</v>
      </c>
      <c r="P2453" s="59">
        <v>516.38702947057288</v>
      </c>
      <c r="Q2453" s="63">
        <v>568.96079999999995</v>
      </c>
      <c r="R2453" s="68">
        <v>428.52348000000001</v>
      </c>
      <c r="S2453" s="63">
        <v>578.74298999999996</v>
      </c>
      <c r="T2453" s="28">
        <v>200.44488000000001</v>
      </c>
      <c r="U2453" s="68">
        <v>175.01881922787396</v>
      </c>
      <c r="V2453" s="63">
        <v>512.58014000000003</v>
      </c>
      <c r="W2453" s="68">
        <v>409.20747</v>
      </c>
      <c r="X2453" s="63">
        <v>494.45323000000002</v>
      </c>
      <c r="Y2453" s="68">
        <v>481.40275000000003</v>
      </c>
      <c r="Z2453" s="63">
        <v>531.69994999999994</v>
      </c>
      <c r="AA2453" s="68">
        <v>429.548</v>
      </c>
      <c r="AB2453" s="63">
        <v>457.05331000000001</v>
      </c>
      <c r="AC2453" s="68">
        <v>412.08357000000001</v>
      </c>
      <c r="AD2453" s="63">
        <v>804.76116335554582</v>
      </c>
      <c r="AE2453" s="68">
        <v>504.48143962444578</v>
      </c>
      <c r="AF2453" s="63">
        <v>649.32912205567447</v>
      </c>
      <c r="AG2453" s="68">
        <v>301.07753521884075</v>
      </c>
      <c r="AH2453" s="63">
        <v>535.66124197002136</v>
      </c>
      <c r="AI2453" s="68">
        <v>383.68641789439727</v>
      </c>
      <c r="AJ2453" s="63">
        <v>480.83576017130622</v>
      </c>
      <c r="AK2453" s="68">
        <v>383.32508871921715</v>
      </c>
      <c r="AL2453" s="63">
        <v>539.24389721627415</v>
      </c>
      <c r="AM2453" s="68">
        <v>359.56769545112383</v>
      </c>
      <c r="AN2453" s="63">
        <v>436.75824411134903</v>
      </c>
      <c r="AO2453" s="59">
        <v>312.32390579632221</v>
      </c>
      <c r="AS2453" s="333"/>
    </row>
    <row r="2454" spans="1:45" x14ac:dyDescent="0.25">
      <c r="A2454" s="63">
        <v>2453</v>
      </c>
      <c r="B2454" s="68"/>
      <c r="C2454" s="68" t="s">
        <v>55</v>
      </c>
      <c r="D2454" s="68" t="s">
        <v>2394</v>
      </c>
      <c r="E2454" s="73">
        <v>645.33480724917479</v>
      </c>
      <c r="F2454" s="68">
        <v>254.70103451273579</v>
      </c>
      <c r="G2454" s="73">
        <v>669</v>
      </c>
      <c r="H2454" s="68">
        <v>228.99999999999997</v>
      </c>
      <c r="I2454" s="63">
        <v>558.67353802080095</v>
      </c>
      <c r="J2454" s="68">
        <v>233.00147787533686</v>
      </c>
      <c r="K2454" s="63">
        <v>580.7138319735941</v>
      </c>
      <c r="L2454" s="68">
        <v>256.73163522559332</v>
      </c>
      <c r="M2454" s="63">
        <v>506.84343277075419</v>
      </c>
      <c r="N2454" s="59">
        <v>217.31409197600624</v>
      </c>
      <c r="O2454" s="63">
        <v>737.66239023478852</v>
      </c>
      <c r="P2454" s="59">
        <v>215.00478136138398</v>
      </c>
      <c r="Q2454" s="63">
        <v>451.24477999999999</v>
      </c>
      <c r="R2454" s="68">
        <v>164.26732999999999</v>
      </c>
      <c r="S2454" s="63">
        <v>466.09480000000002</v>
      </c>
      <c r="T2454" s="28">
        <v>88.972980000000007</v>
      </c>
      <c r="U2454" s="68">
        <v>73.757930960318319</v>
      </c>
      <c r="V2454" s="63">
        <v>412.33765</v>
      </c>
      <c r="W2454" s="68">
        <v>170.41807</v>
      </c>
      <c r="X2454" s="63">
        <v>375.24543</v>
      </c>
      <c r="Y2454" s="68">
        <v>226.42248000000001</v>
      </c>
      <c r="Z2454" s="63">
        <v>408.60210000000001</v>
      </c>
      <c r="AA2454" s="68">
        <v>179.57351</v>
      </c>
      <c r="AB2454" s="63">
        <v>348.47730000000001</v>
      </c>
      <c r="AC2454" s="68">
        <v>189.72164000000001</v>
      </c>
      <c r="AD2454" s="63">
        <v>647.87631562558386</v>
      </c>
      <c r="AE2454" s="68">
        <v>210.04772667999652</v>
      </c>
      <c r="AF2454" s="63">
        <v>508.44903640256962</v>
      </c>
      <c r="AG2454" s="68">
        <v>126.88267555651146</v>
      </c>
      <c r="AH2454" s="63">
        <v>419.44282655246252</v>
      </c>
      <c r="AI2454" s="68">
        <v>161.69641896978172</v>
      </c>
      <c r="AJ2454" s="63">
        <v>376.51241970021414</v>
      </c>
      <c r="AK2454" s="68">
        <v>161.54414453167007</v>
      </c>
      <c r="AL2454" s="63">
        <v>422.24817987152034</v>
      </c>
      <c r="AM2454" s="68">
        <v>151.53210022583073</v>
      </c>
      <c r="AN2454" s="63">
        <v>341.9980728051392</v>
      </c>
      <c r="AO2454" s="59">
        <v>131.62221744273577</v>
      </c>
      <c r="AS2454" s="333"/>
    </row>
    <row r="2455" spans="1:45" x14ac:dyDescent="0.25">
      <c r="A2455" s="63">
        <v>2454</v>
      </c>
      <c r="B2455" s="68"/>
      <c r="C2455" s="68" t="s">
        <v>55</v>
      </c>
      <c r="D2455" s="68" t="s">
        <v>2395</v>
      </c>
      <c r="E2455" s="73">
        <v>520.89805069440115</v>
      </c>
      <c r="F2455" s="68">
        <v>259.1499608797705</v>
      </c>
      <c r="G2455" s="73">
        <v>540</v>
      </c>
      <c r="H2455" s="68">
        <v>233</v>
      </c>
      <c r="I2455" s="63">
        <v>450.94725042037737</v>
      </c>
      <c r="J2455" s="68">
        <v>237.07137268538642</v>
      </c>
      <c r="K2455" s="63">
        <v>468.73762222083826</v>
      </c>
      <c r="L2455" s="68">
        <v>261.21603060071288</v>
      </c>
      <c r="M2455" s="63">
        <v>409.11129102572085</v>
      </c>
      <c r="N2455" s="59">
        <v>221.10997131183171</v>
      </c>
      <c r="O2455" s="63">
        <v>595.42255714018802</v>
      </c>
      <c r="P2455" s="59">
        <v>218.76032339389724</v>
      </c>
      <c r="Q2455" s="63">
        <v>390.32157000000001</v>
      </c>
      <c r="R2455" s="68">
        <v>195.89644999999999</v>
      </c>
      <c r="S2455" s="63">
        <v>426.82294999999999</v>
      </c>
      <c r="T2455" s="28">
        <v>94.086370000000002</v>
      </c>
      <c r="U2455" s="68">
        <v>85.425852242176589</v>
      </c>
      <c r="V2455" s="63">
        <v>365.83341000000001</v>
      </c>
      <c r="W2455" s="68">
        <v>192.86836</v>
      </c>
      <c r="X2455" s="63">
        <v>327.56231000000002</v>
      </c>
      <c r="Y2455" s="68">
        <v>246.82089999999999</v>
      </c>
      <c r="Z2455" s="63">
        <v>372.39684999999997</v>
      </c>
      <c r="AA2455" s="68">
        <v>208.14202</v>
      </c>
      <c r="AB2455" s="63">
        <v>300.91066000000001</v>
      </c>
      <c r="AC2455" s="68">
        <v>229.50199000000001</v>
      </c>
      <c r="AD2455" s="63">
        <v>522.94949243320673</v>
      </c>
      <c r="AE2455" s="68">
        <v>213.71668260453797</v>
      </c>
      <c r="AF2455" s="63">
        <v>450.81627408993575</v>
      </c>
      <c r="AG2455" s="68">
        <v>146.95451123776752</v>
      </c>
      <c r="AH2455" s="63">
        <v>371.89892933618842</v>
      </c>
      <c r="AI2455" s="68">
        <v>187.27551349607486</v>
      </c>
      <c r="AJ2455" s="63">
        <v>333.83468950749466</v>
      </c>
      <c r="AK2455" s="68">
        <v>187.09915044628457</v>
      </c>
      <c r="AL2455" s="63">
        <v>374.38629550321201</v>
      </c>
      <c r="AM2455" s="68">
        <v>175.50327992257232</v>
      </c>
      <c r="AN2455" s="63">
        <v>303.23254817987151</v>
      </c>
      <c r="AO2455" s="59">
        <v>152.44381116249059</v>
      </c>
      <c r="AS2455" s="333"/>
    </row>
    <row r="2456" spans="1:45" x14ac:dyDescent="0.25">
      <c r="A2456" s="63">
        <v>2455</v>
      </c>
      <c r="B2456" s="68"/>
      <c r="C2456" s="68" t="s">
        <v>55</v>
      </c>
      <c r="D2456" s="68" t="s">
        <v>2396</v>
      </c>
      <c r="E2456" s="73">
        <v>544.04907516970786</v>
      </c>
      <c r="F2456" s="68">
        <v>230.23193949404501</v>
      </c>
      <c r="G2456" s="73">
        <v>564</v>
      </c>
      <c r="H2456" s="68">
        <v>207</v>
      </c>
      <c r="I2456" s="63">
        <v>470.98935043906084</v>
      </c>
      <c r="J2456" s="68">
        <v>210.61705642006433</v>
      </c>
      <c r="K2456" s="63">
        <v>489.5704054306533</v>
      </c>
      <c r="L2456" s="68">
        <v>232.06746066243588</v>
      </c>
      <c r="M2456" s="63">
        <v>427.29401507130842</v>
      </c>
      <c r="N2456" s="59">
        <v>196.43675562896635</v>
      </c>
      <c r="O2456" s="63">
        <v>621.88578190197416</v>
      </c>
      <c r="P2456" s="59">
        <v>194.34930018256105</v>
      </c>
      <c r="Q2456" s="63">
        <v>389.28897000000001</v>
      </c>
      <c r="R2456" s="68">
        <v>149.98321999999999</v>
      </c>
      <c r="S2456" s="63">
        <v>414.42131999999998</v>
      </c>
      <c r="T2456" s="28">
        <v>71.587459999999993</v>
      </c>
      <c r="U2456" s="68">
        <v>67.5072588450371</v>
      </c>
      <c r="V2456" s="63">
        <v>361.69970000000001</v>
      </c>
      <c r="W2456" s="68">
        <v>163.2748</v>
      </c>
      <c r="X2456" s="63">
        <v>349.33069</v>
      </c>
      <c r="Y2456" s="68">
        <v>191.74516</v>
      </c>
      <c r="Z2456" s="63">
        <v>375.50015999999999</v>
      </c>
      <c r="AA2456" s="68">
        <v>163.24863999999999</v>
      </c>
      <c r="AB2456" s="63">
        <v>304.01283000000001</v>
      </c>
      <c r="AC2456" s="68">
        <v>180.54157000000001</v>
      </c>
      <c r="AD2456" s="63">
        <v>546.19169209690472</v>
      </c>
      <c r="AE2456" s="68">
        <v>189.86846909501867</v>
      </c>
      <c r="AF2456" s="63">
        <v>453.37773019271953</v>
      </c>
      <c r="AG2456" s="68">
        <v>116.12990644155286</v>
      </c>
      <c r="AH2456" s="63">
        <v>374.01199143468955</v>
      </c>
      <c r="AI2456" s="68">
        <v>147.99333261641038</v>
      </c>
      <c r="AJ2456" s="63">
        <v>335.73147751605995</v>
      </c>
      <c r="AK2456" s="68">
        <v>147.85396279169805</v>
      </c>
      <c r="AL2456" s="63">
        <v>376.5134903640257</v>
      </c>
      <c r="AM2456" s="68">
        <v>138.69039681686203</v>
      </c>
      <c r="AN2456" s="63">
        <v>304.95546038543898</v>
      </c>
      <c r="AO2456" s="59">
        <v>120.46779223572427</v>
      </c>
      <c r="AS2456" s="333"/>
    </row>
    <row r="2457" spans="1:45" x14ac:dyDescent="0.25">
      <c r="A2457" s="63">
        <v>2456</v>
      </c>
      <c r="B2457" s="68"/>
      <c r="C2457" s="68" t="s">
        <v>55</v>
      </c>
      <c r="D2457" s="68" t="s">
        <v>2397</v>
      </c>
      <c r="E2457" s="73">
        <v>484.24226194183217</v>
      </c>
      <c r="F2457" s="68">
        <v>707.37929235851516</v>
      </c>
      <c r="G2457" s="73">
        <v>501.99999999999994</v>
      </c>
      <c r="H2457" s="68">
        <v>636</v>
      </c>
      <c r="I2457" s="63">
        <v>419.21392539079523</v>
      </c>
      <c r="J2457" s="68">
        <v>647.11327479787883</v>
      </c>
      <c r="K2457" s="63">
        <v>435.75238213863111</v>
      </c>
      <c r="L2457" s="68">
        <v>713.01886464400593</v>
      </c>
      <c r="M2457" s="63">
        <v>380.32197795354045</v>
      </c>
      <c r="N2457" s="59">
        <v>603.54481439624442</v>
      </c>
      <c r="O2457" s="63">
        <v>553.52245126736</v>
      </c>
      <c r="P2457" s="59">
        <v>597.13118316960788</v>
      </c>
      <c r="Q2457" s="63">
        <v>336.62653999999998</v>
      </c>
      <c r="R2457" s="68">
        <v>587.68934000000002</v>
      </c>
      <c r="S2457" s="63">
        <v>353.44661000000002</v>
      </c>
      <c r="T2457" s="28">
        <v>305.78071</v>
      </c>
      <c r="U2457" s="68">
        <v>235.44198300892569</v>
      </c>
      <c r="V2457" s="63">
        <v>317.26229999999998</v>
      </c>
      <c r="W2457" s="68">
        <v>539.82731000000001</v>
      </c>
      <c r="X2457" s="63">
        <v>313.05005</v>
      </c>
      <c r="Y2457" s="68">
        <v>624.19169999999997</v>
      </c>
      <c r="Z2457" s="63">
        <v>332.05385999999999</v>
      </c>
      <c r="AA2457" s="68">
        <v>592.79664000000002</v>
      </c>
      <c r="AB2457" s="63">
        <v>290.57008999999999</v>
      </c>
      <c r="AC2457" s="68">
        <v>538.56466999999998</v>
      </c>
      <c r="AD2457" s="63">
        <v>486.1493429656847</v>
      </c>
      <c r="AE2457" s="68">
        <v>583.36399200208643</v>
      </c>
      <c r="AF2457" s="63">
        <v>400.86788008565316</v>
      </c>
      <c r="AG2457" s="68">
        <v>405.02096999677389</v>
      </c>
      <c r="AH2457" s="63">
        <v>330.69421841541759</v>
      </c>
      <c r="AI2457" s="68">
        <v>516.14958597698683</v>
      </c>
      <c r="AJ2457" s="63">
        <v>296.84732334047112</v>
      </c>
      <c r="AK2457" s="68">
        <v>515.66351220561353</v>
      </c>
      <c r="AL2457" s="63">
        <v>332.90599571734481</v>
      </c>
      <c r="AM2457" s="68">
        <v>483.70416173782127</v>
      </c>
      <c r="AN2457" s="63">
        <v>269.63576017130623</v>
      </c>
      <c r="AO2457" s="59">
        <v>420.15001613076674</v>
      </c>
      <c r="AS2457" s="333"/>
    </row>
    <row r="2458" spans="1:45" x14ac:dyDescent="0.25">
      <c r="A2458" s="63">
        <v>2457</v>
      </c>
      <c r="B2458" s="68"/>
      <c r="C2458" s="68" t="s">
        <v>55</v>
      </c>
      <c r="D2458" s="68" t="s">
        <v>2398</v>
      </c>
      <c r="E2458" s="73">
        <v>533.43818895185905</v>
      </c>
      <c r="F2458" s="68">
        <v>421.53577327653653</v>
      </c>
      <c r="G2458" s="73">
        <v>553</v>
      </c>
      <c r="H2458" s="68">
        <v>379</v>
      </c>
      <c r="I2458" s="63">
        <v>461.80338793049759</v>
      </c>
      <c r="J2458" s="68">
        <v>385.62253325219507</v>
      </c>
      <c r="K2458" s="63">
        <v>480.02204645948808</v>
      </c>
      <c r="L2458" s="68">
        <v>424.89646179257585</v>
      </c>
      <c r="M2458" s="63">
        <v>418.96026655041413</v>
      </c>
      <c r="N2458" s="59">
        <v>359.65956706946014</v>
      </c>
      <c r="O2458" s="63">
        <v>609.75680388615558</v>
      </c>
      <c r="P2458" s="59">
        <v>355.83760758063113</v>
      </c>
      <c r="Q2458" s="63">
        <v>391.35415999999998</v>
      </c>
      <c r="R2458" s="68">
        <v>314.25054999999998</v>
      </c>
      <c r="S2458" s="63">
        <v>388.58458000000002</v>
      </c>
      <c r="T2458" s="28">
        <v>174.87792999999999</v>
      </c>
      <c r="U2458" s="68">
        <v>135.43122916442627</v>
      </c>
      <c r="V2458" s="63">
        <v>342.06457</v>
      </c>
      <c r="W2458" s="68">
        <v>328.59053999999998</v>
      </c>
      <c r="X2458" s="63">
        <v>315.12322999999998</v>
      </c>
      <c r="Y2458" s="68">
        <v>377.37079999999997</v>
      </c>
      <c r="Z2458" s="63">
        <v>359.98361999999997</v>
      </c>
      <c r="AA2458" s="68">
        <v>329.5582</v>
      </c>
      <c r="AB2458" s="63">
        <v>294.70632000000001</v>
      </c>
      <c r="AC2458" s="68">
        <v>320.28278</v>
      </c>
      <c r="AD2458" s="63">
        <v>535.53901725104311</v>
      </c>
      <c r="AE2458" s="68">
        <v>347.63357385029991</v>
      </c>
      <c r="AF2458" s="63">
        <v>431.60535331905783</v>
      </c>
      <c r="AG2458" s="68">
        <v>232.97666415743626</v>
      </c>
      <c r="AH2458" s="63">
        <v>356.05096359743044</v>
      </c>
      <c r="AI2458" s="68">
        <v>296.90020432304544</v>
      </c>
      <c r="AJ2458" s="63">
        <v>319.60877944325483</v>
      </c>
      <c r="AK2458" s="68">
        <v>296.62060436606083</v>
      </c>
      <c r="AL2458" s="63">
        <v>358.43233404710924</v>
      </c>
      <c r="AM2458" s="68">
        <v>278.23690719432193</v>
      </c>
      <c r="AN2458" s="63">
        <v>290.31070663811562</v>
      </c>
      <c r="AO2458" s="59">
        <v>241.67921281858261</v>
      </c>
      <c r="AS2458" s="333"/>
    </row>
    <row r="2459" spans="1:45" x14ac:dyDescent="0.25">
      <c r="A2459" s="63">
        <v>2458</v>
      </c>
      <c r="B2459" s="68"/>
      <c r="C2459" s="68" t="s">
        <v>55</v>
      </c>
      <c r="D2459" s="68" t="s">
        <v>2399</v>
      </c>
      <c r="E2459" s="73">
        <v>783.27632808121075</v>
      </c>
      <c r="F2459" s="68">
        <v>568.35034338868127</v>
      </c>
      <c r="G2459" s="73">
        <v>812</v>
      </c>
      <c r="H2459" s="68">
        <v>511.00000000000006</v>
      </c>
      <c r="I2459" s="63">
        <v>678.09105063212314</v>
      </c>
      <c r="J2459" s="68">
        <v>519.92906198383037</v>
      </c>
      <c r="K2459" s="63">
        <v>704.84249859874205</v>
      </c>
      <c r="L2459" s="68">
        <v>572.88150917152052</v>
      </c>
      <c r="M2459" s="63">
        <v>615.18216354238029</v>
      </c>
      <c r="N2459" s="59">
        <v>484.92358515169957</v>
      </c>
      <c r="O2459" s="63">
        <v>895.33910444043102</v>
      </c>
      <c r="P2459" s="59">
        <v>479.77049465356868</v>
      </c>
      <c r="Q2459" s="63">
        <v>546.24368000000004</v>
      </c>
      <c r="R2459" s="68">
        <v>410.15818000000002</v>
      </c>
      <c r="S2459" s="63">
        <v>589.07767999999999</v>
      </c>
      <c r="T2459" s="28">
        <v>197.37684999999999</v>
      </c>
      <c r="U2459" s="68">
        <v>176.26895365093023</v>
      </c>
      <c r="V2459" s="63">
        <v>502.24585999999999</v>
      </c>
      <c r="W2459" s="68">
        <v>408.18700000000001</v>
      </c>
      <c r="X2459" s="63">
        <v>445.73352</v>
      </c>
      <c r="Y2459" s="68">
        <v>505.88085999999998</v>
      </c>
      <c r="Z2459" s="63">
        <v>511.01123000000001</v>
      </c>
      <c r="AA2459" s="68">
        <v>429.548</v>
      </c>
      <c r="AB2459" s="63">
        <v>413.62290000000002</v>
      </c>
      <c r="AC2459" s="68">
        <v>452.88393000000002</v>
      </c>
      <c r="AD2459" s="63">
        <v>786.36108862178492</v>
      </c>
      <c r="AE2459" s="68">
        <v>468.70911936016694</v>
      </c>
      <c r="AF2459" s="63">
        <v>621.15310492505353</v>
      </c>
      <c r="AG2459" s="68">
        <v>303.22808904183245</v>
      </c>
      <c r="AH2459" s="63">
        <v>512.41755888650971</v>
      </c>
      <c r="AI2459" s="68">
        <v>386.42703516507152</v>
      </c>
      <c r="AJ2459" s="63">
        <v>459.9710920770878</v>
      </c>
      <c r="AK2459" s="68">
        <v>386.06312506721156</v>
      </c>
      <c r="AL2459" s="63">
        <v>515.84475374732335</v>
      </c>
      <c r="AM2459" s="68">
        <v>362.13603613291752</v>
      </c>
      <c r="AN2459" s="63">
        <v>417.80620985010711</v>
      </c>
      <c r="AO2459" s="59">
        <v>314.55479083772451</v>
      </c>
      <c r="AS2459" s="333"/>
    </row>
    <row r="2460" spans="1:45" x14ac:dyDescent="0.25">
      <c r="A2460" s="63">
        <v>2459</v>
      </c>
      <c r="B2460" s="68"/>
      <c r="C2460" s="68" t="s">
        <v>55</v>
      </c>
      <c r="D2460" s="68" t="s">
        <v>2400</v>
      </c>
      <c r="E2460" s="73">
        <v>508.35791243694337</v>
      </c>
      <c r="F2460" s="68">
        <v>511.62653220898898</v>
      </c>
      <c r="G2460" s="73">
        <v>527</v>
      </c>
      <c r="H2460" s="68">
        <v>460.00000000000006</v>
      </c>
      <c r="I2460" s="63">
        <v>440.09111291025715</v>
      </c>
      <c r="J2460" s="68">
        <v>468.03790315569853</v>
      </c>
      <c r="K2460" s="63">
        <v>457.45319798218844</v>
      </c>
      <c r="L2460" s="68">
        <v>515.70546813874648</v>
      </c>
      <c r="M2460" s="63">
        <v>399.26231550102756</v>
      </c>
      <c r="N2460" s="59">
        <v>436.52612361992527</v>
      </c>
      <c r="O2460" s="63">
        <v>581.08831039422057</v>
      </c>
      <c r="P2460" s="59">
        <v>431.88733373902465</v>
      </c>
      <c r="Q2460" s="63">
        <v>340.75691999999998</v>
      </c>
      <c r="R2460" s="68">
        <v>349.96084000000002</v>
      </c>
      <c r="S2460" s="63">
        <v>373.08253000000002</v>
      </c>
      <c r="T2460" s="28">
        <v>178.96865</v>
      </c>
      <c r="U2460" s="68">
        <v>147.51586192063664</v>
      </c>
      <c r="V2460" s="63">
        <v>301.76089000000002</v>
      </c>
      <c r="W2460" s="68">
        <v>350.02035999999998</v>
      </c>
      <c r="X2460" s="63">
        <v>273.65965</v>
      </c>
      <c r="Y2460" s="68">
        <v>413.06804</v>
      </c>
      <c r="Z2460" s="63">
        <v>314.46845000000002</v>
      </c>
      <c r="AA2460" s="68">
        <v>369.35005999999998</v>
      </c>
      <c r="AB2460" s="63">
        <v>263.68459999999999</v>
      </c>
      <c r="AC2460" s="68">
        <v>355.98309</v>
      </c>
      <c r="AD2460" s="63">
        <v>510.35996761537018</v>
      </c>
      <c r="AE2460" s="68">
        <v>421.92993132226377</v>
      </c>
      <c r="AF2460" s="63">
        <v>385.49914346895076</v>
      </c>
      <c r="AG2460" s="68">
        <v>253.76535111302292</v>
      </c>
      <c r="AH2460" s="63">
        <v>318.01584582441114</v>
      </c>
      <c r="AI2460" s="68">
        <v>323.39283793956344</v>
      </c>
      <c r="AJ2460" s="63">
        <v>285.46659528907924</v>
      </c>
      <c r="AK2460" s="68">
        <v>323.08828906334014</v>
      </c>
      <c r="AL2460" s="63">
        <v>320.14282655246251</v>
      </c>
      <c r="AM2460" s="68">
        <v>303.06420045166146</v>
      </c>
      <c r="AN2460" s="63">
        <v>259.29828693790148</v>
      </c>
      <c r="AO2460" s="59">
        <v>263.24443488547155</v>
      </c>
      <c r="AS2460" s="333"/>
    </row>
    <row r="2461" spans="1:45" x14ac:dyDescent="0.25">
      <c r="A2461" s="63">
        <v>2460</v>
      </c>
      <c r="B2461" s="68"/>
      <c r="C2461" s="68" t="s">
        <v>55</v>
      </c>
      <c r="D2461" s="68" t="s">
        <v>2401</v>
      </c>
      <c r="E2461" s="73">
        <v>347.2653671296008</v>
      </c>
      <c r="F2461" s="68">
        <v>329.2205511605668</v>
      </c>
      <c r="G2461" s="73">
        <v>360</v>
      </c>
      <c r="H2461" s="68">
        <v>296</v>
      </c>
      <c r="I2461" s="63">
        <v>300.6315002802516</v>
      </c>
      <c r="J2461" s="68">
        <v>301.17221594366686</v>
      </c>
      <c r="K2461" s="63">
        <v>312.49174814722551</v>
      </c>
      <c r="L2461" s="68">
        <v>331.84525775884549</v>
      </c>
      <c r="M2461" s="63">
        <v>272.74086068381393</v>
      </c>
      <c r="N2461" s="59">
        <v>280.89507085108232</v>
      </c>
      <c r="O2461" s="63">
        <v>396.94837142679205</v>
      </c>
      <c r="P2461" s="59">
        <v>277.91011040598107</v>
      </c>
      <c r="Q2461" s="63">
        <v>222.00829999999999</v>
      </c>
      <c r="R2461" s="68">
        <v>227.52556000000001</v>
      </c>
      <c r="S2461" s="63">
        <v>236.66453999999999</v>
      </c>
      <c r="T2461" s="28">
        <v>113.51725</v>
      </c>
      <c r="U2461" s="68">
        <v>94.176793203570284</v>
      </c>
      <c r="V2461" s="63">
        <v>205.65210999999999</v>
      </c>
      <c r="W2461" s="68">
        <v>225.52332000000001</v>
      </c>
      <c r="X2461" s="63">
        <v>197.98860999999999</v>
      </c>
      <c r="Y2461" s="68">
        <v>252.94042999999999</v>
      </c>
      <c r="Z2461" s="63">
        <v>204.81827000000001</v>
      </c>
      <c r="AA2461" s="68">
        <v>240.79175000000001</v>
      </c>
      <c r="AB2461" s="63">
        <v>171.65350000000001</v>
      </c>
      <c r="AC2461" s="68">
        <v>223.38193999999999</v>
      </c>
      <c r="AD2461" s="63">
        <v>348.63299495547113</v>
      </c>
      <c r="AE2461" s="68">
        <v>271.50273841606537</v>
      </c>
      <c r="AF2461" s="63">
        <v>256.1456102783726</v>
      </c>
      <c r="AG2461" s="68">
        <v>162.00838799870954</v>
      </c>
      <c r="AH2461" s="63">
        <v>211.30620985010705</v>
      </c>
      <c r="AI2461" s="68">
        <v>206.45983439079473</v>
      </c>
      <c r="AJ2461" s="63">
        <v>189.67880085653104</v>
      </c>
      <c r="AK2461" s="68">
        <v>206.26540488224541</v>
      </c>
      <c r="AL2461" s="63">
        <v>212.71948608137043</v>
      </c>
      <c r="AM2461" s="68">
        <v>193.4816646951285</v>
      </c>
      <c r="AN2461" s="63">
        <v>172.29122055674517</v>
      </c>
      <c r="AO2461" s="59">
        <v>168.06000645230671</v>
      </c>
      <c r="AS2461" s="333"/>
    </row>
    <row r="2462" spans="1:45" x14ac:dyDescent="0.25">
      <c r="A2462" s="63">
        <v>2461</v>
      </c>
      <c r="B2462" s="68"/>
      <c r="C2462" s="68" t="s">
        <v>55</v>
      </c>
      <c r="D2462" s="68" t="s">
        <v>2402</v>
      </c>
      <c r="E2462" s="73">
        <v>537.29669303107676</v>
      </c>
      <c r="F2462" s="68">
        <v>521.63661653481699</v>
      </c>
      <c r="G2462" s="73">
        <v>557</v>
      </c>
      <c r="H2462" s="68">
        <v>469.00000000000006</v>
      </c>
      <c r="I2462" s="63">
        <v>465.14373793361148</v>
      </c>
      <c r="J2462" s="68">
        <v>477.19516647831006</v>
      </c>
      <c r="K2462" s="63">
        <v>483.49417699445718</v>
      </c>
      <c r="L2462" s="68">
        <v>525.79535773276541</v>
      </c>
      <c r="M2462" s="63">
        <v>421.99072055801207</v>
      </c>
      <c r="N2462" s="59">
        <v>445.06685212553253</v>
      </c>
      <c r="O2462" s="63">
        <v>614.16734134645321</v>
      </c>
      <c r="P2462" s="59">
        <v>440.33730331217947</v>
      </c>
      <c r="Q2462" s="63">
        <v>355.21328</v>
      </c>
      <c r="R2462" s="68">
        <v>407.09730000000002</v>
      </c>
      <c r="S2462" s="63">
        <v>395.81885999999997</v>
      </c>
      <c r="T2462" s="28">
        <v>210.67166</v>
      </c>
      <c r="U2462" s="68">
        <v>171.26841595870522</v>
      </c>
      <c r="V2462" s="63">
        <v>333.79714999999999</v>
      </c>
      <c r="W2462" s="68">
        <v>414.30981000000003</v>
      </c>
      <c r="X2462" s="63">
        <v>300.61097999999998</v>
      </c>
      <c r="Y2462" s="68">
        <v>466.10394000000002</v>
      </c>
      <c r="Z2462" s="63">
        <v>335.15717000000001</v>
      </c>
      <c r="AA2462" s="68">
        <v>422.40586999999999</v>
      </c>
      <c r="AB2462" s="63">
        <v>278.16140000000001</v>
      </c>
      <c r="AC2462" s="68">
        <v>423.30367000000001</v>
      </c>
      <c r="AD2462" s="63">
        <v>539.41271719499275</v>
      </c>
      <c r="AE2462" s="68">
        <v>430.18508215248198</v>
      </c>
      <c r="AF2462" s="63">
        <v>412.39443254817985</v>
      </c>
      <c r="AG2462" s="68">
        <v>294.62587374986555</v>
      </c>
      <c r="AH2462" s="63">
        <v>340.20299785867235</v>
      </c>
      <c r="AI2462" s="68">
        <v>375.4645660823744</v>
      </c>
      <c r="AJ2462" s="63">
        <v>305.38286937901495</v>
      </c>
      <c r="AK2462" s="68">
        <v>375.11097967523386</v>
      </c>
      <c r="AL2462" s="63">
        <v>342.4783725910064</v>
      </c>
      <c r="AM2462" s="68">
        <v>351.86267340574256</v>
      </c>
      <c r="AN2462" s="63">
        <v>277.38886509635972</v>
      </c>
      <c r="AO2462" s="59">
        <v>305.63125067211524</v>
      </c>
      <c r="AS2462" s="333"/>
    </row>
    <row r="2463" spans="1:45" x14ac:dyDescent="0.25">
      <c r="A2463" s="63">
        <v>2462</v>
      </c>
      <c r="B2463" s="68"/>
      <c r="C2463" s="68" t="s">
        <v>55</v>
      </c>
      <c r="D2463" s="68" t="s">
        <v>2403</v>
      </c>
      <c r="E2463" s="73">
        <v>563.34159556579687</v>
      </c>
      <c r="F2463" s="68">
        <v>442.66817351995138</v>
      </c>
      <c r="G2463" s="73">
        <v>584</v>
      </c>
      <c r="H2463" s="68">
        <v>398.00000000000006</v>
      </c>
      <c r="I2463" s="63">
        <v>487.69110045463037</v>
      </c>
      <c r="J2463" s="68">
        <v>404.95453359993047</v>
      </c>
      <c r="K2463" s="63">
        <v>506.93105810549918</v>
      </c>
      <c r="L2463" s="68">
        <v>446.19733982439368</v>
      </c>
      <c r="M2463" s="63">
        <v>442.44628510929812</v>
      </c>
      <c r="N2463" s="59">
        <v>377.68999391463097</v>
      </c>
      <c r="O2463" s="63">
        <v>643.93846920346266</v>
      </c>
      <c r="P2463" s="59">
        <v>373.67643223506917</v>
      </c>
      <c r="Q2463" s="63">
        <v>435.75582000000003</v>
      </c>
      <c r="R2463" s="68">
        <v>376.48847999999998</v>
      </c>
      <c r="S2463" s="63">
        <v>462.99439000000001</v>
      </c>
      <c r="T2463" s="28">
        <v>183.05936</v>
      </c>
      <c r="U2463" s="68">
        <v>153.76653403591783</v>
      </c>
      <c r="V2463" s="63">
        <v>399.93651999999997</v>
      </c>
      <c r="W2463" s="68">
        <v>369.40924000000001</v>
      </c>
      <c r="X2463" s="63">
        <v>391.83085999999997</v>
      </c>
      <c r="Y2463" s="68">
        <v>413.06804</v>
      </c>
      <c r="Z2463" s="63">
        <v>416.87759</v>
      </c>
      <c r="AA2463" s="68">
        <v>377.51249000000001</v>
      </c>
      <c r="AB2463" s="63">
        <v>367.09032999999999</v>
      </c>
      <c r="AC2463" s="68">
        <v>367.20317999999997</v>
      </c>
      <c r="AD2463" s="63">
        <v>565.56019181665317</v>
      </c>
      <c r="AE2463" s="68">
        <v>365.06111449187171</v>
      </c>
      <c r="AF2463" s="63">
        <v>511.01049250535334</v>
      </c>
      <c r="AG2463" s="68">
        <v>264.51812022798151</v>
      </c>
      <c r="AH2463" s="63">
        <v>421.55588865096365</v>
      </c>
      <c r="AI2463" s="68">
        <v>337.09592429293474</v>
      </c>
      <c r="AJ2463" s="63">
        <v>378.40920770877949</v>
      </c>
      <c r="AK2463" s="68">
        <v>336.77847080331219</v>
      </c>
      <c r="AL2463" s="63">
        <v>424.37537473233408</v>
      </c>
      <c r="AM2463" s="68">
        <v>315.90590386063019</v>
      </c>
      <c r="AN2463" s="63">
        <v>343.72098501070667</v>
      </c>
      <c r="AO2463" s="59">
        <v>274.39886009248306</v>
      </c>
      <c r="AS2463" s="333"/>
    </row>
    <row r="2464" spans="1:45" x14ac:dyDescent="0.25">
      <c r="A2464" s="63">
        <v>2463</v>
      </c>
      <c r="B2464" s="68"/>
      <c r="C2464" s="68" t="s">
        <v>55</v>
      </c>
      <c r="D2464" s="68" t="s">
        <v>2404</v>
      </c>
      <c r="E2464" s="73">
        <v>527.65043283303226</v>
      </c>
      <c r="F2464" s="68">
        <v>510.51430061723028</v>
      </c>
      <c r="G2464" s="73">
        <v>547</v>
      </c>
      <c r="H2464" s="68">
        <v>459</v>
      </c>
      <c r="I2464" s="63">
        <v>456.79286292582674</v>
      </c>
      <c r="J2464" s="68">
        <v>467.02042945318613</v>
      </c>
      <c r="K2464" s="63">
        <v>474.81385065703432</v>
      </c>
      <c r="L2464" s="68">
        <v>514.58436929496656</v>
      </c>
      <c r="M2464" s="63">
        <v>414.41458553901725</v>
      </c>
      <c r="N2464" s="59">
        <v>435.5771537859689</v>
      </c>
      <c r="O2464" s="63">
        <v>603.14099769570907</v>
      </c>
      <c r="P2464" s="59">
        <v>430.9484482308963</v>
      </c>
      <c r="Q2464" s="63">
        <v>393.41935999999998</v>
      </c>
      <c r="R2464" s="68">
        <v>378.52906999999999</v>
      </c>
      <c r="S2464" s="63">
        <v>418.55520000000001</v>
      </c>
      <c r="T2464" s="28">
        <v>204.53559000000001</v>
      </c>
      <c r="U2464" s="68">
        <v>155.01666845897407</v>
      </c>
      <c r="V2464" s="63">
        <v>366.86682999999999</v>
      </c>
      <c r="W2464" s="68">
        <v>356.14316000000002</v>
      </c>
      <c r="X2464" s="63">
        <v>343.11115000000001</v>
      </c>
      <c r="Y2464" s="68">
        <v>427.34692999999999</v>
      </c>
      <c r="Z2464" s="63">
        <v>371.36241000000001</v>
      </c>
      <c r="AA2464" s="68">
        <v>384.65462000000002</v>
      </c>
      <c r="AB2464" s="63">
        <v>307.11500000000001</v>
      </c>
      <c r="AC2464" s="68">
        <v>368.22318999999999</v>
      </c>
      <c r="AD2464" s="63">
        <v>529.72846733511858</v>
      </c>
      <c r="AE2464" s="68">
        <v>421.0126923411284</v>
      </c>
      <c r="AF2464" s="63">
        <v>454.65845824411139</v>
      </c>
      <c r="AG2464" s="68">
        <v>266.66867405097321</v>
      </c>
      <c r="AH2464" s="63">
        <v>375.06852248394006</v>
      </c>
      <c r="AI2464" s="68">
        <v>339.83654156360899</v>
      </c>
      <c r="AJ2464" s="63">
        <v>336.67987152034266</v>
      </c>
      <c r="AK2464" s="68">
        <v>339.5165071513066</v>
      </c>
      <c r="AL2464" s="63">
        <v>377.5770877944326</v>
      </c>
      <c r="AM2464" s="68">
        <v>318.47424454242389</v>
      </c>
      <c r="AN2464" s="63">
        <v>305.81691648822272</v>
      </c>
      <c r="AO2464" s="59">
        <v>276.62974513388536</v>
      </c>
      <c r="AS2464" s="333"/>
    </row>
    <row r="2465" spans="1:45" x14ac:dyDescent="0.25">
      <c r="A2465" s="63">
        <v>2464</v>
      </c>
      <c r="B2465" s="68"/>
      <c r="C2465" s="68" t="s">
        <v>55</v>
      </c>
      <c r="D2465" s="68" t="s">
        <v>2405</v>
      </c>
      <c r="E2465" s="73">
        <v>959.80288970542438</v>
      </c>
      <c r="F2465" s="68">
        <v>560.56472224637048</v>
      </c>
      <c r="G2465" s="73">
        <v>995</v>
      </c>
      <c r="H2465" s="68">
        <v>504</v>
      </c>
      <c r="I2465" s="63">
        <v>830.91206327458428</v>
      </c>
      <c r="J2465" s="68">
        <v>512.80674606624359</v>
      </c>
      <c r="K2465" s="63">
        <v>863.69247057358155</v>
      </c>
      <c r="L2465" s="68">
        <v>565.03381726506132</v>
      </c>
      <c r="M2465" s="63">
        <v>753.82543438998562</v>
      </c>
      <c r="N2465" s="59">
        <v>478.28079631400504</v>
      </c>
      <c r="O2465" s="63">
        <v>1097.1211932490503</v>
      </c>
      <c r="P2465" s="59">
        <v>473.19829609667045</v>
      </c>
      <c r="Q2465" s="63">
        <v>528.68952999999999</v>
      </c>
      <c r="R2465" s="68">
        <v>368.32612999999998</v>
      </c>
      <c r="S2465" s="63">
        <v>570.47523000000001</v>
      </c>
      <c r="T2465" s="28">
        <v>179.99132</v>
      </c>
      <c r="U2465" s="68">
        <v>153.76653403591783</v>
      </c>
      <c r="V2465" s="63">
        <v>487.77787000000001</v>
      </c>
      <c r="W2465" s="68">
        <v>364.30689999999998</v>
      </c>
      <c r="X2465" s="63">
        <v>452.98964000000001</v>
      </c>
      <c r="Y2465" s="68">
        <v>434.48638</v>
      </c>
      <c r="Z2465" s="63">
        <v>514.11454000000003</v>
      </c>
      <c r="AA2465" s="68">
        <v>371.39067</v>
      </c>
      <c r="AB2465" s="63">
        <v>415.69101999999998</v>
      </c>
      <c r="AC2465" s="68">
        <v>373.32324</v>
      </c>
      <c r="AD2465" s="63">
        <v>963.58286105748266</v>
      </c>
      <c r="AE2465" s="68">
        <v>462.28844649221946</v>
      </c>
      <c r="AF2465" s="63">
        <v>613.46873661670236</v>
      </c>
      <c r="AG2465" s="68">
        <v>264.51812022798151</v>
      </c>
      <c r="AH2465" s="63">
        <v>506.07837259100643</v>
      </c>
      <c r="AI2465" s="68">
        <v>337.09592429293474</v>
      </c>
      <c r="AJ2465" s="63">
        <v>454.28072805139186</v>
      </c>
      <c r="AK2465" s="68">
        <v>336.77847080331219</v>
      </c>
      <c r="AL2465" s="63">
        <v>509.46316916488223</v>
      </c>
      <c r="AM2465" s="68">
        <v>315.90590386063019</v>
      </c>
      <c r="AN2465" s="63">
        <v>412.63747323340471</v>
      </c>
      <c r="AO2465" s="59">
        <v>274.39886009248306</v>
      </c>
      <c r="AS2465" s="333"/>
    </row>
    <row r="2466" spans="1:45" x14ac:dyDescent="0.25">
      <c r="A2466" s="63">
        <v>2465</v>
      </c>
      <c r="B2466" s="68"/>
      <c r="C2466" s="68" t="s">
        <v>55</v>
      </c>
      <c r="D2466" s="68" t="s">
        <v>2406</v>
      </c>
      <c r="E2466" s="73">
        <v>709.00012455626825</v>
      </c>
      <c r="F2466" s="68">
        <v>276.9456663479092</v>
      </c>
      <c r="G2466" s="73">
        <v>735</v>
      </c>
      <c r="H2466" s="68">
        <v>248.99999999999997</v>
      </c>
      <c r="I2466" s="63">
        <v>613.78931307218033</v>
      </c>
      <c r="J2466" s="68">
        <v>253.35095192558461</v>
      </c>
      <c r="K2466" s="63">
        <v>638.00398580058538</v>
      </c>
      <c r="L2466" s="68">
        <v>279.15361210119096</v>
      </c>
      <c r="M2466" s="63">
        <v>556.8459238961201</v>
      </c>
      <c r="N2466" s="59">
        <v>236.29348865513342</v>
      </c>
      <c r="O2466" s="63">
        <v>810.43625832970042</v>
      </c>
      <c r="P2466" s="59">
        <v>233.78249152395026</v>
      </c>
      <c r="Q2466" s="63">
        <v>473.96190000000001</v>
      </c>
      <c r="R2466" s="68">
        <v>169.36879999999999</v>
      </c>
      <c r="S2466" s="63">
        <v>491.93153999999998</v>
      </c>
      <c r="T2466" s="28">
        <v>94.086370000000002</v>
      </c>
      <c r="U2466" s="68">
        <v>74.591353909022473</v>
      </c>
      <c r="V2466" s="63">
        <v>440.24020000000002</v>
      </c>
      <c r="W2466" s="68">
        <v>178.58180999999999</v>
      </c>
      <c r="X2466" s="63">
        <v>412.56265000000002</v>
      </c>
      <c r="Y2466" s="68">
        <v>221.32288</v>
      </c>
      <c r="Z2466" s="63">
        <v>448.94508999999999</v>
      </c>
      <c r="AA2466" s="68">
        <v>184.67502999999999</v>
      </c>
      <c r="AB2466" s="63">
        <v>398.11203999999998</v>
      </c>
      <c r="AC2466" s="68">
        <v>179.52155999999999</v>
      </c>
      <c r="AD2466" s="63">
        <v>711.79236470075352</v>
      </c>
      <c r="AE2466" s="68">
        <v>228.39250630270362</v>
      </c>
      <c r="AF2466" s="63">
        <v>550.71306209850104</v>
      </c>
      <c r="AG2466" s="68">
        <v>128.31637810517259</v>
      </c>
      <c r="AH2466" s="63">
        <v>454.30835117773017</v>
      </c>
      <c r="AI2466" s="68">
        <v>163.52349715023121</v>
      </c>
      <c r="AJ2466" s="63">
        <v>407.80942184154173</v>
      </c>
      <c r="AK2466" s="68">
        <v>163.36950209699967</v>
      </c>
      <c r="AL2466" s="63">
        <v>457.34689507494647</v>
      </c>
      <c r="AM2466" s="68">
        <v>153.24432734702654</v>
      </c>
      <c r="AN2466" s="63">
        <v>370.42612419700214</v>
      </c>
      <c r="AO2466" s="59">
        <v>133.10947413700396</v>
      </c>
      <c r="AS2466" s="333"/>
    </row>
    <row r="2467" spans="1:45" x14ac:dyDescent="0.25">
      <c r="A2467" s="63">
        <v>2466</v>
      </c>
      <c r="B2467" s="68"/>
      <c r="C2467" s="68" t="s">
        <v>55</v>
      </c>
      <c r="D2467" s="68" t="s">
        <v>2407</v>
      </c>
      <c r="E2467" s="73">
        <v>660.76882356604597</v>
      </c>
      <c r="F2467" s="68">
        <v>236.90532904459707</v>
      </c>
      <c r="G2467" s="73">
        <v>685</v>
      </c>
      <c r="H2467" s="68">
        <v>213</v>
      </c>
      <c r="I2467" s="63">
        <v>572.03493803325648</v>
      </c>
      <c r="J2467" s="68">
        <v>216.72189863513867</v>
      </c>
      <c r="K2467" s="63">
        <v>594.60235411347071</v>
      </c>
      <c r="L2467" s="68">
        <v>238.79405372511519</v>
      </c>
      <c r="M2467" s="63">
        <v>518.96524880114589</v>
      </c>
      <c r="N2467" s="59">
        <v>202.13057463270451</v>
      </c>
      <c r="O2467" s="63">
        <v>755.30454007597928</v>
      </c>
      <c r="P2467" s="59">
        <v>199.98261323133096</v>
      </c>
      <c r="Q2467" s="63">
        <v>420.26686999999998</v>
      </c>
      <c r="R2467" s="68">
        <v>155.08468999999999</v>
      </c>
      <c r="S2467" s="63">
        <v>427.85642000000001</v>
      </c>
      <c r="T2467" s="28">
        <v>96.131730000000005</v>
      </c>
      <c r="U2467" s="68">
        <v>69.174104742445422</v>
      </c>
      <c r="V2467" s="63">
        <v>392.70253000000002</v>
      </c>
      <c r="W2467" s="68">
        <v>157.15199999999999</v>
      </c>
      <c r="X2467" s="63">
        <v>366.95271000000002</v>
      </c>
      <c r="Y2467" s="68">
        <v>206.02405999999999</v>
      </c>
      <c r="Z2467" s="63">
        <v>399.29217999999997</v>
      </c>
      <c r="AA2467" s="68">
        <v>178.55321000000001</v>
      </c>
      <c r="AB2467" s="63">
        <v>345.37511999999998</v>
      </c>
      <c r="AC2467" s="68">
        <v>167.28145000000001</v>
      </c>
      <c r="AD2467" s="63">
        <v>663.37111540138255</v>
      </c>
      <c r="AE2467" s="68">
        <v>195.37190298183083</v>
      </c>
      <c r="AF2467" s="63">
        <v>485.39593147751606</v>
      </c>
      <c r="AG2467" s="68">
        <v>118.99731153887514</v>
      </c>
      <c r="AH2467" s="63">
        <v>400.4252676659529</v>
      </c>
      <c r="AI2467" s="68">
        <v>151.64748897730937</v>
      </c>
      <c r="AJ2467" s="63">
        <v>359.44132762312637</v>
      </c>
      <c r="AK2467" s="68">
        <v>151.50467792235725</v>
      </c>
      <c r="AL2467" s="63">
        <v>403.10342612419703</v>
      </c>
      <c r="AM2467" s="68">
        <v>142.11485105925368</v>
      </c>
      <c r="AN2467" s="63">
        <v>326.4918629550321</v>
      </c>
      <c r="AO2467" s="59">
        <v>123.44230562426067</v>
      </c>
      <c r="AS2467" s="333"/>
    </row>
    <row r="2468" spans="1:45" x14ac:dyDescent="0.25">
      <c r="A2468" s="63">
        <v>2467</v>
      </c>
      <c r="B2468" s="68"/>
      <c r="C2468" s="68" t="s">
        <v>55</v>
      </c>
      <c r="D2468" s="68" t="s">
        <v>2408</v>
      </c>
      <c r="E2468" s="73">
        <v>156.26941520832037</v>
      </c>
      <c r="F2468" s="68">
        <v>265.82335043032248</v>
      </c>
      <c r="G2468" s="73">
        <v>162</v>
      </c>
      <c r="H2468" s="68">
        <v>238.99999999999997</v>
      </c>
      <c r="I2468" s="63">
        <v>135.28417512611324</v>
      </c>
      <c r="J2468" s="68">
        <v>243.17621490046074</v>
      </c>
      <c r="K2468" s="63">
        <v>140.62128666625148</v>
      </c>
      <c r="L2468" s="68">
        <v>267.94262366339211</v>
      </c>
      <c r="M2468" s="63">
        <v>122.73338730771627</v>
      </c>
      <c r="N2468" s="59">
        <v>226.80379031556984</v>
      </c>
      <c r="O2468" s="63">
        <v>178.62676714205645</v>
      </c>
      <c r="P2468" s="59">
        <v>224.39363644266712</v>
      </c>
      <c r="Q2468" s="63">
        <v>110.48784999999999</v>
      </c>
      <c r="R2468" s="68">
        <v>210.18056000000001</v>
      </c>
      <c r="S2468" s="63">
        <v>117.81554</v>
      </c>
      <c r="T2468" s="28">
        <v>128.85741999999999</v>
      </c>
      <c r="U2468" s="68">
        <v>85.842563716528659</v>
      </c>
      <c r="V2468" s="63">
        <v>99.209059999999994</v>
      </c>
      <c r="W2468" s="68">
        <v>209.19584</v>
      </c>
      <c r="X2468" s="63">
        <v>96.402829999999994</v>
      </c>
      <c r="Y2468" s="68">
        <v>226.42248000000001</v>
      </c>
      <c r="Z2468" s="63">
        <v>113.78793</v>
      </c>
      <c r="AA2468" s="68">
        <v>203.04050000000001</v>
      </c>
      <c r="AB2468" s="63">
        <v>97.20138</v>
      </c>
      <c r="AC2468" s="68">
        <v>194.82168999999999</v>
      </c>
      <c r="AD2468" s="63">
        <v>156.88484772996202</v>
      </c>
      <c r="AE2468" s="68">
        <v>219.22011649135007</v>
      </c>
      <c r="AF2468" s="63">
        <v>130.63426124197002</v>
      </c>
      <c r="AG2468" s="68">
        <v>147.67136251209809</v>
      </c>
      <c r="AH2468" s="63">
        <v>107.7661670235546</v>
      </c>
      <c r="AI2468" s="68">
        <v>188.1890525862996</v>
      </c>
      <c r="AJ2468" s="63">
        <v>96.73618843683083</v>
      </c>
      <c r="AK2468" s="68">
        <v>188.01182922894935</v>
      </c>
      <c r="AL2468" s="63">
        <v>108.48693790149892</v>
      </c>
      <c r="AM2468" s="68">
        <v>176.35939348317024</v>
      </c>
      <c r="AN2468" s="63">
        <v>87.868522483940041</v>
      </c>
      <c r="AO2468" s="59">
        <v>153.18743950962468</v>
      </c>
      <c r="AS2468" s="333"/>
    </row>
    <row r="2469" spans="1:45" x14ac:dyDescent="0.25">
      <c r="A2469" s="63">
        <v>2468</v>
      </c>
      <c r="B2469" s="68"/>
      <c r="C2469" s="68" t="s">
        <v>55</v>
      </c>
      <c r="D2469" s="68" t="s">
        <v>2409</v>
      </c>
      <c r="E2469" s="73">
        <v>538.26131905088118</v>
      </c>
      <c r="F2469" s="68">
        <v>826.38807267669301</v>
      </c>
      <c r="G2469" s="73">
        <v>558</v>
      </c>
      <c r="H2469" s="68">
        <v>743</v>
      </c>
      <c r="I2469" s="63">
        <v>465.97882543438993</v>
      </c>
      <c r="J2469" s="68">
        <v>755.98296096670435</v>
      </c>
      <c r="K2469" s="63">
        <v>484.36220962819954</v>
      </c>
      <c r="L2469" s="68">
        <v>832.97644092845348</v>
      </c>
      <c r="M2469" s="63">
        <v>422.74833405991154</v>
      </c>
      <c r="N2469" s="59">
        <v>705.08458662957491</v>
      </c>
      <c r="O2469" s="63">
        <v>615.26997571152765</v>
      </c>
      <c r="P2469" s="59">
        <v>697.59193253933756</v>
      </c>
      <c r="Q2469" s="63">
        <v>387.22377999999998</v>
      </c>
      <c r="R2469" s="68">
        <v>604.01404000000002</v>
      </c>
      <c r="S2469" s="63">
        <v>388.58458000000002</v>
      </c>
      <c r="T2469" s="28">
        <v>369.18675000000002</v>
      </c>
      <c r="U2469" s="68">
        <v>248.77675018819227</v>
      </c>
      <c r="V2469" s="63">
        <v>336.89742999999999</v>
      </c>
      <c r="W2469" s="68">
        <v>586.76882000000001</v>
      </c>
      <c r="X2469" s="63">
        <v>321.34276999999997</v>
      </c>
      <c r="Y2469" s="68">
        <v>658.86901999999998</v>
      </c>
      <c r="Z2469" s="63">
        <v>359.98361999999997</v>
      </c>
      <c r="AA2469" s="68">
        <v>617.28394000000003</v>
      </c>
      <c r="AB2469" s="63">
        <v>295.74038000000002</v>
      </c>
      <c r="AC2469" s="68">
        <v>579.36501999999996</v>
      </c>
      <c r="AD2469" s="63">
        <v>540.38114218098019</v>
      </c>
      <c r="AE2469" s="68">
        <v>681.5085629835695</v>
      </c>
      <c r="AF2469" s="63">
        <v>431.60535331905783</v>
      </c>
      <c r="AG2469" s="68">
        <v>427.96021077535215</v>
      </c>
      <c r="AH2469" s="63">
        <v>356.05096359743044</v>
      </c>
      <c r="AI2469" s="68">
        <v>545.3828368641789</v>
      </c>
      <c r="AJ2469" s="63">
        <v>319.60877944325483</v>
      </c>
      <c r="AK2469" s="68">
        <v>544.86923325088719</v>
      </c>
      <c r="AL2469" s="63">
        <v>358.43233404710924</v>
      </c>
      <c r="AM2469" s="68">
        <v>511.09979567695444</v>
      </c>
      <c r="AN2469" s="63">
        <v>290.31070663811562</v>
      </c>
      <c r="AO2469" s="59">
        <v>443.9461232390579</v>
      </c>
      <c r="AS2469" s="333"/>
    </row>
    <row r="2470" spans="1:45" x14ac:dyDescent="0.25">
      <c r="A2470" s="63">
        <v>2469</v>
      </c>
      <c r="B2470" s="68"/>
      <c r="C2470" s="68" t="s">
        <v>55</v>
      </c>
      <c r="D2470" s="68" t="s">
        <v>2410</v>
      </c>
      <c r="E2470" s="73">
        <v>464.94974154574334</v>
      </c>
      <c r="F2470" s="68">
        <v>626.18638616013209</v>
      </c>
      <c r="G2470" s="73">
        <v>482</v>
      </c>
      <c r="H2470" s="68">
        <v>563</v>
      </c>
      <c r="I2470" s="63">
        <v>402.51217537522575</v>
      </c>
      <c r="J2470" s="68">
        <v>572.83769451447449</v>
      </c>
      <c r="K2470" s="63">
        <v>418.39172946378528</v>
      </c>
      <c r="L2470" s="68">
        <v>631.17864904807436</v>
      </c>
      <c r="M2470" s="63">
        <v>365.16970791555087</v>
      </c>
      <c r="N2470" s="59">
        <v>534.27001651743024</v>
      </c>
      <c r="O2470" s="63">
        <v>531.46976396587161</v>
      </c>
      <c r="P2470" s="59">
        <v>528.59254107624099</v>
      </c>
      <c r="Q2470" s="63">
        <v>314.94200999999998</v>
      </c>
      <c r="R2470" s="68">
        <v>488.72082</v>
      </c>
      <c r="S2470" s="63">
        <v>326.57639999999998</v>
      </c>
      <c r="T2470" s="28">
        <v>288.39519000000001</v>
      </c>
      <c r="U2470" s="68">
        <v>202.10506506075922</v>
      </c>
      <c r="V2470" s="63">
        <v>274.89177000000001</v>
      </c>
      <c r="W2470" s="68">
        <v>468.39458999999999</v>
      </c>
      <c r="X2470" s="63">
        <v>257.07420999999999</v>
      </c>
      <c r="Y2470" s="68">
        <v>554.83707000000004</v>
      </c>
      <c r="Z2470" s="63">
        <v>294.81416999999999</v>
      </c>
      <c r="AA2470" s="68">
        <v>501.98957999999999</v>
      </c>
      <c r="AB2470" s="63">
        <v>258.51431000000002</v>
      </c>
      <c r="AC2470" s="68">
        <v>465.12403</v>
      </c>
      <c r="AD2470" s="63">
        <v>466.78084324593635</v>
      </c>
      <c r="AE2470" s="68">
        <v>516.40554637920536</v>
      </c>
      <c r="AF2470" s="63">
        <v>356.0423982869379</v>
      </c>
      <c r="AG2470" s="68">
        <v>347.67286805032802</v>
      </c>
      <c r="AH2470" s="63">
        <v>293.71563169164881</v>
      </c>
      <c r="AI2470" s="68">
        <v>443.06645875900637</v>
      </c>
      <c r="AJ2470" s="63">
        <v>263.65353319057817</v>
      </c>
      <c r="AK2470" s="68">
        <v>442.64920959242932</v>
      </c>
      <c r="AL2470" s="63">
        <v>295.68008565310492</v>
      </c>
      <c r="AM2470" s="68">
        <v>415.21507688998815</v>
      </c>
      <c r="AN2470" s="63">
        <v>239.4847965738758</v>
      </c>
      <c r="AO2470" s="59">
        <v>360.65974836003869</v>
      </c>
      <c r="AS2470" s="333"/>
    </row>
    <row r="2471" spans="1:45" x14ac:dyDescent="0.25">
      <c r="A2471" s="63">
        <v>2470</v>
      </c>
      <c r="B2471" s="68"/>
      <c r="C2471" s="68" t="s">
        <v>55</v>
      </c>
      <c r="D2471" s="68" t="s">
        <v>2411</v>
      </c>
      <c r="E2471" s="73">
        <v>440.83409105063214</v>
      </c>
      <c r="F2471" s="68">
        <v>764.10310353820739</v>
      </c>
      <c r="G2471" s="73">
        <v>457</v>
      </c>
      <c r="H2471" s="68">
        <v>687</v>
      </c>
      <c r="I2471" s="63">
        <v>381.63498785576382</v>
      </c>
      <c r="J2471" s="68">
        <v>699.00443362601061</v>
      </c>
      <c r="K2471" s="63">
        <v>396.69091362022795</v>
      </c>
      <c r="L2471" s="68">
        <v>770.19490567677997</v>
      </c>
      <c r="M2471" s="63">
        <v>346.22937036806377</v>
      </c>
      <c r="N2471" s="59">
        <v>651.94227592801872</v>
      </c>
      <c r="O2471" s="63">
        <v>503.90390483901103</v>
      </c>
      <c r="P2471" s="59">
        <v>645.01434408415196</v>
      </c>
      <c r="Q2471" s="63">
        <v>242.66023000000001</v>
      </c>
      <c r="R2471" s="68">
        <v>530.55286999999998</v>
      </c>
      <c r="S2471" s="63">
        <v>236.66453999999999</v>
      </c>
      <c r="T2471" s="28">
        <v>387.59494999999998</v>
      </c>
      <c r="U2471" s="68">
        <v>223.35735025271532</v>
      </c>
      <c r="V2471" s="63">
        <v>215.98639</v>
      </c>
      <c r="W2471" s="68">
        <v>519.41795999999999</v>
      </c>
      <c r="X2471" s="63">
        <v>211.46427</v>
      </c>
      <c r="Y2471" s="68">
        <v>587.47455000000002</v>
      </c>
      <c r="Z2471" s="63">
        <v>243.09238999999999</v>
      </c>
      <c r="AA2471" s="68">
        <v>550.96418000000006</v>
      </c>
      <c r="AB2471" s="63">
        <v>201.64116000000001</v>
      </c>
      <c r="AC2471" s="68">
        <v>528.36458000000005</v>
      </c>
      <c r="AD2471" s="63">
        <v>442.57021859625087</v>
      </c>
      <c r="AE2471" s="68">
        <v>630.1431800399896</v>
      </c>
      <c r="AF2471" s="63">
        <v>279.1987152034261</v>
      </c>
      <c r="AG2471" s="68">
        <v>384.2322830411872</v>
      </c>
      <c r="AH2471" s="63">
        <v>230.3237687366167</v>
      </c>
      <c r="AI2471" s="68">
        <v>489.65695236046884</v>
      </c>
      <c r="AJ2471" s="63">
        <v>206.74989293361884</v>
      </c>
      <c r="AK2471" s="68">
        <v>489.19582750833422</v>
      </c>
      <c r="AL2471" s="63">
        <v>231.86423982869377</v>
      </c>
      <c r="AM2471" s="68">
        <v>458.87686848048173</v>
      </c>
      <c r="AN2471" s="63">
        <v>187.79743040685224</v>
      </c>
      <c r="AO2471" s="59">
        <v>398.58479406387784</v>
      </c>
      <c r="AS2471" s="333"/>
    </row>
    <row r="2472" spans="1:45" x14ac:dyDescent="0.25">
      <c r="A2472" s="63">
        <v>2471</v>
      </c>
      <c r="B2472" s="68"/>
      <c r="C2472" s="68" t="s">
        <v>55</v>
      </c>
      <c r="D2472" s="68" t="s">
        <v>2412</v>
      </c>
      <c r="E2472" s="73">
        <v>716.71713271470389</v>
      </c>
      <c r="F2472" s="68">
        <v>938.7234634443189</v>
      </c>
      <c r="G2472" s="73">
        <v>743</v>
      </c>
      <c r="H2472" s="68">
        <v>844</v>
      </c>
      <c r="I2472" s="63">
        <v>620.47001307840821</v>
      </c>
      <c r="J2472" s="68">
        <v>858.74780492045556</v>
      </c>
      <c r="K2472" s="63">
        <v>644.9482468705238</v>
      </c>
      <c r="L2472" s="68">
        <v>946.20742415022175</v>
      </c>
      <c r="M2472" s="63">
        <v>562.90683191131598</v>
      </c>
      <c r="N2472" s="59">
        <v>800.9305398591672</v>
      </c>
      <c r="O2472" s="63">
        <v>819.2573332502958</v>
      </c>
      <c r="P2472" s="59">
        <v>792.41936886029737</v>
      </c>
      <c r="Q2472" s="63">
        <v>460.53814999999997</v>
      </c>
      <c r="R2472" s="68">
        <v>682.57668000000001</v>
      </c>
      <c r="S2472" s="63">
        <v>498.13236000000001</v>
      </c>
      <c r="T2472" s="28">
        <v>364.07335999999998</v>
      </c>
      <c r="U2472" s="68">
        <v>275.44628454672545</v>
      </c>
      <c r="V2472" s="63">
        <v>430.93934999999999</v>
      </c>
      <c r="W2472" s="68">
        <v>654.11967000000004</v>
      </c>
      <c r="X2472" s="63">
        <v>425.00173000000001</v>
      </c>
      <c r="Y2472" s="68">
        <v>727.20372999999995</v>
      </c>
      <c r="Z2472" s="63">
        <v>460.32387999999997</v>
      </c>
      <c r="AA2472" s="68">
        <v>681.56308999999999</v>
      </c>
      <c r="AB2472" s="63">
        <v>405.35043999999999</v>
      </c>
      <c r="AC2472" s="68">
        <v>645.66560000000004</v>
      </c>
      <c r="AD2472" s="63">
        <v>719.53976458865293</v>
      </c>
      <c r="AE2472" s="68">
        <v>774.14970007824047</v>
      </c>
      <c r="AF2472" s="63">
        <v>553.27451820128488</v>
      </c>
      <c r="AG2472" s="68">
        <v>473.83869233250891</v>
      </c>
      <c r="AH2472" s="63">
        <v>456.42141327623131</v>
      </c>
      <c r="AI2472" s="68">
        <v>603.84933863856327</v>
      </c>
      <c r="AJ2472" s="63">
        <v>409.70620985010709</v>
      </c>
      <c r="AK2472" s="68">
        <v>603.28067534143463</v>
      </c>
      <c r="AL2472" s="63">
        <v>459.47408993576022</v>
      </c>
      <c r="AM2472" s="68">
        <v>565.89106355522097</v>
      </c>
      <c r="AN2472" s="63">
        <v>372.14903640256961</v>
      </c>
      <c r="AO2472" s="59">
        <v>491.53833745564043</v>
      </c>
      <c r="AS2472" s="333"/>
    </row>
    <row r="2473" spans="1:45" x14ac:dyDescent="0.25">
      <c r="A2473" s="63">
        <v>2472</v>
      </c>
      <c r="B2473" s="68"/>
      <c r="C2473" s="68" t="s">
        <v>55</v>
      </c>
      <c r="D2473" s="68" t="s">
        <v>2413</v>
      </c>
      <c r="E2473" s="73">
        <v>382.95652986236536</v>
      </c>
      <c r="F2473" s="68">
        <v>342.56733026167086</v>
      </c>
      <c r="G2473" s="73">
        <v>397</v>
      </c>
      <c r="H2473" s="68">
        <v>308</v>
      </c>
      <c r="I2473" s="63">
        <v>331.52973780905529</v>
      </c>
      <c r="J2473" s="68">
        <v>313.38190037381554</v>
      </c>
      <c r="K2473" s="63">
        <v>344.60895559569036</v>
      </c>
      <c r="L2473" s="68">
        <v>345.29844388420412</v>
      </c>
      <c r="M2473" s="63">
        <v>300.7725602540948</v>
      </c>
      <c r="N2473" s="59">
        <v>292.28270885855864</v>
      </c>
      <c r="O2473" s="63">
        <v>437.74584293454569</v>
      </c>
      <c r="P2473" s="59">
        <v>289.17673650352083</v>
      </c>
      <c r="Q2473" s="63">
        <v>244.72542999999999</v>
      </c>
      <c r="R2473" s="68">
        <v>250.99232000000001</v>
      </c>
      <c r="S2473" s="63">
        <v>250.09965</v>
      </c>
      <c r="T2473" s="28">
        <v>182.03667999999999</v>
      </c>
      <c r="U2473" s="68">
        <v>104.5945800623723</v>
      </c>
      <c r="V2473" s="63">
        <v>219.08667</v>
      </c>
      <c r="W2473" s="68">
        <v>257.15780999999998</v>
      </c>
      <c r="X2473" s="63">
        <v>232.19605999999999</v>
      </c>
      <c r="Y2473" s="68">
        <v>276.39861000000002</v>
      </c>
      <c r="Z2473" s="63">
        <v>243.09238999999999</v>
      </c>
      <c r="AA2473" s="68">
        <v>258.13691999999998</v>
      </c>
      <c r="AB2473" s="63">
        <v>229.56071</v>
      </c>
      <c r="AC2473" s="68">
        <v>235.62204</v>
      </c>
      <c r="AD2473" s="63">
        <v>384.46471943700567</v>
      </c>
      <c r="AE2473" s="68">
        <v>282.50960618968963</v>
      </c>
      <c r="AF2473" s="63">
        <v>293.28672376873664</v>
      </c>
      <c r="AG2473" s="68">
        <v>179.92966985697387</v>
      </c>
      <c r="AH2473" s="63">
        <v>241.94561027837261</v>
      </c>
      <c r="AI2473" s="68">
        <v>229.29831164641359</v>
      </c>
      <c r="AJ2473" s="63">
        <v>217.18222698072807</v>
      </c>
      <c r="AK2473" s="68">
        <v>229.08237444886547</v>
      </c>
      <c r="AL2473" s="63">
        <v>243.56381156316917</v>
      </c>
      <c r="AM2473" s="68">
        <v>214.88450371007636</v>
      </c>
      <c r="AN2473" s="63">
        <v>197.27344753747323</v>
      </c>
      <c r="AO2473" s="59">
        <v>186.65071513065922</v>
      </c>
      <c r="AS2473" s="333"/>
    </row>
    <row r="2474" spans="1:45" x14ac:dyDescent="0.25">
      <c r="A2474" s="63">
        <v>2473</v>
      </c>
      <c r="B2474" s="68"/>
      <c r="C2474" s="68" t="s">
        <v>55</v>
      </c>
      <c r="D2474" s="68" t="s">
        <v>2414</v>
      </c>
      <c r="E2474" s="73">
        <v>398.39054617923648</v>
      </c>
      <c r="F2474" s="68">
        <v>547.21794314526642</v>
      </c>
      <c r="G2474" s="73">
        <v>413</v>
      </c>
      <c r="H2474" s="68">
        <v>492</v>
      </c>
      <c r="I2474" s="63">
        <v>344.89113782151088</v>
      </c>
      <c r="J2474" s="68">
        <v>500.59706163609491</v>
      </c>
      <c r="K2474" s="63">
        <v>358.49747773556703</v>
      </c>
      <c r="L2474" s="68">
        <v>551.58063113970263</v>
      </c>
      <c r="M2474" s="63">
        <v>312.8943762844865</v>
      </c>
      <c r="N2474" s="59">
        <v>466.89315830652873</v>
      </c>
      <c r="O2474" s="63">
        <v>455.38799277573645</v>
      </c>
      <c r="P2474" s="59">
        <v>461.93166999913063</v>
      </c>
      <c r="Q2474" s="63">
        <v>249.88840999999999</v>
      </c>
      <c r="R2474" s="68">
        <v>392.81319000000002</v>
      </c>
      <c r="S2474" s="63">
        <v>263.53474999999997</v>
      </c>
      <c r="T2474" s="28">
        <v>245.44271000000001</v>
      </c>
      <c r="U2474" s="68">
        <v>161.26734057425531</v>
      </c>
      <c r="V2474" s="63">
        <v>228.38751999999999</v>
      </c>
      <c r="W2474" s="68">
        <v>374.51157999999998</v>
      </c>
      <c r="X2474" s="63">
        <v>221.83017000000001</v>
      </c>
      <c r="Y2474" s="68">
        <v>427.34692999999999</v>
      </c>
      <c r="Z2474" s="63">
        <v>248.26456999999999</v>
      </c>
      <c r="AA2474" s="68">
        <v>405.0607</v>
      </c>
      <c r="AB2474" s="63">
        <v>215.08391</v>
      </c>
      <c r="AC2474" s="68">
        <v>373.32324</v>
      </c>
      <c r="AD2474" s="63">
        <v>399.95951921280437</v>
      </c>
      <c r="AE2474" s="68">
        <v>451.28157871859514</v>
      </c>
      <c r="AF2474" s="63">
        <v>294.56745182012844</v>
      </c>
      <c r="AG2474" s="68">
        <v>277.42144316593186</v>
      </c>
      <c r="AH2474" s="63">
        <v>243.00214132762312</v>
      </c>
      <c r="AI2474" s="68">
        <v>353.53962791698035</v>
      </c>
      <c r="AJ2474" s="63">
        <v>218.13062098501069</v>
      </c>
      <c r="AK2474" s="68">
        <v>353.20668889127865</v>
      </c>
      <c r="AL2474" s="63">
        <v>244.62740899357601</v>
      </c>
      <c r="AM2474" s="68">
        <v>331.31594795139262</v>
      </c>
      <c r="AN2474" s="63">
        <v>198.13490364025694</v>
      </c>
      <c r="AO2474" s="59">
        <v>287.78417034089688</v>
      </c>
      <c r="AS2474" s="333"/>
    </row>
    <row r="2475" spans="1:45" x14ac:dyDescent="0.25">
      <c r="A2475" s="63">
        <v>2474</v>
      </c>
      <c r="B2475" s="68"/>
      <c r="C2475" s="68" t="s">
        <v>55</v>
      </c>
      <c r="D2475" s="68" t="s">
        <v>2415</v>
      </c>
      <c r="E2475" s="73">
        <v>717.68175873450832</v>
      </c>
      <c r="F2475" s="68">
        <v>964.30479005476832</v>
      </c>
      <c r="G2475" s="73">
        <v>744</v>
      </c>
      <c r="H2475" s="68">
        <v>867</v>
      </c>
      <c r="I2475" s="63">
        <v>621.30510057918673</v>
      </c>
      <c r="J2475" s="68">
        <v>882.14970007824047</v>
      </c>
      <c r="K2475" s="63">
        <v>645.81627950426605</v>
      </c>
      <c r="L2475" s="68">
        <v>971.99269755715898</v>
      </c>
      <c r="M2475" s="63">
        <v>563.66444541321539</v>
      </c>
      <c r="N2475" s="59">
        <v>822.7568460401634</v>
      </c>
      <c r="O2475" s="63">
        <v>820.35996761537024</v>
      </c>
      <c r="P2475" s="59">
        <v>814.01373554724853</v>
      </c>
      <c r="Q2475" s="63">
        <v>458.47295000000003</v>
      </c>
      <c r="R2475" s="68">
        <v>681.55637999999999</v>
      </c>
      <c r="S2475" s="63">
        <v>486.76418999999999</v>
      </c>
      <c r="T2475" s="28">
        <v>394.75369999999998</v>
      </c>
      <c r="U2475" s="68">
        <v>282.53037961071084</v>
      </c>
      <c r="V2475" s="63">
        <v>420.60507000000001</v>
      </c>
      <c r="W2475" s="68">
        <v>676.56996000000004</v>
      </c>
      <c r="X2475" s="63">
        <v>427.07490999999999</v>
      </c>
      <c r="Y2475" s="68">
        <v>746.58222999999998</v>
      </c>
      <c r="Z2475" s="63">
        <v>451.01396</v>
      </c>
      <c r="AA2475" s="68">
        <v>709.11130000000003</v>
      </c>
      <c r="AB2475" s="63">
        <v>380.53307000000001</v>
      </c>
      <c r="AC2475" s="68">
        <v>645.66560000000004</v>
      </c>
      <c r="AD2475" s="63">
        <v>720.50818957464037</v>
      </c>
      <c r="AE2475" s="68">
        <v>795.24619664435363</v>
      </c>
      <c r="AF2475" s="63">
        <v>541.74796573875801</v>
      </c>
      <c r="AG2475" s="68">
        <v>486.02516399612858</v>
      </c>
      <c r="AH2475" s="63">
        <v>446.91263383297644</v>
      </c>
      <c r="AI2475" s="68">
        <v>619.37950317238415</v>
      </c>
      <c r="AJ2475" s="63">
        <v>401.1706638115632</v>
      </c>
      <c r="AK2475" s="68">
        <v>618.79621464673619</v>
      </c>
      <c r="AL2475" s="63">
        <v>449.90171306209851</v>
      </c>
      <c r="AM2475" s="68">
        <v>580.44499408538547</v>
      </c>
      <c r="AN2475" s="63">
        <v>364.39593147751606</v>
      </c>
      <c r="AO2475" s="59">
        <v>504.18001935692007</v>
      </c>
      <c r="AS2475" s="333"/>
    </row>
    <row r="2476" spans="1:45" x14ac:dyDescent="0.25">
      <c r="A2476" s="63">
        <v>2475</v>
      </c>
      <c r="B2476" s="68"/>
      <c r="C2476" s="68" t="s">
        <v>55</v>
      </c>
      <c r="D2476" s="68" t="s">
        <v>2416</v>
      </c>
      <c r="E2476" s="73">
        <v>96.462601980444674</v>
      </c>
      <c r="F2476" s="68">
        <v>266.93558202208123</v>
      </c>
      <c r="G2476" s="73">
        <v>100</v>
      </c>
      <c r="H2476" s="68">
        <v>240.00000000000003</v>
      </c>
      <c r="I2476" s="63">
        <v>83.508750077847679</v>
      </c>
      <c r="J2476" s="68">
        <v>244.19368860297317</v>
      </c>
      <c r="K2476" s="63">
        <v>86.803263374229317</v>
      </c>
      <c r="L2476" s="68">
        <v>269.06372250717209</v>
      </c>
      <c r="M2476" s="63">
        <v>75.761350189948317</v>
      </c>
      <c r="N2476" s="59">
        <v>227.75276014952624</v>
      </c>
      <c r="O2476" s="63">
        <v>110.26343650744225</v>
      </c>
      <c r="P2476" s="59">
        <v>225.33252195079547</v>
      </c>
      <c r="Q2476" s="63">
        <v>80.542550000000006</v>
      </c>
      <c r="R2476" s="68">
        <v>205.07909000000001</v>
      </c>
      <c r="S2476" s="63">
        <v>74.409809999999993</v>
      </c>
      <c r="T2476" s="28">
        <v>125.78939</v>
      </c>
      <c r="U2476" s="68">
        <v>82.508871921712014</v>
      </c>
      <c r="V2476" s="63">
        <v>72.339939999999999</v>
      </c>
      <c r="W2476" s="68">
        <v>188.78648999999999</v>
      </c>
      <c r="X2476" s="63">
        <v>68.414910000000006</v>
      </c>
      <c r="Y2476" s="68">
        <v>217.24319</v>
      </c>
      <c r="Z2476" s="63">
        <v>79.65155</v>
      </c>
      <c r="AA2476" s="68">
        <v>204.06081</v>
      </c>
      <c r="AB2476" s="63">
        <v>71.349950000000007</v>
      </c>
      <c r="AC2476" s="68">
        <v>184.6216</v>
      </c>
      <c r="AD2476" s="63">
        <v>96.842498598741983</v>
      </c>
      <c r="AE2476" s="68">
        <v>220.13735547248547</v>
      </c>
      <c r="AF2476" s="63">
        <v>92.212419700214127</v>
      </c>
      <c r="AG2476" s="68">
        <v>141.9365523174535</v>
      </c>
      <c r="AH2476" s="63">
        <v>76.070235546038546</v>
      </c>
      <c r="AI2476" s="68">
        <v>180.88073986450155</v>
      </c>
      <c r="AJ2476" s="63">
        <v>68.284368308351176</v>
      </c>
      <c r="AK2476" s="68">
        <v>180.71039896763094</v>
      </c>
      <c r="AL2476" s="63">
        <v>76.57901498929337</v>
      </c>
      <c r="AM2476" s="68">
        <v>169.51048499838691</v>
      </c>
      <c r="AN2476" s="63">
        <v>62.024839400428263</v>
      </c>
      <c r="AO2476" s="59">
        <v>147.23841273255189</v>
      </c>
      <c r="AS2476" s="333"/>
    </row>
    <row r="2477" spans="1:45" x14ac:dyDescent="0.25">
      <c r="A2477" s="63">
        <v>2476</v>
      </c>
      <c r="B2477" s="68"/>
      <c r="C2477" s="68" t="s">
        <v>55</v>
      </c>
      <c r="D2477" s="68" t="s">
        <v>2417</v>
      </c>
      <c r="E2477" s="73">
        <v>453.37422930808998</v>
      </c>
      <c r="F2477" s="68">
        <v>241.35425541163173</v>
      </c>
      <c r="G2477" s="73">
        <v>470</v>
      </c>
      <c r="H2477" s="68">
        <v>217</v>
      </c>
      <c r="I2477" s="63">
        <v>392.49112536588405</v>
      </c>
      <c r="J2477" s="68">
        <v>220.7917934451882</v>
      </c>
      <c r="K2477" s="63">
        <v>407.97533785887777</v>
      </c>
      <c r="L2477" s="68">
        <v>243.2784491002347</v>
      </c>
      <c r="M2477" s="63">
        <v>356.07834589275706</v>
      </c>
      <c r="N2477" s="59">
        <v>205.92645396852993</v>
      </c>
      <c r="O2477" s="63">
        <v>518.2381515849786</v>
      </c>
      <c r="P2477" s="59">
        <v>203.73815526384419</v>
      </c>
      <c r="Q2477" s="63">
        <v>319.07238999999998</v>
      </c>
      <c r="R2477" s="68">
        <v>185.69351</v>
      </c>
      <c r="S2477" s="63">
        <v>348.27926000000002</v>
      </c>
      <c r="T2477" s="28">
        <v>101.24512</v>
      </c>
      <c r="U2477" s="68">
        <v>77.091622755134964</v>
      </c>
      <c r="V2477" s="63">
        <v>295.56031999999999</v>
      </c>
      <c r="W2477" s="68">
        <v>178.58180999999999</v>
      </c>
      <c r="X2477" s="63">
        <v>266.40352000000001</v>
      </c>
      <c r="Y2477" s="68">
        <v>223.36272</v>
      </c>
      <c r="Z2477" s="63">
        <v>302.05522000000002</v>
      </c>
      <c r="AA2477" s="68">
        <v>192.83745999999999</v>
      </c>
      <c r="AB2477" s="63">
        <v>255.41213999999999</v>
      </c>
      <c r="AC2477" s="68">
        <v>183.60158999999999</v>
      </c>
      <c r="AD2477" s="63">
        <v>455.15974341408736</v>
      </c>
      <c r="AE2477" s="68">
        <v>199.04085890637225</v>
      </c>
      <c r="AF2477" s="63">
        <v>368.84967880085651</v>
      </c>
      <c r="AG2477" s="68">
        <v>132.61748575115604</v>
      </c>
      <c r="AH2477" s="63">
        <v>304.28094218415418</v>
      </c>
      <c r="AI2477" s="68">
        <v>169.00473169157974</v>
      </c>
      <c r="AJ2477" s="63">
        <v>273.13747323340471</v>
      </c>
      <c r="AK2477" s="68">
        <v>168.84557479298849</v>
      </c>
      <c r="AL2477" s="63">
        <v>306.31605995717348</v>
      </c>
      <c r="AM2477" s="68">
        <v>158.38100871061405</v>
      </c>
      <c r="AN2477" s="63">
        <v>248.09935760171305</v>
      </c>
      <c r="AO2477" s="59">
        <v>137.57124421980859</v>
      </c>
      <c r="AS2477" s="333"/>
    </row>
    <row r="2478" spans="1:45" x14ac:dyDescent="0.25">
      <c r="A2478" s="63">
        <v>2477</v>
      </c>
      <c r="B2478" s="68"/>
      <c r="C2478" s="68" t="s">
        <v>55</v>
      </c>
      <c r="D2478" s="68" t="s">
        <v>2418</v>
      </c>
      <c r="E2478" s="73">
        <v>627.97153889269475</v>
      </c>
      <c r="F2478" s="68">
        <v>106.77423280883248</v>
      </c>
      <c r="G2478" s="73">
        <v>651</v>
      </c>
      <c r="H2478" s="68">
        <v>96</v>
      </c>
      <c r="I2478" s="63">
        <v>543.64196300678827</v>
      </c>
      <c r="J2478" s="68">
        <v>97.677475441189259</v>
      </c>
      <c r="K2478" s="63">
        <v>565.08924456623276</v>
      </c>
      <c r="L2478" s="68">
        <v>107.62548900286882</v>
      </c>
      <c r="M2478" s="63">
        <v>493.20638973656349</v>
      </c>
      <c r="N2478" s="59">
        <v>91.101104059810481</v>
      </c>
      <c r="O2478" s="63">
        <v>717.814971663449</v>
      </c>
      <c r="P2478" s="59">
        <v>90.133008780318178</v>
      </c>
      <c r="Q2478" s="63">
        <v>349.01769999999999</v>
      </c>
      <c r="R2478" s="68">
        <v>73.461169999999996</v>
      </c>
      <c r="S2478" s="63">
        <v>351.37966999999998</v>
      </c>
      <c r="T2478" s="28">
        <v>38.861759999999997</v>
      </c>
      <c r="U2478" s="68">
        <v>30.419937627701902</v>
      </c>
      <c r="V2478" s="63">
        <v>323.46287000000001</v>
      </c>
      <c r="W2478" s="68">
        <v>73.473659999999995</v>
      </c>
      <c r="X2478" s="63">
        <v>331.70866000000001</v>
      </c>
      <c r="Y2478" s="68">
        <v>82.613609999999994</v>
      </c>
      <c r="Z2478" s="63">
        <v>332.05385999999999</v>
      </c>
      <c r="AA2478" s="68">
        <v>81.624319999999997</v>
      </c>
      <c r="AB2478" s="63">
        <v>289.53602999999998</v>
      </c>
      <c r="AC2478" s="68">
        <v>75.480649999999997</v>
      </c>
      <c r="AD2478" s="63">
        <v>630.44466587781028</v>
      </c>
      <c r="AE2478" s="68">
        <v>88.054942188994175</v>
      </c>
      <c r="AF2478" s="63">
        <v>408.55224839400432</v>
      </c>
      <c r="AG2478" s="68">
        <v>52.330143026131836</v>
      </c>
      <c r="AH2478" s="63">
        <v>337.03340471092076</v>
      </c>
      <c r="AI2478" s="68">
        <v>66.688353586407132</v>
      </c>
      <c r="AJ2478" s="63">
        <v>302.53768736616701</v>
      </c>
      <c r="AK2478" s="68">
        <v>66.625551134530582</v>
      </c>
      <c r="AL2478" s="63">
        <v>339.28758029978587</v>
      </c>
      <c r="AM2478" s="68">
        <v>62.496289923647694</v>
      </c>
      <c r="AN2478" s="63">
        <v>274.80449678800858</v>
      </c>
      <c r="AO2478" s="59">
        <v>54.284869340789328</v>
      </c>
      <c r="AS2478" s="333"/>
    </row>
    <row r="2479" spans="1:45" x14ac:dyDescent="0.25">
      <c r="A2479" s="63">
        <v>2478</v>
      </c>
      <c r="B2479" s="68"/>
      <c r="C2479" s="68" t="s">
        <v>55</v>
      </c>
      <c r="D2479" s="68" t="s">
        <v>2419</v>
      </c>
      <c r="E2479" s="73">
        <v>521.86267671420558</v>
      </c>
      <c r="F2479" s="68">
        <v>124.56993827697123</v>
      </c>
      <c r="G2479" s="73">
        <v>541</v>
      </c>
      <c r="H2479" s="68">
        <v>112</v>
      </c>
      <c r="I2479" s="63">
        <v>451.78233792115589</v>
      </c>
      <c r="J2479" s="68">
        <v>113.95705468138746</v>
      </c>
      <c r="K2479" s="63">
        <v>469.60565485458056</v>
      </c>
      <c r="L2479" s="68">
        <v>125.56307050334695</v>
      </c>
      <c r="M2479" s="63">
        <v>409.86890452762037</v>
      </c>
      <c r="N2479" s="59">
        <v>106.28462140311223</v>
      </c>
      <c r="O2479" s="63">
        <v>596.52519150526246</v>
      </c>
      <c r="P2479" s="59">
        <v>105.15517691037121</v>
      </c>
      <c r="Q2479" s="63">
        <v>318.03980000000001</v>
      </c>
      <c r="R2479" s="68">
        <v>77.542339999999996</v>
      </c>
      <c r="S2479" s="63">
        <v>342.07844</v>
      </c>
      <c r="T2479" s="28">
        <v>35.793729999999996</v>
      </c>
      <c r="U2479" s="68">
        <v>31.670072050758147</v>
      </c>
      <c r="V2479" s="63">
        <v>307.96145000000001</v>
      </c>
      <c r="W2479" s="68">
        <v>73.473659999999995</v>
      </c>
      <c r="X2479" s="63">
        <v>300.61097999999998</v>
      </c>
      <c r="Y2479" s="68">
        <v>91.792900000000003</v>
      </c>
      <c r="Z2479" s="63">
        <v>309.29626999999999</v>
      </c>
      <c r="AA2479" s="68">
        <v>76.522800000000004</v>
      </c>
      <c r="AB2479" s="63">
        <v>267.82083</v>
      </c>
      <c r="AC2479" s="68">
        <v>79.560689999999994</v>
      </c>
      <c r="AD2479" s="63">
        <v>523.91791741919417</v>
      </c>
      <c r="AE2479" s="68">
        <v>102.73076588715988</v>
      </c>
      <c r="AF2479" s="63">
        <v>381.65695931477512</v>
      </c>
      <c r="AG2479" s="68">
        <v>54.480696849123561</v>
      </c>
      <c r="AH2479" s="63">
        <v>314.8462526766595</v>
      </c>
      <c r="AI2479" s="68">
        <v>69.42897085708141</v>
      </c>
      <c r="AJ2479" s="63">
        <v>282.62141327623124</v>
      </c>
      <c r="AK2479" s="68">
        <v>69.363587482525006</v>
      </c>
      <c r="AL2479" s="63">
        <v>316.95203426124198</v>
      </c>
      <c r="AM2479" s="68">
        <v>65.064630605441451</v>
      </c>
      <c r="AN2479" s="63">
        <v>256.71391862955028</v>
      </c>
      <c r="AO2479" s="59">
        <v>56.515754382191638</v>
      </c>
      <c r="AS2479" s="333"/>
    </row>
    <row r="2480" spans="1:45" x14ac:dyDescent="0.25">
      <c r="A2480" s="63">
        <v>2479</v>
      </c>
      <c r="B2480" s="68"/>
      <c r="C2480" s="68" t="s">
        <v>55</v>
      </c>
      <c r="D2480" s="68" t="s">
        <v>2420</v>
      </c>
      <c r="E2480" s="73">
        <v>260.44902534720057</v>
      </c>
      <c r="F2480" s="68">
        <v>74.519516647830997</v>
      </c>
      <c r="G2480" s="73">
        <v>270</v>
      </c>
      <c r="H2480" s="68">
        <v>67</v>
      </c>
      <c r="I2480" s="63">
        <v>225.47362521018869</v>
      </c>
      <c r="J2480" s="68">
        <v>68.170738068329996</v>
      </c>
      <c r="K2480" s="63">
        <v>234.36881111041913</v>
      </c>
      <c r="L2480" s="68">
        <v>75.113622533252197</v>
      </c>
      <c r="M2480" s="63">
        <v>204.55564551286042</v>
      </c>
      <c r="N2480" s="59">
        <v>63.580978875076063</v>
      </c>
      <c r="O2480" s="63">
        <v>297.71127857009401</v>
      </c>
      <c r="P2480" s="59">
        <v>62.90532904459706</v>
      </c>
      <c r="Q2480" s="63">
        <v>160.05249000000001</v>
      </c>
      <c r="R2480" s="68">
        <v>61.217640000000003</v>
      </c>
      <c r="S2480" s="63">
        <v>172.58942999999999</v>
      </c>
      <c r="T2480" s="28">
        <v>34.771050000000002</v>
      </c>
      <c r="U2480" s="68">
        <v>25.419399935476932</v>
      </c>
      <c r="V2480" s="63">
        <v>160.18128999999999</v>
      </c>
      <c r="W2480" s="68">
        <v>58.166649999999997</v>
      </c>
      <c r="X2480" s="63">
        <v>149.2689</v>
      </c>
      <c r="Y2480" s="68">
        <v>70.374549999999999</v>
      </c>
      <c r="Z2480" s="63">
        <v>155.16534999999999</v>
      </c>
      <c r="AA2480" s="68">
        <v>63.258850000000002</v>
      </c>
      <c r="AB2480" s="63">
        <v>132.35933</v>
      </c>
      <c r="AC2480" s="68">
        <v>64.260559999999998</v>
      </c>
      <c r="AD2480" s="63">
        <v>261.47474621660336</v>
      </c>
      <c r="AE2480" s="68">
        <v>61.455011736068847</v>
      </c>
      <c r="AF2480" s="63">
        <v>192.10920770877945</v>
      </c>
      <c r="AG2480" s="68">
        <v>43.727927734164965</v>
      </c>
      <c r="AH2480" s="63">
        <v>158.47965738758029</v>
      </c>
      <c r="AI2480" s="68">
        <v>55.725884503710077</v>
      </c>
      <c r="AJ2480" s="63">
        <v>142.25910064239829</v>
      </c>
      <c r="AK2480" s="68">
        <v>55.673405742552966</v>
      </c>
      <c r="AL2480" s="63">
        <v>159.53961456102783</v>
      </c>
      <c r="AM2480" s="68">
        <v>52.222927196472739</v>
      </c>
      <c r="AN2480" s="63">
        <v>129.21841541755887</v>
      </c>
      <c r="AO2480" s="59">
        <v>45.361329175180124</v>
      </c>
      <c r="AS2480" s="333"/>
    </row>
    <row r="2481" spans="1:45" x14ac:dyDescent="0.25">
      <c r="A2481" s="63">
        <v>2480</v>
      </c>
      <c r="B2481" s="68"/>
      <c r="C2481" s="68" t="s">
        <v>55</v>
      </c>
      <c r="D2481" s="68" t="s">
        <v>2421</v>
      </c>
      <c r="E2481" s="73">
        <v>416.71844055552094</v>
      </c>
      <c r="F2481" s="68">
        <v>133.46779101104062</v>
      </c>
      <c r="G2481" s="73">
        <v>432</v>
      </c>
      <c r="H2481" s="68">
        <v>120.00000000000001</v>
      </c>
      <c r="I2481" s="63">
        <v>360.7578003363019</v>
      </c>
      <c r="J2481" s="68">
        <v>122.09684430148658</v>
      </c>
      <c r="K2481" s="63">
        <v>374.99009777667061</v>
      </c>
      <c r="L2481" s="68">
        <v>134.53186125358604</v>
      </c>
      <c r="M2481" s="63">
        <v>327.28903282057672</v>
      </c>
      <c r="N2481" s="59">
        <v>113.87638007476312</v>
      </c>
      <c r="O2481" s="63">
        <v>476.33804571215046</v>
      </c>
      <c r="P2481" s="59">
        <v>112.66626097539773</v>
      </c>
      <c r="Q2481" s="63">
        <v>267.44256000000001</v>
      </c>
      <c r="R2481" s="68">
        <v>83.664109999999994</v>
      </c>
      <c r="S2481" s="63">
        <v>295.57231000000002</v>
      </c>
      <c r="T2481" s="28">
        <v>51.133899999999997</v>
      </c>
      <c r="U2481" s="68">
        <v>38.33745564039144</v>
      </c>
      <c r="V2481" s="63">
        <v>254.22320999999999</v>
      </c>
      <c r="W2481" s="68">
        <v>92.862539999999996</v>
      </c>
      <c r="X2481" s="63">
        <v>242.56196</v>
      </c>
      <c r="Y2481" s="68">
        <v>115.25108</v>
      </c>
      <c r="Z2481" s="63">
        <v>254.47118</v>
      </c>
      <c r="AA2481" s="68">
        <v>97.949190000000002</v>
      </c>
      <c r="AB2481" s="63">
        <v>228.52664999999999</v>
      </c>
      <c r="AC2481" s="68">
        <v>96.900840000000002</v>
      </c>
      <c r="AD2481" s="63">
        <v>418.35959394656538</v>
      </c>
      <c r="AE2481" s="68">
        <v>110.06867773624273</v>
      </c>
      <c r="AF2481" s="63">
        <v>318.90128479657386</v>
      </c>
      <c r="AG2481" s="68">
        <v>65.950317238412723</v>
      </c>
      <c r="AH2481" s="63">
        <v>263.07623126338331</v>
      </c>
      <c r="AI2481" s="68">
        <v>84.045596300677488</v>
      </c>
      <c r="AJ2481" s="63">
        <v>236.15010706638117</v>
      </c>
      <c r="AK2481" s="68">
        <v>83.966448005161837</v>
      </c>
      <c r="AL2481" s="63">
        <v>264.83576017130622</v>
      </c>
      <c r="AM2481" s="68">
        <v>78.762447575008053</v>
      </c>
      <c r="AN2481" s="63">
        <v>214.50256959314774</v>
      </c>
      <c r="AO2481" s="59">
        <v>68.413807936337236</v>
      </c>
      <c r="AS2481" s="333"/>
    </row>
    <row r="2482" spans="1:45" x14ac:dyDescent="0.25">
      <c r="A2482" s="63">
        <v>2481</v>
      </c>
      <c r="B2482" s="68"/>
      <c r="C2482" s="68" t="s">
        <v>56</v>
      </c>
      <c r="D2482" s="68" t="s">
        <v>2422</v>
      </c>
      <c r="E2482" s="73">
        <v>462.5837035057836</v>
      </c>
      <c r="F2482" s="68">
        <v>635.36525352380431</v>
      </c>
      <c r="G2482" s="73">
        <v>448</v>
      </c>
      <c r="H2482" s="68">
        <v>568</v>
      </c>
      <c r="I2482" s="63">
        <v>340.48259354508309</v>
      </c>
      <c r="J2482" s="68">
        <v>585.29252328834082</v>
      </c>
      <c r="K2482" s="63">
        <v>411.64548055620497</v>
      </c>
      <c r="L2482" s="68">
        <v>614.725292631922</v>
      </c>
      <c r="M2482" s="63">
        <v>364.64745109827106</v>
      </c>
      <c r="N2482" s="59">
        <v>551.97240705032448</v>
      </c>
      <c r="O2482" s="63">
        <v>489.60146065039021</v>
      </c>
      <c r="P2482" s="59">
        <v>600.35599250427742</v>
      </c>
      <c r="Q2482" s="63">
        <v>261.19423</v>
      </c>
      <c r="R2482" s="68">
        <v>472.36849999999998</v>
      </c>
      <c r="S2482" s="63">
        <v>316.48786000000001</v>
      </c>
      <c r="T2482" s="28">
        <v>121.10365</v>
      </c>
      <c r="U2482" s="68">
        <v>366.74834369929692</v>
      </c>
      <c r="V2482" s="63">
        <v>218.42442</v>
      </c>
      <c r="W2482" s="68">
        <v>480.53001999999998</v>
      </c>
      <c r="X2482" s="63">
        <v>225.75747999999999</v>
      </c>
      <c r="Y2482" s="68">
        <v>513.80849999999998</v>
      </c>
      <c r="Z2482" s="63">
        <v>281.71973000000003</v>
      </c>
      <c r="AA2482" s="68">
        <v>491.87549999999999</v>
      </c>
      <c r="AB2482" s="63">
        <v>209.31370000000001</v>
      </c>
      <c r="AC2482" s="68">
        <v>488.23126000000002</v>
      </c>
      <c r="AD2482" s="63">
        <v>412.61307237567217</v>
      </c>
      <c r="AE2482" s="68">
        <v>541.98408516878953</v>
      </c>
      <c r="AF2482" s="63">
        <v>287.54430589273886</v>
      </c>
      <c r="AG2482" s="68">
        <v>369.19618712817743</v>
      </c>
      <c r="AH2482" s="63">
        <v>242.22553888030603</v>
      </c>
      <c r="AI2482" s="68">
        <v>449.19138723634399</v>
      </c>
      <c r="AJ2482" s="63">
        <v>208.99965055543294</v>
      </c>
      <c r="AK2482" s="68">
        <v>445.88720254191458</v>
      </c>
      <c r="AL2482" s="63">
        <v>243.93362392407855</v>
      </c>
      <c r="AM2482" s="68">
        <v>426.96690778799353</v>
      </c>
      <c r="AN2482" s="63">
        <v>196.05727212535862</v>
      </c>
      <c r="AO2482" s="59">
        <v>358.556550838291</v>
      </c>
      <c r="AS2482" s="333"/>
    </row>
    <row r="2483" spans="1:45" x14ac:dyDescent="0.25">
      <c r="A2483" s="63">
        <v>2482</v>
      </c>
      <c r="B2483" s="68"/>
      <c r="C2483" s="68" t="s">
        <v>56</v>
      </c>
      <c r="D2483" s="68" t="s">
        <v>2423</v>
      </c>
      <c r="E2483" s="73">
        <v>149.72017189361299</v>
      </c>
      <c r="F2483" s="68">
        <v>281.88740121126528</v>
      </c>
      <c r="G2483" s="73">
        <v>145</v>
      </c>
      <c r="H2483" s="68">
        <v>251.99999999999997</v>
      </c>
      <c r="I2483" s="63">
        <v>110.20083942865413</v>
      </c>
      <c r="J2483" s="68">
        <v>259.67203498003857</v>
      </c>
      <c r="K2483" s="63">
        <v>133.23347026930742</v>
      </c>
      <c r="L2483" s="68">
        <v>272.73023546345831</v>
      </c>
      <c r="M2483" s="63">
        <v>118.02205448493147</v>
      </c>
      <c r="N2483" s="59">
        <v>244.88916650824257</v>
      </c>
      <c r="O2483" s="63">
        <v>158.46475846943434</v>
      </c>
      <c r="P2483" s="59">
        <v>266.3551234349963</v>
      </c>
      <c r="Q2483" s="63">
        <v>121.89064</v>
      </c>
      <c r="R2483" s="68">
        <v>263.67120999999997</v>
      </c>
      <c r="S2483" s="63">
        <v>164.36949999999999</v>
      </c>
      <c r="T2483" s="28">
        <v>51.315109999999997</v>
      </c>
      <c r="U2483" s="68">
        <v>198.71929083288262</v>
      </c>
      <c r="V2483" s="63">
        <v>112.27424000000001</v>
      </c>
      <c r="W2483" s="68">
        <v>261.64452999999997</v>
      </c>
      <c r="X2483" s="63">
        <v>87.851330000000004</v>
      </c>
      <c r="Y2483" s="68">
        <v>296.07578999999998</v>
      </c>
      <c r="Z2483" s="63">
        <v>139.83913999999999</v>
      </c>
      <c r="AA2483" s="68">
        <v>253.57557</v>
      </c>
      <c r="AB2483" s="63">
        <v>94.956950000000006</v>
      </c>
      <c r="AC2483" s="68">
        <v>266.49290000000002</v>
      </c>
      <c r="AD2483" s="63">
        <v>133.54664172873316</v>
      </c>
      <c r="AE2483" s="68">
        <v>240.45772792699816</v>
      </c>
      <c r="AF2483" s="63">
        <v>137.36934451555948</v>
      </c>
      <c r="AG2483" s="68">
        <v>200.04563277447267</v>
      </c>
      <c r="AH2483" s="63">
        <v>115.71908335172516</v>
      </c>
      <c r="AI2483" s="68">
        <v>243.3903123309897</v>
      </c>
      <c r="AJ2483" s="63">
        <v>99.845986905024645</v>
      </c>
      <c r="AK2483" s="68">
        <v>241.59996957815034</v>
      </c>
      <c r="AL2483" s="63">
        <v>116.53509159126021</v>
      </c>
      <c r="AM2483" s="68">
        <v>231.34817806922661</v>
      </c>
      <c r="AN2483" s="63">
        <v>93.662988302802916</v>
      </c>
      <c r="AO2483" s="59">
        <v>194.28064156300701</v>
      </c>
      <c r="AS2483" s="333"/>
    </row>
    <row r="2484" spans="1:45" x14ac:dyDescent="0.25">
      <c r="A2484" s="63">
        <v>2483</v>
      </c>
      <c r="B2484" s="68"/>
      <c r="C2484" s="68" t="s">
        <v>56</v>
      </c>
      <c r="D2484" s="68" t="s">
        <v>2424</v>
      </c>
      <c r="E2484" s="73">
        <v>618.49919285706335</v>
      </c>
      <c r="F2484" s="68">
        <v>1083.9241737052225</v>
      </c>
      <c r="G2484" s="73">
        <v>599</v>
      </c>
      <c r="H2484" s="68">
        <v>969</v>
      </c>
      <c r="I2484" s="63">
        <v>455.24346770871608</v>
      </c>
      <c r="J2484" s="68">
        <v>998.50080117324353</v>
      </c>
      <c r="K2484" s="63">
        <v>550.39205994010445</v>
      </c>
      <c r="L2484" s="68">
        <v>1048.7126911273458</v>
      </c>
      <c r="M2484" s="63">
        <v>487.55317680326868</v>
      </c>
      <c r="N2484" s="59">
        <v>941.6571521685994</v>
      </c>
      <c r="O2484" s="63">
        <v>654.62338153924941</v>
      </c>
      <c r="P2484" s="59">
        <v>1024.1988674940931</v>
      </c>
      <c r="Q2484" s="63">
        <v>440.44515999999999</v>
      </c>
      <c r="R2484" s="68">
        <v>850.05970000000002</v>
      </c>
      <c r="S2484" s="63">
        <v>535.98749999999995</v>
      </c>
      <c r="T2484" s="28">
        <v>194.9974</v>
      </c>
      <c r="U2484" s="68">
        <v>644.49499729583556</v>
      </c>
      <c r="V2484" s="63">
        <v>370.50497999999999</v>
      </c>
      <c r="W2484" s="68">
        <v>867.39742000000001</v>
      </c>
      <c r="X2484" s="63">
        <v>343.23309</v>
      </c>
      <c r="Y2484" s="68">
        <v>924.85531000000003</v>
      </c>
      <c r="Z2484" s="63">
        <v>439.93189999999998</v>
      </c>
      <c r="AA2484" s="68">
        <v>849.32541000000003</v>
      </c>
      <c r="AB2484" s="63">
        <v>357.36484999999999</v>
      </c>
      <c r="AC2484" s="68">
        <v>841.18177000000003</v>
      </c>
      <c r="AD2484" s="63">
        <v>551.68578203800814</v>
      </c>
      <c r="AE2484" s="68">
        <v>924.61721571929058</v>
      </c>
      <c r="AF2484" s="63">
        <v>472.64367689251822</v>
      </c>
      <c r="AG2484" s="68">
        <v>648.79664683612759</v>
      </c>
      <c r="AH2484" s="63">
        <v>398.1521003457662</v>
      </c>
      <c r="AI2484" s="68">
        <v>789.37398593834507</v>
      </c>
      <c r="AJ2484" s="63">
        <v>343.53788714779665</v>
      </c>
      <c r="AK2484" s="68">
        <v>783.56746890210923</v>
      </c>
      <c r="AL2484" s="63">
        <v>400.95972191569194</v>
      </c>
      <c r="AM2484" s="68">
        <v>750.31841535965384</v>
      </c>
      <c r="AN2484" s="63">
        <v>322.2641800926948</v>
      </c>
      <c r="AO2484" s="59">
        <v>630.09937804218498</v>
      </c>
      <c r="AS2484" s="333"/>
    </row>
    <row r="2485" spans="1:45" x14ac:dyDescent="0.25">
      <c r="A2485" s="63">
        <v>2484</v>
      </c>
      <c r="B2485" s="68"/>
      <c r="C2485" s="68" t="s">
        <v>56</v>
      </c>
      <c r="D2485" s="68" t="s">
        <v>2425</v>
      </c>
      <c r="E2485" s="73">
        <v>341.77501308128205</v>
      </c>
      <c r="F2485" s="68">
        <v>596.21422557779522</v>
      </c>
      <c r="G2485" s="73">
        <v>331</v>
      </c>
      <c r="H2485" s="68">
        <v>533</v>
      </c>
      <c r="I2485" s="63">
        <v>251.56191621299666</v>
      </c>
      <c r="J2485" s="68">
        <v>549.2269628744466</v>
      </c>
      <c r="K2485" s="63">
        <v>304.13985282166038</v>
      </c>
      <c r="L2485" s="68">
        <v>576.84609326199723</v>
      </c>
      <c r="M2485" s="63">
        <v>269.41586230698152</v>
      </c>
      <c r="N2485" s="59">
        <v>517.96002281306858</v>
      </c>
      <c r="O2485" s="63">
        <v>361.73679347160527</v>
      </c>
      <c r="P2485" s="59">
        <v>563.36222536052799</v>
      </c>
      <c r="Q2485" s="63">
        <v>251.97560999999999</v>
      </c>
      <c r="R2485" s="68">
        <v>452.00779</v>
      </c>
      <c r="S2485" s="63">
        <v>308.32042999999999</v>
      </c>
      <c r="T2485" s="28">
        <v>126.23515999999999</v>
      </c>
      <c r="U2485" s="68">
        <v>344.49792117360732</v>
      </c>
      <c r="V2485" s="63">
        <v>198.01093</v>
      </c>
      <c r="W2485" s="68">
        <v>476.45774</v>
      </c>
      <c r="X2485" s="63">
        <v>199.19776999999999</v>
      </c>
      <c r="Y2485" s="68">
        <v>476.16313000000002</v>
      </c>
      <c r="Z2485" s="63">
        <v>232.72498999999999</v>
      </c>
      <c r="AA2485" s="68">
        <v>462.34260999999998</v>
      </c>
      <c r="AB2485" s="63">
        <v>183.78764000000001</v>
      </c>
      <c r="AC2485" s="68">
        <v>456.69965999999999</v>
      </c>
      <c r="AD2485" s="63">
        <v>304.85474767041848</v>
      </c>
      <c r="AE2485" s="68">
        <v>508.58717851226203</v>
      </c>
      <c r="AF2485" s="63">
        <v>260.76892518207899</v>
      </c>
      <c r="AG2485" s="68">
        <v>346.79725527312058</v>
      </c>
      <c r="AH2485" s="63">
        <v>219.67012432869859</v>
      </c>
      <c r="AI2485" s="68">
        <v>421.93919010275823</v>
      </c>
      <c r="AJ2485" s="63">
        <v>189.53814463326711</v>
      </c>
      <c r="AK2485" s="68">
        <v>418.83546849648457</v>
      </c>
      <c r="AL2485" s="63">
        <v>221.21915691900242</v>
      </c>
      <c r="AM2485" s="68">
        <v>401.06305773391023</v>
      </c>
      <c r="AN2485" s="63">
        <v>177.80092694769365</v>
      </c>
      <c r="AO2485" s="59">
        <v>336.80311992969172</v>
      </c>
      <c r="AS2485" s="333"/>
    </row>
    <row r="2486" spans="1:45" x14ac:dyDescent="0.25">
      <c r="A2486" s="63">
        <v>2485</v>
      </c>
      <c r="B2486" s="68"/>
      <c r="C2486" s="68" t="s">
        <v>56</v>
      </c>
      <c r="D2486" s="68" t="s">
        <v>2426</v>
      </c>
      <c r="E2486" s="73">
        <v>670.12683833761957</v>
      </c>
      <c r="F2486" s="68">
        <v>606.28163276391183</v>
      </c>
      <c r="G2486" s="73">
        <v>649</v>
      </c>
      <c r="H2486" s="68">
        <v>542</v>
      </c>
      <c r="I2486" s="63">
        <v>493.24375716687263</v>
      </c>
      <c r="J2486" s="68">
        <v>558.50096412373375</v>
      </c>
      <c r="K2486" s="63">
        <v>596.3346358950381</v>
      </c>
      <c r="L2486" s="68">
        <v>586.58645881426355</v>
      </c>
      <c r="M2486" s="63">
        <v>528.25043697048648</v>
      </c>
      <c r="N2486" s="59">
        <v>526.70606447407727</v>
      </c>
      <c r="O2486" s="63">
        <v>709.26640170112341</v>
      </c>
      <c r="P2486" s="59">
        <v>572.87490834034918</v>
      </c>
      <c r="Q2486" s="63">
        <v>470.14961</v>
      </c>
      <c r="R2486" s="68">
        <v>472.36849999999998</v>
      </c>
      <c r="S2486" s="63">
        <v>549.25957000000005</v>
      </c>
      <c r="T2486" s="28">
        <v>85.183070000000001</v>
      </c>
      <c r="U2486" s="68">
        <v>362.91206395348837</v>
      </c>
      <c r="V2486" s="63">
        <v>414.39400000000001</v>
      </c>
      <c r="W2486" s="68">
        <v>491.72881999999998</v>
      </c>
      <c r="X2486" s="63">
        <v>393.28791000000001</v>
      </c>
      <c r="Y2486" s="68">
        <v>528.05269999999996</v>
      </c>
      <c r="Z2486" s="63">
        <v>460.34636999999998</v>
      </c>
      <c r="AA2486" s="68">
        <v>482.71012000000002</v>
      </c>
      <c r="AB2486" s="63">
        <v>392.08028999999999</v>
      </c>
      <c r="AC2486" s="68">
        <v>470.93973999999997</v>
      </c>
      <c r="AD2486" s="63">
        <v>597.73634815136438</v>
      </c>
      <c r="AE2486" s="68">
        <v>517.17495450965475</v>
      </c>
      <c r="AF2486" s="63">
        <v>508.73223350253801</v>
      </c>
      <c r="AG2486" s="68">
        <v>365.3343023255814</v>
      </c>
      <c r="AH2486" s="63">
        <v>428.55287648054139</v>
      </c>
      <c r="AI2486" s="68">
        <v>444.49273255813955</v>
      </c>
      <c r="AJ2486" s="63">
        <v>369.76861252115054</v>
      </c>
      <c r="AK2486" s="68">
        <v>441.22311046511629</v>
      </c>
      <c r="AL2486" s="63">
        <v>431.57487309644665</v>
      </c>
      <c r="AM2486" s="68">
        <v>422.50072674418607</v>
      </c>
      <c r="AN2486" s="63">
        <v>346.87055837563446</v>
      </c>
      <c r="AO2486" s="59">
        <v>354.80595930232562</v>
      </c>
      <c r="AS2486" s="333"/>
    </row>
    <row r="2487" spans="1:45" x14ac:dyDescent="0.25">
      <c r="A2487" s="63">
        <v>2486</v>
      </c>
      <c r="B2487" s="68"/>
      <c r="C2487" s="68" t="s">
        <v>56</v>
      </c>
      <c r="D2487" s="68" t="s">
        <v>2427</v>
      </c>
      <c r="E2487" s="73">
        <v>542.09027754584019</v>
      </c>
      <c r="F2487" s="68">
        <v>552.58879443795661</v>
      </c>
      <c r="G2487" s="73">
        <v>525</v>
      </c>
      <c r="H2487" s="68">
        <v>494</v>
      </c>
      <c r="I2487" s="63">
        <v>399.00303931064428</v>
      </c>
      <c r="J2487" s="68">
        <v>509.03962412753589</v>
      </c>
      <c r="K2487" s="63">
        <v>482.39704752680274</v>
      </c>
      <c r="L2487" s="68">
        <v>534.63784253550966</v>
      </c>
      <c r="M2487" s="63">
        <v>427.32123175578636</v>
      </c>
      <c r="N2487" s="59">
        <v>480.06050894869776</v>
      </c>
      <c r="O2487" s="63">
        <v>573.75171169967598</v>
      </c>
      <c r="P2487" s="59">
        <v>522.14059911463562</v>
      </c>
      <c r="Q2487" s="63">
        <v>400.49781000000002</v>
      </c>
      <c r="R2487" s="68">
        <v>417.39458000000002</v>
      </c>
      <c r="S2487" s="63">
        <v>461.45972</v>
      </c>
      <c r="T2487" s="28">
        <v>85.183070000000001</v>
      </c>
      <c r="U2487" s="68">
        <v>322.24749864791778</v>
      </c>
      <c r="V2487" s="63">
        <v>336.82270999999997</v>
      </c>
      <c r="W2487" s="68">
        <v>441.84327999999999</v>
      </c>
      <c r="X2487" s="63">
        <v>311.56574999999998</v>
      </c>
      <c r="Y2487" s="68">
        <v>472.09336000000002</v>
      </c>
      <c r="Z2487" s="63">
        <v>379.70920000000001</v>
      </c>
      <c r="AA2487" s="68">
        <v>432.80971</v>
      </c>
      <c r="AB2487" s="63">
        <v>303.24959999999999</v>
      </c>
      <c r="AC2487" s="68">
        <v>417.03086999999999</v>
      </c>
      <c r="AD2487" s="63">
        <v>483.5309441902408</v>
      </c>
      <c r="AE2487" s="68">
        <v>471.37348252355991</v>
      </c>
      <c r="AF2487" s="63">
        <v>416.76462149635842</v>
      </c>
      <c r="AG2487" s="68">
        <v>324.3983234180638</v>
      </c>
      <c r="AH2487" s="63">
        <v>351.07993084675934</v>
      </c>
      <c r="AI2487" s="68">
        <v>394.68699296917254</v>
      </c>
      <c r="AJ2487" s="63">
        <v>302.92257044066798</v>
      </c>
      <c r="AK2487" s="68">
        <v>391.78373445105461</v>
      </c>
      <c r="AL2487" s="63">
        <v>353.55561686161997</v>
      </c>
      <c r="AM2487" s="68">
        <v>375.15920767982692</v>
      </c>
      <c r="AN2487" s="63">
        <v>284.16398146104615</v>
      </c>
      <c r="AO2487" s="59">
        <v>315.04968902109249</v>
      </c>
      <c r="AS2487" s="333"/>
    </row>
    <row r="2488" spans="1:45" x14ac:dyDescent="0.25">
      <c r="A2488" s="63">
        <v>2487</v>
      </c>
      <c r="B2488" s="68"/>
      <c r="C2488" s="68" t="s">
        <v>56</v>
      </c>
      <c r="D2488" s="68" t="s">
        <v>2428</v>
      </c>
      <c r="E2488" s="73">
        <v>547.25304209389571</v>
      </c>
      <c r="F2488" s="68">
        <v>447.44031938296081</v>
      </c>
      <c r="G2488" s="73">
        <v>530</v>
      </c>
      <c r="H2488" s="68">
        <v>400</v>
      </c>
      <c r="I2488" s="63">
        <v>402.80306825645994</v>
      </c>
      <c r="J2488" s="68">
        <v>412.17783330164849</v>
      </c>
      <c r="K2488" s="63">
        <v>486.99130512229607</v>
      </c>
      <c r="L2488" s="68">
        <v>432.90513565628311</v>
      </c>
      <c r="M2488" s="63">
        <v>431.39095777250816</v>
      </c>
      <c r="N2488" s="59">
        <v>388.71296271149612</v>
      </c>
      <c r="O2488" s="63">
        <v>579.21601371586337</v>
      </c>
      <c r="P2488" s="59">
        <v>422.78591021427985</v>
      </c>
      <c r="Q2488" s="63">
        <v>352.35613000000001</v>
      </c>
      <c r="R2488" s="68">
        <v>305.41066999999998</v>
      </c>
      <c r="S2488" s="63">
        <v>399.18306999999999</v>
      </c>
      <c r="T2488" s="28">
        <v>81.077870000000004</v>
      </c>
      <c r="U2488" s="68">
        <v>232.47855259599783</v>
      </c>
      <c r="V2488" s="63">
        <v>321.51258999999999</v>
      </c>
      <c r="W2488" s="68">
        <v>311.53005999999999</v>
      </c>
      <c r="X2488" s="63">
        <v>302.37200999999999</v>
      </c>
      <c r="Y2488" s="68">
        <v>340.84325999999999</v>
      </c>
      <c r="Z2488" s="63">
        <v>346.02532000000002</v>
      </c>
      <c r="AA2488" s="68">
        <v>314.67811999999998</v>
      </c>
      <c r="AB2488" s="63">
        <v>290.99709000000001</v>
      </c>
      <c r="AC2488" s="68">
        <v>300.05878999999999</v>
      </c>
      <c r="AD2488" s="63">
        <v>488.13600080157642</v>
      </c>
      <c r="AE2488" s="68">
        <v>381.67893321745743</v>
      </c>
      <c r="AF2488" s="63">
        <v>381.84021187375856</v>
      </c>
      <c r="AG2488" s="68">
        <v>234.03021903731747</v>
      </c>
      <c r="AH2488" s="63">
        <v>321.65982490988011</v>
      </c>
      <c r="AI2488" s="68">
        <v>284.73847349918873</v>
      </c>
      <c r="AJ2488" s="63">
        <v>277.53799749871257</v>
      </c>
      <c r="AK2488" s="68">
        <v>282.64397985397511</v>
      </c>
      <c r="AL2488" s="63">
        <v>323.92805120282497</v>
      </c>
      <c r="AM2488" s="68">
        <v>270.65057125473231</v>
      </c>
      <c r="AN2488" s="63">
        <v>260.35135731626576</v>
      </c>
      <c r="AO2488" s="59">
        <v>227.28584707950245</v>
      </c>
      <c r="AS2488" s="333"/>
    </row>
    <row r="2489" spans="1:45" x14ac:dyDescent="0.25">
      <c r="A2489" s="63">
        <v>2488</v>
      </c>
      <c r="B2489" s="68"/>
      <c r="C2489" s="68" t="s">
        <v>56</v>
      </c>
      <c r="D2489" s="68" t="s">
        <v>2429</v>
      </c>
      <c r="E2489" s="73">
        <v>448.12796277122783</v>
      </c>
      <c r="F2489" s="68">
        <v>519.03077048423449</v>
      </c>
      <c r="G2489" s="73">
        <v>433.99999999999994</v>
      </c>
      <c r="H2489" s="68">
        <v>464</v>
      </c>
      <c r="I2489" s="63">
        <v>329.84251249679926</v>
      </c>
      <c r="J2489" s="68">
        <v>478.12628662991227</v>
      </c>
      <c r="K2489" s="63">
        <v>398.78155928882353</v>
      </c>
      <c r="L2489" s="68">
        <v>502.16995736128837</v>
      </c>
      <c r="M2489" s="63">
        <v>353.25221825145002</v>
      </c>
      <c r="N2489" s="59">
        <v>450.90703674533552</v>
      </c>
      <c r="O2489" s="63">
        <v>474.30141500506545</v>
      </c>
      <c r="P2489" s="59">
        <v>490.43165584856467</v>
      </c>
      <c r="Q2489" s="63">
        <v>349.28325999999998</v>
      </c>
      <c r="R2489" s="68">
        <v>374.63709</v>
      </c>
      <c r="S2489" s="63">
        <v>397.14121999999998</v>
      </c>
      <c r="T2489" s="28">
        <v>97.498699999999999</v>
      </c>
      <c r="U2489" s="68">
        <v>301.53158802055168</v>
      </c>
      <c r="V2489" s="63">
        <v>297.01639</v>
      </c>
      <c r="W2489" s="68">
        <v>407.22883000000002</v>
      </c>
      <c r="X2489" s="63">
        <v>270.70467000000002</v>
      </c>
      <c r="Y2489" s="68">
        <v>442.58751999999998</v>
      </c>
      <c r="Z2489" s="63">
        <v>336.83881000000002</v>
      </c>
      <c r="AA2489" s="68">
        <v>403.27681000000001</v>
      </c>
      <c r="AB2489" s="63">
        <v>278.74457999999998</v>
      </c>
      <c r="AC2489" s="68">
        <v>393.63645000000002</v>
      </c>
      <c r="AD2489" s="63">
        <v>399.71891386393236</v>
      </c>
      <c r="AE2489" s="68">
        <v>442.74756253225058</v>
      </c>
      <c r="AF2489" s="63">
        <v>366.7063010372986</v>
      </c>
      <c r="AG2489" s="68">
        <v>303.54414548404543</v>
      </c>
      <c r="AH2489" s="63">
        <v>308.9111123372324</v>
      </c>
      <c r="AI2489" s="68">
        <v>369.3142577068686</v>
      </c>
      <c r="AJ2489" s="63">
        <v>266.53801589053188</v>
      </c>
      <c r="AK2489" s="68">
        <v>366.59763723634399</v>
      </c>
      <c r="AL2489" s="63">
        <v>311.08943941734719</v>
      </c>
      <c r="AM2489" s="68">
        <v>351.04183004326666</v>
      </c>
      <c r="AN2489" s="63">
        <v>250.03255352019423</v>
      </c>
      <c r="AO2489" s="59">
        <v>294.79649472687942</v>
      </c>
      <c r="AS2489" s="333"/>
    </row>
    <row r="2490" spans="1:45" x14ac:dyDescent="0.25">
      <c r="A2490" s="63">
        <v>2489</v>
      </c>
      <c r="B2490" s="68"/>
      <c r="C2490" s="68" t="s">
        <v>56</v>
      </c>
      <c r="D2490" s="68" t="s">
        <v>2430</v>
      </c>
      <c r="E2490" s="73">
        <v>680.45236743373084</v>
      </c>
      <c r="F2490" s="68">
        <v>640.95825751609141</v>
      </c>
      <c r="G2490" s="73">
        <v>659</v>
      </c>
      <c r="H2490" s="68">
        <v>573</v>
      </c>
      <c r="I2490" s="63">
        <v>500.84381505850394</v>
      </c>
      <c r="J2490" s="68">
        <v>590.44474620461153</v>
      </c>
      <c r="K2490" s="63">
        <v>605.52315108602477</v>
      </c>
      <c r="L2490" s="68">
        <v>620.13660682762554</v>
      </c>
      <c r="M2490" s="63">
        <v>536.38988900392997</v>
      </c>
      <c r="N2490" s="59">
        <v>556.83131908421831</v>
      </c>
      <c r="O2490" s="63">
        <v>720.19500573349808</v>
      </c>
      <c r="P2490" s="59">
        <v>605.64081638195603</v>
      </c>
      <c r="Q2490" s="63">
        <v>429.17795999999998</v>
      </c>
      <c r="R2490" s="68">
        <v>460.15208000000001</v>
      </c>
      <c r="S2490" s="63">
        <v>477.79457000000002</v>
      </c>
      <c r="T2490" s="28">
        <v>123.15625</v>
      </c>
      <c r="U2490" s="68">
        <v>356.00676041103299</v>
      </c>
      <c r="V2490" s="63">
        <v>353.15350999999998</v>
      </c>
      <c r="W2490" s="68">
        <v>478.49387999999999</v>
      </c>
      <c r="X2490" s="63">
        <v>338.12545</v>
      </c>
      <c r="Y2490" s="68">
        <v>516.86082999999996</v>
      </c>
      <c r="Z2490" s="63">
        <v>413.39308</v>
      </c>
      <c r="AA2490" s="68">
        <v>481.69175000000001</v>
      </c>
      <c r="AB2490" s="63">
        <v>330.81774000000001</v>
      </c>
      <c r="AC2490" s="68">
        <v>459.75110000000001</v>
      </c>
      <c r="AD2490" s="63">
        <v>606.94646137403561</v>
      </c>
      <c r="AE2490" s="68">
        <v>546.75507183400782</v>
      </c>
      <c r="AF2490" s="63">
        <v>444.70414919443829</v>
      </c>
      <c r="AG2490" s="68">
        <v>358.3829096809086</v>
      </c>
      <c r="AH2490" s="63">
        <v>374.6160155962628</v>
      </c>
      <c r="AI2490" s="68">
        <v>436.03515413737153</v>
      </c>
      <c r="AJ2490" s="63">
        <v>323.23022879423229</v>
      </c>
      <c r="AK2490" s="68">
        <v>432.82774472687936</v>
      </c>
      <c r="AL2490" s="63">
        <v>377.25766938865593</v>
      </c>
      <c r="AM2490" s="68">
        <v>414.46160086533257</v>
      </c>
      <c r="AN2490" s="63">
        <v>303.21408077687045</v>
      </c>
      <c r="AO2490" s="59">
        <v>348.05489453758787</v>
      </c>
      <c r="AS2490" s="333"/>
    </row>
    <row r="2491" spans="1:45" x14ac:dyDescent="0.25">
      <c r="A2491" s="63">
        <v>2490</v>
      </c>
      <c r="B2491" s="68"/>
      <c r="C2491" s="68" t="s">
        <v>56</v>
      </c>
      <c r="D2491" s="68" t="s">
        <v>2431</v>
      </c>
      <c r="E2491" s="73">
        <v>587.52260556872966</v>
      </c>
      <c r="F2491" s="68">
        <v>588.38401998859354</v>
      </c>
      <c r="G2491" s="73">
        <v>569</v>
      </c>
      <c r="H2491" s="68">
        <v>526</v>
      </c>
      <c r="I2491" s="63">
        <v>432.4432940338221</v>
      </c>
      <c r="J2491" s="68">
        <v>542.01385079166778</v>
      </c>
      <c r="K2491" s="63">
        <v>522.82651436714423</v>
      </c>
      <c r="L2491" s="68">
        <v>569.27025338801229</v>
      </c>
      <c r="M2491" s="63">
        <v>463.13482070293799</v>
      </c>
      <c r="N2491" s="59">
        <v>511.15754596561749</v>
      </c>
      <c r="O2491" s="63">
        <v>621.83756944212507</v>
      </c>
      <c r="P2491" s="59">
        <v>555.96347193177814</v>
      </c>
      <c r="Q2491" s="63">
        <v>418.93504999999999</v>
      </c>
      <c r="R2491" s="68">
        <v>405.17815999999999</v>
      </c>
      <c r="S2491" s="63">
        <v>460.43878999999998</v>
      </c>
      <c r="T2491" s="28">
        <v>106.73542</v>
      </c>
      <c r="U2491" s="68">
        <v>316.10945105462412</v>
      </c>
      <c r="V2491" s="63">
        <v>337.84339</v>
      </c>
      <c r="W2491" s="68">
        <v>425.55412999999999</v>
      </c>
      <c r="X2491" s="63">
        <v>305.43659000000002</v>
      </c>
      <c r="Y2491" s="68">
        <v>477.18056999999999</v>
      </c>
      <c r="Z2491" s="63">
        <v>400.12367999999998</v>
      </c>
      <c r="AA2491" s="68">
        <v>412.44218999999998</v>
      </c>
      <c r="AB2491" s="63">
        <v>308.35480999999999</v>
      </c>
      <c r="AC2491" s="68">
        <v>400.75648999999999</v>
      </c>
      <c r="AD2491" s="63">
        <v>524.05544236999435</v>
      </c>
      <c r="AE2491" s="68">
        <v>501.90779718095655</v>
      </c>
      <c r="AF2491" s="63">
        <v>423.7495034208784</v>
      </c>
      <c r="AG2491" s="68">
        <v>318.21930773391023</v>
      </c>
      <c r="AH2491" s="63">
        <v>356.96395203413522</v>
      </c>
      <c r="AI2491" s="68">
        <v>387.16914548404543</v>
      </c>
      <c r="AJ2491" s="63">
        <v>307.99948502905909</v>
      </c>
      <c r="AK2491" s="68">
        <v>384.32118712817737</v>
      </c>
      <c r="AL2491" s="63">
        <v>359.48112999337894</v>
      </c>
      <c r="AM2491" s="68">
        <v>368.01331800973497</v>
      </c>
      <c r="AN2491" s="63">
        <v>288.92650629000224</v>
      </c>
      <c r="AO2491" s="59">
        <v>309.04874256354788</v>
      </c>
      <c r="AS2491" s="333"/>
    </row>
    <row r="2492" spans="1:45" x14ac:dyDescent="0.25">
      <c r="A2492" s="63">
        <v>2491</v>
      </c>
      <c r="B2492" s="68"/>
      <c r="C2492" s="68" t="s">
        <v>56</v>
      </c>
      <c r="D2492" s="68" t="s">
        <v>2432</v>
      </c>
      <c r="E2492" s="73">
        <v>693.87555525867538</v>
      </c>
      <c r="F2492" s="68">
        <v>546.99579044566963</v>
      </c>
      <c r="G2492" s="73">
        <v>672</v>
      </c>
      <c r="H2492" s="68">
        <v>489</v>
      </c>
      <c r="I2492" s="63">
        <v>510.72389031762464</v>
      </c>
      <c r="J2492" s="68">
        <v>503.88740121126528</v>
      </c>
      <c r="K2492" s="63">
        <v>617.46822083430743</v>
      </c>
      <c r="L2492" s="68">
        <v>529.22652833980612</v>
      </c>
      <c r="M2492" s="63">
        <v>546.97117664740654</v>
      </c>
      <c r="N2492" s="59">
        <v>475.20159691480404</v>
      </c>
      <c r="O2492" s="63">
        <v>734.40219097558531</v>
      </c>
      <c r="P2492" s="59">
        <v>516.85577523695713</v>
      </c>
      <c r="Q2492" s="63">
        <v>389.23061000000001</v>
      </c>
      <c r="R2492" s="68">
        <v>331.87959999999998</v>
      </c>
      <c r="S2492" s="63">
        <v>427.76907</v>
      </c>
      <c r="T2492" s="28">
        <v>102.63021000000001</v>
      </c>
      <c r="U2492" s="68">
        <v>271.60860600324497</v>
      </c>
      <c r="V2492" s="63">
        <v>349.07080999999999</v>
      </c>
      <c r="W2492" s="68">
        <v>363.45173</v>
      </c>
      <c r="X2492" s="63">
        <v>339.14697999999999</v>
      </c>
      <c r="Y2492" s="68">
        <v>399.85493000000002</v>
      </c>
      <c r="Z2492" s="63">
        <v>380.72993000000002</v>
      </c>
      <c r="AA2492" s="68">
        <v>376.79903999999999</v>
      </c>
      <c r="AB2492" s="63">
        <v>332.85982999999999</v>
      </c>
      <c r="AC2492" s="68">
        <v>338.71044000000001</v>
      </c>
      <c r="AD2492" s="63">
        <v>618.91960856350818</v>
      </c>
      <c r="AE2492" s="68">
        <v>466.60249585834168</v>
      </c>
      <c r="AF2492" s="63">
        <v>421.4212094460384</v>
      </c>
      <c r="AG2492" s="68">
        <v>273.42144402379665</v>
      </c>
      <c r="AH2492" s="63">
        <v>355.00261163834324</v>
      </c>
      <c r="AI2492" s="68">
        <v>332.66475121687398</v>
      </c>
      <c r="AJ2492" s="63">
        <v>306.30718016626201</v>
      </c>
      <c r="AK2492" s="68">
        <v>330.21771903731747</v>
      </c>
      <c r="AL2492" s="63">
        <v>357.50595894945928</v>
      </c>
      <c r="AM2492" s="68">
        <v>316.20561790156842</v>
      </c>
      <c r="AN2492" s="63">
        <v>287.33899801368352</v>
      </c>
      <c r="AO2492" s="59">
        <v>265.54188074634936</v>
      </c>
      <c r="AS2492" s="333"/>
    </row>
    <row r="2493" spans="1:45" x14ac:dyDescent="0.25">
      <c r="A2493" s="63">
        <v>2492</v>
      </c>
      <c r="B2493" s="68"/>
      <c r="C2493" s="68" t="s">
        <v>56</v>
      </c>
      <c r="D2493" s="68" t="s">
        <v>2433</v>
      </c>
      <c r="E2493" s="73">
        <v>703.16853144517552</v>
      </c>
      <c r="F2493" s="68">
        <v>557.06319763178624</v>
      </c>
      <c r="G2493" s="73">
        <v>681</v>
      </c>
      <c r="H2493" s="68">
        <v>498</v>
      </c>
      <c r="I2493" s="63">
        <v>517.56394242009287</v>
      </c>
      <c r="J2493" s="68">
        <v>513.16140246055238</v>
      </c>
      <c r="K2493" s="63">
        <v>625.73788450619554</v>
      </c>
      <c r="L2493" s="68">
        <v>538.96689389207245</v>
      </c>
      <c r="M2493" s="63">
        <v>554.29668347750578</v>
      </c>
      <c r="N2493" s="59">
        <v>483.94763857581273</v>
      </c>
      <c r="O2493" s="63">
        <v>744.23793460472268</v>
      </c>
      <c r="P2493" s="59">
        <v>526.36845821677844</v>
      </c>
      <c r="Q2493" s="63">
        <v>508.04838000000001</v>
      </c>
      <c r="R2493" s="68">
        <v>370.56495000000001</v>
      </c>
      <c r="S2493" s="63">
        <v>551.30142999999998</v>
      </c>
      <c r="T2493" s="28">
        <v>111.86693</v>
      </c>
      <c r="U2493" s="68">
        <v>293.09177257977285</v>
      </c>
      <c r="V2493" s="63">
        <v>430.72480000000002</v>
      </c>
      <c r="W2493" s="68">
        <v>382.79509999999999</v>
      </c>
      <c r="X2493" s="63">
        <v>414.73998</v>
      </c>
      <c r="Y2493" s="68">
        <v>436.48286999999999</v>
      </c>
      <c r="Z2493" s="63">
        <v>468.51215999999999</v>
      </c>
      <c r="AA2493" s="68">
        <v>402.25844000000001</v>
      </c>
      <c r="AB2493" s="63">
        <v>412.50114000000002</v>
      </c>
      <c r="AC2493" s="68">
        <v>369.22489000000002</v>
      </c>
      <c r="AD2493" s="63">
        <v>627.20871046391233</v>
      </c>
      <c r="AE2493" s="68">
        <v>475.19027185573452</v>
      </c>
      <c r="AF2493" s="63">
        <v>529.68687927609801</v>
      </c>
      <c r="AG2493" s="68">
        <v>295.0479989183342</v>
      </c>
      <c r="AH2493" s="63">
        <v>446.20494004266902</v>
      </c>
      <c r="AI2493" s="68">
        <v>358.97721741481882</v>
      </c>
      <c r="AJ2493" s="63">
        <v>384.99935628632386</v>
      </c>
      <c r="AK2493" s="68">
        <v>356.33663466738773</v>
      </c>
      <c r="AL2493" s="63">
        <v>449.35141249172369</v>
      </c>
      <c r="AM2493" s="68">
        <v>341.21623174689017</v>
      </c>
      <c r="AN2493" s="63">
        <v>361.15813286250278</v>
      </c>
      <c r="AO2493" s="59">
        <v>286.54519334775551</v>
      </c>
      <c r="AS2493" s="333"/>
    </row>
    <row r="2494" spans="1:45" x14ac:dyDescent="0.25">
      <c r="A2494" s="63">
        <v>2493</v>
      </c>
      <c r="B2494" s="68"/>
      <c r="C2494" s="68" t="s">
        <v>56</v>
      </c>
      <c r="D2494" s="68" t="s">
        <v>2434</v>
      </c>
      <c r="E2494" s="73">
        <v>589.58771138795191</v>
      </c>
      <c r="F2494" s="68">
        <v>514.55636729040486</v>
      </c>
      <c r="G2494" s="73">
        <v>571</v>
      </c>
      <c r="H2494" s="68">
        <v>460</v>
      </c>
      <c r="I2494" s="63">
        <v>433.96330561214836</v>
      </c>
      <c r="J2494" s="68">
        <v>474.00450829689578</v>
      </c>
      <c r="K2494" s="63">
        <v>524.66421740534167</v>
      </c>
      <c r="L2494" s="68">
        <v>497.84090600472553</v>
      </c>
      <c r="M2494" s="63">
        <v>464.76271110962671</v>
      </c>
      <c r="N2494" s="59">
        <v>447.01990711822054</v>
      </c>
      <c r="O2494" s="63">
        <v>624.02329024860001</v>
      </c>
      <c r="P2494" s="59">
        <v>486.20379674642186</v>
      </c>
      <c r="Q2494" s="63">
        <v>382.06056999999998</v>
      </c>
      <c r="R2494" s="68">
        <v>359.36655999999999</v>
      </c>
      <c r="S2494" s="63">
        <v>417.55979000000002</v>
      </c>
      <c r="T2494" s="28">
        <v>97.498699999999999</v>
      </c>
      <c r="U2494" s="68">
        <v>283.11744524067063</v>
      </c>
      <c r="V2494" s="63">
        <v>325.59528999999998</v>
      </c>
      <c r="W2494" s="68">
        <v>379.74088999999998</v>
      </c>
      <c r="X2494" s="63">
        <v>309.52269999999999</v>
      </c>
      <c r="Y2494" s="68">
        <v>418.16890000000001</v>
      </c>
      <c r="Z2494" s="63">
        <v>368.48124000000001</v>
      </c>
      <c r="AA2494" s="68">
        <v>377.81742000000003</v>
      </c>
      <c r="AB2494" s="63">
        <v>308.35480999999999</v>
      </c>
      <c r="AC2494" s="68">
        <v>362.10485</v>
      </c>
      <c r="AD2494" s="63">
        <v>525.89746501452862</v>
      </c>
      <c r="AE2494" s="68">
        <v>438.93077320007603</v>
      </c>
      <c r="AF2494" s="63">
        <v>401.63071065989845</v>
      </c>
      <c r="AG2494" s="68">
        <v>285.00709843158467</v>
      </c>
      <c r="AH2494" s="63">
        <v>338.33121827411168</v>
      </c>
      <c r="AI2494" s="68">
        <v>346.76071525148728</v>
      </c>
      <c r="AJ2494" s="63">
        <v>291.92258883248729</v>
      </c>
      <c r="AK2494" s="68">
        <v>344.20999526771232</v>
      </c>
      <c r="AL2494" s="63">
        <v>340.71700507614213</v>
      </c>
      <c r="AM2494" s="68">
        <v>329.60416103299082</v>
      </c>
      <c r="AN2494" s="63">
        <v>273.84517766497464</v>
      </c>
      <c r="AO2494" s="59">
        <v>276.79365535424557</v>
      </c>
      <c r="AS2494" s="333"/>
    </row>
    <row r="2495" spans="1:45" x14ac:dyDescent="0.25">
      <c r="A2495" s="63">
        <v>2494</v>
      </c>
      <c r="B2495" s="68"/>
      <c r="C2495" s="68" t="s">
        <v>56</v>
      </c>
      <c r="D2495" s="68" t="s">
        <v>2435</v>
      </c>
      <c r="E2495" s="73">
        <v>545.18793627467346</v>
      </c>
      <c r="F2495" s="68">
        <v>560.4190000271584</v>
      </c>
      <c r="G2495" s="73">
        <v>528</v>
      </c>
      <c r="H2495" s="68">
        <v>501</v>
      </c>
      <c r="I2495" s="63">
        <v>401.28305667813362</v>
      </c>
      <c r="J2495" s="68">
        <v>516.25273621031477</v>
      </c>
      <c r="K2495" s="63">
        <v>485.15360208409868</v>
      </c>
      <c r="L2495" s="68">
        <v>542.2136824094946</v>
      </c>
      <c r="M2495" s="63">
        <v>429.76306736581944</v>
      </c>
      <c r="N2495" s="59">
        <v>486.86298579614896</v>
      </c>
      <c r="O2495" s="63">
        <v>577.03029290938844</v>
      </c>
      <c r="P2495" s="59">
        <v>529.53935254338558</v>
      </c>
      <c r="Q2495" s="63">
        <v>392.30347999999998</v>
      </c>
      <c r="R2495" s="68">
        <v>409.25029999999998</v>
      </c>
      <c r="S2495" s="63">
        <v>458.39693</v>
      </c>
      <c r="T2495" s="28">
        <v>102.63021000000001</v>
      </c>
      <c r="U2495" s="68">
        <v>306.1351237155219</v>
      </c>
      <c r="V2495" s="63">
        <v>342.94675999999998</v>
      </c>
      <c r="W2495" s="68">
        <v>401.12040000000002</v>
      </c>
      <c r="X2495" s="63">
        <v>307.47964000000002</v>
      </c>
      <c r="Y2495" s="68">
        <v>442.58751999999998</v>
      </c>
      <c r="Z2495" s="63">
        <v>374.60557999999997</v>
      </c>
      <c r="AA2495" s="68">
        <v>403.27681000000001</v>
      </c>
      <c r="AB2495" s="63">
        <v>297.12333999999998</v>
      </c>
      <c r="AC2495" s="68">
        <v>410.92797999999999</v>
      </c>
      <c r="AD2495" s="63">
        <v>486.29397815704215</v>
      </c>
      <c r="AE2495" s="68">
        <v>478.05286385486545</v>
      </c>
      <c r="AF2495" s="63">
        <v>413.27218053409842</v>
      </c>
      <c r="AG2495" s="68">
        <v>308.17840724716064</v>
      </c>
      <c r="AH2495" s="63">
        <v>348.1379202530714</v>
      </c>
      <c r="AI2495" s="68">
        <v>374.95264332071389</v>
      </c>
      <c r="AJ2495" s="63">
        <v>300.38411314647243</v>
      </c>
      <c r="AK2495" s="68">
        <v>372.1945477285019</v>
      </c>
      <c r="AL2495" s="63">
        <v>350.59286029574042</v>
      </c>
      <c r="AM2495" s="68">
        <v>356.40124729583556</v>
      </c>
      <c r="AN2495" s="63">
        <v>281.78271904656805</v>
      </c>
      <c r="AO2495" s="59">
        <v>299.29720457003782</v>
      </c>
      <c r="AS2495" s="333"/>
    </row>
    <row r="2496" spans="1:45" x14ac:dyDescent="0.25">
      <c r="A2496" s="63">
        <v>2495</v>
      </c>
      <c r="B2496" s="68"/>
      <c r="C2496" s="68" t="s">
        <v>56</v>
      </c>
      <c r="D2496" s="68" t="s">
        <v>2436</v>
      </c>
      <c r="E2496" s="73">
        <v>606.10855794172983</v>
      </c>
      <c r="F2496" s="68">
        <v>588.38401998859354</v>
      </c>
      <c r="G2496" s="73">
        <v>587</v>
      </c>
      <c r="H2496" s="68">
        <v>526</v>
      </c>
      <c r="I2496" s="63">
        <v>446.12339823875845</v>
      </c>
      <c r="J2496" s="68">
        <v>542.01385079166778</v>
      </c>
      <c r="K2496" s="63">
        <v>539.36584171092034</v>
      </c>
      <c r="L2496" s="68">
        <v>569.27025338801229</v>
      </c>
      <c r="M2496" s="63">
        <v>477.78583436313642</v>
      </c>
      <c r="N2496" s="59">
        <v>511.15754596561749</v>
      </c>
      <c r="O2496" s="63">
        <v>641.5090567003997</v>
      </c>
      <c r="P2496" s="59">
        <v>555.96347193177814</v>
      </c>
      <c r="Q2496" s="63">
        <v>381.03627999999998</v>
      </c>
      <c r="R2496" s="68">
        <v>367.51083999999997</v>
      </c>
      <c r="S2496" s="63">
        <v>410.41329000000002</v>
      </c>
      <c r="T2496" s="28">
        <v>91.340890000000002</v>
      </c>
      <c r="U2496" s="68">
        <v>297.69530827474313</v>
      </c>
      <c r="V2496" s="63">
        <v>323.55394000000001</v>
      </c>
      <c r="W2496" s="68">
        <v>386.86739</v>
      </c>
      <c r="X2496" s="63">
        <v>307.47964000000002</v>
      </c>
      <c r="Y2496" s="68">
        <v>437.50031000000001</v>
      </c>
      <c r="Z2496" s="63">
        <v>359.29473000000002</v>
      </c>
      <c r="AA2496" s="68">
        <v>408.36869000000002</v>
      </c>
      <c r="AB2496" s="63">
        <v>315.50211000000002</v>
      </c>
      <c r="AC2496" s="68">
        <v>380.41352000000001</v>
      </c>
      <c r="AD2496" s="63">
        <v>540.63364617080265</v>
      </c>
      <c r="AE2496" s="68">
        <v>501.90779718095655</v>
      </c>
      <c r="AF2496" s="63">
        <v>398.13826969763852</v>
      </c>
      <c r="AG2496" s="68">
        <v>299.68226068144946</v>
      </c>
      <c r="AH2496" s="63">
        <v>335.38920768042374</v>
      </c>
      <c r="AI2496" s="68">
        <v>364.61560302866417</v>
      </c>
      <c r="AJ2496" s="63">
        <v>289.3841315382918</v>
      </c>
      <c r="AK2496" s="68">
        <v>361.9335451595457</v>
      </c>
      <c r="AL2496" s="63">
        <v>337.75424851026264</v>
      </c>
      <c r="AM2496" s="68">
        <v>346.57564899945919</v>
      </c>
      <c r="AN2496" s="63">
        <v>271.4639152504966</v>
      </c>
      <c r="AO2496" s="59">
        <v>291.04590319091403</v>
      </c>
      <c r="AS2496" s="333"/>
    </row>
    <row r="2497" spans="1:45" x14ac:dyDescent="0.25">
      <c r="A2497" s="63">
        <v>2496</v>
      </c>
      <c r="B2497" s="68"/>
      <c r="C2497" s="68" t="s">
        <v>56</v>
      </c>
      <c r="D2497" s="68" t="s">
        <v>2437</v>
      </c>
      <c r="E2497" s="73">
        <v>613.33642830900772</v>
      </c>
      <c r="F2497" s="68">
        <v>653.26286629912272</v>
      </c>
      <c r="G2497" s="73">
        <v>594</v>
      </c>
      <c r="H2497" s="68">
        <v>584</v>
      </c>
      <c r="I2497" s="63">
        <v>451.44343876290031</v>
      </c>
      <c r="J2497" s="68">
        <v>601.77963662040679</v>
      </c>
      <c r="K2497" s="63">
        <v>545.797802344611</v>
      </c>
      <c r="L2497" s="68">
        <v>632.04149805817326</v>
      </c>
      <c r="M2497" s="63">
        <v>483.48345078654683</v>
      </c>
      <c r="N2497" s="59">
        <v>567.52092555878437</v>
      </c>
      <c r="O2497" s="63">
        <v>649.15907952306202</v>
      </c>
      <c r="P2497" s="59">
        <v>617.26742891284869</v>
      </c>
      <c r="Q2497" s="63">
        <v>440.44515999999999</v>
      </c>
      <c r="R2497" s="68">
        <v>512.07189000000005</v>
      </c>
      <c r="S2497" s="63">
        <v>499.23406999999997</v>
      </c>
      <c r="T2497" s="28">
        <v>115.97214</v>
      </c>
      <c r="U2497" s="68">
        <v>392.0677900216333</v>
      </c>
      <c r="V2497" s="63">
        <v>379.69105999999999</v>
      </c>
      <c r="W2497" s="68">
        <v>529.39747999999997</v>
      </c>
      <c r="X2497" s="63">
        <v>362.64210000000003</v>
      </c>
      <c r="Y2497" s="68">
        <v>565.69807000000003</v>
      </c>
      <c r="Z2497" s="63">
        <v>428.70393999999999</v>
      </c>
      <c r="AA2497" s="68">
        <v>518.35326999999995</v>
      </c>
      <c r="AB2497" s="63">
        <v>350.21755000000002</v>
      </c>
      <c r="AC2497" s="68">
        <v>513.65997000000004</v>
      </c>
      <c r="AD2497" s="63">
        <v>547.08072542667242</v>
      </c>
      <c r="AE2497" s="68">
        <v>557.25124249748785</v>
      </c>
      <c r="AF2497" s="63">
        <v>467.98708894283823</v>
      </c>
      <c r="AG2497" s="68">
        <v>394.684626825311</v>
      </c>
      <c r="AH2497" s="63">
        <v>394.2294195541823</v>
      </c>
      <c r="AI2497" s="68">
        <v>480.20250811249326</v>
      </c>
      <c r="AJ2497" s="63">
        <v>340.15327742220262</v>
      </c>
      <c r="AK2497" s="68">
        <v>476.67021024878312</v>
      </c>
      <c r="AL2497" s="63">
        <v>397.00937982785257</v>
      </c>
      <c r="AM2497" s="68">
        <v>456.44370267712276</v>
      </c>
      <c r="AN2497" s="63">
        <v>319.08916354005737</v>
      </c>
      <c r="AO2497" s="59">
        <v>383.31045497566254</v>
      </c>
      <c r="AS2497" s="333"/>
    </row>
    <row r="2498" spans="1:45" x14ac:dyDescent="0.25">
      <c r="A2498" s="63">
        <v>2497</v>
      </c>
      <c r="B2498" s="68"/>
      <c r="C2498" s="68" t="s">
        <v>56</v>
      </c>
      <c r="D2498" s="68" t="s">
        <v>2438</v>
      </c>
      <c r="E2498" s="73">
        <v>450.19306859045008</v>
      </c>
      <c r="F2498" s="68">
        <v>521.26797208114942</v>
      </c>
      <c r="G2498" s="73">
        <v>436</v>
      </c>
      <c r="H2498" s="68">
        <v>466</v>
      </c>
      <c r="I2498" s="63">
        <v>331.36252407512552</v>
      </c>
      <c r="J2498" s="68">
        <v>480.18717579642055</v>
      </c>
      <c r="K2498" s="63">
        <v>400.61926232702092</v>
      </c>
      <c r="L2498" s="68">
        <v>504.33448303956982</v>
      </c>
      <c r="M2498" s="63">
        <v>354.88010865813879</v>
      </c>
      <c r="N2498" s="59">
        <v>452.85060155889306</v>
      </c>
      <c r="O2498" s="63">
        <v>476.48713581154044</v>
      </c>
      <c r="P2498" s="59">
        <v>492.54558539963608</v>
      </c>
      <c r="Q2498" s="63">
        <v>282.70434</v>
      </c>
      <c r="R2498" s="68">
        <v>365.47476999999998</v>
      </c>
      <c r="S2498" s="63">
        <v>332.82272</v>
      </c>
      <c r="T2498" s="28">
        <v>105.70912</v>
      </c>
      <c r="U2498" s="68">
        <v>288.48823688480257</v>
      </c>
      <c r="V2498" s="63">
        <v>230.67251999999999</v>
      </c>
      <c r="W2498" s="68">
        <v>395.01197000000002</v>
      </c>
      <c r="X2498" s="63">
        <v>222.69290000000001</v>
      </c>
      <c r="Y2498" s="68">
        <v>410.02936</v>
      </c>
      <c r="Z2498" s="63">
        <v>255.18091999999999</v>
      </c>
      <c r="AA2498" s="68">
        <v>393.09305000000001</v>
      </c>
      <c r="AB2498" s="63">
        <v>211.35578000000001</v>
      </c>
      <c r="AC2498" s="68">
        <v>378.37923000000001</v>
      </c>
      <c r="AD2498" s="63">
        <v>401.56093650846663</v>
      </c>
      <c r="AE2498" s="68">
        <v>444.65595719833794</v>
      </c>
      <c r="AF2498" s="63">
        <v>292.20089384241891</v>
      </c>
      <c r="AG2498" s="68">
        <v>290.41373715521905</v>
      </c>
      <c r="AH2498" s="63">
        <v>246.14821967188993</v>
      </c>
      <c r="AI2498" s="68">
        <v>353.33883180097348</v>
      </c>
      <c r="AJ2498" s="63">
        <v>212.384260281027</v>
      </c>
      <c r="AK2498" s="68">
        <v>350.73972417522987</v>
      </c>
      <c r="AL2498" s="63">
        <v>247.88396601191789</v>
      </c>
      <c r="AM2498" s="68">
        <v>335.85681449432127</v>
      </c>
      <c r="AN2498" s="63">
        <v>199.23228867799602</v>
      </c>
      <c r="AO2498" s="59">
        <v>282.04448350459705</v>
      </c>
      <c r="AS2498" s="333"/>
    </row>
    <row r="2499" spans="1:45" x14ac:dyDescent="0.25">
      <c r="A2499" s="63">
        <v>2498</v>
      </c>
      <c r="B2499" s="68"/>
      <c r="C2499" s="68" t="s">
        <v>56</v>
      </c>
      <c r="D2499" s="68" t="s">
        <v>2439</v>
      </c>
      <c r="E2499" s="73">
        <v>432.63966912706098</v>
      </c>
      <c r="F2499" s="68">
        <v>691.29529344667446</v>
      </c>
      <c r="G2499" s="73">
        <v>419</v>
      </c>
      <c r="H2499" s="68">
        <v>618</v>
      </c>
      <c r="I2499" s="63">
        <v>318.4424256593523</v>
      </c>
      <c r="J2499" s="68">
        <v>636.81475245104696</v>
      </c>
      <c r="K2499" s="63">
        <v>384.99878650234348</v>
      </c>
      <c r="L2499" s="68">
        <v>668.8384345889574</v>
      </c>
      <c r="M2499" s="63">
        <v>341.04304020128473</v>
      </c>
      <c r="N2499" s="59">
        <v>600.56152738926153</v>
      </c>
      <c r="O2499" s="63">
        <v>457.90850895650334</v>
      </c>
      <c r="P2499" s="59">
        <v>653.20423128106245</v>
      </c>
      <c r="Q2499" s="63">
        <v>343.13751000000002</v>
      </c>
      <c r="R2499" s="68">
        <v>525.30634999999995</v>
      </c>
      <c r="S2499" s="63">
        <v>403.26679000000001</v>
      </c>
      <c r="T2499" s="28">
        <v>128.28775999999999</v>
      </c>
      <c r="U2499" s="68">
        <v>405.11114115738235</v>
      </c>
      <c r="V2499" s="63">
        <v>281.70627000000002</v>
      </c>
      <c r="W2499" s="68">
        <v>535.50591999999995</v>
      </c>
      <c r="X2499" s="63">
        <v>249.2526</v>
      </c>
      <c r="Y2499" s="68">
        <v>585.02948000000004</v>
      </c>
      <c r="Z2499" s="63">
        <v>318.46578</v>
      </c>
      <c r="AA2499" s="68">
        <v>548.90454999999997</v>
      </c>
      <c r="AB2499" s="63">
        <v>246.07122000000001</v>
      </c>
      <c r="AC2499" s="68">
        <v>530.95149000000004</v>
      </c>
      <c r="AD2499" s="63">
        <v>385.90374402992552</v>
      </c>
      <c r="AE2499" s="68">
        <v>589.69395182097173</v>
      </c>
      <c r="AF2499" s="63">
        <v>350.4082432134187</v>
      </c>
      <c r="AG2499" s="68">
        <v>407.81503515413732</v>
      </c>
      <c r="AH2499" s="63">
        <v>295.18172956668872</v>
      </c>
      <c r="AI2499" s="68">
        <v>496.17793401838827</v>
      </c>
      <c r="AJ2499" s="63">
        <v>254.69188185095271</v>
      </c>
      <c r="AK2499" s="68">
        <v>492.52812330989718</v>
      </c>
      <c r="AL2499" s="63">
        <v>297.26324210990953</v>
      </c>
      <c r="AM2499" s="68">
        <v>471.62871822606809</v>
      </c>
      <c r="AN2499" s="63">
        <v>238.91999558596336</v>
      </c>
      <c r="AO2499" s="59">
        <v>396.06246619794479</v>
      </c>
      <c r="AS2499" s="333"/>
    </row>
    <row r="2500" spans="1:45" x14ac:dyDescent="0.25">
      <c r="A2500" s="63">
        <v>2499</v>
      </c>
      <c r="B2500" s="68"/>
      <c r="C2500" s="68" t="s">
        <v>56</v>
      </c>
      <c r="D2500" s="68" t="s">
        <v>2440</v>
      </c>
      <c r="E2500" s="73">
        <v>235.42206339133628</v>
      </c>
      <c r="F2500" s="68">
        <v>416.11949702615357</v>
      </c>
      <c r="G2500" s="73">
        <v>227.99999999999997</v>
      </c>
      <c r="H2500" s="68">
        <v>372</v>
      </c>
      <c r="I2500" s="63">
        <v>173.28131992919407</v>
      </c>
      <c r="J2500" s="68">
        <v>383.32538497053315</v>
      </c>
      <c r="K2500" s="63">
        <v>209.49814635449715</v>
      </c>
      <c r="L2500" s="68">
        <v>402.60177616034332</v>
      </c>
      <c r="M2500" s="63">
        <v>185.57950636251292</v>
      </c>
      <c r="N2500" s="59">
        <v>361.50305532169142</v>
      </c>
      <c r="O2500" s="63">
        <v>249.172171938145</v>
      </c>
      <c r="P2500" s="59">
        <v>393.19089649928031</v>
      </c>
      <c r="Q2500" s="63">
        <v>172.08090000000001</v>
      </c>
      <c r="R2500" s="68">
        <v>327.80745000000002</v>
      </c>
      <c r="S2500" s="63">
        <v>216.43686</v>
      </c>
      <c r="T2500" s="28">
        <v>69.788539999999998</v>
      </c>
      <c r="U2500" s="68">
        <v>255.49623107084912</v>
      </c>
      <c r="V2500" s="63">
        <v>147.99786</v>
      </c>
      <c r="W2500" s="68">
        <v>347.16257999999999</v>
      </c>
      <c r="X2500" s="63">
        <v>129.73393999999999</v>
      </c>
      <c r="Y2500" s="68">
        <v>372.38398000000001</v>
      </c>
      <c r="Z2500" s="63">
        <v>178.62664000000001</v>
      </c>
      <c r="AA2500" s="68">
        <v>335.04563000000002</v>
      </c>
      <c r="AB2500" s="63">
        <v>129.67239000000001</v>
      </c>
      <c r="AC2500" s="68">
        <v>344.81333000000001</v>
      </c>
      <c r="AD2500" s="63">
        <v>209.99058147690457</v>
      </c>
      <c r="AE2500" s="68">
        <v>354.9614078922354</v>
      </c>
      <c r="AF2500" s="63">
        <v>185.0993709997793</v>
      </c>
      <c r="AG2500" s="68">
        <v>257.20152785289349</v>
      </c>
      <c r="AH2500" s="63">
        <v>155.92656146546017</v>
      </c>
      <c r="AI2500" s="68">
        <v>312.93040156841539</v>
      </c>
      <c r="AJ2500" s="63">
        <v>134.53823659236372</v>
      </c>
      <c r="AK2500" s="68">
        <v>310.62853231476475</v>
      </c>
      <c r="AL2500" s="63">
        <v>157.02609799161331</v>
      </c>
      <c r="AM2500" s="68">
        <v>297.44765751757706</v>
      </c>
      <c r="AN2500" s="63">
        <v>126.20690796733612</v>
      </c>
      <c r="AO2500" s="59">
        <v>249.78939629529478</v>
      </c>
      <c r="AS2500" s="333"/>
    </row>
    <row r="2501" spans="1:45" x14ac:dyDescent="0.25">
      <c r="A2501" s="63">
        <v>2500</v>
      </c>
      <c r="B2501" s="68"/>
      <c r="C2501" s="68" t="s">
        <v>56</v>
      </c>
      <c r="D2501" s="68" t="s">
        <v>2441</v>
      </c>
      <c r="E2501" s="73">
        <v>546.22048918428459</v>
      </c>
      <c r="F2501" s="68">
        <v>807.62977648624428</v>
      </c>
      <c r="G2501" s="73">
        <v>529</v>
      </c>
      <c r="H2501" s="68">
        <v>722</v>
      </c>
      <c r="I2501" s="63">
        <v>402.04306246729681</v>
      </c>
      <c r="J2501" s="68">
        <v>743.98098910947556</v>
      </c>
      <c r="K2501" s="63">
        <v>486.0724536031974</v>
      </c>
      <c r="L2501" s="68">
        <v>781.39376985959098</v>
      </c>
      <c r="M2501" s="63">
        <v>430.5770125691638</v>
      </c>
      <c r="N2501" s="59">
        <v>701.6268976942506</v>
      </c>
      <c r="O2501" s="63">
        <v>578.12315331262596</v>
      </c>
      <c r="P2501" s="59">
        <v>763.1285679367752</v>
      </c>
      <c r="Q2501" s="63">
        <v>474.24677000000003</v>
      </c>
      <c r="R2501" s="68">
        <v>722.80525999999998</v>
      </c>
      <c r="S2501" s="63">
        <v>531.90378999999996</v>
      </c>
      <c r="T2501" s="28">
        <v>158.05052000000001</v>
      </c>
      <c r="U2501" s="68">
        <v>561.63135478637105</v>
      </c>
      <c r="V2501" s="63">
        <v>407.24928</v>
      </c>
      <c r="W2501" s="68">
        <v>741.15647999999999</v>
      </c>
      <c r="X2501" s="63">
        <v>363.66363000000001</v>
      </c>
      <c r="Y2501" s="68">
        <v>812.93661999999995</v>
      </c>
      <c r="Z2501" s="63">
        <v>465.44999000000001</v>
      </c>
      <c r="AA2501" s="68">
        <v>748.50620000000004</v>
      </c>
      <c r="AB2501" s="63">
        <v>351.23858999999999</v>
      </c>
      <c r="AC2501" s="68">
        <v>726.24400000000003</v>
      </c>
      <c r="AD2501" s="63">
        <v>487.21498947930928</v>
      </c>
      <c r="AE2501" s="68">
        <v>688.93047445751063</v>
      </c>
      <c r="AF2501" s="63">
        <v>492.43417567865816</v>
      </c>
      <c r="AG2501" s="68">
        <v>565.37993510005413</v>
      </c>
      <c r="AH2501" s="63">
        <v>414.82349370999782</v>
      </c>
      <c r="AI2501" s="68">
        <v>687.88304488912922</v>
      </c>
      <c r="AJ2501" s="63">
        <v>357.92247848157137</v>
      </c>
      <c r="AK2501" s="68">
        <v>682.8230800432666</v>
      </c>
      <c r="AL2501" s="63">
        <v>417.74867578900904</v>
      </c>
      <c r="AM2501" s="68">
        <v>653.84890481341267</v>
      </c>
      <c r="AN2501" s="63">
        <v>335.75800044140368</v>
      </c>
      <c r="AO2501" s="59">
        <v>549.08660086533257</v>
      </c>
      <c r="AS2501" s="333"/>
    </row>
    <row r="2502" spans="1:45" x14ac:dyDescent="0.25">
      <c r="A2502" s="63">
        <v>2501</v>
      </c>
      <c r="B2502" s="68"/>
      <c r="C2502" s="68" t="s">
        <v>56</v>
      </c>
      <c r="D2502" s="68" t="s">
        <v>2442</v>
      </c>
      <c r="E2502" s="73">
        <v>497.69050243256186</v>
      </c>
      <c r="F2502" s="68">
        <v>403.81488824312214</v>
      </c>
      <c r="G2502" s="73">
        <v>482</v>
      </c>
      <c r="H2502" s="68">
        <v>361</v>
      </c>
      <c r="I2502" s="63">
        <v>366.3227903766296</v>
      </c>
      <c r="J2502" s="68">
        <v>371.99049455473778</v>
      </c>
      <c r="K2502" s="63">
        <v>442.88643220555986</v>
      </c>
      <c r="L2502" s="68">
        <v>390.69688492979549</v>
      </c>
      <c r="M2502" s="63">
        <v>392.32158801197914</v>
      </c>
      <c r="N2502" s="59">
        <v>350.8134488471253</v>
      </c>
      <c r="O2502" s="63">
        <v>526.75871436046452</v>
      </c>
      <c r="P2502" s="59">
        <v>381.5642839683876</v>
      </c>
      <c r="Q2502" s="63">
        <v>339.04034999999999</v>
      </c>
      <c r="R2502" s="68">
        <v>257.56299999999999</v>
      </c>
      <c r="S2502" s="63">
        <v>362.42964000000001</v>
      </c>
      <c r="T2502" s="28">
        <v>69.788539999999998</v>
      </c>
      <c r="U2502" s="68">
        <v>212.52989791779339</v>
      </c>
      <c r="V2502" s="63">
        <v>289.87166999999999</v>
      </c>
      <c r="W2502" s="68">
        <v>270.80716999999999</v>
      </c>
      <c r="X2502" s="63">
        <v>295.22131999999999</v>
      </c>
      <c r="Y2502" s="68">
        <v>322.52929999999998</v>
      </c>
      <c r="Z2502" s="63">
        <v>340.92169999999999</v>
      </c>
      <c r="AA2502" s="68">
        <v>292.27384999999998</v>
      </c>
      <c r="AB2502" s="63">
        <v>282.82875000000001</v>
      </c>
      <c r="AC2502" s="68">
        <v>265.47575000000001</v>
      </c>
      <c r="AD2502" s="63">
        <v>443.92745733275444</v>
      </c>
      <c r="AE2502" s="68">
        <v>344.46523722875531</v>
      </c>
      <c r="AF2502" s="63">
        <v>363.21386007503861</v>
      </c>
      <c r="AG2502" s="68">
        <v>213.94841806381828</v>
      </c>
      <c r="AH2502" s="63">
        <v>305.96910174354446</v>
      </c>
      <c r="AI2502" s="68">
        <v>260.3054691725257</v>
      </c>
      <c r="AJ2502" s="63">
        <v>263.99955859633633</v>
      </c>
      <c r="AK2502" s="68">
        <v>258.39070105462412</v>
      </c>
      <c r="AL2502" s="63">
        <v>308.12668285146765</v>
      </c>
      <c r="AM2502" s="68">
        <v>247.42642982693346</v>
      </c>
      <c r="AN2502" s="63">
        <v>247.65129110571615</v>
      </c>
      <c r="AO2502" s="59">
        <v>207.78277109248242</v>
      </c>
      <c r="AS2502" s="333"/>
    </row>
    <row r="2503" spans="1:45" x14ac:dyDescent="0.25">
      <c r="A2503" s="63">
        <v>2502</v>
      </c>
      <c r="B2503" s="68"/>
      <c r="C2503" s="68" t="s">
        <v>56</v>
      </c>
      <c r="D2503" s="68" t="s">
        <v>2443</v>
      </c>
      <c r="E2503" s="73">
        <v>622.62940449550786</v>
      </c>
      <c r="F2503" s="68">
        <v>384.79867466934627</v>
      </c>
      <c r="G2503" s="73">
        <v>603</v>
      </c>
      <c r="H2503" s="68">
        <v>344</v>
      </c>
      <c r="I2503" s="63">
        <v>458.28349086536855</v>
      </c>
      <c r="J2503" s="68">
        <v>354.4729366394177</v>
      </c>
      <c r="K2503" s="63">
        <v>554.06746601649911</v>
      </c>
      <c r="L2503" s="68">
        <v>372.29841666440348</v>
      </c>
      <c r="M2503" s="63">
        <v>490.80895761664607</v>
      </c>
      <c r="N2503" s="59">
        <v>334.29314793188666</v>
      </c>
      <c r="O2503" s="63">
        <v>658.99482315219939</v>
      </c>
      <c r="P2503" s="59">
        <v>363.59588278428072</v>
      </c>
      <c r="Q2503" s="63">
        <v>429.17795999999998</v>
      </c>
      <c r="R2503" s="68">
        <v>258.58103</v>
      </c>
      <c r="S2503" s="63">
        <v>454.31322</v>
      </c>
      <c r="T2503" s="28">
        <v>62.604430000000001</v>
      </c>
      <c r="U2503" s="68">
        <v>214.06440981611684</v>
      </c>
      <c r="V2503" s="63">
        <v>368.46363000000002</v>
      </c>
      <c r="W2503" s="68">
        <v>289.13247000000001</v>
      </c>
      <c r="X2503" s="63">
        <v>359.57751999999999</v>
      </c>
      <c r="Y2503" s="68">
        <v>318.45952999999997</v>
      </c>
      <c r="Z2503" s="63">
        <v>410.33091000000002</v>
      </c>
      <c r="AA2503" s="68">
        <v>288.20035000000001</v>
      </c>
      <c r="AB2503" s="63">
        <v>341.02816999999999</v>
      </c>
      <c r="AC2503" s="68">
        <v>264.45859999999999</v>
      </c>
      <c r="AD2503" s="63">
        <v>555.36982732707656</v>
      </c>
      <c r="AE2503" s="68">
        <v>328.24388256701337</v>
      </c>
      <c r="AF2503" s="63">
        <v>449.36073714411833</v>
      </c>
      <c r="AG2503" s="68">
        <v>215.4931719848567</v>
      </c>
      <c r="AH2503" s="63">
        <v>378.5386963878467</v>
      </c>
      <c r="AI2503" s="68">
        <v>262.18493104380747</v>
      </c>
      <c r="AJ2503" s="63">
        <v>326.61483851982638</v>
      </c>
      <c r="AK2503" s="68">
        <v>260.25633788534344</v>
      </c>
      <c r="AL2503" s="63">
        <v>381.20801147649524</v>
      </c>
      <c r="AM2503" s="68">
        <v>249.21290224445647</v>
      </c>
      <c r="AN2503" s="63">
        <v>306.38909732950782</v>
      </c>
      <c r="AO2503" s="59">
        <v>209.2830077068686</v>
      </c>
      <c r="AS2503" s="333"/>
    </row>
    <row r="2504" spans="1:45" x14ac:dyDescent="0.25">
      <c r="A2504" s="63">
        <v>2503</v>
      </c>
      <c r="B2504" s="68"/>
      <c r="C2504" s="68" t="s">
        <v>56</v>
      </c>
      <c r="D2504" s="68" t="s">
        <v>2444</v>
      </c>
      <c r="E2504" s="73">
        <v>1355.7419703194059</v>
      </c>
      <c r="F2504" s="68">
        <v>1030.2313353792672</v>
      </c>
      <c r="G2504" s="73">
        <v>1313</v>
      </c>
      <c r="H2504" s="68">
        <v>921</v>
      </c>
      <c r="I2504" s="63">
        <v>997.88760117119216</v>
      </c>
      <c r="J2504" s="68">
        <v>949.03946117704561</v>
      </c>
      <c r="K2504" s="63">
        <v>1206.4520445765561</v>
      </c>
      <c r="L2504" s="68">
        <v>996.7640748485918</v>
      </c>
      <c r="M2504" s="63">
        <v>1068.710051991138</v>
      </c>
      <c r="N2504" s="59">
        <v>895.01159664321983</v>
      </c>
      <c r="O2504" s="63">
        <v>1434.9257094508089</v>
      </c>
      <c r="P2504" s="59">
        <v>973.46455826837939</v>
      </c>
      <c r="Q2504" s="63">
        <v>833.77293999999995</v>
      </c>
      <c r="R2504" s="68">
        <v>743.16597000000002</v>
      </c>
      <c r="S2504" s="63">
        <v>902.50085999999999</v>
      </c>
      <c r="T2504" s="28">
        <v>214.49714</v>
      </c>
      <c r="U2504" s="68">
        <v>582.34726541373709</v>
      </c>
      <c r="V2504" s="63">
        <v>744.07199000000003</v>
      </c>
      <c r="W2504" s="68">
        <v>752.35527000000002</v>
      </c>
      <c r="X2504" s="63">
        <v>745.71474999999998</v>
      </c>
      <c r="Y2504" s="68">
        <v>843.45989999999995</v>
      </c>
      <c r="Z2504" s="63">
        <v>816.57893000000001</v>
      </c>
      <c r="AA2504" s="68">
        <v>814.70063000000005</v>
      </c>
      <c r="AB2504" s="63">
        <v>710.64553000000001</v>
      </c>
      <c r="AC2504" s="68">
        <v>723.19254999999998</v>
      </c>
      <c r="AD2504" s="63">
        <v>1209.2878661367356</v>
      </c>
      <c r="AE2504" s="68">
        <v>878.81574373319575</v>
      </c>
      <c r="AF2504" s="63">
        <v>903.37806223791654</v>
      </c>
      <c r="AG2504" s="68">
        <v>586.23411303407249</v>
      </c>
      <c r="AH2504" s="63">
        <v>761.00007356727724</v>
      </c>
      <c r="AI2504" s="68">
        <v>713.25578015143321</v>
      </c>
      <c r="AJ2504" s="63">
        <v>656.61428676524679</v>
      </c>
      <c r="AK2504" s="68">
        <v>708.00917725797729</v>
      </c>
      <c r="AL2504" s="63">
        <v>766.36636504082981</v>
      </c>
      <c r="AM2504" s="68">
        <v>677.96628244997294</v>
      </c>
      <c r="AN2504" s="63">
        <v>615.95321121165307</v>
      </c>
      <c r="AO2504" s="59">
        <v>569.3397951595457</v>
      </c>
      <c r="AS2504" s="333"/>
    </row>
    <row r="2505" spans="1:45" x14ac:dyDescent="0.25">
      <c r="A2505" s="63">
        <v>2504</v>
      </c>
      <c r="B2505" s="68"/>
      <c r="C2505" s="68" t="s">
        <v>56</v>
      </c>
      <c r="D2505" s="68" t="s">
        <v>2445</v>
      </c>
      <c r="E2505" s="73">
        <v>536.92751299778456</v>
      </c>
      <c r="F2505" s="68">
        <v>715.90451101273732</v>
      </c>
      <c r="G2505" s="73">
        <v>520</v>
      </c>
      <c r="H2505" s="68">
        <v>640</v>
      </c>
      <c r="I2505" s="63">
        <v>395.20301036482863</v>
      </c>
      <c r="J2505" s="68">
        <v>659.4845332826377</v>
      </c>
      <c r="K2505" s="63">
        <v>477.80278993130935</v>
      </c>
      <c r="L2505" s="68">
        <v>692.64821705005306</v>
      </c>
      <c r="M2505" s="63">
        <v>423.25150573906461</v>
      </c>
      <c r="N2505" s="59">
        <v>621.94074033839388</v>
      </c>
      <c r="O2505" s="63">
        <v>568.2874096834887</v>
      </c>
      <c r="P2505" s="59">
        <v>676.45745634284788</v>
      </c>
      <c r="Q2505" s="63">
        <v>373.86624</v>
      </c>
      <c r="R2505" s="68">
        <v>545.66706999999997</v>
      </c>
      <c r="S2505" s="63">
        <v>416.53886</v>
      </c>
      <c r="T2505" s="28">
        <v>112.89323</v>
      </c>
      <c r="U2505" s="68">
        <v>435.80137912385072</v>
      </c>
      <c r="V2505" s="63">
        <v>319.47124000000002</v>
      </c>
      <c r="W2505" s="68">
        <v>564.01193000000001</v>
      </c>
      <c r="X2505" s="63">
        <v>297.26436999999999</v>
      </c>
      <c r="Y2505" s="68">
        <v>630.81439999999998</v>
      </c>
      <c r="Z2505" s="63">
        <v>349.08749</v>
      </c>
      <c r="AA2505" s="68">
        <v>605.93358999999998</v>
      </c>
      <c r="AB2505" s="63">
        <v>289.97604999999999</v>
      </c>
      <c r="AC2505" s="68">
        <v>559.43164999999999</v>
      </c>
      <c r="AD2505" s="63">
        <v>478.92588757890519</v>
      </c>
      <c r="AE2505" s="68">
        <v>610.68629314793191</v>
      </c>
      <c r="AF2505" s="63">
        <v>388.82509379827854</v>
      </c>
      <c r="AG2505" s="68">
        <v>438.71011357490539</v>
      </c>
      <c r="AH2505" s="63">
        <v>327.54384609725594</v>
      </c>
      <c r="AI2505" s="68">
        <v>533.7671714440238</v>
      </c>
      <c r="AJ2505" s="63">
        <v>282.61491208710368</v>
      </c>
      <c r="AK2505" s="68">
        <v>529.84085992428345</v>
      </c>
      <c r="AL2505" s="63">
        <v>329.85356433458401</v>
      </c>
      <c r="AM2505" s="68">
        <v>507.35816657652788</v>
      </c>
      <c r="AN2505" s="63">
        <v>265.11388214522185</v>
      </c>
      <c r="AO2505" s="59">
        <v>426.06719848566792</v>
      </c>
      <c r="AS2505" s="333"/>
    </row>
    <row r="2506" spans="1:45" x14ac:dyDescent="0.25">
      <c r="A2506" s="63">
        <v>2505</v>
      </c>
      <c r="B2506" s="68"/>
      <c r="C2506" s="68" t="s">
        <v>56</v>
      </c>
      <c r="D2506" s="68" t="s">
        <v>2446</v>
      </c>
      <c r="E2506" s="73">
        <v>350.03543635817107</v>
      </c>
      <c r="F2506" s="68">
        <v>385.91727546780368</v>
      </c>
      <c r="G2506" s="73">
        <v>339</v>
      </c>
      <c r="H2506" s="68">
        <v>345</v>
      </c>
      <c r="I2506" s="63">
        <v>257.64196252630171</v>
      </c>
      <c r="J2506" s="68">
        <v>355.50338122267181</v>
      </c>
      <c r="K2506" s="63">
        <v>311.49066497444971</v>
      </c>
      <c r="L2506" s="68">
        <v>373.38067950354417</v>
      </c>
      <c r="M2506" s="63">
        <v>275.92742393373635</v>
      </c>
      <c r="N2506" s="59">
        <v>335.26493033866541</v>
      </c>
      <c r="O2506" s="63">
        <v>370.47967669750506</v>
      </c>
      <c r="P2506" s="59">
        <v>364.65284755981639</v>
      </c>
      <c r="Q2506" s="63">
        <v>286.80149999999998</v>
      </c>
      <c r="R2506" s="68">
        <v>292.17621000000003</v>
      </c>
      <c r="S2506" s="63">
        <v>337.92736000000002</v>
      </c>
      <c r="T2506" s="28">
        <v>43.104689999999998</v>
      </c>
      <c r="U2506" s="68">
        <v>234.01306449432124</v>
      </c>
      <c r="V2506" s="63">
        <v>240.87926999999999</v>
      </c>
      <c r="W2506" s="68">
        <v>317.63848999999999</v>
      </c>
      <c r="X2506" s="63">
        <v>213.49914999999999</v>
      </c>
      <c r="Y2506" s="68">
        <v>352.03512999999998</v>
      </c>
      <c r="Z2506" s="63">
        <v>267.42959999999999</v>
      </c>
      <c r="AA2506" s="68">
        <v>315.69648999999998</v>
      </c>
      <c r="AB2506" s="63">
        <v>200.12431000000001</v>
      </c>
      <c r="AC2506" s="68">
        <v>317.35032000000001</v>
      </c>
      <c r="AD2506" s="63">
        <v>312.22283824855549</v>
      </c>
      <c r="AE2506" s="68">
        <v>329.198079900057</v>
      </c>
      <c r="AF2506" s="63">
        <v>293.3650408298389</v>
      </c>
      <c r="AG2506" s="68">
        <v>235.57497295835586</v>
      </c>
      <c r="AH2506" s="63">
        <v>247.12888986978592</v>
      </c>
      <c r="AI2506" s="68">
        <v>286.61793537047049</v>
      </c>
      <c r="AJ2506" s="63">
        <v>213.2304127124255</v>
      </c>
      <c r="AK2506" s="68">
        <v>284.50961668469438</v>
      </c>
      <c r="AL2506" s="63">
        <v>248.87155153387772</v>
      </c>
      <c r="AM2506" s="68">
        <v>272.43704367225524</v>
      </c>
      <c r="AN2506" s="63">
        <v>200.02604281615538</v>
      </c>
      <c r="AO2506" s="59">
        <v>228.78608369388857</v>
      </c>
      <c r="AS2506" s="333"/>
    </row>
    <row r="2507" spans="1:45" x14ac:dyDescent="0.25">
      <c r="A2507" s="63">
        <v>2506</v>
      </c>
      <c r="B2507" s="68"/>
      <c r="C2507" s="68" t="s">
        <v>56</v>
      </c>
      <c r="D2507" s="68" t="s">
        <v>2447</v>
      </c>
      <c r="E2507" s="73">
        <v>405.7932934771718</v>
      </c>
      <c r="F2507" s="68">
        <v>340.05464273105025</v>
      </c>
      <c r="G2507" s="73">
        <v>393</v>
      </c>
      <c r="H2507" s="68">
        <v>304</v>
      </c>
      <c r="I2507" s="63">
        <v>298.68227514111084</v>
      </c>
      <c r="J2507" s="68">
        <v>313.25515330925288</v>
      </c>
      <c r="K2507" s="63">
        <v>361.10864700577804</v>
      </c>
      <c r="L2507" s="68">
        <v>329.00790309877516</v>
      </c>
      <c r="M2507" s="63">
        <v>319.88046491433153</v>
      </c>
      <c r="N2507" s="59">
        <v>295.4218516607371</v>
      </c>
      <c r="O2507" s="63">
        <v>429.49413847232893</v>
      </c>
      <c r="P2507" s="59">
        <v>321.31729176285273</v>
      </c>
      <c r="Q2507" s="63">
        <v>309.33591000000001</v>
      </c>
      <c r="R2507" s="68">
        <v>266.72532000000001</v>
      </c>
      <c r="S2507" s="63">
        <v>335.88549999999998</v>
      </c>
      <c r="T2507" s="28">
        <v>61.578130000000002</v>
      </c>
      <c r="U2507" s="68">
        <v>214.06440981611684</v>
      </c>
      <c r="V2507" s="63">
        <v>262.31344000000001</v>
      </c>
      <c r="W2507" s="68">
        <v>290.15053999999998</v>
      </c>
      <c r="X2507" s="63">
        <v>243.12343999999999</v>
      </c>
      <c r="Y2507" s="68">
        <v>312.35487000000001</v>
      </c>
      <c r="Z2507" s="63">
        <v>287.84406999999999</v>
      </c>
      <c r="AA2507" s="68">
        <v>289.21872000000002</v>
      </c>
      <c r="AB2507" s="63">
        <v>233.81871000000001</v>
      </c>
      <c r="AC2507" s="68">
        <v>283.78442000000001</v>
      </c>
      <c r="AD2507" s="63">
        <v>361.95744965098027</v>
      </c>
      <c r="AE2507" s="68">
        <v>290.07598924526764</v>
      </c>
      <c r="AF2507" s="63">
        <v>317.81212756565878</v>
      </c>
      <c r="AG2507" s="68">
        <v>215.4931719848567</v>
      </c>
      <c r="AH2507" s="63">
        <v>267.72296402560141</v>
      </c>
      <c r="AI2507" s="68">
        <v>262.18493104380747</v>
      </c>
      <c r="AJ2507" s="63">
        <v>230.99961377179432</v>
      </c>
      <c r="AK2507" s="68">
        <v>260.25633788534344</v>
      </c>
      <c r="AL2507" s="63">
        <v>269.61084749503419</v>
      </c>
      <c r="AM2507" s="68">
        <v>249.21290224445647</v>
      </c>
      <c r="AN2507" s="63">
        <v>216.69487971750166</v>
      </c>
      <c r="AO2507" s="59">
        <v>209.2830077068686</v>
      </c>
      <c r="AS2507" s="333"/>
    </row>
    <row r="2508" spans="1:45" x14ac:dyDescent="0.25">
      <c r="A2508" s="63">
        <v>2507</v>
      </c>
      <c r="B2508" s="68"/>
      <c r="C2508" s="68" t="s">
        <v>56</v>
      </c>
      <c r="D2508" s="68" t="s">
        <v>2448</v>
      </c>
      <c r="E2508" s="73">
        <v>692.84300234906425</v>
      </c>
      <c r="F2508" s="68">
        <v>411.64509383232394</v>
      </c>
      <c r="G2508" s="73">
        <v>671</v>
      </c>
      <c r="H2508" s="68">
        <v>368</v>
      </c>
      <c r="I2508" s="63">
        <v>509.96388452846156</v>
      </c>
      <c r="J2508" s="68">
        <v>379.20360663751666</v>
      </c>
      <c r="K2508" s="63">
        <v>616.54936931520888</v>
      </c>
      <c r="L2508" s="68">
        <v>398.27272480378048</v>
      </c>
      <c r="M2508" s="63">
        <v>546.15723144406229</v>
      </c>
      <c r="N2508" s="59">
        <v>357.6159256945765</v>
      </c>
      <c r="O2508" s="63">
        <v>733.3093305723479</v>
      </c>
      <c r="P2508" s="59">
        <v>388.9630373971375</v>
      </c>
      <c r="Q2508" s="63">
        <v>435.32371000000001</v>
      </c>
      <c r="R2508" s="68">
        <v>303.37459999999999</v>
      </c>
      <c r="S2508" s="63">
        <v>462.48065000000003</v>
      </c>
      <c r="T2508" s="28">
        <v>77.998959999999997</v>
      </c>
      <c r="U2508" s="68">
        <v>247.82367157923201</v>
      </c>
      <c r="V2508" s="63">
        <v>379.69105999999999</v>
      </c>
      <c r="W2508" s="68">
        <v>324.76499000000001</v>
      </c>
      <c r="X2508" s="63">
        <v>364.68516</v>
      </c>
      <c r="Y2508" s="68">
        <v>364.24444</v>
      </c>
      <c r="Z2508" s="63">
        <v>423.60032000000001</v>
      </c>
      <c r="AA2508" s="68">
        <v>331.99050999999997</v>
      </c>
      <c r="AB2508" s="63">
        <v>349.19650999999999</v>
      </c>
      <c r="AC2508" s="68">
        <v>319.38461999999998</v>
      </c>
      <c r="AD2508" s="63">
        <v>617.9985972412411</v>
      </c>
      <c r="AE2508" s="68">
        <v>351.14461856006085</v>
      </c>
      <c r="AF2508" s="63">
        <v>458.67391304347825</v>
      </c>
      <c r="AG2508" s="68">
        <v>249.47775824770144</v>
      </c>
      <c r="AH2508" s="63">
        <v>386.3840579710145</v>
      </c>
      <c r="AI2508" s="68">
        <v>303.53309221200647</v>
      </c>
      <c r="AJ2508" s="63">
        <v>333.3840579710145</v>
      </c>
      <c r="AK2508" s="68">
        <v>301.30034816116819</v>
      </c>
      <c r="AL2508" s="63">
        <v>389.10869565217394</v>
      </c>
      <c r="AM2508" s="68">
        <v>288.51529542996212</v>
      </c>
      <c r="AN2508" s="63">
        <v>312.73913043478262</v>
      </c>
      <c r="AO2508" s="59">
        <v>242.28821322336395</v>
      </c>
      <c r="AS2508" s="333"/>
    </row>
    <row r="2509" spans="1:45" x14ac:dyDescent="0.25">
      <c r="A2509" s="63">
        <v>2508</v>
      </c>
      <c r="B2509" s="68"/>
      <c r="C2509" s="68" t="s">
        <v>56</v>
      </c>
      <c r="D2509" s="68" t="s">
        <v>2449</v>
      </c>
      <c r="E2509" s="73">
        <v>361.39351836389341</v>
      </c>
      <c r="F2509" s="68">
        <v>271.81999402514867</v>
      </c>
      <c r="G2509" s="73">
        <v>350</v>
      </c>
      <c r="H2509" s="68">
        <v>243</v>
      </c>
      <c r="I2509" s="63">
        <v>266.00202620709615</v>
      </c>
      <c r="J2509" s="68">
        <v>250.39803373075145</v>
      </c>
      <c r="K2509" s="63">
        <v>321.59803168453516</v>
      </c>
      <c r="L2509" s="68">
        <v>262.98986991119199</v>
      </c>
      <c r="M2509" s="63">
        <v>284.88082117052426</v>
      </c>
      <c r="N2509" s="59">
        <v>236.14312484723391</v>
      </c>
      <c r="O2509" s="63">
        <v>382.50114113311736</v>
      </c>
      <c r="P2509" s="59">
        <v>256.84244045517505</v>
      </c>
      <c r="Q2509" s="63">
        <v>243.78128000000001</v>
      </c>
      <c r="R2509" s="68">
        <v>207.67926</v>
      </c>
      <c r="S2509" s="63">
        <v>250.1275</v>
      </c>
      <c r="T2509" s="28">
        <v>70.814850000000007</v>
      </c>
      <c r="U2509" s="68">
        <v>175.70161235803135</v>
      </c>
      <c r="V2509" s="63">
        <v>222.50711999999999</v>
      </c>
      <c r="W2509" s="68">
        <v>221.93970999999999</v>
      </c>
      <c r="X2509" s="63">
        <v>222.69290000000001</v>
      </c>
      <c r="Y2509" s="68">
        <v>253.3432</v>
      </c>
      <c r="Z2509" s="63">
        <v>239.87006</v>
      </c>
      <c r="AA2509" s="68">
        <v>244.41019</v>
      </c>
      <c r="AB2509" s="63">
        <v>214.41891000000001</v>
      </c>
      <c r="AC2509" s="68">
        <v>223.77266</v>
      </c>
      <c r="AD2509" s="63">
        <v>322.35396279349385</v>
      </c>
      <c r="AE2509" s="68">
        <v>231.86995192960538</v>
      </c>
      <c r="AF2509" s="63">
        <v>264.26136614433904</v>
      </c>
      <c r="AG2509" s="68">
        <v>176.8743239588967</v>
      </c>
      <c r="AH2509" s="63">
        <v>222.61213492238653</v>
      </c>
      <c r="AI2509" s="68">
        <v>215.1983842617631</v>
      </c>
      <c r="AJ2509" s="63">
        <v>192.07660192746269</v>
      </c>
      <c r="AK2509" s="68">
        <v>213.61541711736072</v>
      </c>
      <c r="AL2509" s="63">
        <v>224.18191348488193</v>
      </c>
      <c r="AM2509" s="68">
        <v>204.55109180638183</v>
      </c>
      <c r="AN2509" s="63">
        <v>180.18218936217173</v>
      </c>
      <c r="AO2509" s="59">
        <v>171.7770923472147</v>
      </c>
      <c r="AS2509" s="333"/>
    </row>
    <row r="2510" spans="1:45" x14ac:dyDescent="0.25">
      <c r="A2510" s="63">
        <v>2509</v>
      </c>
      <c r="B2510" s="68"/>
      <c r="C2510" s="68" t="s">
        <v>56</v>
      </c>
      <c r="D2510" s="68" t="s">
        <v>2450</v>
      </c>
      <c r="E2510" s="73">
        <v>175.5339946338911</v>
      </c>
      <c r="F2510" s="68">
        <v>149.89250699329187</v>
      </c>
      <c r="G2510" s="73">
        <v>170</v>
      </c>
      <c r="H2510" s="68">
        <v>134</v>
      </c>
      <c r="I2510" s="63">
        <v>129.20098415773242</v>
      </c>
      <c r="J2510" s="68">
        <v>138.07957415605225</v>
      </c>
      <c r="K2510" s="63">
        <v>156.20475824677422</v>
      </c>
      <c r="L2510" s="68">
        <v>145.02322044485484</v>
      </c>
      <c r="M2510" s="63">
        <v>138.37068456854036</v>
      </c>
      <c r="N2510" s="59">
        <v>130.2188425083512</v>
      </c>
      <c r="O2510" s="63">
        <v>185.78626855037129</v>
      </c>
      <c r="P2510" s="59">
        <v>141.63327992178375</v>
      </c>
      <c r="Q2510" s="63">
        <v>114.7206</v>
      </c>
      <c r="R2510" s="68">
        <v>83.478920000000002</v>
      </c>
      <c r="S2510" s="63">
        <v>112.30213999999999</v>
      </c>
      <c r="T2510" s="28">
        <v>26.68385</v>
      </c>
      <c r="U2510" s="68">
        <v>66.751267577068688</v>
      </c>
      <c r="V2510" s="63">
        <v>103.08816</v>
      </c>
      <c r="W2510" s="68">
        <v>82.463840000000005</v>
      </c>
      <c r="X2510" s="63">
        <v>105.21729000000001</v>
      </c>
      <c r="Y2510" s="68">
        <v>94.622159999999994</v>
      </c>
      <c r="Z2510" s="63">
        <v>115.34177</v>
      </c>
      <c r="AA2510" s="68">
        <v>92.672200000000004</v>
      </c>
      <c r="AB2510" s="63">
        <v>102.10424</v>
      </c>
      <c r="AC2510" s="68">
        <v>85.440470000000005</v>
      </c>
      <c r="AD2510" s="63">
        <v>156.57192478541131</v>
      </c>
      <c r="AE2510" s="68">
        <v>127.86244262784824</v>
      </c>
      <c r="AF2510" s="63">
        <v>124.56372765393954</v>
      </c>
      <c r="AG2510" s="68">
        <v>67.196795565170362</v>
      </c>
      <c r="AH2510" s="63">
        <v>104.93171117486942</v>
      </c>
      <c r="AI2510" s="68">
        <v>81.756591400757159</v>
      </c>
      <c r="AJ2510" s="63">
        <v>90.538310159641</v>
      </c>
      <c r="AK2510" s="68">
        <v>81.155202136289887</v>
      </c>
      <c r="AL2510" s="63">
        <v>105.67165084970206</v>
      </c>
      <c r="AM2510" s="68">
        <v>77.711550162249864</v>
      </c>
      <c r="AN2510" s="63">
        <v>84.931692783050096</v>
      </c>
      <c r="AO2510" s="59">
        <v>65.260292725797726</v>
      </c>
      <c r="AS2510" s="333"/>
    </row>
    <row r="2511" spans="1:45" x14ac:dyDescent="0.25">
      <c r="A2511" s="63">
        <v>2510</v>
      </c>
      <c r="B2511" s="68"/>
      <c r="C2511" s="68" t="s">
        <v>56</v>
      </c>
      <c r="D2511" s="68" t="s">
        <v>2451</v>
      </c>
      <c r="E2511" s="73">
        <v>789.90297585250994</v>
      </c>
      <c r="F2511" s="68">
        <v>402.69628744466473</v>
      </c>
      <c r="G2511" s="73">
        <v>765</v>
      </c>
      <c r="H2511" s="68">
        <v>360</v>
      </c>
      <c r="I2511" s="63">
        <v>581.40442870979598</v>
      </c>
      <c r="J2511" s="68">
        <v>370.96004997148367</v>
      </c>
      <c r="K2511" s="63">
        <v>702.92141211048397</v>
      </c>
      <c r="L2511" s="68">
        <v>389.61462209065479</v>
      </c>
      <c r="M2511" s="63">
        <v>622.6680805584316</v>
      </c>
      <c r="N2511" s="59">
        <v>349.84166644034656</v>
      </c>
      <c r="O2511" s="63">
        <v>836.03820847667077</v>
      </c>
      <c r="P2511" s="59">
        <v>380.50731919285192</v>
      </c>
      <c r="Q2511" s="63">
        <v>535.70423000000005</v>
      </c>
      <c r="R2511" s="68">
        <v>235.16622000000001</v>
      </c>
      <c r="S2511" s="63">
        <v>563.55256999999995</v>
      </c>
      <c r="T2511" s="28">
        <v>51.315109999999997</v>
      </c>
      <c r="U2511" s="68">
        <v>201.78831462952948</v>
      </c>
      <c r="V2511" s="63">
        <v>478.69652000000002</v>
      </c>
      <c r="W2511" s="68">
        <v>258.59030999999999</v>
      </c>
      <c r="X2511" s="63">
        <v>484.20382000000001</v>
      </c>
      <c r="Y2511" s="68">
        <v>305.23277000000002</v>
      </c>
      <c r="Z2511" s="63">
        <v>519.54834000000005</v>
      </c>
      <c r="AA2511" s="68">
        <v>281.07172000000003</v>
      </c>
      <c r="AB2511" s="63">
        <v>449.25867</v>
      </c>
      <c r="AC2511" s="68">
        <v>253.26997</v>
      </c>
      <c r="AD2511" s="63">
        <v>704.57366153435089</v>
      </c>
      <c r="AE2511" s="68">
        <v>343.51103989571169</v>
      </c>
      <c r="AF2511" s="63">
        <v>576.25275877289778</v>
      </c>
      <c r="AG2511" s="68">
        <v>203.13514061654948</v>
      </c>
      <c r="AH2511" s="63">
        <v>485.43174795850803</v>
      </c>
      <c r="AI2511" s="68">
        <v>247.14923607355325</v>
      </c>
      <c r="AJ2511" s="63">
        <v>418.84545354226435</v>
      </c>
      <c r="AK2511" s="68">
        <v>245.33124323958896</v>
      </c>
      <c r="AL2511" s="63">
        <v>488.85483337011692</v>
      </c>
      <c r="AM2511" s="68">
        <v>234.92112290427258</v>
      </c>
      <c r="AN2511" s="63">
        <v>392.90829838887657</v>
      </c>
      <c r="AO2511" s="59">
        <v>197.28111479177934</v>
      </c>
      <c r="AS2511" s="333"/>
    </row>
    <row r="2512" spans="1:45" x14ac:dyDescent="0.25">
      <c r="A2512" s="63">
        <v>2511</v>
      </c>
      <c r="B2512" s="68"/>
      <c r="C2512" s="68" t="s">
        <v>56</v>
      </c>
      <c r="D2512" s="68" t="s">
        <v>2452</v>
      </c>
      <c r="E2512" s="73">
        <v>821.91211605045476</v>
      </c>
      <c r="F2512" s="68">
        <v>410.52649303386659</v>
      </c>
      <c r="G2512" s="73">
        <v>796</v>
      </c>
      <c r="H2512" s="68">
        <v>367.00000000000006</v>
      </c>
      <c r="I2512" s="63">
        <v>604.96460817385298</v>
      </c>
      <c r="J2512" s="68">
        <v>378.17316205426255</v>
      </c>
      <c r="K2512" s="63">
        <v>731.40580920254274</v>
      </c>
      <c r="L2512" s="68">
        <v>397.19046196463978</v>
      </c>
      <c r="M2512" s="63">
        <v>647.90038186210654</v>
      </c>
      <c r="N2512" s="59">
        <v>356.64414328779776</v>
      </c>
      <c r="O2512" s="63">
        <v>869.91688097703263</v>
      </c>
      <c r="P2512" s="59">
        <v>387.90607262160182</v>
      </c>
      <c r="Q2512" s="63">
        <v>476.29534999999998</v>
      </c>
      <c r="R2512" s="68">
        <v>258.58103</v>
      </c>
      <c r="S2512" s="63">
        <v>496.17129</v>
      </c>
      <c r="T2512" s="28">
        <v>69.788539999999998</v>
      </c>
      <c r="U2512" s="68">
        <v>210.99538601947</v>
      </c>
      <c r="V2512" s="63">
        <v>447.05560000000003</v>
      </c>
      <c r="W2512" s="68">
        <v>266.73489000000001</v>
      </c>
      <c r="X2512" s="63">
        <v>423.93373000000003</v>
      </c>
      <c r="Y2512" s="68">
        <v>322.52929999999998</v>
      </c>
      <c r="Z2512" s="63">
        <v>491.98880000000003</v>
      </c>
      <c r="AA2512" s="68">
        <v>281.07172000000003</v>
      </c>
      <c r="AB2512" s="63">
        <v>417.60635000000002</v>
      </c>
      <c r="AC2512" s="68">
        <v>257.33855999999997</v>
      </c>
      <c r="AD2512" s="63">
        <v>733.12501252463176</v>
      </c>
      <c r="AE2512" s="68">
        <v>350.19042122701723</v>
      </c>
      <c r="AF2512" s="63">
        <v>522.70199735157803</v>
      </c>
      <c r="AG2512" s="68">
        <v>212.40366414277989</v>
      </c>
      <c r="AH2512" s="63">
        <v>440.32091885529314</v>
      </c>
      <c r="AI2512" s="68">
        <v>258.42600730124394</v>
      </c>
      <c r="AJ2512" s="63">
        <v>379.92244169793275</v>
      </c>
      <c r="AK2512" s="68">
        <v>256.52506422390485</v>
      </c>
      <c r="AL2512" s="63">
        <v>443.42589935996466</v>
      </c>
      <c r="AM2512" s="68">
        <v>245.6399574094105</v>
      </c>
      <c r="AN2512" s="63">
        <v>356.39560803354664</v>
      </c>
      <c r="AO2512" s="59">
        <v>206.28253447809627</v>
      </c>
      <c r="AS2512" s="333"/>
    </row>
    <row r="2513" spans="1:45" x14ac:dyDescent="0.25">
      <c r="A2513" s="63">
        <v>2512</v>
      </c>
      <c r="B2513" s="68"/>
      <c r="C2513" s="68" t="s">
        <v>56</v>
      </c>
      <c r="D2513" s="68" t="s">
        <v>2453</v>
      </c>
      <c r="E2513" s="73">
        <v>1336.1234650367946</v>
      </c>
      <c r="F2513" s="68">
        <v>225.95736128839519</v>
      </c>
      <c r="G2513" s="73">
        <v>1294</v>
      </c>
      <c r="H2513" s="68">
        <v>202</v>
      </c>
      <c r="I2513" s="63">
        <v>983.44749117709273</v>
      </c>
      <c r="J2513" s="68">
        <v>208.14980581733249</v>
      </c>
      <c r="K2513" s="63">
        <v>1188.9938657136813</v>
      </c>
      <c r="L2513" s="68">
        <v>218.61709350642295</v>
      </c>
      <c r="M2513" s="63">
        <v>1053.2450931275953</v>
      </c>
      <c r="N2513" s="59">
        <v>196.30004616930555</v>
      </c>
      <c r="O2513" s="63">
        <v>1414.1613617892967</v>
      </c>
      <c r="P2513" s="59">
        <v>213.50688465821133</v>
      </c>
      <c r="Q2513" s="63">
        <v>836.84581000000003</v>
      </c>
      <c r="R2513" s="68">
        <v>143.54302000000001</v>
      </c>
      <c r="S2513" s="63">
        <v>875.95672000000002</v>
      </c>
      <c r="T2513" s="28">
        <v>42.078389999999999</v>
      </c>
      <c r="U2513" s="68">
        <v>118.92467212006491</v>
      </c>
      <c r="V2513" s="63">
        <v>797.14707999999996</v>
      </c>
      <c r="W2513" s="68">
        <v>157.80117000000001</v>
      </c>
      <c r="X2513" s="63">
        <v>771.25292000000002</v>
      </c>
      <c r="Y2513" s="68">
        <v>181.10478000000001</v>
      </c>
      <c r="Z2513" s="63">
        <v>815.55821000000003</v>
      </c>
      <c r="AA2513" s="68">
        <v>165.99525</v>
      </c>
      <c r="AB2513" s="63">
        <v>725.96115999999995</v>
      </c>
      <c r="AC2513" s="68">
        <v>153.58941999999999</v>
      </c>
      <c r="AD2513" s="63">
        <v>1191.7886510136602</v>
      </c>
      <c r="AE2513" s="68">
        <v>192.74786127481599</v>
      </c>
      <c r="AF2513" s="63">
        <v>916.18367909953656</v>
      </c>
      <c r="AG2513" s="68">
        <v>119.71842888047594</v>
      </c>
      <c r="AH2513" s="63">
        <v>771.78744574413304</v>
      </c>
      <c r="AI2513" s="68">
        <v>145.65829502433749</v>
      </c>
      <c r="AJ2513" s="63">
        <v>665.92196351063046</v>
      </c>
      <c r="AK2513" s="68">
        <v>144.58685438074636</v>
      </c>
      <c r="AL2513" s="63">
        <v>777.22980578238798</v>
      </c>
      <c r="AM2513" s="68">
        <v>138.45161235803138</v>
      </c>
      <c r="AN2513" s="63">
        <v>624.68450673140592</v>
      </c>
      <c r="AO2513" s="59">
        <v>116.26833761492699</v>
      </c>
      <c r="AS2513" s="333"/>
    </row>
    <row r="2514" spans="1:45" x14ac:dyDescent="0.25">
      <c r="A2514" s="63">
        <v>2513</v>
      </c>
      <c r="B2514" s="68"/>
      <c r="C2514" s="68" t="s">
        <v>56</v>
      </c>
      <c r="D2514" s="68" t="s">
        <v>2454</v>
      </c>
      <c r="E2514" s="73">
        <v>661.86641506073056</v>
      </c>
      <c r="F2514" s="68">
        <v>222.60155889302303</v>
      </c>
      <c r="G2514" s="73">
        <v>641</v>
      </c>
      <c r="H2514" s="68">
        <v>199</v>
      </c>
      <c r="I2514" s="63">
        <v>487.16371085356758</v>
      </c>
      <c r="J2514" s="68">
        <v>205.05847206757014</v>
      </c>
      <c r="K2514" s="63">
        <v>588.98382374224866</v>
      </c>
      <c r="L2514" s="68">
        <v>215.37030498900086</v>
      </c>
      <c r="M2514" s="63">
        <v>521.73887534373159</v>
      </c>
      <c r="N2514" s="59">
        <v>193.38469894896934</v>
      </c>
      <c r="O2514" s="63">
        <v>700.52351847522345</v>
      </c>
      <c r="P2514" s="59">
        <v>210.33599033160425</v>
      </c>
      <c r="Q2514" s="63">
        <v>409.71643</v>
      </c>
      <c r="R2514" s="68">
        <v>120.12820000000001</v>
      </c>
      <c r="S2514" s="63">
        <v>434.91557</v>
      </c>
      <c r="T2514" s="28">
        <v>37.973179999999999</v>
      </c>
      <c r="U2514" s="68">
        <v>98.20876149269877</v>
      </c>
      <c r="V2514" s="63">
        <v>385.81511</v>
      </c>
      <c r="W2514" s="68">
        <v>127.25901</v>
      </c>
      <c r="X2514" s="63">
        <v>371.83584999999999</v>
      </c>
      <c r="Y2514" s="68">
        <v>150.58150000000001</v>
      </c>
      <c r="Z2514" s="63">
        <v>400.12367999999998</v>
      </c>
      <c r="AA2514" s="68">
        <v>144.60936000000001</v>
      </c>
      <c r="AB2514" s="63">
        <v>355.32276000000002</v>
      </c>
      <c r="AC2514" s="68">
        <v>114.93778</v>
      </c>
      <c r="AD2514" s="63">
        <v>590.36825757322731</v>
      </c>
      <c r="AE2514" s="68">
        <v>189.88526927568509</v>
      </c>
      <c r="AF2514" s="63">
        <v>448.19659015669833</v>
      </c>
      <c r="AG2514" s="68">
        <v>98.864250946457545</v>
      </c>
      <c r="AH2514" s="63">
        <v>377.55802618995074</v>
      </c>
      <c r="AI2514" s="68">
        <v>120.28555976203354</v>
      </c>
      <c r="AJ2514" s="63">
        <v>325.7686860884279</v>
      </c>
      <c r="AK2514" s="68">
        <v>119.4007571660357</v>
      </c>
      <c r="AL2514" s="63">
        <v>380.22042595453541</v>
      </c>
      <c r="AM2514" s="68">
        <v>114.33423472147108</v>
      </c>
      <c r="AN2514" s="63">
        <v>305.59534319134849</v>
      </c>
      <c r="AO2514" s="59">
        <v>96.015143320713904</v>
      </c>
      <c r="AS2514" s="333"/>
    </row>
    <row r="2515" spans="1:45" x14ac:dyDescent="0.25">
      <c r="A2515" s="63">
        <v>2514</v>
      </c>
      <c r="B2515" s="68"/>
      <c r="C2515" s="68" t="s">
        <v>56</v>
      </c>
      <c r="D2515" s="68" t="s">
        <v>2455</v>
      </c>
      <c r="E2515" s="73">
        <v>891.09316099440014</v>
      </c>
      <c r="F2515" s="68">
        <v>208.05974851307678</v>
      </c>
      <c r="G2515" s="73">
        <v>863</v>
      </c>
      <c r="H2515" s="68">
        <v>186</v>
      </c>
      <c r="I2515" s="63">
        <v>655.88499604778292</v>
      </c>
      <c r="J2515" s="68">
        <v>191.66269248526658</v>
      </c>
      <c r="K2515" s="63">
        <v>792.96886098215384</v>
      </c>
      <c r="L2515" s="68">
        <v>201.30088808017166</v>
      </c>
      <c r="M2515" s="63">
        <v>702.43471048617835</v>
      </c>
      <c r="N2515" s="59">
        <v>180.75152766084571</v>
      </c>
      <c r="O2515" s="63">
        <v>943.13852799394363</v>
      </c>
      <c r="P2515" s="59">
        <v>196.59544824964016</v>
      </c>
      <c r="Q2515" s="63">
        <v>610.47748000000001</v>
      </c>
      <c r="R2515" s="68">
        <v>115.03802</v>
      </c>
      <c r="S2515" s="63">
        <v>638.08036000000004</v>
      </c>
      <c r="T2515" s="28">
        <v>46.183590000000002</v>
      </c>
      <c r="U2515" s="68">
        <v>95.139737696051924</v>
      </c>
      <c r="V2515" s="63">
        <v>568.51590999999996</v>
      </c>
      <c r="W2515" s="68">
        <v>126.24093999999999</v>
      </c>
      <c r="X2515" s="63">
        <v>548.56002999999998</v>
      </c>
      <c r="Y2515" s="68">
        <v>147.52916999999999</v>
      </c>
      <c r="Z2515" s="63">
        <v>589.97828000000004</v>
      </c>
      <c r="AA2515" s="68">
        <v>131.37047999999999</v>
      </c>
      <c r="AB2515" s="63">
        <v>522.77372000000003</v>
      </c>
      <c r="AC2515" s="68">
        <v>110.86918</v>
      </c>
      <c r="AD2515" s="63">
        <v>794.83277111652922</v>
      </c>
      <c r="AE2515" s="68">
        <v>177.4807039461177</v>
      </c>
      <c r="AF2515" s="63">
        <v>661.2354888545575</v>
      </c>
      <c r="AG2515" s="68">
        <v>95.774743104380747</v>
      </c>
      <c r="AH2515" s="63">
        <v>557.02067240491431</v>
      </c>
      <c r="AI2515" s="68">
        <v>116.52663601946999</v>
      </c>
      <c r="AJ2515" s="63">
        <v>480.61458103435598</v>
      </c>
      <c r="AK2515" s="68">
        <v>115.66948350459708</v>
      </c>
      <c r="AL2515" s="63">
        <v>560.94857647318474</v>
      </c>
      <c r="AM2515" s="68">
        <v>110.7612898864251</v>
      </c>
      <c r="AN2515" s="63">
        <v>450.85235047450897</v>
      </c>
      <c r="AO2515" s="59">
        <v>93.014670091941596</v>
      </c>
      <c r="AS2515" s="333"/>
    </row>
    <row r="2516" spans="1:45" x14ac:dyDescent="0.25">
      <c r="A2516" s="63">
        <v>2515</v>
      </c>
      <c r="B2516" s="68"/>
      <c r="C2516" s="68" t="s">
        <v>56</v>
      </c>
      <c r="D2516" s="68" t="s">
        <v>2456</v>
      </c>
      <c r="E2516" s="73">
        <v>935.49293610767847</v>
      </c>
      <c r="F2516" s="68">
        <v>211.41555090844898</v>
      </c>
      <c r="G2516" s="73">
        <v>906</v>
      </c>
      <c r="H2516" s="68">
        <v>189</v>
      </c>
      <c r="I2516" s="63">
        <v>688.56524498179749</v>
      </c>
      <c r="J2516" s="68">
        <v>194.75402623502893</v>
      </c>
      <c r="K2516" s="63">
        <v>832.47947630339672</v>
      </c>
      <c r="L2516" s="68">
        <v>204.54767659759375</v>
      </c>
      <c r="M2516" s="63">
        <v>737.43435422998562</v>
      </c>
      <c r="N2516" s="59">
        <v>183.66687488118194</v>
      </c>
      <c r="O2516" s="63">
        <v>990.1315253331552</v>
      </c>
      <c r="P2516" s="59">
        <v>199.76634257624724</v>
      </c>
      <c r="Q2516" s="63">
        <v>617.64751999999999</v>
      </c>
      <c r="R2516" s="68">
        <v>124.20034</v>
      </c>
      <c r="S2516" s="63">
        <v>647.26872000000003</v>
      </c>
      <c r="T2516" s="28">
        <v>33.86797</v>
      </c>
      <c r="U2516" s="68">
        <v>109.71760073012439</v>
      </c>
      <c r="V2516" s="63">
        <v>576.68131000000005</v>
      </c>
      <c r="W2516" s="68">
        <v>142.53009</v>
      </c>
      <c r="X2516" s="63">
        <v>528.12947999999994</v>
      </c>
      <c r="Y2516" s="68">
        <v>184.15710999999999</v>
      </c>
      <c r="Z2516" s="63">
        <v>592.01972000000001</v>
      </c>
      <c r="AA2516" s="68">
        <v>145.62773999999999</v>
      </c>
      <c r="AB2516" s="63">
        <v>506.43704000000002</v>
      </c>
      <c r="AC2516" s="68">
        <v>142.40078</v>
      </c>
      <c r="AD2516" s="63">
        <v>834.43625797401558</v>
      </c>
      <c r="AE2516" s="68">
        <v>180.34329594524863</v>
      </c>
      <c r="AF2516" s="63">
        <v>658.90719487971751</v>
      </c>
      <c r="AG2516" s="68">
        <v>110.44990535424553</v>
      </c>
      <c r="AH2516" s="63">
        <v>555.05933200912227</v>
      </c>
      <c r="AI2516" s="68">
        <v>134.38152379664683</v>
      </c>
      <c r="AJ2516" s="63">
        <v>478.92227617155885</v>
      </c>
      <c r="AK2516" s="68">
        <v>133.3930333964305</v>
      </c>
      <c r="AL2516" s="63">
        <v>558.97340542926497</v>
      </c>
      <c r="AM2516" s="68">
        <v>127.73277785289345</v>
      </c>
      <c r="AN2516" s="63">
        <v>449.26484219819019</v>
      </c>
      <c r="AO2516" s="59">
        <v>107.26691792861006</v>
      </c>
      <c r="AS2516" s="333"/>
    </row>
    <row r="2517" spans="1:45" x14ac:dyDescent="0.25">
      <c r="A2517" s="63">
        <v>2516</v>
      </c>
      <c r="B2517" s="68"/>
      <c r="C2517" s="68" t="s">
        <v>56</v>
      </c>
      <c r="D2517" s="68" t="s">
        <v>2457</v>
      </c>
      <c r="E2517" s="73">
        <v>726.91724836623132</v>
      </c>
      <c r="F2517" s="68">
        <v>172.26452296243991</v>
      </c>
      <c r="G2517" s="73">
        <v>704</v>
      </c>
      <c r="H2517" s="68">
        <v>154</v>
      </c>
      <c r="I2517" s="63">
        <v>535.04407557084483</v>
      </c>
      <c r="J2517" s="68">
        <v>158.68846582113468</v>
      </c>
      <c r="K2517" s="63">
        <v>646.87146944546498</v>
      </c>
      <c r="L2517" s="68">
        <v>166.668477227669</v>
      </c>
      <c r="M2517" s="63">
        <v>573.01742315442584</v>
      </c>
      <c r="N2517" s="59">
        <v>149.65449064392604</v>
      </c>
      <c r="O2517" s="63">
        <v>769.37372387918458</v>
      </c>
      <c r="P2517" s="59">
        <v>162.77257543249777</v>
      </c>
      <c r="Q2517" s="63">
        <v>437.37229000000002</v>
      </c>
      <c r="R2517" s="68">
        <v>94.677310000000006</v>
      </c>
      <c r="S2517" s="63">
        <v>456.35507000000001</v>
      </c>
      <c r="T2517" s="28">
        <v>27.710159999999998</v>
      </c>
      <c r="U2517" s="68">
        <v>81.329130611141153</v>
      </c>
      <c r="V2517" s="63">
        <v>415.41467999999998</v>
      </c>
      <c r="W2517" s="68">
        <v>103.84335</v>
      </c>
      <c r="X2517" s="63">
        <v>396.35250000000002</v>
      </c>
      <c r="Y2517" s="68">
        <v>126.16288</v>
      </c>
      <c r="Z2517" s="63">
        <v>415.43453</v>
      </c>
      <c r="AA2517" s="68">
        <v>125.26022</v>
      </c>
      <c r="AB2517" s="63">
        <v>375.74360999999999</v>
      </c>
      <c r="AC2517" s="68">
        <v>97.646249999999995</v>
      </c>
      <c r="AD2517" s="63">
        <v>648.39197087605623</v>
      </c>
      <c r="AE2517" s="68">
        <v>146.94638928872112</v>
      </c>
      <c r="AF2517" s="63">
        <v>473.80782387993821</v>
      </c>
      <c r="AG2517" s="68">
        <v>81.871957815035159</v>
      </c>
      <c r="AH2517" s="63">
        <v>399.13277054366222</v>
      </c>
      <c r="AI2517" s="68">
        <v>99.611479177934015</v>
      </c>
      <c r="AJ2517" s="63">
        <v>344.38403957919519</v>
      </c>
      <c r="AK2517" s="68">
        <v>98.878752028123316</v>
      </c>
      <c r="AL2517" s="63">
        <v>401.94730743765177</v>
      </c>
      <c r="AM2517" s="68">
        <v>94.683038128718223</v>
      </c>
      <c r="AN2517" s="63">
        <v>323.05793423085413</v>
      </c>
      <c r="AO2517" s="59">
        <v>79.512540562466199</v>
      </c>
      <c r="AS2517" s="333"/>
    </row>
    <row r="2518" spans="1:45" x14ac:dyDescent="0.25">
      <c r="A2518" s="63">
        <v>2517</v>
      </c>
      <c r="B2518" s="68"/>
      <c r="C2518" s="68" t="s">
        <v>56</v>
      </c>
      <c r="D2518" s="68" t="s">
        <v>2458</v>
      </c>
      <c r="E2518" s="73">
        <v>848.75849170034405</v>
      </c>
      <c r="F2518" s="68">
        <v>489.94714972434207</v>
      </c>
      <c r="G2518" s="73">
        <v>822.00000000000011</v>
      </c>
      <c r="H2518" s="68">
        <v>438</v>
      </c>
      <c r="I2518" s="63">
        <v>624.7247586920945</v>
      </c>
      <c r="J2518" s="68">
        <v>451.33472746530509</v>
      </c>
      <c r="K2518" s="63">
        <v>755.29594869910829</v>
      </c>
      <c r="L2518" s="68">
        <v>474.03112354362997</v>
      </c>
      <c r="M2518" s="63">
        <v>669.06295714905991</v>
      </c>
      <c r="N2518" s="59">
        <v>425.64069416908831</v>
      </c>
      <c r="O2518" s="63">
        <v>898.3312514612071</v>
      </c>
      <c r="P2518" s="59">
        <v>462.95057168463649</v>
      </c>
      <c r="Q2518" s="63">
        <v>462.97957000000002</v>
      </c>
      <c r="R2518" s="68">
        <v>231.09406999999999</v>
      </c>
      <c r="S2518" s="63">
        <v>488.00385999999997</v>
      </c>
      <c r="T2518" s="28">
        <v>67.735939999999999</v>
      </c>
      <c r="U2518" s="68">
        <v>187.21045159545702</v>
      </c>
      <c r="V2518" s="63">
        <v>414.39400000000001</v>
      </c>
      <c r="W2518" s="68">
        <v>251.46379999999999</v>
      </c>
      <c r="X2518" s="63">
        <v>395.33096999999998</v>
      </c>
      <c r="Y2518" s="68">
        <v>275.72694000000001</v>
      </c>
      <c r="Z2518" s="63">
        <v>428.70393999999999</v>
      </c>
      <c r="AA2518" s="68">
        <v>258.66744999999997</v>
      </c>
      <c r="AB2518" s="63">
        <v>386.97507999999999</v>
      </c>
      <c r="AC2518" s="68">
        <v>236.99558999999999</v>
      </c>
      <c r="AD2518" s="63">
        <v>757.07130690357712</v>
      </c>
      <c r="AE2518" s="68">
        <v>417.93843187311586</v>
      </c>
      <c r="AF2518" s="63">
        <v>488.94173471639817</v>
      </c>
      <c r="AG2518" s="68">
        <v>188.45997836668471</v>
      </c>
      <c r="AH2518" s="63">
        <v>411.88148311630988</v>
      </c>
      <c r="AI2518" s="68">
        <v>229.29434829637643</v>
      </c>
      <c r="AJ2518" s="63">
        <v>355.38402118737588</v>
      </c>
      <c r="AK2518" s="68">
        <v>227.60769334775554</v>
      </c>
      <c r="AL2518" s="63">
        <v>414.78591922312955</v>
      </c>
      <c r="AM2518" s="68">
        <v>217.94963493780423</v>
      </c>
      <c r="AN2518" s="63">
        <v>333.37673802692564</v>
      </c>
      <c r="AO2518" s="59">
        <v>183.02886695511089</v>
      </c>
      <c r="AS2518" s="333"/>
    </row>
    <row r="2519" spans="1:45" x14ac:dyDescent="0.25">
      <c r="A2519" s="63">
        <v>2518</v>
      </c>
      <c r="B2519" s="68"/>
      <c r="C2519" s="68" t="s">
        <v>56</v>
      </c>
      <c r="D2519" s="68" t="s">
        <v>2459</v>
      </c>
      <c r="E2519" s="73">
        <v>985.05547576901245</v>
      </c>
      <c r="F2519" s="68">
        <v>523.50517367806412</v>
      </c>
      <c r="G2519" s="73">
        <v>954</v>
      </c>
      <c r="H2519" s="68">
        <v>468</v>
      </c>
      <c r="I2519" s="63">
        <v>725.04552286162789</v>
      </c>
      <c r="J2519" s="68">
        <v>482.24806496292877</v>
      </c>
      <c r="K2519" s="63">
        <v>876.58434922013294</v>
      </c>
      <c r="L2519" s="68">
        <v>506.49900871785121</v>
      </c>
      <c r="M2519" s="63">
        <v>776.50372399051469</v>
      </c>
      <c r="N2519" s="59">
        <v>454.79416637245049</v>
      </c>
      <c r="O2519" s="63">
        <v>1042.5888246885543</v>
      </c>
      <c r="P2519" s="59">
        <v>494.65951495070749</v>
      </c>
      <c r="Q2519" s="63">
        <v>388.20632000000001</v>
      </c>
      <c r="R2519" s="68">
        <v>235.16622000000001</v>
      </c>
      <c r="S2519" s="63">
        <v>403.26679000000001</v>
      </c>
      <c r="T2519" s="28">
        <v>85.183070000000001</v>
      </c>
      <c r="U2519" s="68">
        <v>192.58124323958899</v>
      </c>
      <c r="V2519" s="63">
        <v>330.69866000000002</v>
      </c>
      <c r="W2519" s="68">
        <v>257.57224000000002</v>
      </c>
      <c r="X2519" s="63">
        <v>336.08240000000001</v>
      </c>
      <c r="Y2519" s="68">
        <v>277.76182</v>
      </c>
      <c r="Z2519" s="63">
        <v>358.27400999999998</v>
      </c>
      <c r="AA2519" s="68">
        <v>275.97984000000002</v>
      </c>
      <c r="AB2519" s="63">
        <v>307.33377000000002</v>
      </c>
      <c r="AC2519" s="68">
        <v>238.01274000000001</v>
      </c>
      <c r="AD2519" s="63">
        <v>878.64480144283766</v>
      </c>
      <c r="AE2519" s="68">
        <v>446.56435186442519</v>
      </c>
      <c r="AF2519" s="63">
        <v>403.95900463473845</v>
      </c>
      <c r="AG2519" s="68">
        <v>193.86661709031912</v>
      </c>
      <c r="AH2519" s="63">
        <v>340.2925586699036</v>
      </c>
      <c r="AI2519" s="68">
        <v>235.87246484586265</v>
      </c>
      <c r="AJ2519" s="63">
        <v>293.61489369528431</v>
      </c>
      <c r="AK2519" s="68">
        <v>234.13742225527315</v>
      </c>
      <c r="AL2519" s="63">
        <v>342.69217612006179</v>
      </c>
      <c r="AM2519" s="68">
        <v>224.20228839913469</v>
      </c>
      <c r="AN2519" s="63">
        <v>275.4326859412933</v>
      </c>
      <c r="AO2519" s="59">
        <v>188.27969510546242</v>
      </c>
      <c r="AS2519" s="333"/>
    </row>
    <row r="2520" spans="1:45" x14ac:dyDescent="0.25">
      <c r="A2520" s="63">
        <v>2519</v>
      </c>
      <c r="B2520" s="68"/>
      <c r="C2520" s="68" t="s">
        <v>56</v>
      </c>
      <c r="D2520" s="68" t="s">
        <v>2460</v>
      </c>
      <c r="E2520" s="73">
        <v>804.35871658706571</v>
      </c>
      <c r="F2520" s="68">
        <v>409.40789223540912</v>
      </c>
      <c r="G2520" s="73">
        <v>779.00000000000011</v>
      </c>
      <c r="H2520" s="68">
        <v>366</v>
      </c>
      <c r="I2520" s="63">
        <v>592.04450975807981</v>
      </c>
      <c r="J2520" s="68">
        <v>377.14271747100838</v>
      </c>
      <c r="K2520" s="63">
        <v>715.78533337786541</v>
      </c>
      <c r="L2520" s="68">
        <v>396.10819912549903</v>
      </c>
      <c r="M2520" s="63">
        <v>634.06331340525264</v>
      </c>
      <c r="N2520" s="59">
        <v>355.67236088101896</v>
      </c>
      <c r="O2520" s="63">
        <v>851.33825412199553</v>
      </c>
      <c r="P2520" s="59">
        <v>386.84910784606609</v>
      </c>
      <c r="Q2520" s="63">
        <v>486.53825999999998</v>
      </c>
      <c r="R2520" s="68">
        <v>277.92371000000003</v>
      </c>
      <c r="S2520" s="63">
        <v>518.63171999999997</v>
      </c>
      <c r="T2520" s="28">
        <v>58.499220000000001</v>
      </c>
      <c r="U2520" s="68">
        <v>220.96971335857222</v>
      </c>
      <c r="V2520" s="63">
        <v>441.95222000000001</v>
      </c>
      <c r="W2520" s="68">
        <v>290.15053999999998</v>
      </c>
      <c r="X2520" s="63">
        <v>425.97678000000002</v>
      </c>
      <c r="Y2520" s="68">
        <v>333.72116999999997</v>
      </c>
      <c r="Z2520" s="63">
        <v>482.80229000000003</v>
      </c>
      <c r="AA2520" s="68">
        <v>301.43923000000001</v>
      </c>
      <c r="AB2520" s="63">
        <v>399.22759000000002</v>
      </c>
      <c r="AC2520" s="68">
        <v>274.63008000000002</v>
      </c>
      <c r="AD2520" s="63">
        <v>717.46782004609076</v>
      </c>
      <c r="AE2520" s="68">
        <v>349.23622389397354</v>
      </c>
      <c r="AF2520" s="63">
        <v>523.86614433899797</v>
      </c>
      <c r="AG2520" s="68">
        <v>222.44456462952948</v>
      </c>
      <c r="AH2520" s="63">
        <v>441.3015890531891</v>
      </c>
      <c r="AI2520" s="68">
        <v>270.64250946457548</v>
      </c>
      <c r="AJ2520" s="63">
        <v>380.76859412933123</v>
      </c>
      <c r="AK2520" s="68">
        <v>268.65170362358032</v>
      </c>
      <c r="AL2520" s="63">
        <v>444.41348488192449</v>
      </c>
      <c r="AM2520" s="68">
        <v>257.25202812330991</v>
      </c>
      <c r="AN2520" s="63">
        <v>357.18936217170602</v>
      </c>
      <c r="AO2520" s="59">
        <v>216.03407247160629</v>
      </c>
      <c r="AS2520" s="333"/>
    </row>
    <row r="2521" spans="1:45" x14ac:dyDescent="0.25">
      <c r="A2521" s="63">
        <v>2520</v>
      </c>
      <c r="B2521" s="68"/>
      <c r="C2521" s="68" t="s">
        <v>56</v>
      </c>
      <c r="D2521" s="68" t="s">
        <v>2461</v>
      </c>
      <c r="E2521" s="73">
        <v>812.61913986395473</v>
      </c>
      <c r="F2521" s="68">
        <v>486.59134732896985</v>
      </c>
      <c r="G2521" s="73">
        <v>787</v>
      </c>
      <c r="H2521" s="68">
        <v>435</v>
      </c>
      <c r="I2521" s="63">
        <v>598.12455607138486</v>
      </c>
      <c r="J2521" s="68">
        <v>448.24339371554271</v>
      </c>
      <c r="K2521" s="63">
        <v>723.13614553065474</v>
      </c>
      <c r="L2521" s="68">
        <v>470.78433502620783</v>
      </c>
      <c r="M2521" s="63">
        <v>640.57487503200741</v>
      </c>
      <c r="N2521" s="59">
        <v>422.72534694875202</v>
      </c>
      <c r="O2521" s="63">
        <v>860.08113734789538</v>
      </c>
      <c r="P2521" s="59">
        <v>459.77967735802935</v>
      </c>
      <c r="Q2521" s="63">
        <v>486.53825999999998</v>
      </c>
      <c r="R2521" s="68">
        <v>333.91566999999998</v>
      </c>
      <c r="S2521" s="63">
        <v>526.79915000000005</v>
      </c>
      <c r="T2521" s="28">
        <v>80.051559999999995</v>
      </c>
      <c r="U2521" s="68">
        <v>263.93604651162792</v>
      </c>
      <c r="V2521" s="63">
        <v>436.84885000000003</v>
      </c>
      <c r="W2521" s="68">
        <v>346.14451000000003</v>
      </c>
      <c r="X2521" s="63">
        <v>426.99831</v>
      </c>
      <c r="Y2521" s="68">
        <v>378.48863999999998</v>
      </c>
      <c r="Z2521" s="63">
        <v>464.42926999999997</v>
      </c>
      <c r="AA2521" s="68">
        <v>361.52339999999998</v>
      </c>
      <c r="AB2521" s="63">
        <v>407.39593000000002</v>
      </c>
      <c r="AC2521" s="68">
        <v>331.59039999999999</v>
      </c>
      <c r="AD2521" s="63">
        <v>724.83591062422772</v>
      </c>
      <c r="AE2521" s="68">
        <v>415.07583987398493</v>
      </c>
      <c r="AF2521" s="63">
        <v>522.70199735157803</v>
      </c>
      <c r="AG2521" s="68">
        <v>265.69767441860466</v>
      </c>
      <c r="AH2521" s="63">
        <v>440.32091885529314</v>
      </c>
      <c r="AI2521" s="68">
        <v>323.26744186046511</v>
      </c>
      <c r="AJ2521" s="63">
        <v>379.92244169793275</v>
      </c>
      <c r="AK2521" s="68">
        <v>320.8895348837209</v>
      </c>
      <c r="AL2521" s="63">
        <v>443.42589935996466</v>
      </c>
      <c r="AM2521" s="68">
        <v>307.27325581395348</v>
      </c>
      <c r="AN2521" s="63">
        <v>356.39560803354664</v>
      </c>
      <c r="AO2521" s="59">
        <v>258.0406976744186</v>
      </c>
      <c r="AS2521" s="333"/>
    </row>
    <row r="2522" spans="1:45" x14ac:dyDescent="0.25">
      <c r="A2522" s="63">
        <v>2521</v>
      </c>
      <c r="B2522" s="68"/>
      <c r="C2522" s="68" t="s">
        <v>56</v>
      </c>
      <c r="D2522" s="68" t="s">
        <v>2462</v>
      </c>
      <c r="E2522" s="73">
        <v>519.37411353439541</v>
      </c>
      <c r="F2522" s="68">
        <v>325.51283235110401</v>
      </c>
      <c r="G2522" s="73">
        <v>503</v>
      </c>
      <c r="H2522" s="68">
        <v>291</v>
      </c>
      <c r="I2522" s="63">
        <v>382.28291194905535</v>
      </c>
      <c r="J2522" s="68">
        <v>299.85937372694929</v>
      </c>
      <c r="K2522" s="63">
        <v>462.18231410663191</v>
      </c>
      <c r="L2522" s="68">
        <v>314.93848618994599</v>
      </c>
      <c r="M2522" s="63">
        <v>409.4144372822106</v>
      </c>
      <c r="N2522" s="59">
        <v>282.78868037261344</v>
      </c>
      <c r="O2522" s="63">
        <v>549.70878282845149</v>
      </c>
      <c r="P2522" s="59">
        <v>307.57674968088861</v>
      </c>
      <c r="Q2522" s="63">
        <v>317.53023000000002</v>
      </c>
      <c r="R2522" s="68">
        <v>210.73336</v>
      </c>
      <c r="S2522" s="63">
        <v>346.09478999999999</v>
      </c>
      <c r="T2522" s="28">
        <v>72.867450000000005</v>
      </c>
      <c r="U2522" s="68">
        <v>170.33082071389941</v>
      </c>
      <c r="V2522" s="63">
        <v>291.91302000000002</v>
      </c>
      <c r="W2522" s="68">
        <v>227.03006999999999</v>
      </c>
      <c r="X2522" s="63">
        <v>292.15674000000001</v>
      </c>
      <c r="Y2522" s="68">
        <v>245.20366000000001</v>
      </c>
      <c r="Z2522" s="63">
        <v>316.42433</v>
      </c>
      <c r="AA2522" s="68">
        <v>234.22642999999999</v>
      </c>
      <c r="AB2522" s="63">
        <v>280.78667000000002</v>
      </c>
      <c r="AC2522" s="68">
        <v>219.70407</v>
      </c>
      <c r="AD2522" s="63">
        <v>463.26869510036403</v>
      </c>
      <c r="AE2522" s="68">
        <v>277.6714239157003</v>
      </c>
      <c r="AF2522" s="63">
        <v>350.4082432134187</v>
      </c>
      <c r="AG2522" s="68">
        <v>171.46768523526231</v>
      </c>
      <c r="AH2522" s="63">
        <v>295.18172956668872</v>
      </c>
      <c r="AI2522" s="68">
        <v>208.6202677122769</v>
      </c>
      <c r="AJ2522" s="63">
        <v>254.69188185095271</v>
      </c>
      <c r="AK2522" s="68">
        <v>207.08568820984314</v>
      </c>
      <c r="AL2522" s="63">
        <v>297.26324210990953</v>
      </c>
      <c r="AM2522" s="68">
        <v>198.29843834505138</v>
      </c>
      <c r="AN2522" s="63">
        <v>238.91999558596336</v>
      </c>
      <c r="AO2522" s="59">
        <v>166.52626419686317</v>
      </c>
      <c r="AS2522" s="333"/>
    </row>
    <row r="2523" spans="1:45" x14ac:dyDescent="0.25">
      <c r="A2523" s="63">
        <v>2522</v>
      </c>
      <c r="B2523" s="68"/>
      <c r="C2523" s="68" t="s">
        <v>56</v>
      </c>
      <c r="D2523" s="68" t="s">
        <v>2463</v>
      </c>
      <c r="E2523" s="73">
        <v>583.39239393028515</v>
      </c>
      <c r="F2523" s="68">
        <v>373.61266668477231</v>
      </c>
      <c r="G2523" s="73">
        <v>565</v>
      </c>
      <c r="H2523" s="68">
        <v>334</v>
      </c>
      <c r="I2523" s="63">
        <v>429.40327087716958</v>
      </c>
      <c r="J2523" s="68">
        <v>344.16849080687655</v>
      </c>
      <c r="K2523" s="63">
        <v>519.15110829074956</v>
      </c>
      <c r="L2523" s="68">
        <v>361.4757882729964</v>
      </c>
      <c r="M2523" s="63">
        <v>459.8790398895606</v>
      </c>
      <c r="N2523" s="59">
        <v>324.57532386409929</v>
      </c>
      <c r="O2523" s="63">
        <v>617.46612782917521</v>
      </c>
      <c r="P2523" s="59">
        <v>353.02623502892374</v>
      </c>
      <c r="Q2523" s="63">
        <v>334.94317999999998</v>
      </c>
      <c r="R2523" s="68">
        <v>247.38264000000001</v>
      </c>
      <c r="S2523" s="63">
        <v>363.45057000000003</v>
      </c>
      <c r="T2523" s="28">
        <v>66.709639999999993</v>
      </c>
      <c r="U2523" s="68">
        <v>196.41752298539754</v>
      </c>
      <c r="V2523" s="63">
        <v>299.05774000000002</v>
      </c>
      <c r="W2523" s="68">
        <v>259.60838000000001</v>
      </c>
      <c r="X2523" s="63">
        <v>267.64008999999999</v>
      </c>
      <c r="Y2523" s="68">
        <v>310.31999000000002</v>
      </c>
      <c r="Z2523" s="63">
        <v>341.94243</v>
      </c>
      <c r="AA2523" s="68">
        <v>255.61232000000001</v>
      </c>
      <c r="AB2523" s="63">
        <v>277.72354000000001</v>
      </c>
      <c r="AC2523" s="68">
        <v>246.14993000000001</v>
      </c>
      <c r="AD2523" s="63">
        <v>520.37139708092582</v>
      </c>
      <c r="AE2523" s="68">
        <v>318.70190923657697</v>
      </c>
      <c r="AF2523" s="63">
        <v>358.55727212535862</v>
      </c>
      <c r="AG2523" s="68">
        <v>197.72850189291509</v>
      </c>
      <c r="AH2523" s="63">
        <v>302.04642095196056</v>
      </c>
      <c r="AI2523" s="68">
        <v>240.57111952406709</v>
      </c>
      <c r="AJ2523" s="63">
        <v>260.6149488707423</v>
      </c>
      <c r="AK2523" s="68">
        <v>238.80151433207141</v>
      </c>
      <c r="AL2523" s="63">
        <v>304.17634076362833</v>
      </c>
      <c r="AM2523" s="68">
        <v>228.66846944294215</v>
      </c>
      <c r="AN2523" s="63">
        <v>244.47627455307878</v>
      </c>
      <c r="AO2523" s="59">
        <v>192.03028664142781</v>
      </c>
      <c r="AS2523" s="333"/>
    </row>
    <row r="2524" spans="1:45" x14ac:dyDescent="0.25">
      <c r="A2524" s="63">
        <v>2523</v>
      </c>
      <c r="B2524" s="68"/>
      <c r="C2524" s="68" t="s">
        <v>56</v>
      </c>
      <c r="D2524" s="68" t="s">
        <v>2464</v>
      </c>
      <c r="E2524" s="73">
        <v>644.3130155973414</v>
      </c>
      <c r="F2524" s="68">
        <v>450.79612177833303</v>
      </c>
      <c r="G2524" s="73">
        <v>624</v>
      </c>
      <c r="H2524" s="68">
        <v>403</v>
      </c>
      <c r="I2524" s="63">
        <v>474.2436124377943</v>
      </c>
      <c r="J2524" s="68">
        <v>415.26916705141088</v>
      </c>
      <c r="K2524" s="63">
        <v>573.36334791757122</v>
      </c>
      <c r="L2524" s="68">
        <v>436.15192417370525</v>
      </c>
      <c r="M2524" s="63">
        <v>507.90180688687752</v>
      </c>
      <c r="N2524" s="59">
        <v>391.6283099318324</v>
      </c>
      <c r="O2524" s="63">
        <v>681.94489162018635</v>
      </c>
      <c r="P2524" s="59">
        <v>425.95680454088699</v>
      </c>
      <c r="Q2524" s="63">
        <v>402.54638999999997</v>
      </c>
      <c r="R2524" s="68">
        <v>322.71728000000002</v>
      </c>
      <c r="S2524" s="63">
        <v>430.83186000000001</v>
      </c>
      <c r="T2524" s="28">
        <v>92.367189999999994</v>
      </c>
      <c r="U2524" s="68">
        <v>263.1687905624662</v>
      </c>
      <c r="V2524" s="63">
        <v>325.59528999999998</v>
      </c>
      <c r="W2524" s="68">
        <v>355.30716000000001</v>
      </c>
      <c r="X2524" s="63">
        <v>307.47964000000002</v>
      </c>
      <c r="Y2524" s="68">
        <v>387.64562000000001</v>
      </c>
      <c r="Z2524" s="63">
        <v>357.25328000000002</v>
      </c>
      <c r="AA2524" s="68">
        <v>368.65203000000002</v>
      </c>
      <c r="AB2524" s="63">
        <v>310.39690000000002</v>
      </c>
      <c r="AC2524" s="68">
        <v>331.59039999999999</v>
      </c>
      <c r="AD2524" s="63">
        <v>574.71106509468621</v>
      </c>
      <c r="AE2524" s="68">
        <v>384.54152521658835</v>
      </c>
      <c r="AF2524" s="63">
        <v>405.12315162215845</v>
      </c>
      <c r="AG2524" s="68">
        <v>264.92529745808548</v>
      </c>
      <c r="AH2524" s="63">
        <v>341.27322886779956</v>
      </c>
      <c r="AI2524" s="68">
        <v>322.32771092482426</v>
      </c>
      <c r="AJ2524" s="63">
        <v>294.46104612668285</v>
      </c>
      <c r="AK2524" s="68">
        <v>319.95671646836126</v>
      </c>
      <c r="AL2524" s="63">
        <v>343.67976164202162</v>
      </c>
      <c r="AM2524" s="68">
        <v>306.38001960519199</v>
      </c>
      <c r="AN2524" s="63">
        <v>276.22644007945263</v>
      </c>
      <c r="AO2524" s="59">
        <v>257.29057936722552</v>
      </c>
      <c r="AS2524" s="333"/>
    </row>
    <row r="2525" spans="1:45" x14ac:dyDescent="0.25">
      <c r="A2525" s="63">
        <v>2524</v>
      </c>
      <c r="B2525" s="68"/>
      <c r="C2525" s="68" t="s">
        <v>56</v>
      </c>
      <c r="D2525" s="68" t="s">
        <v>2465</v>
      </c>
      <c r="E2525" s="73">
        <v>631.92238068200788</v>
      </c>
      <c r="F2525" s="68">
        <v>503.3703593058309</v>
      </c>
      <c r="G2525" s="73">
        <v>612</v>
      </c>
      <c r="H2525" s="68">
        <v>450</v>
      </c>
      <c r="I2525" s="63">
        <v>465.12354296783673</v>
      </c>
      <c r="J2525" s="68">
        <v>463.70006246435457</v>
      </c>
      <c r="K2525" s="63">
        <v>562.33712968838711</v>
      </c>
      <c r="L2525" s="68">
        <v>487.0182776133185</v>
      </c>
      <c r="M2525" s="63">
        <v>498.13446444674526</v>
      </c>
      <c r="N2525" s="59">
        <v>437.30208305043317</v>
      </c>
      <c r="O2525" s="63">
        <v>668.83056678133664</v>
      </c>
      <c r="P2525" s="59">
        <v>475.63414899106488</v>
      </c>
      <c r="Q2525" s="63">
        <v>420.98363000000001</v>
      </c>
      <c r="R2525" s="68">
        <v>300.32049000000001</v>
      </c>
      <c r="S2525" s="63">
        <v>445.12486000000001</v>
      </c>
      <c r="T2525" s="28">
        <v>73.893749999999997</v>
      </c>
      <c r="U2525" s="68">
        <v>242.45287993510007</v>
      </c>
      <c r="V2525" s="63">
        <v>364.38092999999998</v>
      </c>
      <c r="W2525" s="68">
        <v>326.80113999999998</v>
      </c>
      <c r="X2525" s="63">
        <v>353.44835999999998</v>
      </c>
      <c r="Y2525" s="68">
        <v>356.10489999999999</v>
      </c>
      <c r="Z2525" s="63">
        <v>397.06150000000002</v>
      </c>
      <c r="AA2525" s="68">
        <v>325.88024999999999</v>
      </c>
      <c r="AB2525" s="63">
        <v>345.11234000000002</v>
      </c>
      <c r="AC2525" s="68">
        <v>303.11023999999998</v>
      </c>
      <c r="AD2525" s="63">
        <v>563.65892922748071</v>
      </c>
      <c r="AE2525" s="68">
        <v>429.38879986963963</v>
      </c>
      <c r="AF2525" s="63">
        <v>442.37585521959835</v>
      </c>
      <c r="AG2525" s="68">
        <v>244.07111952406706</v>
      </c>
      <c r="AH2525" s="63">
        <v>372.65467520047082</v>
      </c>
      <c r="AI2525" s="68">
        <v>296.95497566252027</v>
      </c>
      <c r="AJ2525" s="63">
        <v>321.53792393143527</v>
      </c>
      <c r="AK2525" s="68">
        <v>294.77061925365064</v>
      </c>
      <c r="AL2525" s="63">
        <v>375.28249834473627</v>
      </c>
      <c r="AM2525" s="68">
        <v>282.26264196863167</v>
      </c>
      <c r="AN2525" s="63">
        <v>301.62657250055173</v>
      </c>
      <c r="AO2525" s="59">
        <v>237.03738507301244</v>
      </c>
      <c r="AS2525" s="333"/>
    </row>
    <row r="2526" spans="1:45" x14ac:dyDescent="0.25">
      <c r="A2526" s="63">
        <v>2525</v>
      </c>
      <c r="B2526" s="68"/>
      <c r="C2526" s="68" t="s">
        <v>56</v>
      </c>
      <c r="D2526" s="68" t="s">
        <v>2466</v>
      </c>
      <c r="E2526" s="73">
        <v>695.94066107789763</v>
      </c>
      <c r="F2526" s="68">
        <v>378.08706987860188</v>
      </c>
      <c r="G2526" s="73">
        <v>674</v>
      </c>
      <c r="H2526" s="68">
        <v>338</v>
      </c>
      <c r="I2526" s="63">
        <v>512.2439018959509</v>
      </c>
      <c r="J2526" s="68">
        <v>348.29026913989298</v>
      </c>
      <c r="K2526" s="63">
        <v>619.30592387250476</v>
      </c>
      <c r="L2526" s="68">
        <v>365.80483962955924</v>
      </c>
      <c r="M2526" s="63">
        <v>548.59906705409526</v>
      </c>
      <c r="N2526" s="59">
        <v>328.46245349121426</v>
      </c>
      <c r="O2526" s="63">
        <v>736.58791178206025</v>
      </c>
      <c r="P2526" s="59">
        <v>357.25409413106655</v>
      </c>
      <c r="Q2526" s="63">
        <v>396.40064999999998</v>
      </c>
      <c r="R2526" s="68">
        <v>224.98586</v>
      </c>
      <c r="S2526" s="63">
        <v>414.49700000000001</v>
      </c>
      <c r="T2526" s="28">
        <v>58.499220000000001</v>
      </c>
      <c r="U2526" s="68">
        <v>187.21045159545702</v>
      </c>
      <c r="V2526" s="63">
        <v>344.98811000000001</v>
      </c>
      <c r="W2526" s="68">
        <v>250.44573</v>
      </c>
      <c r="X2526" s="63">
        <v>340.16851000000003</v>
      </c>
      <c r="Y2526" s="68">
        <v>275.72694000000001</v>
      </c>
      <c r="Z2526" s="63">
        <v>369.50196999999997</v>
      </c>
      <c r="AA2526" s="68">
        <v>261.72257999999999</v>
      </c>
      <c r="AB2526" s="63">
        <v>334.90190999999999</v>
      </c>
      <c r="AC2526" s="68">
        <v>229.87555</v>
      </c>
      <c r="AD2526" s="63">
        <v>620.76163120804244</v>
      </c>
      <c r="AE2526" s="68">
        <v>322.51869856875152</v>
      </c>
      <c r="AF2526" s="63">
        <v>417.92876848377841</v>
      </c>
      <c r="AG2526" s="68">
        <v>188.45997836668471</v>
      </c>
      <c r="AH2526" s="63">
        <v>352.06060104465536</v>
      </c>
      <c r="AI2526" s="68">
        <v>229.29434829637643</v>
      </c>
      <c r="AJ2526" s="63">
        <v>303.76872287206652</v>
      </c>
      <c r="AK2526" s="68">
        <v>227.60769334775554</v>
      </c>
      <c r="AL2526" s="63">
        <v>354.5432023835798</v>
      </c>
      <c r="AM2526" s="68">
        <v>217.94963493780423</v>
      </c>
      <c r="AN2526" s="63">
        <v>284.95773559920548</v>
      </c>
      <c r="AO2526" s="59">
        <v>183.02886695511089</v>
      </c>
      <c r="AS2526" s="333"/>
    </row>
    <row r="2527" spans="1:45" x14ac:dyDescent="0.25">
      <c r="A2527" s="63">
        <v>2526</v>
      </c>
      <c r="B2527" s="68"/>
      <c r="C2527" s="68" t="s">
        <v>56</v>
      </c>
      <c r="D2527" s="68" t="s">
        <v>2467</v>
      </c>
      <c r="E2527" s="73">
        <v>701.10342562595326</v>
      </c>
      <c r="F2527" s="68">
        <v>460.86352896444964</v>
      </c>
      <c r="G2527" s="73">
        <v>679</v>
      </c>
      <c r="H2527" s="68">
        <v>412</v>
      </c>
      <c r="I2527" s="63">
        <v>516.04393084176661</v>
      </c>
      <c r="J2527" s="68">
        <v>424.54316830069797</v>
      </c>
      <c r="K2527" s="63">
        <v>623.90018146799821</v>
      </c>
      <c r="L2527" s="68">
        <v>445.89228972597158</v>
      </c>
      <c r="M2527" s="63">
        <v>552.66879307081706</v>
      </c>
      <c r="N2527" s="59">
        <v>400.37435159284104</v>
      </c>
      <c r="O2527" s="63">
        <v>742.05221379824764</v>
      </c>
      <c r="P2527" s="59">
        <v>435.4694875207083</v>
      </c>
      <c r="Q2527" s="63">
        <v>418.93504999999999</v>
      </c>
      <c r="R2527" s="68">
        <v>333.91566999999998</v>
      </c>
      <c r="S2527" s="63">
        <v>465.54343</v>
      </c>
      <c r="T2527" s="28">
        <v>98.525000000000006</v>
      </c>
      <c r="U2527" s="68">
        <v>261.63427866414276</v>
      </c>
      <c r="V2527" s="63">
        <v>374.58767999999998</v>
      </c>
      <c r="W2527" s="68">
        <v>342.07222000000002</v>
      </c>
      <c r="X2527" s="63">
        <v>386.13722000000001</v>
      </c>
      <c r="Y2527" s="68">
        <v>367.29676999999998</v>
      </c>
      <c r="Z2527" s="63">
        <v>404.20657</v>
      </c>
      <c r="AA2527" s="68">
        <v>363.56016</v>
      </c>
      <c r="AB2527" s="63">
        <v>345.11234000000002</v>
      </c>
      <c r="AC2527" s="68">
        <v>341.76188000000002</v>
      </c>
      <c r="AD2527" s="63">
        <v>625.36668781937806</v>
      </c>
      <c r="AE2527" s="68">
        <v>393.12930121398114</v>
      </c>
      <c r="AF2527" s="63">
        <v>455.18147208121826</v>
      </c>
      <c r="AG2527" s="68">
        <v>263.38054353704706</v>
      </c>
      <c r="AH2527" s="63">
        <v>383.44204737732656</v>
      </c>
      <c r="AI2527" s="68">
        <v>320.44824905354244</v>
      </c>
      <c r="AJ2527" s="63">
        <v>330.84560067681895</v>
      </c>
      <c r="AK2527" s="68">
        <v>318.09107963764194</v>
      </c>
      <c r="AL2527" s="63">
        <v>386.14593908629439</v>
      </c>
      <c r="AM2527" s="68">
        <v>304.593547187669</v>
      </c>
      <c r="AN2527" s="63">
        <v>310.35786802030452</v>
      </c>
      <c r="AO2527" s="59">
        <v>255.79034275283936</v>
      </c>
      <c r="AS2527" s="333"/>
    </row>
    <row r="2528" spans="1:45" x14ac:dyDescent="0.25">
      <c r="A2528" s="63">
        <v>2527</v>
      </c>
      <c r="B2528" s="68"/>
      <c r="C2528" s="68" t="s">
        <v>56</v>
      </c>
      <c r="D2528" s="68" t="s">
        <v>2468</v>
      </c>
      <c r="E2528" s="73">
        <v>841.53062133306605</v>
      </c>
      <c r="F2528" s="68">
        <v>762.88574454794809</v>
      </c>
      <c r="G2528" s="73">
        <v>815</v>
      </c>
      <c r="H2528" s="68">
        <v>681.99999999999989</v>
      </c>
      <c r="I2528" s="63">
        <v>619.40471816795252</v>
      </c>
      <c r="J2528" s="68">
        <v>702.76320577931062</v>
      </c>
      <c r="K2528" s="63">
        <v>748.86398806541752</v>
      </c>
      <c r="L2528" s="68">
        <v>738.10325629396266</v>
      </c>
      <c r="M2528" s="63">
        <v>663.36534072564928</v>
      </c>
      <c r="N2528" s="59">
        <v>662.75560142310087</v>
      </c>
      <c r="O2528" s="63">
        <v>890.68122863854467</v>
      </c>
      <c r="P2528" s="59">
        <v>720.84997691534716</v>
      </c>
      <c r="Q2528" s="63">
        <v>622.76898000000006</v>
      </c>
      <c r="R2528" s="68">
        <v>549.73920999999996</v>
      </c>
      <c r="S2528" s="63">
        <v>668.70821999999998</v>
      </c>
      <c r="T2528" s="28">
        <v>142.65599</v>
      </c>
      <c r="U2528" s="68">
        <v>431.96509937804223</v>
      </c>
      <c r="V2528" s="63">
        <v>532.79228999999998</v>
      </c>
      <c r="W2528" s="68">
        <v>569.10229000000004</v>
      </c>
      <c r="X2528" s="63">
        <v>524.04337999999996</v>
      </c>
      <c r="Y2528" s="68">
        <v>625.72718999999995</v>
      </c>
      <c r="Z2528" s="63">
        <v>585.89538000000005</v>
      </c>
      <c r="AA2528" s="68">
        <v>595.74982999999997</v>
      </c>
      <c r="AB2528" s="63">
        <v>502.35287</v>
      </c>
      <c r="AC2528" s="68">
        <v>542.14013</v>
      </c>
      <c r="AD2528" s="63">
        <v>750.62422764770713</v>
      </c>
      <c r="AE2528" s="68">
        <v>650.76258113576489</v>
      </c>
      <c r="AF2528" s="63">
        <v>653.08645994261747</v>
      </c>
      <c r="AG2528" s="68">
        <v>434.84822877230937</v>
      </c>
      <c r="AH2528" s="63">
        <v>550.15598101964247</v>
      </c>
      <c r="AI2528" s="68">
        <v>529.06851676581937</v>
      </c>
      <c r="AJ2528" s="63">
        <v>474.69151401456634</v>
      </c>
      <c r="AK2528" s="68">
        <v>525.17676784748517</v>
      </c>
      <c r="AL2528" s="63">
        <v>554.03547781946588</v>
      </c>
      <c r="AM2528" s="68">
        <v>502.89198553272041</v>
      </c>
      <c r="AN2528" s="63">
        <v>445.29607150739349</v>
      </c>
      <c r="AO2528" s="59">
        <v>422.31660694970253</v>
      </c>
      <c r="AS2528" s="333"/>
    </row>
    <row r="2529" spans="1:45" x14ac:dyDescent="0.25">
      <c r="A2529" s="63">
        <v>2528</v>
      </c>
      <c r="B2529" s="68"/>
      <c r="C2529" s="68" t="s">
        <v>56</v>
      </c>
      <c r="D2529" s="68" t="s">
        <v>2469</v>
      </c>
      <c r="E2529" s="73">
        <v>795.06574040056546</v>
      </c>
      <c r="F2529" s="68">
        <v>549.23299204258433</v>
      </c>
      <c r="G2529" s="73">
        <v>770</v>
      </c>
      <c r="H2529" s="68">
        <v>491</v>
      </c>
      <c r="I2529" s="63">
        <v>585.20445765561158</v>
      </c>
      <c r="J2529" s="68">
        <v>505.9482903777735</v>
      </c>
      <c r="K2529" s="63">
        <v>707.5156697059773</v>
      </c>
      <c r="L2529" s="68">
        <v>531.39105401808752</v>
      </c>
      <c r="M2529" s="63">
        <v>626.73780657515329</v>
      </c>
      <c r="N2529" s="59">
        <v>477.14516172836153</v>
      </c>
      <c r="O2529" s="63">
        <v>841.50251049285816</v>
      </c>
      <c r="P2529" s="59">
        <v>518.96970478802859</v>
      </c>
      <c r="Q2529" s="63">
        <v>522.38845000000003</v>
      </c>
      <c r="R2529" s="68">
        <v>334.93369999999999</v>
      </c>
      <c r="S2529" s="63">
        <v>545.17585999999994</v>
      </c>
      <c r="T2529" s="28">
        <v>81.077870000000004</v>
      </c>
      <c r="U2529" s="68">
        <v>269.30683815575986</v>
      </c>
      <c r="V2529" s="63">
        <v>478.69652000000002</v>
      </c>
      <c r="W2529" s="68">
        <v>352.25294000000002</v>
      </c>
      <c r="X2529" s="63">
        <v>466.83785999999998</v>
      </c>
      <c r="Y2529" s="68">
        <v>385.61074000000002</v>
      </c>
      <c r="Z2529" s="63">
        <v>507.29966000000002</v>
      </c>
      <c r="AA2529" s="68">
        <v>372.72554000000002</v>
      </c>
      <c r="AB2529" s="63">
        <v>428.83782000000002</v>
      </c>
      <c r="AC2529" s="68">
        <v>342.77902999999998</v>
      </c>
      <c r="AD2529" s="63">
        <v>709.1787181456865</v>
      </c>
      <c r="AE2529" s="68">
        <v>468.51089052442899</v>
      </c>
      <c r="AF2529" s="63">
        <v>559.95470094901793</v>
      </c>
      <c r="AG2529" s="68">
        <v>271.10431314223905</v>
      </c>
      <c r="AH2529" s="63">
        <v>471.70236518796446</v>
      </c>
      <c r="AI2529" s="68">
        <v>329.84555840995137</v>
      </c>
      <c r="AJ2529" s="63">
        <v>406.99931950268524</v>
      </c>
      <c r="AK2529" s="68">
        <v>327.41926379123851</v>
      </c>
      <c r="AL2529" s="63">
        <v>475.02863606267937</v>
      </c>
      <c r="AM2529" s="68">
        <v>313.52590927528394</v>
      </c>
      <c r="AN2529" s="63">
        <v>381.7957404546458</v>
      </c>
      <c r="AO2529" s="59">
        <v>263.29152582477013</v>
      </c>
      <c r="AS2529" s="333"/>
    </row>
    <row r="2530" spans="1:45" x14ac:dyDescent="0.25">
      <c r="A2530" s="63">
        <v>2529</v>
      </c>
      <c r="B2530" s="68"/>
      <c r="C2530" s="68" t="s">
        <v>56</v>
      </c>
      <c r="D2530" s="68" t="s">
        <v>2470</v>
      </c>
      <c r="E2530" s="73">
        <v>747.56830655845374</v>
      </c>
      <c r="F2530" s="68">
        <v>580.55381439939163</v>
      </c>
      <c r="G2530" s="73">
        <v>723.99999999999989</v>
      </c>
      <c r="H2530" s="68">
        <v>519</v>
      </c>
      <c r="I2530" s="63">
        <v>550.24419135410744</v>
      </c>
      <c r="J2530" s="68">
        <v>534.80073870888896</v>
      </c>
      <c r="K2530" s="63">
        <v>665.24849982743831</v>
      </c>
      <c r="L2530" s="68">
        <v>561.69441351402736</v>
      </c>
      <c r="M2530" s="63">
        <v>589.29632722131294</v>
      </c>
      <c r="N2530" s="59">
        <v>504.35506911816628</v>
      </c>
      <c r="O2530" s="63">
        <v>791.23093194393414</v>
      </c>
      <c r="P2530" s="59">
        <v>548.56471850302819</v>
      </c>
      <c r="Q2530" s="63">
        <v>479.36822999999998</v>
      </c>
      <c r="R2530" s="68">
        <v>380.74529999999999</v>
      </c>
      <c r="S2530" s="63">
        <v>517.61078999999995</v>
      </c>
      <c r="T2530" s="28">
        <v>114.94584</v>
      </c>
      <c r="U2530" s="68">
        <v>297.69530827474313</v>
      </c>
      <c r="V2530" s="63">
        <v>414.39400000000001</v>
      </c>
      <c r="W2530" s="68">
        <v>397.04811000000001</v>
      </c>
      <c r="X2530" s="63">
        <v>398.39555000000001</v>
      </c>
      <c r="Y2530" s="68">
        <v>435.46541999999999</v>
      </c>
      <c r="Z2530" s="63">
        <v>457.2842</v>
      </c>
      <c r="AA2530" s="68">
        <v>403.27681000000001</v>
      </c>
      <c r="AB2530" s="63">
        <v>389.01715999999999</v>
      </c>
      <c r="AC2530" s="68">
        <v>367.19058999999999</v>
      </c>
      <c r="AD2530" s="63">
        <v>666.81219732139868</v>
      </c>
      <c r="AE2530" s="68">
        <v>495.22841584965101</v>
      </c>
      <c r="AF2530" s="63">
        <v>504.07564555285808</v>
      </c>
      <c r="AG2530" s="68">
        <v>299.68226068144946</v>
      </c>
      <c r="AH2530" s="63">
        <v>424.63019568895754</v>
      </c>
      <c r="AI2530" s="68">
        <v>364.61560302866417</v>
      </c>
      <c r="AJ2530" s="63">
        <v>366.38400279555651</v>
      </c>
      <c r="AK2530" s="68">
        <v>361.9335451595457</v>
      </c>
      <c r="AL2530" s="63">
        <v>427.62453100860733</v>
      </c>
      <c r="AM2530" s="68">
        <v>346.57564899945919</v>
      </c>
      <c r="AN2530" s="63">
        <v>343.69554182299714</v>
      </c>
      <c r="AO2530" s="59">
        <v>291.04590319091403</v>
      </c>
      <c r="AS2530" s="333"/>
    </row>
    <row r="2531" spans="1:45" x14ac:dyDescent="0.25">
      <c r="A2531" s="63">
        <v>2530</v>
      </c>
      <c r="B2531" s="68"/>
      <c r="C2531" s="68" t="s">
        <v>56</v>
      </c>
      <c r="D2531" s="68" t="s">
        <v>2471</v>
      </c>
      <c r="E2531" s="73">
        <v>690.777896529842</v>
      </c>
      <c r="F2531" s="68">
        <v>353.47785231253908</v>
      </c>
      <c r="G2531" s="73">
        <v>669</v>
      </c>
      <c r="H2531" s="68">
        <v>316</v>
      </c>
      <c r="I2531" s="63">
        <v>508.44387295013524</v>
      </c>
      <c r="J2531" s="68">
        <v>325.62048830830236</v>
      </c>
      <c r="K2531" s="63">
        <v>614.71166627701143</v>
      </c>
      <c r="L2531" s="68">
        <v>341.99505716846369</v>
      </c>
      <c r="M2531" s="63">
        <v>544.52934103737346</v>
      </c>
      <c r="N2531" s="59">
        <v>307.08324054208197</v>
      </c>
      <c r="O2531" s="63">
        <v>731.12360976587286</v>
      </c>
      <c r="P2531" s="59">
        <v>334.00086906928112</v>
      </c>
      <c r="Q2531" s="63">
        <v>352.35613000000001</v>
      </c>
      <c r="R2531" s="68">
        <v>196.48087000000001</v>
      </c>
      <c r="S2531" s="63">
        <v>368.55522000000002</v>
      </c>
      <c r="T2531" s="28">
        <v>70.814850000000007</v>
      </c>
      <c r="U2531" s="68">
        <v>154.98570173066523</v>
      </c>
      <c r="V2531" s="63">
        <v>311.30583999999999</v>
      </c>
      <c r="W2531" s="68">
        <v>209.72284999999999</v>
      </c>
      <c r="X2531" s="63">
        <v>309.52269999999999</v>
      </c>
      <c r="Y2531" s="68">
        <v>228.92457999999999</v>
      </c>
      <c r="Z2531" s="63">
        <v>347.04604</v>
      </c>
      <c r="AA2531" s="68">
        <v>213.85891000000001</v>
      </c>
      <c r="AB2531" s="63">
        <v>290.99709000000001</v>
      </c>
      <c r="AC2531" s="68">
        <v>184.10387</v>
      </c>
      <c r="AD2531" s="63">
        <v>616.15657459670683</v>
      </c>
      <c r="AE2531" s="68">
        <v>301.5263572417914</v>
      </c>
      <c r="AF2531" s="63">
        <v>376.01947693665858</v>
      </c>
      <c r="AG2531" s="68">
        <v>156.0201460248783</v>
      </c>
      <c r="AH2531" s="63">
        <v>316.7564739204002</v>
      </c>
      <c r="AI2531" s="68">
        <v>189.82564899945916</v>
      </c>
      <c r="AJ2531" s="63">
        <v>273.30723534172</v>
      </c>
      <c r="AK2531" s="68">
        <v>188.42931990265006</v>
      </c>
      <c r="AL2531" s="63">
        <v>318.99012359302583</v>
      </c>
      <c r="AM2531" s="68">
        <v>180.43371416982151</v>
      </c>
      <c r="AN2531" s="63">
        <v>256.382586625469</v>
      </c>
      <c r="AO2531" s="59">
        <v>151.5238980530016</v>
      </c>
      <c r="AS2531" s="333"/>
    </row>
    <row r="2532" spans="1:45" x14ac:dyDescent="0.25">
      <c r="A2532" s="63">
        <v>2531</v>
      </c>
      <c r="B2532" s="68"/>
      <c r="C2532" s="68" t="s">
        <v>56</v>
      </c>
      <c r="D2532" s="68" t="s">
        <v>2472</v>
      </c>
      <c r="E2532" s="73">
        <v>867.34444407334422</v>
      </c>
      <c r="F2532" s="68">
        <v>489.94714972434207</v>
      </c>
      <c r="G2532" s="73">
        <v>840</v>
      </c>
      <c r="H2532" s="68">
        <v>438</v>
      </c>
      <c r="I2532" s="63">
        <v>638.40486289703085</v>
      </c>
      <c r="J2532" s="68">
        <v>451.33472746530509</v>
      </c>
      <c r="K2532" s="63">
        <v>771.83527604288429</v>
      </c>
      <c r="L2532" s="68">
        <v>474.03112354362997</v>
      </c>
      <c r="M2532" s="63">
        <v>683.71397080925817</v>
      </c>
      <c r="N2532" s="59">
        <v>425.64069416908831</v>
      </c>
      <c r="O2532" s="63">
        <v>918.00273871948161</v>
      </c>
      <c r="P2532" s="59">
        <v>462.95057168463649</v>
      </c>
      <c r="Q2532" s="63">
        <v>571.55442000000005</v>
      </c>
      <c r="R2532" s="68">
        <v>346.13209000000001</v>
      </c>
      <c r="S2532" s="63">
        <v>645.22685999999999</v>
      </c>
      <c r="T2532" s="28">
        <v>84.156769999999995</v>
      </c>
      <c r="U2532" s="68">
        <v>277.74665359653869</v>
      </c>
      <c r="V2532" s="63">
        <v>498.08933999999999</v>
      </c>
      <c r="W2532" s="68">
        <v>379.74088999999998</v>
      </c>
      <c r="X2532" s="63">
        <v>472.96701999999999</v>
      </c>
      <c r="Y2532" s="68">
        <v>432.41309999999999</v>
      </c>
      <c r="Z2532" s="63">
        <v>549.14932999999996</v>
      </c>
      <c r="AA2532" s="68">
        <v>374.76229000000001</v>
      </c>
      <c r="AB2532" s="63">
        <v>457.42701</v>
      </c>
      <c r="AC2532" s="68">
        <v>351.93337000000002</v>
      </c>
      <c r="AD2532" s="63">
        <v>773.64951070438531</v>
      </c>
      <c r="AE2532" s="68">
        <v>417.93843187311586</v>
      </c>
      <c r="AF2532" s="63">
        <v>606.5205804458177</v>
      </c>
      <c r="AG2532" s="68">
        <v>279.60045970795022</v>
      </c>
      <c r="AH2532" s="63">
        <v>510.92917310380341</v>
      </c>
      <c r="AI2532" s="68">
        <v>340.18259870200109</v>
      </c>
      <c r="AJ2532" s="63">
        <v>440.84541675862573</v>
      </c>
      <c r="AK2532" s="68">
        <v>337.68026636019471</v>
      </c>
      <c r="AL2532" s="63">
        <v>514.5320569410726</v>
      </c>
      <c r="AM2532" s="68">
        <v>323.35150757166036</v>
      </c>
      <c r="AN2532" s="63">
        <v>413.54590598101964</v>
      </c>
      <c r="AO2532" s="59">
        <v>271.54282720389398</v>
      </c>
      <c r="AS2532" s="333"/>
    </row>
    <row r="2533" spans="1:45" x14ac:dyDescent="0.25">
      <c r="A2533" s="63">
        <v>2532</v>
      </c>
      <c r="B2533" s="68"/>
      <c r="C2533" s="68" t="s">
        <v>56</v>
      </c>
      <c r="D2533" s="68" t="s">
        <v>2473</v>
      </c>
      <c r="E2533" s="73">
        <v>725.88469545662019</v>
      </c>
      <c r="F2533" s="68">
        <v>582.79101599630644</v>
      </c>
      <c r="G2533" s="73">
        <v>702.99999999999989</v>
      </c>
      <c r="H2533" s="68">
        <v>521</v>
      </c>
      <c r="I2533" s="63">
        <v>534.28406978168175</v>
      </c>
      <c r="J2533" s="68">
        <v>536.86162787539718</v>
      </c>
      <c r="K2533" s="63">
        <v>645.9526179263662</v>
      </c>
      <c r="L2533" s="68">
        <v>563.85893919230875</v>
      </c>
      <c r="M2533" s="63">
        <v>572.20347795108148</v>
      </c>
      <c r="N2533" s="59">
        <v>506.29863393172371</v>
      </c>
      <c r="O2533" s="63">
        <v>768.28086347594706</v>
      </c>
      <c r="P2533" s="59">
        <v>550.67864805409954</v>
      </c>
      <c r="Q2533" s="63">
        <v>454.78523999999999</v>
      </c>
      <c r="R2533" s="68">
        <v>424.52082999999999</v>
      </c>
      <c r="S2533" s="63">
        <v>522.71542999999997</v>
      </c>
      <c r="T2533" s="28">
        <v>92.367189999999994</v>
      </c>
      <c r="U2533" s="68">
        <v>326.85103434288806</v>
      </c>
      <c r="V2533" s="63">
        <v>387.85646000000003</v>
      </c>
      <c r="W2533" s="68">
        <v>447.95172000000002</v>
      </c>
      <c r="X2533" s="63">
        <v>382.05112000000003</v>
      </c>
      <c r="Y2533" s="68">
        <v>484.30266999999998</v>
      </c>
      <c r="Z2533" s="63">
        <v>438.91117000000003</v>
      </c>
      <c r="AA2533" s="68">
        <v>434.84645999999998</v>
      </c>
      <c r="AB2533" s="63">
        <v>359.40692999999999</v>
      </c>
      <c r="AC2533" s="68">
        <v>414.99657000000002</v>
      </c>
      <c r="AD2533" s="63">
        <v>647.47095955378904</v>
      </c>
      <c r="AE2533" s="68">
        <v>497.13681051573826</v>
      </c>
      <c r="AF2533" s="63">
        <v>483.12099977929819</v>
      </c>
      <c r="AG2533" s="68">
        <v>329.032585181179</v>
      </c>
      <c r="AH2533" s="63">
        <v>406.97813212683002</v>
      </c>
      <c r="AI2533" s="68">
        <v>400.32537858301782</v>
      </c>
      <c r="AJ2533" s="63">
        <v>351.15325903038331</v>
      </c>
      <c r="AK2533" s="68">
        <v>397.38064494321253</v>
      </c>
      <c r="AL2533" s="63">
        <v>409.84799161333041</v>
      </c>
      <c r="AM2533" s="68">
        <v>380.51862493239588</v>
      </c>
      <c r="AN2533" s="63">
        <v>329.40796733612888</v>
      </c>
      <c r="AO2533" s="59">
        <v>319.55039886425095</v>
      </c>
      <c r="AS2533" s="333"/>
    </row>
    <row r="2534" spans="1:45" x14ac:dyDescent="0.25">
      <c r="A2534" s="63">
        <v>2533</v>
      </c>
      <c r="B2534" s="68"/>
      <c r="C2534" s="68" t="s">
        <v>56</v>
      </c>
      <c r="D2534" s="68" t="s">
        <v>2474</v>
      </c>
      <c r="E2534" s="73">
        <v>533.82985426895118</v>
      </c>
      <c r="F2534" s="68">
        <v>375.84986828168707</v>
      </c>
      <c r="G2534" s="73">
        <v>517</v>
      </c>
      <c r="H2534" s="68">
        <v>336</v>
      </c>
      <c r="I2534" s="63">
        <v>392.92299299733918</v>
      </c>
      <c r="J2534" s="68">
        <v>346.22937997338471</v>
      </c>
      <c r="K2534" s="63">
        <v>475.04623537401329</v>
      </c>
      <c r="L2534" s="68">
        <v>363.64031395127779</v>
      </c>
      <c r="M2534" s="63">
        <v>420.80967012903153</v>
      </c>
      <c r="N2534" s="59">
        <v>326.51888867765678</v>
      </c>
      <c r="O2534" s="63">
        <v>565.00882847377613</v>
      </c>
      <c r="P2534" s="59">
        <v>355.14016457999509</v>
      </c>
      <c r="Q2534" s="63">
        <v>333.91888999999998</v>
      </c>
      <c r="R2534" s="68">
        <v>245.34657000000001</v>
      </c>
      <c r="S2534" s="63">
        <v>348.13664</v>
      </c>
      <c r="T2534" s="28">
        <v>58.499220000000001</v>
      </c>
      <c r="U2534" s="68">
        <v>207.15910627366145</v>
      </c>
      <c r="V2534" s="63">
        <v>267.41681999999997</v>
      </c>
      <c r="W2534" s="68">
        <v>276.91561000000002</v>
      </c>
      <c r="X2534" s="63">
        <v>250.27413000000001</v>
      </c>
      <c r="Y2534" s="68">
        <v>310.31999000000002</v>
      </c>
      <c r="Z2534" s="63">
        <v>285.80263000000002</v>
      </c>
      <c r="AA2534" s="68">
        <v>285.14521999999999</v>
      </c>
      <c r="AB2534" s="63">
        <v>244.02914000000001</v>
      </c>
      <c r="AC2534" s="68">
        <v>263.44144999999997</v>
      </c>
      <c r="AD2534" s="63">
        <v>476.16285361210379</v>
      </c>
      <c r="AE2534" s="68">
        <v>320.61030390266421</v>
      </c>
      <c r="AF2534" s="63">
        <v>328.28945045243876</v>
      </c>
      <c r="AG2534" s="68">
        <v>208.54177934018389</v>
      </c>
      <c r="AH2534" s="63">
        <v>276.54899580666518</v>
      </c>
      <c r="AI2534" s="68">
        <v>253.72735262303951</v>
      </c>
      <c r="AJ2534" s="63">
        <v>238.61498565438092</v>
      </c>
      <c r="AK2534" s="68">
        <v>251.86097214710657</v>
      </c>
      <c r="AL2534" s="63">
        <v>278.49911719267271</v>
      </c>
      <c r="AM2534" s="68">
        <v>241.17377636560303</v>
      </c>
      <c r="AN2534" s="63">
        <v>223.83866696093577</v>
      </c>
      <c r="AO2534" s="59">
        <v>202.53194294213088</v>
      </c>
      <c r="AS2534" s="333"/>
    </row>
    <row r="2535" spans="1:45" x14ac:dyDescent="0.25">
      <c r="A2535" s="63">
        <v>2534</v>
      </c>
      <c r="B2535" s="68"/>
      <c r="C2535" s="68" t="s">
        <v>56</v>
      </c>
      <c r="D2535" s="68" t="s">
        <v>2475</v>
      </c>
      <c r="E2535" s="73">
        <v>608.17366376095208</v>
      </c>
      <c r="F2535" s="68">
        <v>767.36014774177784</v>
      </c>
      <c r="G2535" s="73">
        <v>589</v>
      </c>
      <c r="H2535" s="68">
        <v>686</v>
      </c>
      <c r="I2535" s="63">
        <v>447.64340981708466</v>
      </c>
      <c r="J2535" s="68">
        <v>706.88498411232717</v>
      </c>
      <c r="K2535" s="63">
        <v>541.20354474911767</v>
      </c>
      <c r="L2535" s="68">
        <v>742.43230765052556</v>
      </c>
      <c r="M2535" s="63">
        <v>479.41372476982508</v>
      </c>
      <c r="N2535" s="59">
        <v>666.64273105021596</v>
      </c>
      <c r="O2535" s="63">
        <v>643.69477750687463</v>
      </c>
      <c r="P2535" s="59">
        <v>725.07783601748997</v>
      </c>
      <c r="Q2535" s="63">
        <v>429.17795999999998</v>
      </c>
      <c r="R2535" s="68">
        <v>560.93759999999997</v>
      </c>
      <c r="S2535" s="63">
        <v>494.12943000000001</v>
      </c>
      <c r="T2535" s="28">
        <v>140.60338999999999</v>
      </c>
      <c r="U2535" s="68">
        <v>448.07747431043811</v>
      </c>
      <c r="V2535" s="63">
        <v>357.23621000000003</v>
      </c>
      <c r="W2535" s="68">
        <v>593.53602000000001</v>
      </c>
      <c r="X2535" s="63">
        <v>322.80255</v>
      </c>
      <c r="Y2535" s="68">
        <v>655.23302000000001</v>
      </c>
      <c r="Z2535" s="63">
        <v>391.95789000000002</v>
      </c>
      <c r="AA2535" s="68">
        <v>611.02547000000004</v>
      </c>
      <c r="AB2535" s="63">
        <v>313.46001999999999</v>
      </c>
      <c r="AC2535" s="68">
        <v>584.86036000000001</v>
      </c>
      <c r="AD2535" s="63">
        <v>542.4756688153368</v>
      </c>
      <c r="AE2535" s="68">
        <v>654.5793704679395</v>
      </c>
      <c r="AF2535" s="63">
        <v>438.88341425733836</v>
      </c>
      <c r="AG2535" s="68">
        <v>451.06814494321259</v>
      </c>
      <c r="AH2535" s="63">
        <v>369.71266460678294</v>
      </c>
      <c r="AI2535" s="68">
        <v>548.80286641427801</v>
      </c>
      <c r="AJ2535" s="63">
        <v>318.99946663723978</v>
      </c>
      <c r="AK2535" s="68">
        <v>544.76595457003793</v>
      </c>
      <c r="AL2535" s="63">
        <v>372.31974177885678</v>
      </c>
      <c r="AM2535" s="68">
        <v>521.64994591671177</v>
      </c>
      <c r="AN2535" s="63">
        <v>299.24531008607374</v>
      </c>
      <c r="AO2535" s="59">
        <v>438.0690914007572</v>
      </c>
      <c r="AS2535" s="333"/>
    </row>
    <row r="2536" spans="1:45" x14ac:dyDescent="0.25">
      <c r="A2536" s="63">
        <v>2535</v>
      </c>
      <c r="B2536" s="68"/>
      <c r="C2536" s="68" t="s">
        <v>56</v>
      </c>
      <c r="D2536" s="68" t="s">
        <v>2476</v>
      </c>
      <c r="E2536" s="73">
        <v>677.35470870489735</v>
      </c>
      <c r="F2536" s="68">
        <v>691.29529344667446</v>
      </c>
      <c r="G2536" s="73">
        <v>656</v>
      </c>
      <c r="H2536" s="68">
        <v>618</v>
      </c>
      <c r="I2536" s="63">
        <v>498.56379769101454</v>
      </c>
      <c r="J2536" s="68">
        <v>636.81475245104696</v>
      </c>
      <c r="K2536" s="63">
        <v>602.76659652872866</v>
      </c>
      <c r="L2536" s="68">
        <v>668.8384345889574</v>
      </c>
      <c r="M2536" s="63">
        <v>533.94805339389688</v>
      </c>
      <c r="N2536" s="59">
        <v>600.56152738926153</v>
      </c>
      <c r="O2536" s="63">
        <v>716.91642452378562</v>
      </c>
      <c r="P2536" s="59">
        <v>653.20423128106245</v>
      </c>
      <c r="Q2536" s="63">
        <v>462.97957000000002</v>
      </c>
      <c r="R2536" s="68">
        <v>518.18011000000001</v>
      </c>
      <c r="S2536" s="63">
        <v>511.48522000000003</v>
      </c>
      <c r="T2536" s="28">
        <v>147.78749999999999</v>
      </c>
      <c r="U2536" s="68">
        <v>402.04211736073552</v>
      </c>
      <c r="V2536" s="63">
        <v>382.75308000000001</v>
      </c>
      <c r="W2536" s="68">
        <v>539.57820000000004</v>
      </c>
      <c r="X2536" s="63">
        <v>350.38378</v>
      </c>
      <c r="Y2536" s="68">
        <v>590.11670000000004</v>
      </c>
      <c r="Z2536" s="63">
        <v>438.91117000000003</v>
      </c>
      <c r="AA2536" s="68">
        <v>522.42678000000001</v>
      </c>
      <c r="AB2536" s="63">
        <v>343.07024999999999</v>
      </c>
      <c r="AC2536" s="68">
        <v>521.79715999999996</v>
      </c>
      <c r="AD2536" s="63">
        <v>604.18342740723426</v>
      </c>
      <c r="AE2536" s="68">
        <v>589.69395182097173</v>
      </c>
      <c r="AF2536" s="63">
        <v>472.64367689251822</v>
      </c>
      <c r="AG2536" s="68">
        <v>404.72552731206059</v>
      </c>
      <c r="AH2536" s="63">
        <v>398.1521003457662</v>
      </c>
      <c r="AI2536" s="68">
        <v>492.41901027582475</v>
      </c>
      <c r="AJ2536" s="63">
        <v>343.53788714779665</v>
      </c>
      <c r="AK2536" s="68">
        <v>488.79684964845865</v>
      </c>
      <c r="AL2536" s="63">
        <v>400.95972191569194</v>
      </c>
      <c r="AM2536" s="68">
        <v>468.05577339102217</v>
      </c>
      <c r="AN2536" s="63">
        <v>322.2641800926948</v>
      </c>
      <c r="AO2536" s="59">
        <v>393.06199296917254</v>
      </c>
      <c r="AS2536" s="333"/>
    </row>
    <row r="2537" spans="1:45" x14ac:dyDescent="0.25">
      <c r="A2537" s="63">
        <v>2536</v>
      </c>
      <c r="B2537" s="68"/>
      <c r="C2537" s="68" t="s">
        <v>56</v>
      </c>
      <c r="D2537" s="68" t="s">
        <v>2477</v>
      </c>
      <c r="E2537" s="73">
        <v>778.54489384678766</v>
      </c>
      <c r="F2537" s="68">
        <v>572.72360881018983</v>
      </c>
      <c r="G2537" s="73">
        <v>754</v>
      </c>
      <c r="H2537" s="68">
        <v>512</v>
      </c>
      <c r="I2537" s="63">
        <v>573.04436502900148</v>
      </c>
      <c r="J2537" s="68">
        <v>527.58762662611002</v>
      </c>
      <c r="K2537" s="63">
        <v>692.81404540039864</v>
      </c>
      <c r="L2537" s="68">
        <v>554.11857364004231</v>
      </c>
      <c r="M2537" s="63">
        <v>613.71468332164375</v>
      </c>
      <c r="N2537" s="59">
        <v>497.55259227071508</v>
      </c>
      <c r="O2537" s="63">
        <v>824.01674404105859</v>
      </c>
      <c r="P2537" s="59">
        <v>541.16596507427823</v>
      </c>
      <c r="Q2537" s="63">
        <v>488.58684</v>
      </c>
      <c r="R2537" s="68">
        <v>440.80939999999998</v>
      </c>
      <c r="S2537" s="63">
        <v>527.82006999999999</v>
      </c>
      <c r="T2537" s="28">
        <v>128.28775999999999</v>
      </c>
      <c r="U2537" s="68">
        <v>342.19615332612221</v>
      </c>
      <c r="V2537" s="63">
        <v>421.53872999999999</v>
      </c>
      <c r="W2537" s="68">
        <v>449.98786000000001</v>
      </c>
      <c r="X2537" s="63">
        <v>414.73998</v>
      </c>
      <c r="Y2537" s="68">
        <v>490.40732000000003</v>
      </c>
      <c r="Z2537" s="63">
        <v>465.44999000000001</v>
      </c>
      <c r="AA2537" s="68">
        <v>469.47124000000002</v>
      </c>
      <c r="AB2537" s="63">
        <v>402.29070999999999</v>
      </c>
      <c r="AC2537" s="68">
        <v>426.18520000000001</v>
      </c>
      <c r="AD2537" s="63">
        <v>694.44253698941259</v>
      </c>
      <c r="AE2537" s="68">
        <v>488.54903451834548</v>
      </c>
      <c r="AF2537" s="63">
        <v>516.8812624144781</v>
      </c>
      <c r="AG2537" s="68">
        <v>344.48012439156304</v>
      </c>
      <c r="AH2537" s="63">
        <v>435.41756786581328</v>
      </c>
      <c r="AI2537" s="68">
        <v>419.11999729583562</v>
      </c>
      <c r="AJ2537" s="63">
        <v>375.69167954094019</v>
      </c>
      <c r="AK2537" s="68">
        <v>416.03701325040566</v>
      </c>
      <c r="AL2537" s="63">
        <v>438.48797175016551</v>
      </c>
      <c r="AM2537" s="68">
        <v>398.38334910762575</v>
      </c>
      <c r="AN2537" s="63">
        <v>352.42683734274993</v>
      </c>
      <c r="AO2537" s="59">
        <v>334.55276500811249</v>
      </c>
      <c r="AS2537" s="333"/>
    </row>
    <row r="2538" spans="1:45" x14ac:dyDescent="0.25">
      <c r="A2538" s="63">
        <v>2537</v>
      </c>
      <c r="B2538" s="68"/>
      <c r="C2538" s="68" t="s">
        <v>56</v>
      </c>
      <c r="D2538" s="68" t="s">
        <v>2478</v>
      </c>
      <c r="E2538" s="73">
        <v>640.18280395889701</v>
      </c>
      <c r="F2538" s="68">
        <v>483.23554493359768</v>
      </c>
      <c r="G2538" s="73">
        <v>620</v>
      </c>
      <c r="H2538" s="68">
        <v>432</v>
      </c>
      <c r="I2538" s="63">
        <v>471.20358928114183</v>
      </c>
      <c r="J2538" s="68">
        <v>445.15205996578044</v>
      </c>
      <c r="K2538" s="63">
        <v>569.68794184117655</v>
      </c>
      <c r="L2538" s="68">
        <v>467.53754650878579</v>
      </c>
      <c r="M2538" s="63">
        <v>504.64602607350014</v>
      </c>
      <c r="N2538" s="59">
        <v>419.80999972841585</v>
      </c>
      <c r="O2538" s="63">
        <v>677.57345000723649</v>
      </c>
      <c r="P2538" s="59">
        <v>456.60878303142232</v>
      </c>
      <c r="Q2538" s="63">
        <v>485.51396999999997</v>
      </c>
      <c r="R2538" s="68">
        <v>360.38459</v>
      </c>
      <c r="S2538" s="63">
        <v>534.96657000000005</v>
      </c>
      <c r="T2538" s="28">
        <v>75.946359999999999</v>
      </c>
      <c r="U2538" s="68">
        <v>286.18646903731747</v>
      </c>
      <c r="V2538" s="63">
        <v>422.55939999999998</v>
      </c>
      <c r="W2538" s="68">
        <v>385.84931999999998</v>
      </c>
      <c r="X2538" s="63">
        <v>414.73998</v>
      </c>
      <c r="Y2538" s="68">
        <v>423.25610999999998</v>
      </c>
      <c r="Z2538" s="63">
        <v>475.65723000000003</v>
      </c>
      <c r="AA2538" s="68">
        <v>379.85417000000001</v>
      </c>
      <c r="AB2538" s="63">
        <v>399.22759000000002</v>
      </c>
      <c r="AC2538" s="68">
        <v>371.25918999999999</v>
      </c>
      <c r="AD2538" s="63">
        <v>571.02701980561778</v>
      </c>
      <c r="AE2538" s="68">
        <v>412.21324787485406</v>
      </c>
      <c r="AF2538" s="63">
        <v>519.20955638931798</v>
      </c>
      <c r="AG2538" s="68">
        <v>288.09660627366145</v>
      </c>
      <c r="AH2538" s="63">
        <v>437.3789082616052</v>
      </c>
      <c r="AI2538" s="68">
        <v>350.51963899405087</v>
      </c>
      <c r="AJ2538" s="63">
        <v>377.3839844037372</v>
      </c>
      <c r="AK2538" s="68">
        <v>347.94126892915091</v>
      </c>
      <c r="AL2538" s="63">
        <v>440.46314279408517</v>
      </c>
      <c r="AM2538" s="68">
        <v>333.17710586803679</v>
      </c>
      <c r="AN2538" s="63">
        <v>354.01434561906865</v>
      </c>
      <c r="AO2538" s="59">
        <v>279.79412858301788</v>
      </c>
      <c r="AS2538" s="333"/>
    </row>
    <row r="2539" spans="1:45" x14ac:dyDescent="0.25">
      <c r="A2539" s="63">
        <v>2538</v>
      </c>
      <c r="B2539" s="68"/>
      <c r="C2539" s="68" t="s">
        <v>56</v>
      </c>
      <c r="D2539" s="68" t="s">
        <v>2479</v>
      </c>
      <c r="E2539" s="73">
        <v>715.55916636050904</v>
      </c>
      <c r="F2539" s="68">
        <v>453.03332337524779</v>
      </c>
      <c r="G2539" s="73">
        <v>693</v>
      </c>
      <c r="H2539" s="68">
        <v>405</v>
      </c>
      <c r="I2539" s="63">
        <v>526.68401189005044</v>
      </c>
      <c r="J2539" s="68">
        <v>417.33005621791909</v>
      </c>
      <c r="K2539" s="63">
        <v>636.76410273537965</v>
      </c>
      <c r="L2539" s="68">
        <v>438.31644985198659</v>
      </c>
      <c r="M2539" s="63">
        <v>564.06402591763799</v>
      </c>
      <c r="N2539" s="59">
        <v>393.57187474538983</v>
      </c>
      <c r="O2539" s="63">
        <v>757.35225944357239</v>
      </c>
      <c r="P2539" s="59">
        <v>428.07073409195834</v>
      </c>
      <c r="Q2539" s="63">
        <v>374.89053999999999</v>
      </c>
      <c r="R2539" s="68">
        <v>285.04996</v>
      </c>
      <c r="S2539" s="63">
        <v>403.26679000000001</v>
      </c>
      <c r="T2539" s="28">
        <v>90.314589999999995</v>
      </c>
      <c r="U2539" s="68">
        <v>230.94404069767444</v>
      </c>
      <c r="V2539" s="63">
        <v>344.98811000000001</v>
      </c>
      <c r="W2539" s="68">
        <v>296.25898000000001</v>
      </c>
      <c r="X2539" s="63">
        <v>340.16851000000003</v>
      </c>
      <c r="Y2539" s="68">
        <v>326.59906999999998</v>
      </c>
      <c r="Z2539" s="63">
        <v>367.46051999999997</v>
      </c>
      <c r="AA2539" s="68">
        <v>329.95375000000001</v>
      </c>
      <c r="AB2539" s="63">
        <v>311.41793999999999</v>
      </c>
      <c r="AC2539" s="68">
        <v>293.95589999999999</v>
      </c>
      <c r="AD2539" s="63">
        <v>638.26084633111793</v>
      </c>
      <c r="AE2539" s="68">
        <v>386.4499198826756</v>
      </c>
      <c r="AF2539" s="63">
        <v>407.45144559699844</v>
      </c>
      <c r="AG2539" s="68">
        <v>232.48546511627907</v>
      </c>
      <c r="AH2539" s="63">
        <v>343.23456926359154</v>
      </c>
      <c r="AI2539" s="68">
        <v>282.85901162790702</v>
      </c>
      <c r="AJ2539" s="63">
        <v>296.15335098947986</v>
      </c>
      <c r="AK2539" s="68">
        <v>280.77834302325584</v>
      </c>
      <c r="AL2539" s="63">
        <v>345.65493268594128</v>
      </c>
      <c r="AM2539" s="68">
        <v>268.86409883720933</v>
      </c>
      <c r="AN2539" s="63">
        <v>277.81394835577134</v>
      </c>
      <c r="AO2539" s="59">
        <v>225.78561046511629</v>
      </c>
      <c r="AS2539" s="333"/>
    </row>
    <row r="2540" spans="1:45" x14ac:dyDescent="0.25">
      <c r="A2540" s="63">
        <v>2539</v>
      </c>
      <c r="B2540" s="68"/>
      <c r="C2540" s="68" t="s">
        <v>56</v>
      </c>
      <c r="D2540" s="68" t="s">
        <v>2480</v>
      </c>
      <c r="E2540" s="73">
        <v>864.24678534451084</v>
      </c>
      <c r="F2540" s="68">
        <v>498.89595611200133</v>
      </c>
      <c r="G2540" s="73">
        <v>837</v>
      </c>
      <c r="H2540" s="68">
        <v>446</v>
      </c>
      <c r="I2540" s="63">
        <v>636.1248455295414</v>
      </c>
      <c r="J2540" s="68">
        <v>459.57828413133808</v>
      </c>
      <c r="K2540" s="63">
        <v>769.07872148558829</v>
      </c>
      <c r="L2540" s="68">
        <v>482.68922625675566</v>
      </c>
      <c r="M2540" s="63">
        <v>681.27213519922509</v>
      </c>
      <c r="N2540" s="59">
        <v>433.4149534233182</v>
      </c>
      <c r="O2540" s="63">
        <v>914.72415750976916</v>
      </c>
      <c r="P2540" s="59">
        <v>471.40628988892206</v>
      </c>
      <c r="Q2540" s="63">
        <v>577.70016999999996</v>
      </c>
      <c r="R2540" s="68">
        <v>350.20424000000003</v>
      </c>
      <c r="S2540" s="63">
        <v>628.89200000000005</v>
      </c>
      <c r="T2540" s="28">
        <v>72.867450000000005</v>
      </c>
      <c r="U2540" s="68">
        <v>280.0484214440238</v>
      </c>
      <c r="V2540" s="63">
        <v>502.17203999999998</v>
      </c>
      <c r="W2540" s="68">
        <v>387.88546000000002</v>
      </c>
      <c r="X2540" s="63">
        <v>471.94549999999998</v>
      </c>
      <c r="Y2540" s="68">
        <v>422.23867000000001</v>
      </c>
      <c r="Z2540" s="63">
        <v>555.27367000000004</v>
      </c>
      <c r="AA2540" s="68">
        <v>367.63366000000002</v>
      </c>
      <c r="AB2540" s="63">
        <v>441.09032999999999</v>
      </c>
      <c r="AC2540" s="68">
        <v>363.12200000000001</v>
      </c>
      <c r="AD2540" s="63">
        <v>770.88647673758385</v>
      </c>
      <c r="AE2540" s="68">
        <v>425.57201053746502</v>
      </c>
      <c r="AF2540" s="63">
        <v>603.02813948355765</v>
      </c>
      <c r="AG2540" s="68">
        <v>281.91759058950782</v>
      </c>
      <c r="AH2540" s="63">
        <v>507.98716251011547</v>
      </c>
      <c r="AI2540" s="68">
        <v>343.00179150892376</v>
      </c>
      <c r="AJ2540" s="63">
        <v>438.30695946443024</v>
      </c>
      <c r="AK2540" s="68">
        <v>340.47872160627367</v>
      </c>
      <c r="AL2540" s="63">
        <v>511.56930037519311</v>
      </c>
      <c r="AM2540" s="68">
        <v>326.03121619794484</v>
      </c>
      <c r="AN2540" s="63">
        <v>411.1646435665416</v>
      </c>
      <c r="AO2540" s="59">
        <v>273.79318212547327</v>
      </c>
      <c r="AS2540" s="333"/>
    </row>
    <row r="2541" spans="1:45" x14ac:dyDescent="0.25">
      <c r="A2541" s="63">
        <v>2540</v>
      </c>
      <c r="B2541" s="68"/>
      <c r="C2541" s="68" t="s">
        <v>56</v>
      </c>
      <c r="D2541" s="68" t="s">
        <v>2481</v>
      </c>
      <c r="E2541" s="73">
        <v>554.4809124611736</v>
      </c>
      <c r="F2541" s="68">
        <v>270.70139322669132</v>
      </c>
      <c r="G2541" s="73">
        <v>537</v>
      </c>
      <c r="H2541" s="68">
        <v>242</v>
      </c>
      <c r="I2541" s="63">
        <v>408.12310878060185</v>
      </c>
      <c r="J2541" s="68">
        <v>249.36758914749737</v>
      </c>
      <c r="K2541" s="63">
        <v>493.42326575598679</v>
      </c>
      <c r="L2541" s="68">
        <v>261.90760707205129</v>
      </c>
      <c r="M2541" s="63">
        <v>437.08857419591862</v>
      </c>
      <c r="N2541" s="59">
        <v>235.17134244045519</v>
      </c>
      <c r="O2541" s="63">
        <v>586.8660365385258</v>
      </c>
      <c r="P2541" s="59">
        <v>255.78547567963935</v>
      </c>
      <c r="Q2541" s="63">
        <v>333.91888999999998</v>
      </c>
      <c r="R2541" s="68">
        <v>145.57909000000001</v>
      </c>
      <c r="S2541" s="63">
        <v>354.26222000000001</v>
      </c>
      <c r="T2541" s="28">
        <v>41.052079999999997</v>
      </c>
      <c r="U2541" s="68">
        <v>126.59723161168199</v>
      </c>
      <c r="V2541" s="63">
        <v>299.05774000000002</v>
      </c>
      <c r="W2541" s="68">
        <v>171.03611000000001</v>
      </c>
      <c r="X2541" s="63">
        <v>289.09215999999998</v>
      </c>
      <c r="Y2541" s="68">
        <v>195.34898000000001</v>
      </c>
      <c r="Z2541" s="63">
        <v>325.61085000000003</v>
      </c>
      <c r="AA2541" s="68">
        <v>177.19739000000001</v>
      </c>
      <c r="AB2541" s="63">
        <v>282.82875000000001</v>
      </c>
      <c r="AC2541" s="68">
        <v>159.69230999999999</v>
      </c>
      <c r="AD2541" s="63">
        <v>494.58308005744635</v>
      </c>
      <c r="AE2541" s="68">
        <v>230.91575459656175</v>
      </c>
      <c r="AF2541" s="63">
        <v>358.55727212535862</v>
      </c>
      <c r="AG2541" s="68">
        <v>127.44219848566793</v>
      </c>
      <c r="AH2541" s="63">
        <v>302.04642095196056</v>
      </c>
      <c r="AI2541" s="68">
        <v>155.05560438074636</v>
      </c>
      <c r="AJ2541" s="63">
        <v>260.6149488707423</v>
      </c>
      <c r="AK2541" s="68">
        <v>153.9150385343429</v>
      </c>
      <c r="AL2541" s="63">
        <v>304.17634076362833</v>
      </c>
      <c r="AM2541" s="68">
        <v>147.38397444564629</v>
      </c>
      <c r="AN2541" s="63">
        <v>244.47627455307878</v>
      </c>
      <c r="AO2541" s="59">
        <v>123.76952068685776</v>
      </c>
      <c r="AS2541" s="333"/>
    </row>
    <row r="2542" spans="1:45" x14ac:dyDescent="0.25">
      <c r="A2542" s="63">
        <v>2541</v>
      </c>
      <c r="B2542" s="68"/>
      <c r="C2542" s="68" t="s">
        <v>56</v>
      </c>
      <c r="D2542" s="68" t="s">
        <v>2482</v>
      </c>
      <c r="E2542" s="73">
        <v>660.83386215111943</v>
      </c>
      <c r="F2542" s="68">
        <v>432.89850900301457</v>
      </c>
      <c r="G2542" s="73">
        <v>640</v>
      </c>
      <c r="H2542" s="68">
        <v>387</v>
      </c>
      <c r="I2542" s="63">
        <v>486.40370506440445</v>
      </c>
      <c r="J2542" s="68">
        <v>398.7820537193449</v>
      </c>
      <c r="K2542" s="63">
        <v>588.06497222314999</v>
      </c>
      <c r="L2542" s="68">
        <v>418.83571874745388</v>
      </c>
      <c r="M2542" s="63">
        <v>520.92493014038723</v>
      </c>
      <c r="N2542" s="59">
        <v>376.07979142337251</v>
      </c>
      <c r="O2542" s="63">
        <v>699.43065807198604</v>
      </c>
      <c r="P2542" s="59">
        <v>409.04536813231579</v>
      </c>
      <c r="Q2542" s="63">
        <v>502.92692</v>
      </c>
      <c r="R2542" s="68">
        <v>302.35656</v>
      </c>
      <c r="S2542" s="63">
        <v>552.32236</v>
      </c>
      <c r="T2542" s="28">
        <v>52.341410000000003</v>
      </c>
      <c r="U2542" s="68">
        <v>240.15111208761491</v>
      </c>
      <c r="V2542" s="63">
        <v>457.26235000000003</v>
      </c>
      <c r="W2542" s="68">
        <v>324.76499000000001</v>
      </c>
      <c r="X2542" s="63">
        <v>428.01983000000001</v>
      </c>
      <c r="Y2542" s="68">
        <v>366.27933000000002</v>
      </c>
      <c r="Z2542" s="63">
        <v>493.00952999999998</v>
      </c>
      <c r="AA2542" s="68">
        <v>315.69648999999998</v>
      </c>
      <c r="AB2542" s="63">
        <v>418.62738999999999</v>
      </c>
      <c r="AC2542" s="68">
        <v>312.26458000000002</v>
      </c>
      <c r="AD2542" s="63">
        <v>589.44724625096023</v>
      </c>
      <c r="AE2542" s="68">
        <v>369.27436788789004</v>
      </c>
      <c r="AF2542" s="63">
        <v>541.32834915029787</v>
      </c>
      <c r="AG2542" s="68">
        <v>241.75398864250946</v>
      </c>
      <c r="AH2542" s="63">
        <v>456.01164202162875</v>
      </c>
      <c r="AI2542" s="68">
        <v>294.1357828555976</v>
      </c>
      <c r="AJ2542" s="63">
        <v>393.46088060030894</v>
      </c>
      <c r="AK2542" s="68">
        <v>291.97216400757162</v>
      </c>
      <c r="AL2542" s="63">
        <v>459.22726771132199</v>
      </c>
      <c r="AM2542" s="68">
        <v>279.58293334234719</v>
      </c>
      <c r="AN2542" s="63">
        <v>369.09567424409619</v>
      </c>
      <c r="AO2542" s="59">
        <v>234.78703015143319</v>
      </c>
      <c r="AS2542" s="333"/>
    </row>
    <row r="2543" spans="1:45" x14ac:dyDescent="0.25">
      <c r="A2543" s="63">
        <v>2542</v>
      </c>
      <c r="B2543" s="68"/>
      <c r="C2543" s="68" t="s">
        <v>56</v>
      </c>
      <c r="D2543" s="68" t="s">
        <v>2483</v>
      </c>
      <c r="E2543" s="73">
        <v>650.50833305500817</v>
      </c>
      <c r="F2543" s="68">
        <v>382.56147307243151</v>
      </c>
      <c r="G2543" s="73">
        <v>630</v>
      </c>
      <c r="H2543" s="68">
        <v>342</v>
      </c>
      <c r="I2543" s="63">
        <v>478.80364717277314</v>
      </c>
      <c r="J2543" s="68">
        <v>352.41204747290948</v>
      </c>
      <c r="K2543" s="63">
        <v>578.87645703216322</v>
      </c>
      <c r="L2543" s="68">
        <v>370.13389098612208</v>
      </c>
      <c r="M2543" s="63">
        <v>512.78547810694363</v>
      </c>
      <c r="N2543" s="59">
        <v>332.34958311832924</v>
      </c>
      <c r="O2543" s="63">
        <v>688.50205403961127</v>
      </c>
      <c r="P2543" s="59">
        <v>361.48195323320931</v>
      </c>
      <c r="Q2543" s="63">
        <v>355.42899999999997</v>
      </c>
      <c r="R2543" s="68">
        <v>226.00389999999999</v>
      </c>
      <c r="S2543" s="63">
        <v>384.89006999999998</v>
      </c>
      <c r="T2543" s="28">
        <v>70.814850000000007</v>
      </c>
      <c r="U2543" s="68">
        <v>178.00338020551649</v>
      </c>
      <c r="V2543" s="63">
        <v>326.61595999999997</v>
      </c>
      <c r="W2543" s="68">
        <v>234.15657999999999</v>
      </c>
      <c r="X2543" s="63">
        <v>315.65186</v>
      </c>
      <c r="Y2543" s="68">
        <v>269.62227999999999</v>
      </c>
      <c r="Z2543" s="63">
        <v>362.3569</v>
      </c>
      <c r="AA2543" s="68">
        <v>237.28156000000001</v>
      </c>
      <c r="AB2543" s="63">
        <v>303.24959999999999</v>
      </c>
      <c r="AC2543" s="68">
        <v>218.68691999999999</v>
      </c>
      <c r="AD2543" s="63">
        <v>580.23713302828901</v>
      </c>
      <c r="AE2543" s="68">
        <v>326.33548790092613</v>
      </c>
      <c r="AF2543" s="63">
        <v>388.82509379827854</v>
      </c>
      <c r="AG2543" s="68">
        <v>179.1914548404543</v>
      </c>
      <c r="AH2543" s="63">
        <v>327.54384609725594</v>
      </c>
      <c r="AI2543" s="68">
        <v>218.01757706868577</v>
      </c>
      <c r="AJ2543" s="63">
        <v>282.61491208710368</v>
      </c>
      <c r="AK2543" s="68">
        <v>216.41387236343968</v>
      </c>
      <c r="AL2543" s="63">
        <v>329.85356433458401</v>
      </c>
      <c r="AM2543" s="68">
        <v>207.23080043266629</v>
      </c>
      <c r="AN2543" s="63">
        <v>265.11388214522185</v>
      </c>
      <c r="AO2543" s="59">
        <v>174.02744726879394</v>
      </c>
      <c r="AS2543" s="333"/>
    </row>
    <row r="2544" spans="1:45" x14ac:dyDescent="0.25">
      <c r="A2544" s="63">
        <v>2543</v>
      </c>
      <c r="B2544" s="68"/>
      <c r="C2544" s="68" t="s">
        <v>56</v>
      </c>
      <c r="D2544" s="68" t="s">
        <v>2484</v>
      </c>
      <c r="E2544" s="73">
        <v>658.76875633189718</v>
      </c>
      <c r="F2544" s="68">
        <v>655.50006789603754</v>
      </c>
      <c r="G2544" s="73">
        <v>638</v>
      </c>
      <c r="H2544" s="68">
        <v>586</v>
      </c>
      <c r="I2544" s="63">
        <v>484.88369348607819</v>
      </c>
      <c r="J2544" s="68">
        <v>603.84052578691501</v>
      </c>
      <c r="K2544" s="63">
        <v>586.22726918495266</v>
      </c>
      <c r="L2544" s="68">
        <v>634.20602373645465</v>
      </c>
      <c r="M2544" s="63">
        <v>519.29703973369851</v>
      </c>
      <c r="N2544" s="59">
        <v>569.46449037234186</v>
      </c>
      <c r="O2544" s="63">
        <v>697.24493726551111</v>
      </c>
      <c r="P2544" s="59">
        <v>619.38135846392004</v>
      </c>
      <c r="Q2544" s="63">
        <v>516.24270000000001</v>
      </c>
      <c r="R2544" s="68">
        <v>459.13404000000003</v>
      </c>
      <c r="S2544" s="63">
        <v>573.76185999999996</v>
      </c>
      <c r="T2544" s="28">
        <v>99.551299999999998</v>
      </c>
      <c r="U2544" s="68">
        <v>373.65364724175225</v>
      </c>
      <c r="V2544" s="63">
        <v>451.13830000000002</v>
      </c>
      <c r="W2544" s="68">
        <v>499.87338999999997</v>
      </c>
      <c r="X2544" s="63">
        <v>422.91219999999998</v>
      </c>
      <c r="Y2544" s="68">
        <v>539.24456999999995</v>
      </c>
      <c r="Z2544" s="63">
        <v>491.98880000000003</v>
      </c>
      <c r="AA2544" s="68">
        <v>508.16951999999998</v>
      </c>
      <c r="AB2544" s="63">
        <v>401.26967000000002</v>
      </c>
      <c r="AC2544" s="68">
        <v>511.62567000000001</v>
      </c>
      <c r="AD2544" s="63">
        <v>587.60522360642597</v>
      </c>
      <c r="AE2544" s="68">
        <v>559.1596371635751</v>
      </c>
      <c r="AF2544" s="63">
        <v>542.49249613771792</v>
      </c>
      <c r="AG2544" s="68">
        <v>376.14757977285018</v>
      </c>
      <c r="AH2544" s="63">
        <v>456.99231221952471</v>
      </c>
      <c r="AI2544" s="68">
        <v>457.64896565711194</v>
      </c>
      <c r="AJ2544" s="63">
        <v>394.30703303170748</v>
      </c>
      <c r="AK2544" s="68">
        <v>454.28256828015139</v>
      </c>
      <c r="AL2544" s="63">
        <v>460.21485323328181</v>
      </c>
      <c r="AM2544" s="68">
        <v>435.00603366684692</v>
      </c>
      <c r="AN2544" s="63">
        <v>369.88942838225552</v>
      </c>
      <c r="AO2544" s="59">
        <v>365.30761560302864</v>
      </c>
      <c r="AS2544" s="333"/>
    </row>
    <row r="2545" spans="1:45" x14ac:dyDescent="0.25">
      <c r="A2545" s="63">
        <v>2544</v>
      </c>
      <c r="B2545" s="68"/>
      <c r="C2545" s="68" t="s">
        <v>56</v>
      </c>
      <c r="D2545" s="68" t="s">
        <v>2485</v>
      </c>
      <c r="E2545" s="73">
        <v>542.09027754584019</v>
      </c>
      <c r="F2545" s="68">
        <v>597.33282637625268</v>
      </c>
      <c r="G2545" s="73">
        <v>525</v>
      </c>
      <c r="H2545" s="68">
        <v>534</v>
      </c>
      <c r="I2545" s="63">
        <v>399.00303931064428</v>
      </c>
      <c r="J2545" s="68">
        <v>550.25740745770077</v>
      </c>
      <c r="K2545" s="63">
        <v>482.39704752680274</v>
      </c>
      <c r="L2545" s="68">
        <v>577.92835610113787</v>
      </c>
      <c r="M2545" s="63">
        <v>427.32123175578636</v>
      </c>
      <c r="N2545" s="59">
        <v>518.93180521984732</v>
      </c>
      <c r="O2545" s="63">
        <v>573.75171169967598</v>
      </c>
      <c r="P2545" s="59">
        <v>564.41919013606366</v>
      </c>
      <c r="Q2545" s="63">
        <v>418.93504999999999</v>
      </c>
      <c r="R2545" s="68">
        <v>411.28636999999998</v>
      </c>
      <c r="S2545" s="63">
        <v>456.35507000000001</v>
      </c>
      <c r="T2545" s="28">
        <v>100.57761000000001</v>
      </c>
      <c r="U2545" s="68">
        <v>326.08377839372633</v>
      </c>
      <c r="V2545" s="63">
        <v>371.52566000000002</v>
      </c>
      <c r="W2545" s="68">
        <v>437.77100000000002</v>
      </c>
      <c r="X2545" s="63">
        <v>355.49140999999997</v>
      </c>
      <c r="Y2545" s="68">
        <v>467.00614000000002</v>
      </c>
      <c r="Z2545" s="63">
        <v>404.20657</v>
      </c>
      <c r="AA2545" s="68">
        <v>434.84645999999998</v>
      </c>
      <c r="AB2545" s="63">
        <v>361.44902000000002</v>
      </c>
      <c r="AC2545" s="68">
        <v>431.27095000000003</v>
      </c>
      <c r="AD2545" s="63">
        <v>483.5309441902408</v>
      </c>
      <c r="AE2545" s="68">
        <v>509.54137584530565</v>
      </c>
      <c r="AF2545" s="63">
        <v>449.36073714411833</v>
      </c>
      <c r="AG2545" s="68">
        <v>328.26020822065982</v>
      </c>
      <c r="AH2545" s="63">
        <v>378.5386963878467</v>
      </c>
      <c r="AI2545" s="68">
        <v>399.38564764737697</v>
      </c>
      <c r="AJ2545" s="63">
        <v>326.61483851982638</v>
      </c>
      <c r="AK2545" s="68">
        <v>396.4478265278529</v>
      </c>
      <c r="AL2545" s="63">
        <v>381.20801147649524</v>
      </c>
      <c r="AM2545" s="68">
        <v>379.62538872363439</v>
      </c>
      <c r="AN2545" s="63">
        <v>306.38909732950782</v>
      </c>
      <c r="AO2545" s="59">
        <v>318.80028055705787</v>
      </c>
      <c r="AS2545" s="333"/>
    </row>
    <row r="2546" spans="1:45" x14ac:dyDescent="0.25">
      <c r="A2546" s="63">
        <v>2545</v>
      </c>
      <c r="B2546" s="68"/>
      <c r="C2546" s="68" t="s">
        <v>56</v>
      </c>
      <c r="D2546" s="68" t="s">
        <v>2486</v>
      </c>
      <c r="E2546" s="73">
        <v>1171.9475524086258</v>
      </c>
      <c r="F2546" s="68">
        <v>550.35159284104179</v>
      </c>
      <c r="G2546" s="73">
        <v>1135</v>
      </c>
      <c r="H2546" s="68">
        <v>492</v>
      </c>
      <c r="I2546" s="63">
        <v>862.60657070015475</v>
      </c>
      <c r="J2546" s="68">
        <v>506.97873496102767</v>
      </c>
      <c r="K2546" s="63">
        <v>1042.8964741769926</v>
      </c>
      <c r="L2546" s="68">
        <v>532.47331685722827</v>
      </c>
      <c r="M2546" s="63">
        <v>923.82780579584289</v>
      </c>
      <c r="N2546" s="59">
        <v>478.11694413514027</v>
      </c>
      <c r="O2546" s="63">
        <v>1240.3965576745377</v>
      </c>
      <c r="P2546" s="59">
        <v>520.02666956356427</v>
      </c>
      <c r="Q2546" s="63">
        <v>630.9633</v>
      </c>
      <c r="R2546" s="68">
        <v>314.57299</v>
      </c>
      <c r="S2546" s="63">
        <v>657.47799999999995</v>
      </c>
      <c r="T2546" s="28">
        <v>109.81432</v>
      </c>
      <c r="U2546" s="68">
        <v>262.40153461330448</v>
      </c>
      <c r="V2546" s="63">
        <v>548.10240999999996</v>
      </c>
      <c r="W2546" s="68">
        <v>364.46981</v>
      </c>
      <c r="X2546" s="63">
        <v>551.62460999999996</v>
      </c>
      <c r="Y2546" s="68">
        <v>381.54097000000002</v>
      </c>
      <c r="Z2546" s="63">
        <v>580.79175999999995</v>
      </c>
      <c r="AA2546" s="68">
        <v>375.78066000000001</v>
      </c>
      <c r="AB2546" s="63">
        <v>508.47913</v>
      </c>
      <c r="AC2546" s="68">
        <v>325.48750999999999</v>
      </c>
      <c r="AD2546" s="63">
        <v>1045.3478507731872</v>
      </c>
      <c r="AE2546" s="68">
        <v>469.46508785747267</v>
      </c>
      <c r="AF2546" s="63">
        <v>660.07134186713756</v>
      </c>
      <c r="AG2546" s="68">
        <v>264.15292049756624</v>
      </c>
      <c r="AH2546" s="63">
        <v>556.04000220701835</v>
      </c>
      <c r="AI2546" s="68">
        <v>321.38797998918335</v>
      </c>
      <c r="AJ2546" s="63">
        <v>479.76842860295744</v>
      </c>
      <c r="AK2546" s="68">
        <v>319.02389805300163</v>
      </c>
      <c r="AL2546" s="63">
        <v>559.96099095122497</v>
      </c>
      <c r="AM2546" s="68">
        <v>305.4867833964305</v>
      </c>
      <c r="AN2546" s="63">
        <v>450.05859633634964</v>
      </c>
      <c r="AO2546" s="59">
        <v>256.54046106003244</v>
      </c>
      <c r="AS2546" s="333"/>
    </row>
    <row r="2547" spans="1:45" x14ac:dyDescent="0.25">
      <c r="A2547" s="63">
        <v>2546</v>
      </c>
      <c r="B2547" s="68"/>
      <c r="C2547" s="68" t="s">
        <v>56</v>
      </c>
      <c r="D2547" s="68" t="s">
        <v>2487</v>
      </c>
      <c r="E2547" s="73">
        <v>997.44611068434597</v>
      </c>
      <c r="F2547" s="68">
        <v>563.77480242253057</v>
      </c>
      <c r="G2547" s="73">
        <v>966.00000000000011</v>
      </c>
      <c r="H2547" s="68">
        <v>503.99999999999994</v>
      </c>
      <c r="I2547" s="63">
        <v>734.16559233158546</v>
      </c>
      <c r="J2547" s="68">
        <v>519.34406996007715</v>
      </c>
      <c r="K2547" s="63">
        <v>887.61056744931705</v>
      </c>
      <c r="L2547" s="68">
        <v>545.46047092691663</v>
      </c>
      <c r="M2547" s="63">
        <v>786.27106643064701</v>
      </c>
      <c r="N2547" s="59">
        <v>489.77833301648513</v>
      </c>
      <c r="O2547" s="63">
        <v>1055.7031495274039</v>
      </c>
      <c r="P2547" s="59">
        <v>532.7102468699926</v>
      </c>
      <c r="Q2547" s="63">
        <v>625.84185000000002</v>
      </c>
      <c r="R2547" s="68">
        <v>343.07799</v>
      </c>
      <c r="S2547" s="63">
        <v>688.10586000000001</v>
      </c>
      <c r="T2547" s="28">
        <v>82.104169999999996</v>
      </c>
      <c r="U2547" s="68">
        <v>278.51390954570036</v>
      </c>
      <c r="V2547" s="63">
        <v>568.51590999999996</v>
      </c>
      <c r="W2547" s="68">
        <v>372.61437999999998</v>
      </c>
      <c r="X2547" s="63">
        <v>536.30169999999998</v>
      </c>
      <c r="Y2547" s="68">
        <v>428.34332999999998</v>
      </c>
      <c r="Z2547" s="63">
        <v>621.62071000000003</v>
      </c>
      <c r="AA2547" s="68">
        <v>365.59690999999998</v>
      </c>
      <c r="AB2547" s="63">
        <v>519.71059000000002</v>
      </c>
      <c r="AC2547" s="68">
        <v>370.24203999999997</v>
      </c>
      <c r="AD2547" s="63">
        <v>889.69693731004315</v>
      </c>
      <c r="AE2547" s="68">
        <v>480.91545585399632</v>
      </c>
      <c r="AF2547" s="63">
        <v>676.36939969101741</v>
      </c>
      <c r="AG2547" s="68">
        <v>280.3728366684694</v>
      </c>
      <c r="AH2547" s="63">
        <v>569.76938497756191</v>
      </c>
      <c r="AI2547" s="68">
        <v>341.12232963764194</v>
      </c>
      <c r="AJ2547" s="63">
        <v>491.61456264253655</v>
      </c>
      <c r="AK2547" s="68">
        <v>338.61308477555434</v>
      </c>
      <c r="AL2547" s="63">
        <v>573.78718825866247</v>
      </c>
      <c r="AM2547" s="68">
        <v>324.24474378042186</v>
      </c>
      <c r="AN2547" s="63">
        <v>461.17115427058042</v>
      </c>
      <c r="AO2547" s="59">
        <v>272.29294551108705</v>
      </c>
      <c r="AS2547" s="333"/>
    </row>
    <row r="2548" spans="1:45" x14ac:dyDescent="0.25">
      <c r="A2548" s="63">
        <v>2547</v>
      </c>
      <c r="B2548" s="68"/>
      <c r="C2548" s="68" t="s">
        <v>56</v>
      </c>
      <c r="D2548" s="68" t="s">
        <v>2488</v>
      </c>
      <c r="E2548" s="73">
        <v>883.86529062712225</v>
      </c>
      <c r="F2548" s="68">
        <v>381.44287227397405</v>
      </c>
      <c r="G2548" s="73">
        <v>856.00000000000011</v>
      </c>
      <c r="H2548" s="68">
        <v>340.99999999999994</v>
      </c>
      <c r="I2548" s="63">
        <v>650.56495552364095</v>
      </c>
      <c r="J2548" s="68">
        <v>351.38160288965531</v>
      </c>
      <c r="K2548" s="63">
        <v>786.53690034846318</v>
      </c>
      <c r="L2548" s="68">
        <v>369.05162814698133</v>
      </c>
      <c r="M2548" s="63">
        <v>696.73709406276794</v>
      </c>
      <c r="N2548" s="59">
        <v>331.37780071155044</v>
      </c>
      <c r="O2548" s="63">
        <v>935.48850517128142</v>
      </c>
      <c r="P2548" s="59">
        <v>360.42498845767358</v>
      </c>
      <c r="Q2548" s="63">
        <v>588.96736999999996</v>
      </c>
      <c r="R2548" s="68">
        <v>220.91372000000001</v>
      </c>
      <c r="S2548" s="63">
        <v>627.87107000000003</v>
      </c>
      <c r="T2548" s="28">
        <v>59.52552</v>
      </c>
      <c r="U2548" s="68">
        <v>187.97770754461871</v>
      </c>
      <c r="V2548" s="63">
        <v>520.54418999999996</v>
      </c>
      <c r="W2548" s="68">
        <v>258.59030999999999</v>
      </c>
      <c r="X2548" s="63">
        <v>489.31146000000001</v>
      </c>
      <c r="Y2548" s="68">
        <v>303.19788999999997</v>
      </c>
      <c r="Z2548" s="63">
        <v>552.2115</v>
      </c>
      <c r="AA2548" s="68">
        <v>255.61232000000001</v>
      </c>
      <c r="AB2548" s="63">
        <v>470.70056</v>
      </c>
      <c r="AC2548" s="68">
        <v>233.94415000000001</v>
      </c>
      <c r="AD2548" s="63">
        <v>788.38569186065934</v>
      </c>
      <c r="AE2548" s="68">
        <v>325.38129056788244</v>
      </c>
      <c r="AF2548" s="63">
        <v>616.99790333259762</v>
      </c>
      <c r="AG2548" s="68">
        <v>189.23235532720389</v>
      </c>
      <c r="AH2548" s="63">
        <v>519.75520488486723</v>
      </c>
      <c r="AI2548" s="68">
        <v>230.23407923201731</v>
      </c>
      <c r="AJ2548" s="63">
        <v>448.46078864121239</v>
      </c>
      <c r="AK2548" s="68">
        <v>228.54051176311518</v>
      </c>
      <c r="AL2548" s="63">
        <v>523.42032663871112</v>
      </c>
      <c r="AM2548" s="68">
        <v>218.8428711465657</v>
      </c>
      <c r="AN2548" s="63">
        <v>420.68969322445378</v>
      </c>
      <c r="AO2548" s="59">
        <v>183.77898526230393</v>
      </c>
      <c r="AS2548" s="333"/>
    </row>
    <row r="2549" spans="1:45" x14ac:dyDescent="0.25">
      <c r="A2549" s="63">
        <v>2548</v>
      </c>
      <c r="B2549" s="68"/>
      <c r="C2549" s="68" t="s">
        <v>56</v>
      </c>
      <c r="D2549" s="68" t="s">
        <v>2489</v>
      </c>
      <c r="E2549" s="73">
        <v>972.66484085367892</v>
      </c>
      <c r="F2549" s="68">
        <v>504.48896010428831</v>
      </c>
      <c r="G2549" s="73">
        <v>942</v>
      </c>
      <c r="H2549" s="68">
        <v>451</v>
      </c>
      <c r="I2549" s="63">
        <v>715.92545339167032</v>
      </c>
      <c r="J2549" s="68">
        <v>464.73050704760868</v>
      </c>
      <c r="K2549" s="63">
        <v>865.55813099094894</v>
      </c>
      <c r="L2549" s="68">
        <v>488.1005404524592</v>
      </c>
      <c r="M2549" s="63">
        <v>766.73638155038248</v>
      </c>
      <c r="N2549" s="59">
        <v>438.27386545721191</v>
      </c>
      <c r="O2549" s="63">
        <v>1029.4744998497044</v>
      </c>
      <c r="P2549" s="59">
        <v>476.69111376660055</v>
      </c>
      <c r="Q2549" s="63">
        <v>510.09696000000002</v>
      </c>
      <c r="R2549" s="68">
        <v>276.90568000000002</v>
      </c>
      <c r="S2549" s="63">
        <v>533.94565</v>
      </c>
      <c r="T2549" s="28">
        <v>84.156769999999995</v>
      </c>
      <c r="U2549" s="68">
        <v>221.73696930773392</v>
      </c>
      <c r="V2549" s="63">
        <v>446.03492</v>
      </c>
      <c r="W2549" s="68">
        <v>305.42162999999999</v>
      </c>
      <c r="X2549" s="63">
        <v>432.10593999999998</v>
      </c>
      <c r="Y2549" s="68">
        <v>319.47696999999999</v>
      </c>
      <c r="Z2549" s="63">
        <v>474.63650000000001</v>
      </c>
      <c r="AA2549" s="68">
        <v>309.58623999999998</v>
      </c>
      <c r="AB2549" s="63">
        <v>417.60635000000002</v>
      </c>
      <c r="AC2549" s="68">
        <v>266.49290000000002</v>
      </c>
      <c r="AD2549" s="63">
        <v>867.59266557563205</v>
      </c>
      <c r="AE2549" s="68">
        <v>430.34299720268325</v>
      </c>
      <c r="AF2549" s="63">
        <v>534.343467225778</v>
      </c>
      <c r="AG2549" s="68">
        <v>223.21694159004869</v>
      </c>
      <c r="AH2549" s="63">
        <v>450.12762083425292</v>
      </c>
      <c r="AI2549" s="68">
        <v>271.58224040021634</v>
      </c>
      <c r="AJ2549" s="63">
        <v>388.38396601191789</v>
      </c>
      <c r="AK2549" s="68">
        <v>269.58452203893995</v>
      </c>
      <c r="AL2549" s="63">
        <v>453.30175457956301</v>
      </c>
      <c r="AM2549" s="68">
        <v>258.14526433207141</v>
      </c>
      <c r="AN2549" s="63">
        <v>364.33314941514016</v>
      </c>
      <c r="AO2549" s="59">
        <v>216.78419077879934</v>
      </c>
      <c r="AS2549" s="333"/>
    </row>
    <row r="2550" spans="1:45" x14ac:dyDescent="0.25">
      <c r="A2550" s="63">
        <v>2549</v>
      </c>
      <c r="B2550" s="68"/>
      <c r="C2550" s="68" t="s">
        <v>56</v>
      </c>
      <c r="D2550" s="68" t="s">
        <v>2490</v>
      </c>
      <c r="E2550" s="73">
        <v>578.22962938222952</v>
      </c>
      <c r="F2550" s="68">
        <v>346.76624752179458</v>
      </c>
      <c r="G2550" s="73">
        <v>560</v>
      </c>
      <c r="H2550" s="68">
        <v>310</v>
      </c>
      <c r="I2550" s="63">
        <v>425.60324193135392</v>
      </c>
      <c r="J2550" s="68">
        <v>319.43782080877759</v>
      </c>
      <c r="K2550" s="63">
        <v>514.55685069525623</v>
      </c>
      <c r="L2550" s="68">
        <v>335.5014801336194</v>
      </c>
      <c r="M2550" s="63">
        <v>455.8093138728388</v>
      </c>
      <c r="N2550" s="59">
        <v>301.25254610140951</v>
      </c>
      <c r="O2550" s="63">
        <v>612.00182581298782</v>
      </c>
      <c r="P2550" s="59">
        <v>327.6590804160669</v>
      </c>
      <c r="Q2550" s="63">
        <v>412.78931</v>
      </c>
      <c r="R2550" s="68">
        <v>270.79746</v>
      </c>
      <c r="S2550" s="63">
        <v>443.08300000000003</v>
      </c>
      <c r="T2550" s="28">
        <v>66.709639999999993</v>
      </c>
      <c r="U2550" s="68">
        <v>213.29715386695509</v>
      </c>
      <c r="V2550" s="63">
        <v>383.77375999999998</v>
      </c>
      <c r="W2550" s="68">
        <v>277.93367999999998</v>
      </c>
      <c r="X2550" s="63">
        <v>358.55599000000001</v>
      </c>
      <c r="Y2550" s="68">
        <v>320.49441000000002</v>
      </c>
      <c r="Z2550" s="63">
        <v>406.24802</v>
      </c>
      <c r="AA2550" s="68">
        <v>284.12684000000002</v>
      </c>
      <c r="AB2550" s="63">
        <v>340.00713000000002</v>
      </c>
      <c r="AC2550" s="68">
        <v>278.69868000000002</v>
      </c>
      <c r="AD2550" s="63">
        <v>515.7663404695902</v>
      </c>
      <c r="AE2550" s="68">
        <v>295.80117324352949</v>
      </c>
      <c r="AF2550" s="63">
        <v>445.86829618185828</v>
      </c>
      <c r="AG2550" s="68">
        <v>214.72079502433746</v>
      </c>
      <c r="AH2550" s="63">
        <v>375.59668579415876</v>
      </c>
      <c r="AI2550" s="68">
        <v>261.24520010816656</v>
      </c>
      <c r="AJ2550" s="63">
        <v>324.07638122563083</v>
      </c>
      <c r="AK2550" s="68">
        <v>259.32351946998375</v>
      </c>
      <c r="AL2550" s="63">
        <v>378.24525491061576</v>
      </c>
      <c r="AM2550" s="68">
        <v>248.31966603569495</v>
      </c>
      <c r="AN2550" s="63">
        <v>304.00783491502978</v>
      </c>
      <c r="AO2550" s="59">
        <v>208.53288939967547</v>
      </c>
      <c r="AS2550" s="333"/>
    </row>
    <row r="2551" spans="1:45" x14ac:dyDescent="0.25">
      <c r="A2551" s="63">
        <v>2550</v>
      </c>
      <c r="B2551" s="68"/>
      <c r="C2551" s="68" t="s">
        <v>56</v>
      </c>
      <c r="D2551" s="68" t="s">
        <v>2491</v>
      </c>
      <c r="E2551" s="73">
        <v>830.17253932734377</v>
      </c>
      <c r="F2551" s="68">
        <v>465.33793215827927</v>
      </c>
      <c r="G2551" s="73">
        <v>804</v>
      </c>
      <c r="H2551" s="68">
        <v>416</v>
      </c>
      <c r="I2551" s="63">
        <v>611.04465448715803</v>
      </c>
      <c r="J2551" s="68">
        <v>428.66494663371446</v>
      </c>
      <c r="K2551" s="63">
        <v>738.75662135533207</v>
      </c>
      <c r="L2551" s="68">
        <v>450.22134108253442</v>
      </c>
      <c r="M2551" s="63">
        <v>654.41194348886143</v>
      </c>
      <c r="N2551" s="59">
        <v>404.26148121995601</v>
      </c>
      <c r="O2551" s="63">
        <v>878.65976420293237</v>
      </c>
      <c r="P2551" s="59">
        <v>439.69734662285111</v>
      </c>
      <c r="Q2551" s="63">
        <v>402.54638999999997</v>
      </c>
      <c r="R2551" s="68">
        <v>226.00389999999999</v>
      </c>
      <c r="S2551" s="63">
        <v>414.49700000000001</v>
      </c>
      <c r="T2551" s="28">
        <v>75.946359999999999</v>
      </c>
      <c r="U2551" s="68">
        <v>183.37417184964846</v>
      </c>
      <c r="V2551" s="63">
        <v>364.38092999999998</v>
      </c>
      <c r="W2551" s="68">
        <v>241.28308000000001</v>
      </c>
      <c r="X2551" s="63">
        <v>341.19002999999998</v>
      </c>
      <c r="Y2551" s="68">
        <v>265.55250999999998</v>
      </c>
      <c r="Z2551" s="63">
        <v>375.62630999999999</v>
      </c>
      <c r="AA2551" s="68">
        <v>258.66744999999997</v>
      </c>
      <c r="AB2551" s="63">
        <v>336.94400000000002</v>
      </c>
      <c r="AC2551" s="68">
        <v>229.87555</v>
      </c>
      <c r="AD2551" s="63">
        <v>740.49310310276871</v>
      </c>
      <c r="AE2551" s="68">
        <v>396.94609054615574</v>
      </c>
      <c r="AF2551" s="63">
        <v>424.91365040829839</v>
      </c>
      <c r="AG2551" s="68">
        <v>184.59809356408871</v>
      </c>
      <c r="AH2551" s="63">
        <v>357.94462223203118</v>
      </c>
      <c r="AI2551" s="68">
        <v>224.59569361817199</v>
      </c>
      <c r="AJ2551" s="63">
        <v>308.84563746045757</v>
      </c>
      <c r="AK2551" s="68">
        <v>222.94360127095729</v>
      </c>
      <c r="AL2551" s="63">
        <v>360.46871551533877</v>
      </c>
      <c r="AM2551" s="68">
        <v>213.48345389399677</v>
      </c>
      <c r="AN2551" s="63">
        <v>289.72026042816157</v>
      </c>
      <c r="AO2551" s="59">
        <v>179.2782754191455</v>
      </c>
      <c r="AS2551" s="333"/>
    </row>
    <row r="2552" spans="1:45" x14ac:dyDescent="0.25">
      <c r="A2552" s="63">
        <v>2551</v>
      </c>
      <c r="B2552" s="68"/>
      <c r="C2552" s="68" t="s">
        <v>56</v>
      </c>
      <c r="D2552" s="68" t="s">
        <v>2492</v>
      </c>
      <c r="E2552" s="73">
        <v>1033.5854625207351</v>
      </c>
      <c r="F2552" s="68">
        <v>384.79867466934627</v>
      </c>
      <c r="G2552" s="73">
        <v>1000.9999999999999</v>
      </c>
      <c r="H2552" s="68">
        <v>344</v>
      </c>
      <c r="I2552" s="63">
        <v>760.76579495229498</v>
      </c>
      <c r="J2552" s="68">
        <v>354.4729366394177</v>
      </c>
      <c r="K2552" s="63">
        <v>919.77037061777048</v>
      </c>
      <c r="L2552" s="68">
        <v>372.29841666440348</v>
      </c>
      <c r="M2552" s="63">
        <v>814.75914854769928</v>
      </c>
      <c r="N2552" s="59">
        <v>334.29314793188666</v>
      </c>
      <c r="O2552" s="63">
        <v>1093.9532636407155</v>
      </c>
      <c r="P2552" s="59">
        <v>363.59588278428072</v>
      </c>
      <c r="Q2552" s="63">
        <v>417.91075999999998</v>
      </c>
      <c r="R2552" s="68">
        <v>141.50693999999999</v>
      </c>
      <c r="S2552" s="63">
        <v>429.81092999999998</v>
      </c>
      <c r="T2552" s="28">
        <v>60.551819999999999</v>
      </c>
      <c r="U2552" s="68">
        <v>119.69192806922661</v>
      </c>
      <c r="V2552" s="63">
        <v>379.69105999999999</v>
      </c>
      <c r="W2552" s="68">
        <v>157.80117000000001</v>
      </c>
      <c r="X2552" s="63">
        <v>368.77127000000002</v>
      </c>
      <c r="Y2552" s="68">
        <v>182.12222</v>
      </c>
      <c r="Z2552" s="63">
        <v>395.02006</v>
      </c>
      <c r="AA2552" s="68">
        <v>171.08713</v>
      </c>
      <c r="AB2552" s="63">
        <v>357.36484999999999</v>
      </c>
      <c r="AC2552" s="68">
        <v>143.41793000000001</v>
      </c>
      <c r="AD2552" s="63">
        <v>921.93233358939244</v>
      </c>
      <c r="AE2552" s="68">
        <v>328.24388256701337</v>
      </c>
      <c r="AF2552" s="63">
        <v>445.86829618185828</v>
      </c>
      <c r="AG2552" s="68">
        <v>120.49080584099514</v>
      </c>
      <c r="AH2552" s="63">
        <v>375.59668579415876</v>
      </c>
      <c r="AI2552" s="68">
        <v>146.59802595997837</v>
      </c>
      <c r="AJ2552" s="63">
        <v>324.07638122563083</v>
      </c>
      <c r="AK2552" s="68">
        <v>145.51967279610599</v>
      </c>
      <c r="AL2552" s="63">
        <v>378.24525491061576</v>
      </c>
      <c r="AM2552" s="68">
        <v>139.34484856679285</v>
      </c>
      <c r="AN2552" s="63">
        <v>304.00783491502978</v>
      </c>
      <c r="AO2552" s="59">
        <v>117.01845592212007</v>
      </c>
      <c r="AS2552" s="333"/>
    </row>
    <row r="2553" spans="1:45" x14ac:dyDescent="0.25">
      <c r="A2553" s="63">
        <v>2552</v>
      </c>
      <c r="B2553" s="68"/>
      <c r="C2553" s="68" t="s">
        <v>56</v>
      </c>
      <c r="D2553" s="68" t="s">
        <v>2493</v>
      </c>
      <c r="E2553" s="73">
        <v>1138.9058593010698</v>
      </c>
      <c r="F2553" s="68">
        <v>534.69118166263809</v>
      </c>
      <c r="G2553" s="73">
        <v>1103</v>
      </c>
      <c r="H2553" s="68">
        <v>478</v>
      </c>
      <c r="I2553" s="63">
        <v>838.28638544693456</v>
      </c>
      <c r="J2553" s="68">
        <v>492.55251079546997</v>
      </c>
      <c r="K2553" s="63">
        <v>1013.493225565835</v>
      </c>
      <c r="L2553" s="68">
        <v>517.32163710925829</v>
      </c>
      <c r="M2553" s="63">
        <v>897.78155928882359</v>
      </c>
      <c r="N2553" s="59">
        <v>464.51199044023787</v>
      </c>
      <c r="O2553" s="63">
        <v>1205.4250247709383</v>
      </c>
      <c r="P2553" s="59">
        <v>505.22916270606447</v>
      </c>
      <c r="Q2553" s="63">
        <v>441.46946000000003</v>
      </c>
      <c r="R2553" s="68">
        <v>180.19229999999999</v>
      </c>
      <c r="S2553" s="63">
        <v>454.31322</v>
      </c>
      <c r="T2553" s="28">
        <v>65.683329999999998</v>
      </c>
      <c r="U2553" s="68">
        <v>145.7786303407247</v>
      </c>
      <c r="V2553" s="63">
        <v>383.77375999999998</v>
      </c>
      <c r="W2553" s="68">
        <v>203.61442</v>
      </c>
      <c r="X2553" s="63">
        <v>384.09417000000002</v>
      </c>
      <c r="Y2553" s="68">
        <v>204.50595999999999</v>
      </c>
      <c r="Z2553" s="63">
        <v>405.22728999999998</v>
      </c>
      <c r="AA2553" s="68">
        <v>204.69353000000001</v>
      </c>
      <c r="AB2553" s="63">
        <v>353.28068000000002</v>
      </c>
      <c r="AC2553" s="68">
        <v>181.05242999999999</v>
      </c>
      <c r="AD2553" s="63">
        <v>1015.8754884606392</v>
      </c>
      <c r="AE2553" s="68">
        <v>456.1063251948616</v>
      </c>
      <c r="AF2553" s="63">
        <v>459.83806003089825</v>
      </c>
      <c r="AG2553" s="68">
        <v>146.75162249864792</v>
      </c>
      <c r="AH2553" s="63">
        <v>387.36472816891046</v>
      </c>
      <c r="AI2553" s="68">
        <v>178.54887777176853</v>
      </c>
      <c r="AJ2553" s="63">
        <v>334.23021040241298</v>
      </c>
      <c r="AK2553" s="68">
        <v>177.23549891833423</v>
      </c>
      <c r="AL2553" s="63">
        <v>390.09628117413376</v>
      </c>
      <c r="AM2553" s="68">
        <v>169.71487966468362</v>
      </c>
      <c r="AN2553" s="63">
        <v>313.53288457294195</v>
      </c>
      <c r="AO2553" s="59">
        <v>142.52247836668468</v>
      </c>
      <c r="AS2553" s="333"/>
    </row>
    <row r="2554" spans="1:45" x14ac:dyDescent="0.25">
      <c r="A2554" s="63">
        <v>2553</v>
      </c>
      <c r="B2554" s="68"/>
      <c r="C2554" s="68" t="s">
        <v>56</v>
      </c>
      <c r="D2554" s="68" t="s">
        <v>2494</v>
      </c>
      <c r="E2554" s="73">
        <v>757.89383565456512</v>
      </c>
      <c r="F2554" s="68">
        <v>237.14336927296924</v>
      </c>
      <c r="G2554" s="73">
        <v>734.00000000000011</v>
      </c>
      <c r="H2554" s="68">
        <v>212</v>
      </c>
      <c r="I2554" s="63">
        <v>557.84424924573887</v>
      </c>
      <c r="J2554" s="68">
        <v>218.45425164987373</v>
      </c>
      <c r="K2554" s="63">
        <v>674.4370150184252</v>
      </c>
      <c r="L2554" s="68">
        <v>229.43972189783005</v>
      </c>
      <c r="M2554" s="63">
        <v>597.43577925475665</v>
      </c>
      <c r="N2554" s="59">
        <v>206.01787023709298</v>
      </c>
      <c r="O2554" s="63">
        <v>802.15953597630903</v>
      </c>
      <c r="P2554" s="59">
        <v>224.07653241356834</v>
      </c>
      <c r="Q2554" s="63">
        <v>287.82578999999998</v>
      </c>
      <c r="R2554" s="68">
        <v>86.533019999999993</v>
      </c>
      <c r="S2554" s="63">
        <v>290.96463999999997</v>
      </c>
      <c r="T2554" s="28">
        <v>33.86797</v>
      </c>
      <c r="U2554" s="68">
        <v>69.053035424553812</v>
      </c>
      <c r="V2554" s="63">
        <v>261.29277000000002</v>
      </c>
      <c r="W2554" s="68">
        <v>87.554199999999994</v>
      </c>
      <c r="X2554" s="63">
        <v>254.36024</v>
      </c>
      <c r="Y2554" s="68">
        <v>107.84891</v>
      </c>
      <c r="Z2554" s="63">
        <v>261.30525999999998</v>
      </c>
      <c r="AA2554" s="68">
        <v>107.94783</v>
      </c>
      <c r="AB2554" s="63">
        <v>232.79767000000001</v>
      </c>
      <c r="AC2554" s="68">
        <v>80.354730000000004</v>
      </c>
      <c r="AD2554" s="63">
        <v>676.02231054407002</v>
      </c>
      <c r="AE2554" s="68">
        <v>202.28983460525245</v>
      </c>
      <c r="AF2554" s="63">
        <v>301.51406974177883</v>
      </c>
      <c r="AG2554" s="68">
        <v>69.513926446727965</v>
      </c>
      <c r="AH2554" s="63">
        <v>253.99358125505773</v>
      </c>
      <c r="AI2554" s="68">
        <v>84.575784207679831</v>
      </c>
      <c r="AJ2554" s="63">
        <v>219.15347973221512</v>
      </c>
      <c r="AK2554" s="68">
        <v>83.953657382368846</v>
      </c>
      <c r="AL2554" s="63">
        <v>255.78465018759655</v>
      </c>
      <c r="AM2554" s="68">
        <v>80.391258788534344</v>
      </c>
      <c r="AN2554" s="63">
        <v>205.5823217832708</v>
      </c>
      <c r="AO2554" s="59">
        <v>67.51064764737697</v>
      </c>
      <c r="AS2554" s="333"/>
    </row>
    <row r="2555" spans="1:45" x14ac:dyDescent="0.25">
      <c r="A2555" s="63">
        <v>2554</v>
      </c>
      <c r="B2555" s="68"/>
      <c r="C2555" s="68" t="s">
        <v>56</v>
      </c>
      <c r="D2555" s="68" t="s">
        <v>2495</v>
      </c>
      <c r="E2555" s="73">
        <v>763.05660020262064</v>
      </c>
      <c r="F2555" s="68">
        <v>394.86608185546288</v>
      </c>
      <c r="G2555" s="73">
        <v>739</v>
      </c>
      <c r="H2555" s="68">
        <v>353</v>
      </c>
      <c r="I2555" s="63">
        <v>561.64427819155446</v>
      </c>
      <c r="J2555" s="68">
        <v>363.74693788870479</v>
      </c>
      <c r="K2555" s="63">
        <v>679.03127261391842</v>
      </c>
      <c r="L2555" s="68">
        <v>382.0387822166698</v>
      </c>
      <c r="M2555" s="63">
        <v>601.50550527147834</v>
      </c>
      <c r="N2555" s="59">
        <v>343.03918959289535</v>
      </c>
      <c r="O2555" s="63">
        <v>807.62383799249631</v>
      </c>
      <c r="P2555" s="59">
        <v>373.10856576410197</v>
      </c>
      <c r="Q2555" s="63">
        <v>540.82569000000001</v>
      </c>
      <c r="R2555" s="68">
        <v>249.41871</v>
      </c>
      <c r="S2555" s="63">
        <v>579.88742999999999</v>
      </c>
      <c r="T2555" s="28">
        <v>58.499220000000001</v>
      </c>
      <c r="U2555" s="68">
        <v>206.39185032449976</v>
      </c>
      <c r="V2555" s="63">
        <v>496.04799000000003</v>
      </c>
      <c r="W2555" s="68">
        <v>268.77103</v>
      </c>
      <c r="X2555" s="63">
        <v>461.73023000000001</v>
      </c>
      <c r="Y2555" s="68">
        <v>305.23277000000002</v>
      </c>
      <c r="Z2555" s="63">
        <v>526.69340999999997</v>
      </c>
      <c r="AA2555" s="68">
        <v>282.09008999999998</v>
      </c>
      <c r="AB2555" s="63">
        <v>443.13240999999999</v>
      </c>
      <c r="AC2555" s="68">
        <v>270.56148999999999</v>
      </c>
      <c r="AD2555" s="63">
        <v>680.62736715540564</v>
      </c>
      <c r="AE2555" s="68">
        <v>336.83165856440615</v>
      </c>
      <c r="AF2555" s="63">
        <v>578.58105274773789</v>
      </c>
      <c r="AG2555" s="68">
        <v>207.76940237966471</v>
      </c>
      <c r="AH2555" s="63">
        <v>487.39308835430006</v>
      </c>
      <c r="AI2555" s="68">
        <v>252.78762168739863</v>
      </c>
      <c r="AJ2555" s="63">
        <v>420.53775840506148</v>
      </c>
      <c r="AK2555" s="68">
        <v>250.9281537317469</v>
      </c>
      <c r="AL2555" s="63">
        <v>490.83000441403669</v>
      </c>
      <c r="AM2555" s="68">
        <v>240.28054015684157</v>
      </c>
      <c r="AN2555" s="63">
        <v>394.49580666519535</v>
      </c>
      <c r="AO2555" s="59">
        <v>201.78182463493783</v>
      </c>
      <c r="AS2555" s="333"/>
    </row>
    <row r="2556" spans="1:45" x14ac:dyDescent="0.25">
      <c r="A2556" s="63">
        <v>2555</v>
      </c>
      <c r="B2556" s="68"/>
      <c r="C2556" s="68" t="s">
        <v>56</v>
      </c>
      <c r="D2556" s="68" t="s">
        <v>2496</v>
      </c>
      <c r="E2556" s="73">
        <v>798.16339912939895</v>
      </c>
      <c r="F2556" s="68">
        <v>522.38657287960677</v>
      </c>
      <c r="G2556" s="73">
        <v>773</v>
      </c>
      <c r="H2556" s="68">
        <v>467</v>
      </c>
      <c r="I2556" s="63">
        <v>587.48447502310103</v>
      </c>
      <c r="J2556" s="68">
        <v>481.21762037967466</v>
      </c>
      <c r="K2556" s="63">
        <v>710.2722242632733</v>
      </c>
      <c r="L2556" s="68">
        <v>505.41674587871051</v>
      </c>
      <c r="M2556" s="63">
        <v>629.17964218518637</v>
      </c>
      <c r="N2556" s="59">
        <v>453.82238396567175</v>
      </c>
      <c r="O2556" s="63">
        <v>844.78109170257062</v>
      </c>
      <c r="P2556" s="59">
        <v>493.60255017517181</v>
      </c>
      <c r="Q2556" s="63">
        <v>649.40053999999998</v>
      </c>
      <c r="R2556" s="68">
        <v>377.69119999999998</v>
      </c>
      <c r="S2556" s="63">
        <v>697.29422</v>
      </c>
      <c r="T2556" s="28">
        <v>83.130470000000003</v>
      </c>
      <c r="U2556" s="68">
        <v>296.9280523255814</v>
      </c>
      <c r="V2556" s="63">
        <v>573.61928</v>
      </c>
      <c r="W2556" s="68">
        <v>393.9939</v>
      </c>
      <c r="X2556" s="63">
        <v>525.06489999999997</v>
      </c>
      <c r="Y2556" s="68">
        <v>443.60496999999998</v>
      </c>
      <c r="Z2556" s="63">
        <v>608.35130000000004</v>
      </c>
      <c r="AA2556" s="68">
        <v>391.05630000000002</v>
      </c>
      <c r="AB2556" s="63">
        <v>501.33183000000002</v>
      </c>
      <c r="AC2556" s="68">
        <v>388.55070999999998</v>
      </c>
      <c r="AD2556" s="63">
        <v>711.94175211248785</v>
      </c>
      <c r="AE2556" s="68">
        <v>445.61015453138157</v>
      </c>
      <c r="AF2556" s="63">
        <v>675.20525270359735</v>
      </c>
      <c r="AG2556" s="68">
        <v>298.90988372093022</v>
      </c>
      <c r="AH2556" s="63">
        <v>568.78871477966595</v>
      </c>
      <c r="AI2556" s="68">
        <v>363.67587209302326</v>
      </c>
      <c r="AJ2556" s="63">
        <v>490.76841021113808</v>
      </c>
      <c r="AK2556" s="68">
        <v>361.00072674418607</v>
      </c>
      <c r="AL2556" s="63">
        <v>572.7996027367027</v>
      </c>
      <c r="AM2556" s="68">
        <v>345.6824127906977</v>
      </c>
      <c r="AN2556" s="63">
        <v>460.37740013242109</v>
      </c>
      <c r="AO2556" s="59">
        <v>290.29578488372096</v>
      </c>
      <c r="AS2556" s="333"/>
    </row>
    <row r="2557" spans="1:45" x14ac:dyDescent="0.25">
      <c r="A2557" s="63">
        <v>2556</v>
      </c>
      <c r="B2557" s="68"/>
      <c r="C2557" s="68" t="s">
        <v>56</v>
      </c>
      <c r="D2557" s="68" t="s">
        <v>2497</v>
      </c>
      <c r="E2557" s="73">
        <v>724.85214254700907</v>
      </c>
      <c r="F2557" s="68">
        <v>437.3729121968442</v>
      </c>
      <c r="G2557" s="73">
        <v>701.99999999999989</v>
      </c>
      <c r="H2557" s="68">
        <v>391</v>
      </c>
      <c r="I2557" s="63">
        <v>533.52406399251856</v>
      </c>
      <c r="J2557" s="68">
        <v>402.90383205236139</v>
      </c>
      <c r="K2557" s="63">
        <v>645.03376640726754</v>
      </c>
      <c r="L2557" s="68">
        <v>423.16477010401672</v>
      </c>
      <c r="M2557" s="63">
        <v>571.38953274773712</v>
      </c>
      <c r="N2557" s="59">
        <v>379.96692105048749</v>
      </c>
      <c r="O2557" s="63">
        <v>767.18800307270953</v>
      </c>
      <c r="P2557" s="59">
        <v>413.2732272344586</v>
      </c>
      <c r="Q2557" s="63">
        <v>477.31963999999999</v>
      </c>
      <c r="R2557" s="68">
        <v>329.84352000000001</v>
      </c>
      <c r="S2557" s="63">
        <v>507.4015</v>
      </c>
      <c r="T2557" s="28">
        <v>81.077870000000004</v>
      </c>
      <c r="U2557" s="68">
        <v>269.30683815575986</v>
      </c>
      <c r="V2557" s="63">
        <v>433.78681999999998</v>
      </c>
      <c r="W2557" s="68">
        <v>354.28908999999999</v>
      </c>
      <c r="X2557" s="63">
        <v>437.21357999999998</v>
      </c>
      <c r="Y2557" s="68">
        <v>387.64562000000001</v>
      </c>
      <c r="Z2557" s="63">
        <v>476.67795000000001</v>
      </c>
      <c r="AA2557" s="68">
        <v>376.79903999999999</v>
      </c>
      <c r="AB2557" s="63">
        <v>404.33280000000002</v>
      </c>
      <c r="AC2557" s="68">
        <v>333.62468999999999</v>
      </c>
      <c r="AD2557" s="63">
        <v>646.54994823152197</v>
      </c>
      <c r="AE2557" s="68">
        <v>373.09115722006464</v>
      </c>
      <c r="AF2557" s="63">
        <v>520.37370337673804</v>
      </c>
      <c r="AG2557" s="68">
        <v>271.10431314223905</v>
      </c>
      <c r="AH2557" s="63">
        <v>438.35957845950122</v>
      </c>
      <c r="AI2557" s="68">
        <v>329.84555840995137</v>
      </c>
      <c r="AJ2557" s="63">
        <v>378.23013683513574</v>
      </c>
      <c r="AK2557" s="68">
        <v>327.41926379123851</v>
      </c>
      <c r="AL2557" s="63">
        <v>441.450728316045</v>
      </c>
      <c r="AM2557" s="68">
        <v>313.52590927528394</v>
      </c>
      <c r="AN2557" s="63">
        <v>354.80809975722798</v>
      </c>
      <c r="AO2557" s="59">
        <v>263.29152582477013</v>
      </c>
      <c r="AS2557" s="333"/>
    </row>
    <row r="2558" spans="1:45" x14ac:dyDescent="0.25">
      <c r="A2558" s="63">
        <v>2557</v>
      </c>
      <c r="B2558" s="68"/>
      <c r="C2558" s="68" t="s">
        <v>56</v>
      </c>
      <c r="D2558" s="68" t="s">
        <v>2498</v>
      </c>
      <c r="E2558" s="73">
        <v>306.66821415450386</v>
      </c>
      <c r="F2558" s="68">
        <v>299.78501398658375</v>
      </c>
      <c r="G2558" s="73">
        <v>297</v>
      </c>
      <c r="H2558" s="68">
        <v>268</v>
      </c>
      <c r="I2558" s="63">
        <v>225.72171938145016</v>
      </c>
      <c r="J2558" s="68">
        <v>276.15914831210449</v>
      </c>
      <c r="K2558" s="63">
        <v>272.8989011723055</v>
      </c>
      <c r="L2558" s="68">
        <v>290.04644088970969</v>
      </c>
      <c r="M2558" s="63">
        <v>241.74172539327341</v>
      </c>
      <c r="N2558" s="59">
        <v>260.4376850167024</v>
      </c>
      <c r="O2558" s="63">
        <v>324.57953976153101</v>
      </c>
      <c r="P2558" s="59">
        <v>283.26655984356751</v>
      </c>
      <c r="Q2558" s="63">
        <v>233.53836999999999</v>
      </c>
      <c r="R2558" s="68">
        <v>213.78747000000001</v>
      </c>
      <c r="S2558" s="63">
        <v>256.25306999999998</v>
      </c>
      <c r="T2558" s="28">
        <v>42.078389999999999</v>
      </c>
      <c r="U2558" s="68">
        <v>161.89100527312061</v>
      </c>
      <c r="V2558" s="63">
        <v>210.25903</v>
      </c>
      <c r="W2558" s="68">
        <v>213.79514</v>
      </c>
      <c r="X2558" s="63">
        <v>192.04709</v>
      </c>
      <c r="Y2558" s="68">
        <v>236.04668000000001</v>
      </c>
      <c r="Z2558" s="63">
        <v>226.60065</v>
      </c>
      <c r="AA2558" s="68">
        <v>213.85891000000001</v>
      </c>
      <c r="AB2558" s="63">
        <v>174.59825000000001</v>
      </c>
      <c r="AC2558" s="68">
        <v>206.48114000000001</v>
      </c>
      <c r="AD2558" s="63">
        <v>273.54036271333621</v>
      </c>
      <c r="AE2558" s="68">
        <v>255.72488525569648</v>
      </c>
      <c r="AF2558" s="63">
        <v>245.63501434561908</v>
      </c>
      <c r="AG2558" s="68">
        <v>162.97153866955111</v>
      </c>
      <c r="AH2558" s="63">
        <v>206.9214117560509</v>
      </c>
      <c r="AI2558" s="68">
        <v>198.28322742022715</v>
      </c>
      <c r="AJ2558" s="63">
        <v>178.53816302508645</v>
      </c>
      <c r="AK2558" s="68">
        <v>196.82468564088697</v>
      </c>
      <c r="AL2558" s="63">
        <v>208.38054513352461</v>
      </c>
      <c r="AM2558" s="68">
        <v>188.47284004867495</v>
      </c>
      <c r="AN2558" s="63">
        <v>167.48212315162218</v>
      </c>
      <c r="AO2558" s="59">
        <v>158.27496281773932</v>
      </c>
      <c r="AS2558" s="333"/>
    </row>
    <row r="2559" spans="1:45" x14ac:dyDescent="0.25">
      <c r="A2559" s="63">
        <v>2558</v>
      </c>
      <c r="B2559" s="68"/>
      <c r="C2559" s="68" t="s">
        <v>56</v>
      </c>
      <c r="D2559" s="68" t="s">
        <v>2499</v>
      </c>
      <c r="E2559" s="73">
        <v>765.12170602184301</v>
      </c>
      <c r="F2559" s="68">
        <v>740.51372857880017</v>
      </c>
      <c r="G2559" s="73">
        <v>741</v>
      </c>
      <c r="H2559" s="68">
        <v>662</v>
      </c>
      <c r="I2559" s="63">
        <v>563.16428976988072</v>
      </c>
      <c r="J2559" s="68">
        <v>682.15431411422833</v>
      </c>
      <c r="K2559" s="63">
        <v>680.86897565211586</v>
      </c>
      <c r="L2559" s="68">
        <v>716.4579995111485</v>
      </c>
      <c r="M2559" s="63">
        <v>603.13339567816706</v>
      </c>
      <c r="N2559" s="59">
        <v>643.31995328752612</v>
      </c>
      <c r="O2559" s="63">
        <v>809.80955879897135</v>
      </c>
      <c r="P2559" s="59">
        <v>699.71068140463319</v>
      </c>
      <c r="Q2559" s="63">
        <v>593.06453999999997</v>
      </c>
      <c r="R2559" s="68">
        <v>549.73920999999996</v>
      </c>
      <c r="S2559" s="63">
        <v>660.54079000000002</v>
      </c>
      <c r="T2559" s="28">
        <v>123.15625</v>
      </c>
      <c r="U2559" s="68">
        <v>432.73235532720389</v>
      </c>
      <c r="V2559" s="63">
        <v>513.39946999999995</v>
      </c>
      <c r="W2559" s="68">
        <v>587.42759000000001</v>
      </c>
      <c r="X2559" s="63">
        <v>470.92397</v>
      </c>
      <c r="Y2559" s="68">
        <v>644.04115000000002</v>
      </c>
      <c r="Z2559" s="63">
        <v>563.43946000000005</v>
      </c>
      <c r="AA2559" s="68">
        <v>581.49257</v>
      </c>
      <c r="AB2559" s="63">
        <v>471.72160000000002</v>
      </c>
      <c r="AC2559" s="68">
        <v>560.44880000000001</v>
      </c>
      <c r="AD2559" s="63">
        <v>682.4693897999399</v>
      </c>
      <c r="AE2559" s="68">
        <v>631.67863447489208</v>
      </c>
      <c r="AF2559" s="63">
        <v>621.6544912822776</v>
      </c>
      <c r="AG2559" s="68">
        <v>435.62060573282855</v>
      </c>
      <c r="AH2559" s="63">
        <v>523.67788567645107</v>
      </c>
      <c r="AI2559" s="68">
        <v>530.00824770146016</v>
      </c>
      <c r="AJ2559" s="63">
        <v>451.84539836680642</v>
      </c>
      <c r="AK2559" s="68">
        <v>526.1095862628448</v>
      </c>
      <c r="AL2559" s="63">
        <v>527.37066872655043</v>
      </c>
      <c r="AM2559" s="68">
        <v>503.78522174148185</v>
      </c>
      <c r="AN2559" s="63">
        <v>423.86470977709115</v>
      </c>
      <c r="AO2559" s="59">
        <v>423.06672525689561</v>
      </c>
      <c r="AS2559" s="333"/>
    </row>
    <row r="2560" spans="1:45" x14ac:dyDescent="0.25">
      <c r="A2560" s="63">
        <v>2559</v>
      </c>
      <c r="B2560" s="68"/>
      <c r="C2560" s="68" t="s">
        <v>56</v>
      </c>
      <c r="D2560" s="68" t="s">
        <v>2500</v>
      </c>
      <c r="E2560" s="73">
        <v>66.083386215111943</v>
      </c>
      <c r="F2560" s="68">
        <v>101.79267265962359</v>
      </c>
      <c r="G2560" s="73">
        <v>64</v>
      </c>
      <c r="H2560" s="68">
        <v>91</v>
      </c>
      <c r="I2560" s="63">
        <v>48.640370506440441</v>
      </c>
      <c r="J2560" s="68">
        <v>93.770457076125041</v>
      </c>
      <c r="K2560" s="63">
        <v>58.806497222314995</v>
      </c>
      <c r="L2560" s="68">
        <v>98.485918361804409</v>
      </c>
      <c r="M2560" s="63">
        <v>52.092493014038716</v>
      </c>
      <c r="N2560" s="59">
        <v>88.432199016865383</v>
      </c>
      <c r="O2560" s="63">
        <v>69.943065807198593</v>
      </c>
      <c r="P2560" s="59">
        <v>96.183794573748685</v>
      </c>
      <c r="Q2560" s="63">
        <v>48.141680000000001</v>
      </c>
      <c r="R2560" s="68">
        <v>78.388739999999999</v>
      </c>
      <c r="S2560" s="63">
        <v>56.151069999999997</v>
      </c>
      <c r="T2560" s="28">
        <v>8.2104199999999992</v>
      </c>
      <c r="U2560" s="68">
        <v>60.613219983775018</v>
      </c>
      <c r="V2560" s="63">
        <v>47.971719999999998</v>
      </c>
      <c r="W2560" s="68">
        <v>75.337329999999994</v>
      </c>
      <c r="X2560" s="63">
        <v>41.88261</v>
      </c>
      <c r="Y2560" s="68">
        <v>82.412850000000006</v>
      </c>
      <c r="Z2560" s="63">
        <v>50.015459999999997</v>
      </c>
      <c r="AA2560" s="68">
        <v>82.488439999999997</v>
      </c>
      <c r="AB2560" s="63">
        <v>36.757530000000003</v>
      </c>
      <c r="AC2560" s="68">
        <v>85.440470000000005</v>
      </c>
      <c r="AD2560" s="63">
        <v>58.944724625096022</v>
      </c>
      <c r="AE2560" s="68">
        <v>86.831957306971574</v>
      </c>
      <c r="AF2560" s="63">
        <v>53.550761421319798</v>
      </c>
      <c r="AG2560" s="68">
        <v>61.017779881016764</v>
      </c>
      <c r="AH2560" s="63">
        <v>45.11082910321489</v>
      </c>
      <c r="AI2560" s="68">
        <v>74.238743915630067</v>
      </c>
      <c r="AJ2560" s="63">
        <v>38.92301184433164</v>
      </c>
      <c r="AK2560" s="68">
        <v>73.692654813412659</v>
      </c>
      <c r="AL2560" s="63">
        <v>45.428934010152282</v>
      </c>
      <c r="AM2560" s="68">
        <v>70.565660492157917</v>
      </c>
      <c r="AN2560" s="63">
        <v>36.512690355329951</v>
      </c>
      <c r="AO2560" s="59">
        <v>59.259346268253111</v>
      </c>
      <c r="AS2560" s="333"/>
    </row>
    <row r="2561" spans="1:45" x14ac:dyDescent="0.25">
      <c r="A2561" s="63">
        <v>2560</v>
      </c>
      <c r="B2561" s="68"/>
      <c r="C2561" s="68" t="s">
        <v>56</v>
      </c>
      <c r="D2561" s="68" t="s">
        <v>2501</v>
      </c>
      <c r="E2561" s="73">
        <v>880.76763189828887</v>
      </c>
      <c r="F2561" s="68">
        <v>1057.077754542245</v>
      </c>
      <c r="G2561" s="73">
        <v>853</v>
      </c>
      <c r="H2561" s="68">
        <v>945</v>
      </c>
      <c r="I2561" s="63">
        <v>648.28493815615161</v>
      </c>
      <c r="J2561" s="68">
        <v>973.77013117514457</v>
      </c>
      <c r="K2561" s="63">
        <v>783.78034579116706</v>
      </c>
      <c r="L2561" s="68">
        <v>1022.7383829879687</v>
      </c>
      <c r="M2561" s="63">
        <v>694.29525845273486</v>
      </c>
      <c r="N2561" s="59">
        <v>918.33437440590967</v>
      </c>
      <c r="O2561" s="63">
        <v>932.20992396156885</v>
      </c>
      <c r="P2561" s="59">
        <v>998.83171288123629</v>
      </c>
      <c r="Q2561" s="63">
        <v>559.26292999999998</v>
      </c>
      <c r="R2561" s="68">
        <v>727.89543000000003</v>
      </c>
      <c r="S2561" s="63">
        <v>608.47343000000001</v>
      </c>
      <c r="T2561" s="28">
        <v>204.23411999999999</v>
      </c>
      <c r="U2561" s="68">
        <v>579.27824161709032</v>
      </c>
      <c r="V2561" s="63">
        <v>459.30369999999999</v>
      </c>
      <c r="W2561" s="68">
        <v>783.91549999999995</v>
      </c>
      <c r="X2561" s="63">
        <v>425.97678000000002</v>
      </c>
      <c r="Y2561" s="68">
        <v>830.23315000000002</v>
      </c>
      <c r="Z2561" s="63">
        <v>520.56907000000001</v>
      </c>
      <c r="AA2561" s="68">
        <v>783.13098000000002</v>
      </c>
      <c r="AB2561" s="63">
        <v>411.48009999999999</v>
      </c>
      <c r="AC2561" s="68">
        <v>746.58696999999995</v>
      </c>
      <c r="AD2561" s="63">
        <v>785.62265789385799</v>
      </c>
      <c r="AE2561" s="68">
        <v>901.71647972624316</v>
      </c>
      <c r="AF2561" s="63">
        <v>566.9395828735378</v>
      </c>
      <c r="AG2561" s="68">
        <v>583.14460519199565</v>
      </c>
      <c r="AH2561" s="63">
        <v>477.58638637534028</v>
      </c>
      <c r="AI2561" s="68">
        <v>709.49685640886969</v>
      </c>
      <c r="AJ2561" s="63">
        <v>412.07623409107629</v>
      </c>
      <c r="AK2561" s="68">
        <v>704.27790359653864</v>
      </c>
      <c r="AL2561" s="63">
        <v>480.95414919443834</v>
      </c>
      <c r="AM2561" s="68">
        <v>674.39333761492696</v>
      </c>
      <c r="AN2561" s="63">
        <v>386.55826528360188</v>
      </c>
      <c r="AO2561" s="59">
        <v>566.33932193077339</v>
      </c>
      <c r="AS2561" s="333"/>
    </row>
    <row r="2562" spans="1:45" x14ac:dyDescent="0.25">
      <c r="A2562" s="63">
        <v>2561</v>
      </c>
      <c r="B2562" s="68"/>
      <c r="C2562" s="68" t="s">
        <v>56</v>
      </c>
      <c r="D2562" s="68" t="s">
        <v>2502</v>
      </c>
      <c r="E2562" s="73">
        <v>402.69563474833836</v>
      </c>
      <c r="F2562" s="68">
        <v>400.45908584774992</v>
      </c>
      <c r="G2562" s="73">
        <v>389.99999999999994</v>
      </c>
      <c r="H2562" s="68">
        <v>358</v>
      </c>
      <c r="I2562" s="63">
        <v>296.40225777362144</v>
      </c>
      <c r="J2562" s="68">
        <v>368.89916080497539</v>
      </c>
      <c r="K2562" s="63">
        <v>358.35209244848198</v>
      </c>
      <c r="L2562" s="68">
        <v>387.45009641237334</v>
      </c>
      <c r="M2562" s="63">
        <v>317.43862930429844</v>
      </c>
      <c r="N2562" s="59">
        <v>347.89810162678901</v>
      </c>
      <c r="O2562" s="63">
        <v>426.21555726261647</v>
      </c>
      <c r="P2562" s="59">
        <v>378.39338964178046</v>
      </c>
      <c r="Q2562" s="63">
        <v>231.48978</v>
      </c>
      <c r="R2562" s="68">
        <v>272.83353</v>
      </c>
      <c r="S2562" s="63">
        <v>252.16936000000001</v>
      </c>
      <c r="T2562" s="28">
        <v>80.051559999999995</v>
      </c>
      <c r="U2562" s="68">
        <v>209.46087412114656</v>
      </c>
      <c r="V2562" s="63">
        <v>199.0316</v>
      </c>
      <c r="W2562" s="68">
        <v>277.93367999999998</v>
      </c>
      <c r="X2562" s="63">
        <v>207.36999</v>
      </c>
      <c r="Y2562" s="68">
        <v>303.19788999999997</v>
      </c>
      <c r="Z2562" s="63">
        <v>238.84934000000001</v>
      </c>
      <c r="AA2562" s="68">
        <v>278.01659000000001</v>
      </c>
      <c r="AB2562" s="63">
        <v>201.14536000000001</v>
      </c>
      <c r="AC2562" s="68">
        <v>253.26997</v>
      </c>
      <c r="AD2562" s="63">
        <v>359.19441568417886</v>
      </c>
      <c r="AE2562" s="68">
        <v>341.60264522962439</v>
      </c>
      <c r="AF2562" s="63">
        <v>252.61989627013904</v>
      </c>
      <c r="AG2562" s="68">
        <v>210.85891022174147</v>
      </c>
      <c r="AH2562" s="63">
        <v>212.80543294342675</v>
      </c>
      <c r="AI2562" s="68">
        <v>256.54654542996212</v>
      </c>
      <c r="AJ2562" s="63">
        <v>183.61507761347752</v>
      </c>
      <c r="AK2562" s="68">
        <v>254.6594273931855</v>
      </c>
      <c r="AL2562" s="63">
        <v>214.30605826528358</v>
      </c>
      <c r="AM2562" s="68">
        <v>243.85348499188748</v>
      </c>
      <c r="AN2562" s="63">
        <v>172.24464798057824</v>
      </c>
      <c r="AO2562" s="59">
        <v>204.78229786371008</v>
      </c>
      <c r="AS2562" s="333"/>
    </row>
    <row r="2563" spans="1:45" x14ac:dyDescent="0.25">
      <c r="A2563" s="63">
        <v>2562</v>
      </c>
      <c r="B2563" s="68"/>
      <c r="C2563" s="68" t="s">
        <v>56</v>
      </c>
      <c r="D2563" s="68" t="s">
        <v>2503</v>
      </c>
      <c r="E2563" s="73">
        <v>969.56718212484554</v>
      </c>
      <c r="F2563" s="68">
        <v>271.81999402514867</v>
      </c>
      <c r="G2563" s="73">
        <v>939</v>
      </c>
      <c r="H2563" s="68">
        <v>243</v>
      </c>
      <c r="I2563" s="63">
        <v>713.64543602418087</v>
      </c>
      <c r="J2563" s="68">
        <v>250.39803373075145</v>
      </c>
      <c r="K2563" s="63">
        <v>862.80157643365283</v>
      </c>
      <c r="L2563" s="68">
        <v>262.98986991119199</v>
      </c>
      <c r="M2563" s="63">
        <v>764.29454594034939</v>
      </c>
      <c r="N2563" s="59">
        <v>236.14312484723391</v>
      </c>
      <c r="O2563" s="63">
        <v>1026.195918639992</v>
      </c>
      <c r="P2563" s="59">
        <v>256.84244045517505</v>
      </c>
      <c r="Q2563" s="63">
        <v>570.53012999999999</v>
      </c>
      <c r="R2563" s="68">
        <v>168.9939</v>
      </c>
      <c r="S2563" s="63">
        <v>589.07578999999998</v>
      </c>
      <c r="T2563" s="28">
        <v>54.394010000000002</v>
      </c>
      <c r="U2563" s="68">
        <v>140.40783869659276</v>
      </c>
      <c r="V2563" s="63">
        <v>524.62689</v>
      </c>
      <c r="W2563" s="68">
        <v>187.32525999999999</v>
      </c>
      <c r="X2563" s="63">
        <v>495.44062000000002</v>
      </c>
      <c r="Y2563" s="68">
        <v>215.69783000000001</v>
      </c>
      <c r="Z2563" s="63">
        <v>540.98353999999995</v>
      </c>
      <c r="AA2563" s="68">
        <v>193.4914</v>
      </c>
      <c r="AB2563" s="63">
        <v>471.72160000000002</v>
      </c>
      <c r="AC2563" s="68">
        <v>175.96668</v>
      </c>
      <c r="AD2563" s="63">
        <v>864.82963160883071</v>
      </c>
      <c r="AE2563" s="68">
        <v>231.86995192960538</v>
      </c>
      <c r="AF2563" s="63">
        <v>606.5205804458177</v>
      </c>
      <c r="AG2563" s="68">
        <v>141.34498377501353</v>
      </c>
      <c r="AH2563" s="63">
        <v>510.92917310380341</v>
      </c>
      <c r="AI2563" s="68">
        <v>171.97076122228231</v>
      </c>
      <c r="AJ2563" s="63">
        <v>440.84541675862573</v>
      </c>
      <c r="AK2563" s="68">
        <v>170.70577001081665</v>
      </c>
      <c r="AL2563" s="63">
        <v>514.5320569410726</v>
      </c>
      <c r="AM2563" s="68">
        <v>163.46222620335317</v>
      </c>
      <c r="AN2563" s="63">
        <v>413.54590598101964</v>
      </c>
      <c r="AO2563" s="59">
        <v>137.27165021633314</v>
      </c>
      <c r="AS2563" s="333"/>
    </row>
    <row r="2564" spans="1:45" x14ac:dyDescent="0.25">
      <c r="A2564" s="63">
        <v>2563</v>
      </c>
      <c r="B2564" s="68"/>
      <c r="C2564" s="68" t="s">
        <v>56</v>
      </c>
      <c r="D2564" s="68" t="s">
        <v>2504</v>
      </c>
      <c r="E2564" s="73">
        <v>867.34444407334422</v>
      </c>
      <c r="F2564" s="68">
        <v>162.1971157763233</v>
      </c>
      <c r="G2564" s="73">
        <v>840</v>
      </c>
      <c r="H2564" s="68">
        <v>145</v>
      </c>
      <c r="I2564" s="63">
        <v>638.40486289703085</v>
      </c>
      <c r="J2564" s="68">
        <v>149.41446457184759</v>
      </c>
      <c r="K2564" s="63">
        <v>771.83527604288429</v>
      </c>
      <c r="L2564" s="68">
        <v>156.92811167540265</v>
      </c>
      <c r="M2564" s="63">
        <v>683.71397080925817</v>
      </c>
      <c r="N2564" s="59">
        <v>140.90844898291738</v>
      </c>
      <c r="O2564" s="63">
        <v>918.00273871948161</v>
      </c>
      <c r="P2564" s="59">
        <v>153.25989245267647</v>
      </c>
      <c r="Q2564" s="63">
        <v>500.87833999999998</v>
      </c>
      <c r="R2564" s="68">
        <v>79.406769999999995</v>
      </c>
      <c r="S2564" s="63">
        <v>518.63171999999997</v>
      </c>
      <c r="T2564" s="28">
        <v>20.526039999999998</v>
      </c>
      <c r="U2564" s="68">
        <v>69.053035424553812</v>
      </c>
      <c r="V2564" s="63">
        <v>457.26235000000003</v>
      </c>
      <c r="W2564" s="68">
        <v>91.626490000000004</v>
      </c>
      <c r="X2564" s="63">
        <v>452.53647999999998</v>
      </c>
      <c r="Y2564" s="68">
        <v>106.83147</v>
      </c>
      <c r="Z2564" s="63">
        <v>463.40854000000002</v>
      </c>
      <c r="AA2564" s="68">
        <v>104.89270999999999</v>
      </c>
      <c r="AB2564" s="63">
        <v>407.39593000000002</v>
      </c>
      <c r="AC2564" s="68">
        <v>85.440470000000005</v>
      </c>
      <c r="AD2564" s="63">
        <v>773.64951070438531</v>
      </c>
      <c r="AE2564" s="68">
        <v>138.35861329132834</v>
      </c>
      <c r="AF2564" s="63">
        <v>532.01517325093801</v>
      </c>
      <c r="AG2564" s="68">
        <v>69.513926446727965</v>
      </c>
      <c r="AH2564" s="63">
        <v>448.166280438461</v>
      </c>
      <c r="AI2564" s="68">
        <v>84.575784207679831</v>
      </c>
      <c r="AJ2564" s="63">
        <v>386.69166114912088</v>
      </c>
      <c r="AK2564" s="68">
        <v>83.953657382368846</v>
      </c>
      <c r="AL2564" s="63">
        <v>451.32658353564335</v>
      </c>
      <c r="AM2564" s="68">
        <v>80.391258788534344</v>
      </c>
      <c r="AN2564" s="63">
        <v>362.74564113882144</v>
      </c>
      <c r="AO2564" s="59">
        <v>67.51064764737697</v>
      </c>
      <c r="AS2564" s="333"/>
    </row>
    <row r="2565" spans="1:45" x14ac:dyDescent="0.25">
      <c r="A2565" s="63">
        <v>2564</v>
      </c>
      <c r="B2565" s="68"/>
      <c r="C2565" s="68" t="s">
        <v>56</v>
      </c>
      <c r="D2565" s="68" t="s">
        <v>2505</v>
      </c>
      <c r="E2565" s="73">
        <v>1549.8619173262973</v>
      </c>
      <c r="F2565" s="68">
        <v>842.30640123842375</v>
      </c>
      <c r="G2565" s="73">
        <v>1501</v>
      </c>
      <c r="H2565" s="68">
        <v>753</v>
      </c>
      <c r="I2565" s="63">
        <v>1140.7686895338611</v>
      </c>
      <c r="J2565" s="68">
        <v>775.92477119035334</v>
      </c>
      <c r="K2565" s="63">
        <v>1379.1961301671065</v>
      </c>
      <c r="L2565" s="68">
        <v>814.94391787295297</v>
      </c>
      <c r="M2565" s="63">
        <v>1221.7317502198769</v>
      </c>
      <c r="N2565" s="59">
        <v>731.75215230439153</v>
      </c>
      <c r="O2565" s="63">
        <v>1640.3834652594546</v>
      </c>
      <c r="P2565" s="59">
        <v>795.89447597838193</v>
      </c>
      <c r="Q2565" s="63">
        <v>260.16993000000002</v>
      </c>
      <c r="R2565" s="68">
        <v>121.14623</v>
      </c>
      <c r="S2565" s="63">
        <v>271.56700000000001</v>
      </c>
      <c r="T2565" s="28">
        <v>49.262500000000003</v>
      </c>
      <c r="U2565" s="68">
        <v>98.20876149269877</v>
      </c>
      <c r="V2565" s="63">
        <v>222.50711999999999</v>
      </c>
      <c r="W2565" s="68">
        <v>133.36743999999999</v>
      </c>
      <c r="X2565" s="63">
        <v>222.69290000000001</v>
      </c>
      <c r="Y2565" s="68">
        <v>141.42452</v>
      </c>
      <c r="Z2565" s="63">
        <v>238.84934000000001</v>
      </c>
      <c r="AA2565" s="68">
        <v>140.53586000000001</v>
      </c>
      <c r="AB2565" s="63">
        <v>218.50308000000001</v>
      </c>
      <c r="AC2565" s="68">
        <v>123.07496</v>
      </c>
      <c r="AD2565" s="63">
        <v>1382.4379947229552</v>
      </c>
      <c r="AE2565" s="68">
        <v>718.5105917818637</v>
      </c>
      <c r="AF2565" s="63">
        <v>272.41039505627901</v>
      </c>
      <c r="AG2565" s="68">
        <v>98.864250946457545</v>
      </c>
      <c r="AH2565" s="63">
        <v>229.47682630765837</v>
      </c>
      <c r="AI2565" s="68">
        <v>120.28555976203354</v>
      </c>
      <c r="AJ2565" s="63">
        <v>197.99966894725227</v>
      </c>
      <c r="AK2565" s="68">
        <v>119.4007571660357</v>
      </c>
      <c r="AL2565" s="63">
        <v>231.09501213860077</v>
      </c>
      <c r="AM2565" s="68">
        <v>114.33423472147108</v>
      </c>
      <c r="AN2565" s="63">
        <v>185.73846832928714</v>
      </c>
      <c r="AO2565" s="59">
        <v>96.015143320713904</v>
      </c>
      <c r="AS2565" s="333"/>
    </row>
    <row r="2566" spans="1:45" x14ac:dyDescent="0.25">
      <c r="A2566" s="63">
        <v>2565</v>
      </c>
      <c r="B2566" s="68"/>
      <c r="C2566" s="68" t="s">
        <v>56</v>
      </c>
      <c r="D2566" s="68" t="s">
        <v>2506</v>
      </c>
      <c r="E2566" s="73">
        <v>821.91211605045476</v>
      </c>
      <c r="F2566" s="68">
        <v>315.44542516498734</v>
      </c>
      <c r="G2566" s="73">
        <v>796</v>
      </c>
      <c r="H2566" s="68">
        <v>282</v>
      </c>
      <c r="I2566" s="63">
        <v>604.96460817385298</v>
      </c>
      <c r="J2566" s="68">
        <v>290.58537247766219</v>
      </c>
      <c r="K2566" s="63">
        <v>731.40580920254274</v>
      </c>
      <c r="L2566" s="68">
        <v>305.19812063767955</v>
      </c>
      <c r="M2566" s="63">
        <v>647.90038186210654</v>
      </c>
      <c r="N2566" s="59">
        <v>274.04263871160475</v>
      </c>
      <c r="O2566" s="63">
        <v>869.91688097703263</v>
      </c>
      <c r="P2566" s="59">
        <v>298.0640667010673</v>
      </c>
      <c r="Q2566" s="63">
        <v>499.85404999999997</v>
      </c>
      <c r="R2566" s="68">
        <v>197.49889999999999</v>
      </c>
      <c r="S2566" s="63">
        <v>549.25957000000005</v>
      </c>
      <c r="T2566" s="28">
        <v>63.63073</v>
      </c>
      <c r="U2566" s="68">
        <v>167.26179691725255</v>
      </c>
      <c r="V2566" s="63">
        <v>438.89019999999999</v>
      </c>
      <c r="W2566" s="68">
        <v>229.06621999999999</v>
      </c>
      <c r="X2566" s="63">
        <v>428.01983000000001</v>
      </c>
      <c r="Y2566" s="68">
        <v>259.44785999999999</v>
      </c>
      <c r="Z2566" s="63">
        <v>471.57432999999997</v>
      </c>
      <c r="AA2566" s="68">
        <v>237.28156000000001</v>
      </c>
      <c r="AB2566" s="63">
        <v>408.41696999999999</v>
      </c>
      <c r="AC2566" s="68">
        <v>211.56688</v>
      </c>
      <c r="AD2566" s="63">
        <v>733.12501252463176</v>
      </c>
      <c r="AE2566" s="68">
        <v>269.08364791830746</v>
      </c>
      <c r="AF2566" s="63">
        <v>530.85102626351807</v>
      </c>
      <c r="AG2566" s="68">
        <v>168.3781773931855</v>
      </c>
      <c r="AH2566" s="63">
        <v>447.18561024056504</v>
      </c>
      <c r="AI2566" s="68">
        <v>204.86134396971335</v>
      </c>
      <c r="AJ2566" s="63">
        <v>385.8455087177224</v>
      </c>
      <c r="AK2566" s="68">
        <v>203.35441454840452</v>
      </c>
      <c r="AL2566" s="63">
        <v>450.33899801368352</v>
      </c>
      <c r="AM2566" s="68">
        <v>194.72549351000541</v>
      </c>
      <c r="AN2566" s="63">
        <v>361.95188700066211</v>
      </c>
      <c r="AO2566" s="59">
        <v>163.52579096809086</v>
      </c>
      <c r="AS2566" s="333"/>
    </row>
    <row r="2567" spans="1:45" x14ac:dyDescent="0.25">
      <c r="A2567" s="63">
        <v>2566</v>
      </c>
      <c r="B2567" s="68"/>
      <c r="C2567" s="68" t="s">
        <v>56</v>
      </c>
      <c r="D2567" s="68" t="s">
        <v>2507</v>
      </c>
      <c r="E2567" s="73">
        <v>335.57969562361529</v>
      </c>
      <c r="F2567" s="68">
        <v>585.02821759322126</v>
      </c>
      <c r="G2567" s="73">
        <v>325</v>
      </c>
      <c r="H2567" s="68">
        <v>523</v>
      </c>
      <c r="I2567" s="63">
        <v>247.00188147801788</v>
      </c>
      <c r="J2567" s="68">
        <v>538.92251704190539</v>
      </c>
      <c r="K2567" s="63">
        <v>298.62674370706833</v>
      </c>
      <c r="L2567" s="68">
        <v>566.02346487059015</v>
      </c>
      <c r="M2567" s="63">
        <v>264.53219108691536</v>
      </c>
      <c r="N2567" s="59">
        <v>508.24219874528126</v>
      </c>
      <c r="O2567" s="63">
        <v>355.17963105218041</v>
      </c>
      <c r="P2567" s="59">
        <v>552.792577605171</v>
      </c>
      <c r="Q2567" s="63">
        <v>227.39261999999999</v>
      </c>
      <c r="R2567" s="68">
        <v>430.62905000000001</v>
      </c>
      <c r="S2567" s="63">
        <v>272.58792999999997</v>
      </c>
      <c r="T2567" s="28">
        <v>80.051559999999995</v>
      </c>
      <c r="U2567" s="68">
        <v>338.35987358031372</v>
      </c>
      <c r="V2567" s="63">
        <v>201.07294999999999</v>
      </c>
      <c r="W2567" s="68">
        <v>443.87943000000001</v>
      </c>
      <c r="X2567" s="63">
        <v>196.13319000000001</v>
      </c>
      <c r="Y2567" s="68">
        <v>476.16313000000002</v>
      </c>
      <c r="Z2567" s="63">
        <v>231.70427000000001</v>
      </c>
      <c r="AA2567" s="68">
        <v>472.52636000000001</v>
      </c>
      <c r="AB2567" s="63">
        <v>196.04015000000001</v>
      </c>
      <c r="AC2567" s="68">
        <v>420.08231000000001</v>
      </c>
      <c r="AD2567" s="63">
        <v>299.32867973681573</v>
      </c>
      <c r="AE2567" s="68">
        <v>499.04520518182562</v>
      </c>
      <c r="AF2567" s="63">
        <v>251.45574928271904</v>
      </c>
      <c r="AG2567" s="68">
        <v>340.61823958896701</v>
      </c>
      <c r="AH2567" s="63">
        <v>211.82476274553079</v>
      </c>
      <c r="AI2567" s="68">
        <v>414.42134261763118</v>
      </c>
      <c r="AJ2567" s="63">
        <v>182.76892518207902</v>
      </c>
      <c r="AK2567" s="68">
        <v>411.37292117360738</v>
      </c>
      <c r="AL2567" s="63">
        <v>213.31847274332375</v>
      </c>
      <c r="AM2567" s="68">
        <v>393.91716806381828</v>
      </c>
      <c r="AN2567" s="63">
        <v>171.45089384241888</v>
      </c>
      <c r="AO2567" s="59">
        <v>330.8021734721471</v>
      </c>
      <c r="AS2567" s="333"/>
    </row>
    <row r="2568" spans="1:45" x14ac:dyDescent="0.25">
      <c r="A2568" s="63">
        <v>2567</v>
      </c>
      <c r="B2568" s="68"/>
      <c r="C2568" s="68" t="s">
        <v>56</v>
      </c>
      <c r="D2568" s="68" t="s">
        <v>2508</v>
      </c>
      <c r="E2568" s="73">
        <v>433.67222203667211</v>
      </c>
      <c r="F2568" s="68">
        <v>573.84220960864729</v>
      </c>
      <c r="G2568" s="73">
        <v>420</v>
      </c>
      <c r="H2568" s="68">
        <v>513</v>
      </c>
      <c r="I2568" s="63">
        <v>319.20243144851543</v>
      </c>
      <c r="J2568" s="68">
        <v>528.6180712093643</v>
      </c>
      <c r="K2568" s="63">
        <v>385.91763802144214</v>
      </c>
      <c r="L2568" s="68">
        <v>555.20083647918307</v>
      </c>
      <c r="M2568" s="63">
        <v>341.85698540462909</v>
      </c>
      <c r="N2568" s="59">
        <v>498.52437467749382</v>
      </c>
      <c r="O2568" s="63">
        <v>459.00136935974081</v>
      </c>
      <c r="P2568" s="59">
        <v>542.22292984981402</v>
      </c>
      <c r="Q2568" s="63">
        <v>282.70434</v>
      </c>
      <c r="R2568" s="68">
        <v>400.08798000000002</v>
      </c>
      <c r="S2568" s="63">
        <v>294.02742999999998</v>
      </c>
      <c r="T2568" s="28">
        <v>100.57761000000001</v>
      </c>
      <c r="U2568" s="68">
        <v>326.85103434288806</v>
      </c>
      <c r="V2568" s="63">
        <v>213.32105000000001</v>
      </c>
      <c r="W2568" s="68">
        <v>429.62642</v>
      </c>
      <c r="X2568" s="63">
        <v>236.99428</v>
      </c>
      <c r="Y2568" s="68">
        <v>459.88405</v>
      </c>
      <c r="Z2568" s="63">
        <v>275.59539000000001</v>
      </c>
      <c r="AA2568" s="68">
        <v>444.01184000000001</v>
      </c>
      <c r="AB2568" s="63">
        <v>220.54516000000001</v>
      </c>
      <c r="AC2568" s="68">
        <v>417.03086999999999</v>
      </c>
      <c r="AD2568" s="63">
        <v>386.82475535219265</v>
      </c>
      <c r="AE2568" s="68">
        <v>489.50323185138916</v>
      </c>
      <c r="AF2568" s="63">
        <v>289.87259986757891</v>
      </c>
      <c r="AG2568" s="68">
        <v>329.032585181179</v>
      </c>
      <c r="AH2568" s="63">
        <v>244.18687927609801</v>
      </c>
      <c r="AI2568" s="68">
        <v>400.32537858301782</v>
      </c>
      <c r="AJ2568" s="63">
        <v>210.69195541822998</v>
      </c>
      <c r="AK2568" s="68">
        <v>397.38064494321253</v>
      </c>
      <c r="AL2568" s="63">
        <v>245.90879496799826</v>
      </c>
      <c r="AM2568" s="68">
        <v>380.51862493239588</v>
      </c>
      <c r="AN2568" s="63">
        <v>197.64478040167734</v>
      </c>
      <c r="AO2568" s="59">
        <v>319.55039886425095</v>
      </c>
      <c r="AS2568" s="333"/>
    </row>
    <row r="2569" spans="1:45" x14ac:dyDescent="0.25">
      <c r="A2569" s="63">
        <v>2568</v>
      </c>
      <c r="B2569" s="68"/>
      <c r="C2569" s="68" t="s">
        <v>56</v>
      </c>
      <c r="D2569" s="68" t="s">
        <v>2509</v>
      </c>
      <c r="E2569" s="73">
        <v>582.35984102067403</v>
      </c>
      <c r="F2569" s="68">
        <v>733.80212378805561</v>
      </c>
      <c r="G2569" s="73">
        <v>564</v>
      </c>
      <c r="H2569" s="68">
        <v>655.99999999999989</v>
      </c>
      <c r="I2569" s="63">
        <v>428.64326508800644</v>
      </c>
      <c r="J2569" s="68">
        <v>675.97164661470356</v>
      </c>
      <c r="K2569" s="63">
        <v>518.2322567716509</v>
      </c>
      <c r="L2569" s="68">
        <v>709.96442247630421</v>
      </c>
      <c r="M2569" s="63">
        <v>459.06509468621624</v>
      </c>
      <c r="N2569" s="59">
        <v>637.48925884685366</v>
      </c>
      <c r="O2569" s="63">
        <v>616.37326742593768</v>
      </c>
      <c r="P2569" s="59">
        <v>693.36889275141891</v>
      </c>
      <c r="Q2569" s="63">
        <v>310.36020000000002</v>
      </c>
      <c r="R2569" s="68">
        <v>460.15208000000001</v>
      </c>
      <c r="S2569" s="63">
        <v>338.94828999999999</v>
      </c>
      <c r="T2569" s="28">
        <v>112.89323</v>
      </c>
      <c r="U2569" s="68">
        <v>365.21383180097354</v>
      </c>
      <c r="V2569" s="63">
        <v>262.31344000000001</v>
      </c>
      <c r="W2569" s="68">
        <v>466.27701000000002</v>
      </c>
      <c r="X2569" s="63">
        <v>259.46787</v>
      </c>
      <c r="Y2569" s="68">
        <v>525.00036999999998</v>
      </c>
      <c r="Z2569" s="63">
        <v>288.8648</v>
      </c>
      <c r="AA2569" s="68">
        <v>517.33489999999995</v>
      </c>
      <c r="AB2569" s="63">
        <v>258.32373000000001</v>
      </c>
      <c r="AC2569" s="68">
        <v>452.63105999999999</v>
      </c>
      <c r="AD2569" s="63">
        <v>519.45038575865874</v>
      </c>
      <c r="AE2569" s="68">
        <v>625.95345047663011</v>
      </c>
      <c r="AF2569" s="63">
        <v>325.96115647759876</v>
      </c>
      <c r="AG2569" s="68">
        <v>367.65143320713901</v>
      </c>
      <c r="AH2569" s="63">
        <v>274.58765541087325</v>
      </c>
      <c r="AI2569" s="68">
        <v>447.31192536506222</v>
      </c>
      <c r="AJ2569" s="63">
        <v>236.9226807915839</v>
      </c>
      <c r="AK2569" s="68">
        <v>444.02156571119525</v>
      </c>
      <c r="AL2569" s="63">
        <v>276.52394614875305</v>
      </c>
      <c r="AM2569" s="68">
        <v>425.18043537047055</v>
      </c>
      <c r="AN2569" s="63">
        <v>222.25115868461708</v>
      </c>
      <c r="AO2569" s="59">
        <v>357.05631422390485</v>
      </c>
      <c r="AS2569" s="333"/>
    </row>
    <row r="2570" spans="1:45" x14ac:dyDescent="0.25">
      <c r="A2570" s="63">
        <v>2569</v>
      </c>
      <c r="B2570" s="68"/>
      <c r="C2570" s="68" t="s">
        <v>56</v>
      </c>
      <c r="D2570" s="68" t="s">
        <v>2510</v>
      </c>
      <c r="E2570" s="73">
        <v>360.36096545428234</v>
      </c>
      <c r="F2570" s="68">
        <v>455.27052497216266</v>
      </c>
      <c r="G2570" s="73">
        <v>349</v>
      </c>
      <c r="H2570" s="68">
        <v>407</v>
      </c>
      <c r="I2570" s="63">
        <v>265.24202041793308</v>
      </c>
      <c r="J2570" s="68">
        <v>419.39094538442737</v>
      </c>
      <c r="K2570" s="63">
        <v>320.67918016543649</v>
      </c>
      <c r="L2570" s="68">
        <v>440.48097553026804</v>
      </c>
      <c r="M2570" s="63">
        <v>284.0668759671799</v>
      </c>
      <c r="N2570" s="59">
        <v>395.51543955894732</v>
      </c>
      <c r="O2570" s="63">
        <v>381.40828072987989</v>
      </c>
      <c r="P2570" s="59">
        <v>430.18466364302981</v>
      </c>
      <c r="Q2570" s="63">
        <v>215.10113000000001</v>
      </c>
      <c r="R2570" s="68">
        <v>304.39263999999997</v>
      </c>
      <c r="S2570" s="63">
        <v>219.49964</v>
      </c>
      <c r="T2570" s="28">
        <v>85.183070000000001</v>
      </c>
      <c r="U2570" s="68">
        <v>250.12543942671715</v>
      </c>
      <c r="V2570" s="63">
        <v>165.34933000000001</v>
      </c>
      <c r="W2570" s="68">
        <v>319.67462999999998</v>
      </c>
      <c r="X2570" s="63">
        <v>177.74571</v>
      </c>
      <c r="Y2570" s="68">
        <v>362.20956000000001</v>
      </c>
      <c r="Z2570" s="63">
        <v>213.33125000000001</v>
      </c>
      <c r="AA2570" s="68">
        <v>341.15589</v>
      </c>
      <c r="AB2570" s="63">
        <v>165.40887000000001</v>
      </c>
      <c r="AC2570" s="68">
        <v>315.31601999999998</v>
      </c>
      <c r="AD2570" s="63">
        <v>321.43295147122677</v>
      </c>
      <c r="AE2570" s="68">
        <v>388.35831454876296</v>
      </c>
      <c r="AF2570" s="63">
        <v>220.02378062237918</v>
      </c>
      <c r="AG2570" s="68">
        <v>251.79488912925905</v>
      </c>
      <c r="AH2570" s="63">
        <v>185.34666740233945</v>
      </c>
      <c r="AI2570" s="68">
        <v>306.35228501892914</v>
      </c>
      <c r="AJ2570" s="63">
        <v>159.92280953431913</v>
      </c>
      <c r="AK2570" s="68">
        <v>304.09880340724715</v>
      </c>
      <c r="AL2570" s="63">
        <v>186.6536636504083</v>
      </c>
      <c r="AM2570" s="68">
        <v>291.1950040562466</v>
      </c>
      <c r="AN2570" s="63">
        <v>150.01953211211654</v>
      </c>
      <c r="AO2570" s="59">
        <v>244.53856814494321</v>
      </c>
      <c r="AS2570" s="333"/>
    </row>
    <row r="2571" spans="1:45" x14ac:dyDescent="0.25">
      <c r="A2571" s="63">
        <v>2570</v>
      </c>
      <c r="B2571" s="68"/>
      <c r="C2571" s="68" t="s">
        <v>56</v>
      </c>
      <c r="D2571" s="68" t="s">
        <v>2511</v>
      </c>
      <c r="E2571" s="73">
        <v>364.49117709272679</v>
      </c>
      <c r="F2571" s="68">
        <v>597.33282637625268</v>
      </c>
      <c r="G2571" s="73">
        <v>353</v>
      </c>
      <c r="H2571" s="68">
        <v>534</v>
      </c>
      <c r="I2571" s="63">
        <v>268.28204357458554</v>
      </c>
      <c r="J2571" s="68">
        <v>550.25740745770077</v>
      </c>
      <c r="K2571" s="63">
        <v>324.35458624183116</v>
      </c>
      <c r="L2571" s="68">
        <v>577.92835610113787</v>
      </c>
      <c r="M2571" s="63">
        <v>287.32265678055734</v>
      </c>
      <c r="N2571" s="59">
        <v>518.93180521984732</v>
      </c>
      <c r="O2571" s="63">
        <v>385.77972234282976</v>
      </c>
      <c r="P2571" s="59">
        <v>564.41919013606366</v>
      </c>
      <c r="Q2571" s="63">
        <v>257.09706</v>
      </c>
      <c r="R2571" s="68">
        <v>449.97172</v>
      </c>
      <c r="S2571" s="63">
        <v>318.52972</v>
      </c>
      <c r="T2571" s="28">
        <v>107.76172</v>
      </c>
      <c r="U2571" s="68">
        <v>344.49792117360732</v>
      </c>
      <c r="V2571" s="63">
        <v>220.46576999999999</v>
      </c>
      <c r="W2571" s="68">
        <v>461.18664999999999</v>
      </c>
      <c r="X2571" s="63">
        <v>201.24082999999999</v>
      </c>
      <c r="Y2571" s="68">
        <v>507.70384999999999</v>
      </c>
      <c r="Z2571" s="63">
        <v>277.63684000000001</v>
      </c>
      <c r="AA2571" s="68">
        <v>449.10372000000001</v>
      </c>
      <c r="AB2571" s="63">
        <v>202.16640000000001</v>
      </c>
      <c r="AC2571" s="68">
        <v>437.37383999999997</v>
      </c>
      <c r="AD2571" s="63">
        <v>325.11699676029525</v>
      </c>
      <c r="AE2571" s="68">
        <v>509.54137584530565</v>
      </c>
      <c r="AF2571" s="63">
        <v>280.55942396821894</v>
      </c>
      <c r="AG2571" s="68">
        <v>346.79725527312058</v>
      </c>
      <c r="AH2571" s="63">
        <v>236.34151769293021</v>
      </c>
      <c r="AI2571" s="68">
        <v>421.93919010275823</v>
      </c>
      <c r="AJ2571" s="63">
        <v>203.92273596704189</v>
      </c>
      <c r="AK2571" s="68">
        <v>418.83546849648457</v>
      </c>
      <c r="AL2571" s="63">
        <v>238.0081107923196</v>
      </c>
      <c r="AM2571" s="68">
        <v>401.06305773391023</v>
      </c>
      <c r="AN2571" s="63">
        <v>191.29474729640256</v>
      </c>
      <c r="AO2571" s="59">
        <v>336.80311992969172</v>
      </c>
      <c r="AS2571" s="333"/>
    </row>
    <row r="2572" spans="1:45" x14ac:dyDescent="0.25">
      <c r="A2572" s="63">
        <v>2571</v>
      </c>
      <c r="B2572" s="68"/>
      <c r="C2572" s="68" t="s">
        <v>56</v>
      </c>
      <c r="D2572" s="68" t="s">
        <v>2512</v>
      </c>
      <c r="E2572" s="73">
        <v>415.08626966367189</v>
      </c>
      <c r="F2572" s="68">
        <v>582.79101599630644</v>
      </c>
      <c r="G2572" s="73">
        <v>402</v>
      </c>
      <c r="H2572" s="68">
        <v>521</v>
      </c>
      <c r="I2572" s="63">
        <v>305.52232724357901</v>
      </c>
      <c r="J2572" s="68">
        <v>536.86162787539718</v>
      </c>
      <c r="K2572" s="63">
        <v>369.37831067766604</v>
      </c>
      <c r="L2572" s="68">
        <v>563.85893919230875</v>
      </c>
      <c r="M2572" s="63">
        <v>327.20597174443071</v>
      </c>
      <c r="N2572" s="59">
        <v>506.29863393172371</v>
      </c>
      <c r="O2572" s="63">
        <v>439.32988210146618</v>
      </c>
      <c r="P2572" s="59">
        <v>550.67864805409954</v>
      </c>
      <c r="Q2572" s="63">
        <v>272.46143000000001</v>
      </c>
      <c r="R2572" s="68">
        <v>375.65512999999999</v>
      </c>
      <c r="S2572" s="63">
        <v>290.96463999999997</v>
      </c>
      <c r="T2572" s="28">
        <v>89.28828</v>
      </c>
      <c r="U2572" s="68">
        <v>313.80768320713895</v>
      </c>
      <c r="V2572" s="63">
        <v>231.69319999999999</v>
      </c>
      <c r="W2572" s="68">
        <v>409.26497999999998</v>
      </c>
      <c r="X2572" s="63">
        <v>242.10191</v>
      </c>
      <c r="Y2572" s="68">
        <v>450.72705999999999</v>
      </c>
      <c r="Z2572" s="63">
        <v>280.69900999999999</v>
      </c>
      <c r="AA2572" s="68">
        <v>428.73621000000003</v>
      </c>
      <c r="AB2572" s="63">
        <v>241.98705000000001</v>
      </c>
      <c r="AC2572" s="68">
        <v>402.79079000000002</v>
      </c>
      <c r="AD2572" s="63">
        <v>370.24655155138436</v>
      </c>
      <c r="AE2572" s="68">
        <v>497.13681051573826</v>
      </c>
      <c r="AF2572" s="63">
        <v>296.85748179209889</v>
      </c>
      <c r="AG2572" s="68">
        <v>315.90217685235262</v>
      </c>
      <c r="AH2572" s="63">
        <v>250.07090046347386</v>
      </c>
      <c r="AI2572" s="68">
        <v>384.34995267712276</v>
      </c>
      <c r="AJ2572" s="63">
        <v>215.76887000662109</v>
      </c>
      <c r="AK2572" s="68">
        <v>381.52273188209841</v>
      </c>
      <c r="AL2572" s="63">
        <v>251.83430809975724</v>
      </c>
      <c r="AM2572" s="68">
        <v>365.33360938345049</v>
      </c>
      <c r="AN2572" s="63">
        <v>202.40730523063343</v>
      </c>
      <c r="AO2572" s="59">
        <v>306.79838764196859</v>
      </c>
      <c r="AS2572" s="333"/>
    </row>
    <row r="2573" spans="1:45" x14ac:dyDescent="0.25">
      <c r="A2573" s="63">
        <v>2572</v>
      </c>
      <c r="B2573" s="68"/>
      <c r="C2573" s="68" t="s">
        <v>56</v>
      </c>
      <c r="D2573" s="68" t="s">
        <v>2513</v>
      </c>
      <c r="E2573" s="73">
        <v>411.9886109348385</v>
      </c>
      <c r="F2573" s="68">
        <v>538.04698405801037</v>
      </c>
      <c r="G2573" s="73">
        <v>399</v>
      </c>
      <c r="H2573" s="68">
        <v>481</v>
      </c>
      <c r="I2573" s="63">
        <v>303.24230987608968</v>
      </c>
      <c r="J2573" s="68">
        <v>495.64384454523235</v>
      </c>
      <c r="K2573" s="63">
        <v>366.62175612037009</v>
      </c>
      <c r="L2573" s="68">
        <v>520.56842562668044</v>
      </c>
      <c r="M2573" s="63">
        <v>324.76413613439769</v>
      </c>
      <c r="N2573" s="59">
        <v>467.4273376605741</v>
      </c>
      <c r="O2573" s="63">
        <v>436.05130089175378</v>
      </c>
      <c r="P2573" s="59">
        <v>508.40005703267155</v>
      </c>
      <c r="Q2573" s="63">
        <v>302.16586999999998</v>
      </c>
      <c r="R2573" s="68">
        <v>362.42066</v>
      </c>
      <c r="S2573" s="63">
        <v>305.25763999999998</v>
      </c>
      <c r="T2573" s="28">
        <v>93.39349</v>
      </c>
      <c r="U2573" s="68">
        <v>303.83335586803679</v>
      </c>
      <c r="V2573" s="63">
        <v>248.024</v>
      </c>
      <c r="W2573" s="68">
        <v>400.10232999999999</v>
      </c>
      <c r="X2573" s="63">
        <v>235.97274999999999</v>
      </c>
      <c r="Y2573" s="68">
        <v>450.72705999999999</v>
      </c>
      <c r="Z2573" s="63">
        <v>292.94769000000002</v>
      </c>
      <c r="AA2573" s="68">
        <v>402.25844000000001</v>
      </c>
      <c r="AB2573" s="63">
        <v>237.90288000000001</v>
      </c>
      <c r="AC2573" s="68">
        <v>390.58501000000001</v>
      </c>
      <c r="AD2573" s="63">
        <v>367.48351758458301</v>
      </c>
      <c r="AE2573" s="68">
        <v>458.96891719399252</v>
      </c>
      <c r="AF2573" s="63">
        <v>308.49895166629881</v>
      </c>
      <c r="AG2573" s="68">
        <v>305.86127636560303</v>
      </c>
      <c r="AH2573" s="63">
        <v>259.87760244243361</v>
      </c>
      <c r="AI2573" s="68">
        <v>372.13345051379127</v>
      </c>
      <c r="AJ2573" s="63">
        <v>224.23039432060619</v>
      </c>
      <c r="AK2573" s="68">
        <v>369.39609248242294</v>
      </c>
      <c r="AL2573" s="63">
        <v>261.71016331935556</v>
      </c>
      <c r="AM2573" s="68">
        <v>353.72153866955114</v>
      </c>
      <c r="AN2573" s="63">
        <v>210.34484661222689</v>
      </c>
      <c r="AO2573" s="59">
        <v>297.04684964845865</v>
      </c>
      <c r="AS2573" s="333"/>
    </row>
    <row r="2574" spans="1:45" x14ac:dyDescent="0.25">
      <c r="A2574" s="63">
        <v>2573</v>
      </c>
      <c r="B2574" s="68"/>
      <c r="C2574" s="68" t="s">
        <v>56</v>
      </c>
      <c r="D2574" s="68" t="s">
        <v>2514</v>
      </c>
      <c r="E2574" s="73">
        <v>716.59171927012005</v>
      </c>
      <c r="F2574" s="68">
        <v>978.77569865022679</v>
      </c>
      <c r="G2574" s="73">
        <v>694</v>
      </c>
      <c r="H2574" s="68">
        <v>875</v>
      </c>
      <c r="I2574" s="63">
        <v>527.44401767921352</v>
      </c>
      <c r="J2574" s="68">
        <v>901.63901034735613</v>
      </c>
      <c r="K2574" s="63">
        <v>637.6829542544782</v>
      </c>
      <c r="L2574" s="68">
        <v>946.97998424811931</v>
      </c>
      <c r="M2574" s="63">
        <v>564.87797112098235</v>
      </c>
      <c r="N2574" s="59">
        <v>850.30960593139787</v>
      </c>
      <c r="O2574" s="63">
        <v>758.4451198468098</v>
      </c>
      <c r="P2574" s="59">
        <v>924.8441785937373</v>
      </c>
      <c r="Q2574" s="63">
        <v>523.41273999999999</v>
      </c>
      <c r="R2574" s="68">
        <v>806.28417000000002</v>
      </c>
      <c r="S2574" s="63">
        <v>594.18043</v>
      </c>
      <c r="T2574" s="28">
        <v>178.57657</v>
      </c>
      <c r="U2574" s="68">
        <v>639.12420565170362</v>
      </c>
      <c r="V2574" s="63">
        <v>431.74547000000001</v>
      </c>
      <c r="W2574" s="68">
        <v>851.10825999999997</v>
      </c>
      <c r="X2574" s="63">
        <v>433.12747000000002</v>
      </c>
      <c r="Y2574" s="68">
        <v>907.55877999999996</v>
      </c>
      <c r="Z2574" s="63">
        <v>515.46545000000003</v>
      </c>
      <c r="AA2574" s="68">
        <v>856.45403999999996</v>
      </c>
      <c r="AB2574" s="63">
        <v>413.52217999999999</v>
      </c>
      <c r="AC2574" s="68">
        <v>839.14747999999997</v>
      </c>
      <c r="AD2574" s="63">
        <v>639.18185765338501</v>
      </c>
      <c r="AE2574" s="68">
        <v>834.92266641318815</v>
      </c>
      <c r="AF2574" s="63">
        <v>552.96981902449784</v>
      </c>
      <c r="AG2574" s="68">
        <v>643.39000811249332</v>
      </c>
      <c r="AH2574" s="63">
        <v>465.81834400058852</v>
      </c>
      <c r="AI2574" s="68">
        <v>782.79586938885893</v>
      </c>
      <c r="AJ2574" s="63">
        <v>401.92240491429413</v>
      </c>
      <c r="AK2574" s="68">
        <v>777.03773999459167</v>
      </c>
      <c r="AL2574" s="63">
        <v>469.10312293092034</v>
      </c>
      <c r="AM2574" s="68">
        <v>744.06576189832344</v>
      </c>
      <c r="AN2574" s="63">
        <v>377.03321562568971</v>
      </c>
      <c r="AO2574" s="59">
        <v>624.8485498918335</v>
      </c>
      <c r="AS2574" s="333"/>
    </row>
    <row r="2575" spans="1:45" x14ac:dyDescent="0.25">
      <c r="A2575" s="63">
        <v>2574</v>
      </c>
      <c r="B2575" s="68"/>
      <c r="C2575" s="68" t="s">
        <v>56</v>
      </c>
      <c r="D2575" s="68" t="s">
        <v>2515</v>
      </c>
      <c r="E2575" s="73">
        <v>509.04858443828419</v>
      </c>
      <c r="F2575" s="68">
        <v>568.2492056163602</v>
      </c>
      <c r="G2575" s="73">
        <v>493</v>
      </c>
      <c r="H2575" s="68">
        <v>508</v>
      </c>
      <c r="I2575" s="63">
        <v>374.68285405742404</v>
      </c>
      <c r="J2575" s="68">
        <v>523.46584829309359</v>
      </c>
      <c r="K2575" s="63">
        <v>452.99379891564524</v>
      </c>
      <c r="L2575" s="68">
        <v>549.78952228347953</v>
      </c>
      <c r="M2575" s="63">
        <v>401.27498524876705</v>
      </c>
      <c r="N2575" s="59">
        <v>493.66546264360011</v>
      </c>
      <c r="O2575" s="63">
        <v>538.78017879607671</v>
      </c>
      <c r="P2575" s="59">
        <v>536.93810597213542</v>
      </c>
      <c r="Q2575" s="63">
        <v>324.70026999999999</v>
      </c>
      <c r="R2575" s="68">
        <v>367.51083999999997</v>
      </c>
      <c r="S2575" s="63">
        <v>333.84363999999999</v>
      </c>
      <c r="T2575" s="28">
        <v>74.920050000000003</v>
      </c>
      <c r="U2575" s="68">
        <v>296.16079637641968</v>
      </c>
      <c r="V2575" s="63">
        <v>271.49952000000002</v>
      </c>
      <c r="W2575" s="68">
        <v>378.72282000000001</v>
      </c>
      <c r="X2575" s="63">
        <v>274.79077999999998</v>
      </c>
      <c r="Y2575" s="68">
        <v>427.32587999999998</v>
      </c>
      <c r="Z2575" s="63">
        <v>321.52794999999998</v>
      </c>
      <c r="AA2575" s="68">
        <v>401.24006000000003</v>
      </c>
      <c r="AB2575" s="63">
        <v>258.32373000000001</v>
      </c>
      <c r="AC2575" s="68">
        <v>376.34492999999998</v>
      </c>
      <c r="AD2575" s="63">
        <v>454.0585818776928</v>
      </c>
      <c r="AE2575" s="68">
        <v>484.73224518617093</v>
      </c>
      <c r="AF2575" s="63">
        <v>338.76677333921873</v>
      </c>
      <c r="AG2575" s="68">
        <v>298.13750676041104</v>
      </c>
      <c r="AH2575" s="63">
        <v>285.37502758772899</v>
      </c>
      <c r="AI2575" s="68">
        <v>362.73614115738235</v>
      </c>
      <c r="AJ2575" s="63">
        <v>246.23035753696757</v>
      </c>
      <c r="AK2575" s="68">
        <v>360.06790832882638</v>
      </c>
      <c r="AL2575" s="63">
        <v>287.38738689031123</v>
      </c>
      <c r="AM2575" s="68">
        <v>344.78917658193615</v>
      </c>
      <c r="AN2575" s="63">
        <v>230.9824542043699</v>
      </c>
      <c r="AO2575" s="59">
        <v>289.54566657652782</v>
      </c>
      <c r="AS2575" s="333"/>
    </row>
    <row r="2576" spans="1:45" x14ac:dyDescent="0.25">
      <c r="A2576" s="63">
        <v>2575</v>
      </c>
      <c r="B2576" s="68"/>
      <c r="C2576" s="68" t="s">
        <v>56</v>
      </c>
      <c r="D2576" s="68" t="s">
        <v>2516</v>
      </c>
      <c r="E2576" s="73">
        <v>504.91837279983974</v>
      </c>
      <c r="F2576" s="68">
        <v>619.70484234540072</v>
      </c>
      <c r="G2576" s="73">
        <v>489.00000000000006</v>
      </c>
      <c r="H2576" s="68">
        <v>554</v>
      </c>
      <c r="I2576" s="63">
        <v>371.64283090077157</v>
      </c>
      <c r="J2576" s="68">
        <v>570.86629912278318</v>
      </c>
      <c r="K2576" s="63">
        <v>449.31839283925058</v>
      </c>
      <c r="L2576" s="68">
        <v>599.57361288395214</v>
      </c>
      <c r="M2576" s="63">
        <v>398.01920443538961</v>
      </c>
      <c r="N2576" s="59">
        <v>538.36745335542219</v>
      </c>
      <c r="O2576" s="63">
        <v>534.40873718312685</v>
      </c>
      <c r="P2576" s="59">
        <v>585.55848564677763</v>
      </c>
      <c r="Q2576" s="63">
        <v>343.13751000000002</v>
      </c>
      <c r="R2576" s="68">
        <v>416.37655000000001</v>
      </c>
      <c r="S2576" s="63">
        <v>363.45057000000003</v>
      </c>
      <c r="T2576" s="28">
        <v>97.498699999999999</v>
      </c>
      <c r="U2576" s="68">
        <v>344.49792117360732</v>
      </c>
      <c r="V2576" s="63">
        <v>299.05774000000002</v>
      </c>
      <c r="W2576" s="68">
        <v>454.06015000000002</v>
      </c>
      <c r="X2576" s="63">
        <v>300.32895000000002</v>
      </c>
      <c r="Y2576" s="68">
        <v>490.40732000000003</v>
      </c>
      <c r="Z2576" s="63">
        <v>351.12894</v>
      </c>
      <c r="AA2576" s="68">
        <v>467.43448999999998</v>
      </c>
      <c r="AB2576" s="63">
        <v>289.97604999999999</v>
      </c>
      <c r="AC2576" s="68">
        <v>444.49387999999999</v>
      </c>
      <c r="AD2576" s="63">
        <v>450.37453658862432</v>
      </c>
      <c r="AE2576" s="68">
        <v>528.62532250617858</v>
      </c>
      <c r="AF2576" s="63">
        <v>370.19874199955859</v>
      </c>
      <c r="AG2576" s="68">
        <v>346.79725527312058</v>
      </c>
      <c r="AH2576" s="63">
        <v>311.85312293092034</v>
      </c>
      <c r="AI2576" s="68">
        <v>421.93919010275823</v>
      </c>
      <c r="AJ2576" s="63">
        <v>269.07647318472743</v>
      </c>
      <c r="AK2576" s="68">
        <v>418.83546849648457</v>
      </c>
      <c r="AL2576" s="63">
        <v>314.05219598322662</v>
      </c>
      <c r="AM2576" s="68">
        <v>401.06305773391023</v>
      </c>
      <c r="AN2576" s="63">
        <v>252.41381593467224</v>
      </c>
      <c r="AO2576" s="59">
        <v>336.80311992969172</v>
      </c>
      <c r="AS2576" s="333"/>
    </row>
    <row r="2577" spans="1:45" x14ac:dyDescent="0.25">
      <c r="A2577" s="63">
        <v>2576</v>
      </c>
      <c r="B2577" s="68"/>
      <c r="C2577" s="68" t="s">
        <v>56</v>
      </c>
      <c r="D2577" s="68" t="s">
        <v>2517</v>
      </c>
      <c r="E2577" s="73">
        <v>599.91324048406307</v>
      </c>
      <c r="F2577" s="68">
        <v>756.17413975720376</v>
      </c>
      <c r="G2577" s="73">
        <v>581</v>
      </c>
      <c r="H2577" s="68">
        <v>676</v>
      </c>
      <c r="I2577" s="63">
        <v>441.56336350377967</v>
      </c>
      <c r="J2577" s="68">
        <v>696.58053827978597</v>
      </c>
      <c r="K2577" s="63">
        <v>533.85273259632834</v>
      </c>
      <c r="L2577" s="68">
        <v>731.60967925911848</v>
      </c>
      <c r="M2577" s="63">
        <v>472.90216314307025</v>
      </c>
      <c r="N2577" s="59">
        <v>656.92490698242852</v>
      </c>
      <c r="O2577" s="63">
        <v>634.95189428097478</v>
      </c>
      <c r="P2577" s="59">
        <v>714.5081882621331</v>
      </c>
      <c r="Q2577" s="63">
        <v>389.23061000000001</v>
      </c>
      <c r="R2577" s="68">
        <v>517.16206999999997</v>
      </c>
      <c r="S2577" s="63">
        <v>422.66442999999998</v>
      </c>
      <c r="T2577" s="28">
        <v>108.78802</v>
      </c>
      <c r="U2577" s="68">
        <v>406.64565305570579</v>
      </c>
      <c r="V2577" s="63">
        <v>335.80203999999998</v>
      </c>
      <c r="W2577" s="68">
        <v>537.54205999999999</v>
      </c>
      <c r="X2577" s="63">
        <v>324.84559999999999</v>
      </c>
      <c r="Y2577" s="68">
        <v>574.85505999999998</v>
      </c>
      <c r="Z2577" s="63">
        <v>382.77136999999999</v>
      </c>
      <c r="AA2577" s="68">
        <v>547.88616999999999</v>
      </c>
      <c r="AB2577" s="63">
        <v>317.54419000000001</v>
      </c>
      <c r="AC2577" s="68">
        <v>524.84860000000003</v>
      </c>
      <c r="AD2577" s="63">
        <v>535.10757823719985</v>
      </c>
      <c r="AE2577" s="68">
        <v>645.03739713750304</v>
      </c>
      <c r="AF2577" s="63">
        <v>413.27218053409842</v>
      </c>
      <c r="AG2577" s="68">
        <v>409.3597890751758</v>
      </c>
      <c r="AH2577" s="63">
        <v>348.1379202530714</v>
      </c>
      <c r="AI2577" s="68">
        <v>498.05739588967015</v>
      </c>
      <c r="AJ2577" s="63">
        <v>300.38411314647243</v>
      </c>
      <c r="AK2577" s="68">
        <v>494.39376014061656</v>
      </c>
      <c r="AL2577" s="63">
        <v>350.59286029574042</v>
      </c>
      <c r="AM2577" s="68">
        <v>473.41519064359119</v>
      </c>
      <c r="AN2577" s="63">
        <v>281.78271904656805</v>
      </c>
      <c r="AO2577" s="59">
        <v>397.562702812331</v>
      </c>
      <c r="AS2577" s="333"/>
    </row>
    <row r="2578" spans="1:45" x14ac:dyDescent="0.25">
      <c r="A2578" s="63">
        <v>2577</v>
      </c>
      <c r="B2578" s="68"/>
      <c r="C2578" s="68" t="s">
        <v>56</v>
      </c>
      <c r="D2578" s="68" t="s">
        <v>2518</v>
      </c>
      <c r="E2578" s="73">
        <v>696.97321398750876</v>
      </c>
      <c r="F2578" s="68">
        <v>845.66220363379591</v>
      </c>
      <c r="G2578" s="73">
        <v>675</v>
      </c>
      <c r="H2578" s="68">
        <v>756</v>
      </c>
      <c r="I2578" s="63">
        <v>513.00390768511409</v>
      </c>
      <c r="J2578" s="68">
        <v>779.01610494011572</v>
      </c>
      <c r="K2578" s="63">
        <v>620.22477539160354</v>
      </c>
      <c r="L2578" s="68">
        <v>818.190706390375</v>
      </c>
      <c r="M2578" s="63">
        <v>549.41301225743962</v>
      </c>
      <c r="N2578" s="59">
        <v>734.66749952472776</v>
      </c>
      <c r="O2578" s="63">
        <v>737.68077218529777</v>
      </c>
      <c r="P2578" s="59">
        <v>799.06537030498896</v>
      </c>
      <c r="Q2578" s="63">
        <v>455.80953</v>
      </c>
      <c r="R2578" s="68">
        <v>635.25419999999997</v>
      </c>
      <c r="S2578" s="63">
        <v>510.46429000000001</v>
      </c>
      <c r="T2578" s="28">
        <v>163.18203</v>
      </c>
      <c r="U2578" s="68">
        <v>501.78539075175769</v>
      </c>
      <c r="V2578" s="63">
        <v>408.26994999999999</v>
      </c>
      <c r="W2578" s="68">
        <v>659.71070999999995</v>
      </c>
      <c r="X2578" s="63">
        <v>384.09417000000002</v>
      </c>
      <c r="Y2578" s="68">
        <v>736.62842999999998</v>
      </c>
      <c r="Z2578" s="63">
        <v>487.90591000000001</v>
      </c>
      <c r="AA2578" s="68">
        <v>652.77887999999996</v>
      </c>
      <c r="AB2578" s="63">
        <v>371.65944000000002</v>
      </c>
      <c r="AC2578" s="68">
        <v>646.90642000000003</v>
      </c>
      <c r="AD2578" s="63">
        <v>621.68264253030964</v>
      </c>
      <c r="AE2578" s="68">
        <v>721.37318378099451</v>
      </c>
      <c r="AF2578" s="63">
        <v>497.09076362833815</v>
      </c>
      <c r="AG2578" s="68">
        <v>505.13453217955652</v>
      </c>
      <c r="AH2578" s="63">
        <v>418.74617450158172</v>
      </c>
      <c r="AI2578" s="68">
        <v>614.58403190914009</v>
      </c>
      <c r="AJ2578" s="63">
        <v>361.30708820716546</v>
      </c>
      <c r="AK2578" s="68">
        <v>610.06324364521356</v>
      </c>
      <c r="AL2578" s="63">
        <v>421.69901787684842</v>
      </c>
      <c r="AM2578" s="68">
        <v>584.17648053001619</v>
      </c>
      <c r="AN2578" s="63">
        <v>338.93301699404105</v>
      </c>
      <c r="AO2578" s="59">
        <v>490.57737290427258</v>
      </c>
      <c r="AS2578" s="333"/>
    </row>
    <row r="2579" spans="1:45" x14ac:dyDescent="0.25">
      <c r="A2579" s="63">
        <v>2578</v>
      </c>
      <c r="B2579" s="68"/>
      <c r="C2579" s="68" t="s">
        <v>56</v>
      </c>
      <c r="D2579" s="68" t="s">
        <v>2519</v>
      </c>
      <c r="E2579" s="73">
        <v>405.7932934771718</v>
      </c>
      <c r="F2579" s="68">
        <v>440.72871459221642</v>
      </c>
      <c r="G2579" s="73">
        <v>393</v>
      </c>
      <c r="H2579" s="68">
        <v>394</v>
      </c>
      <c r="I2579" s="63">
        <v>298.68227514111084</v>
      </c>
      <c r="J2579" s="68">
        <v>405.99516580212378</v>
      </c>
      <c r="K2579" s="63">
        <v>361.10864700577804</v>
      </c>
      <c r="L2579" s="68">
        <v>426.41155862143887</v>
      </c>
      <c r="M2579" s="63">
        <v>319.88046491433153</v>
      </c>
      <c r="N2579" s="59">
        <v>382.88226827082372</v>
      </c>
      <c r="O2579" s="63">
        <v>429.49413847232893</v>
      </c>
      <c r="P2579" s="59">
        <v>416.44412156106569</v>
      </c>
      <c r="Q2579" s="63">
        <v>224.31975</v>
      </c>
      <c r="R2579" s="68">
        <v>326.78942000000001</v>
      </c>
      <c r="S2579" s="63">
        <v>251.14842999999999</v>
      </c>
      <c r="T2579" s="28">
        <v>77.998959999999997</v>
      </c>
      <c r="U2579" s="68">
        <v>256.26348702001081</v>
      </c>
      <c r="V2579" s="63">
        <v>190.86619999999999</v>
      </c>
      <c r="W2579" s="68">
        <v>336.98185999999998</v>
      </c>
      <c r="X2579" s="63">
        <v>197.15472</v>
      </c>
      <c r="Y2579" s="68">
        <v>357.12234999999998</v>
      </c>
      <c r="Z2579" s="63">
        <v>220.47631000000001</v>
      </c>
      <c r="AA2579" s="68">
        <v>355.41314999999997</v>
      </c>
      <c r="AB2579" s="63">
        <v>190.93493000000001</v>
      </c>
      <c r="AC2579" s="68">
        <v>317.35032000000001</v>
      </c>
      <c r="AD2579" s="63">
        <v>361.95744965098027</v>
      </c>
      <c r="AE2579" s="68">
        <v>375.95374921919557</v>
      </c>
      <c r="AF2579" s="63">
        <v>242.14257338335909</v>
      </c>
      <c r="AG2579" s="68">
        <v>257.97390481341267</v>
      </c>
      <c r="AH2579" s="63">
        <v>203.97940116236299</v>
      </c>
      <c r="AI2579" s="68">
        <v>313.87013250405624</v>
      </c>
      <c r="AJ2579" s="63">
        <v>175.99970573089089</v>
      </c>
      <c r="AK2579" s="68">
        <v>311.56135073012439</v>
      </c>
      <c r="AL2579" s="63">
        <v>205.41778856764512</v>
      </c>
      <c r="AM2579" s="68">
        <v>298.34089372633855</v>
      </c>
      <c r="AN2579" s="63">
        <v>165.10086073714413</v>
      </c>
      <c r="AO2579" s="59">
        <v>250.53951460248783</v>
      </c>
      <c r="AS2579" s="333"/>
    </row>
    <row r="2580" spans="1:45" x14ac:dyDescent="0.25">
      <c r="A2580" s="63">
        <v>2579</v>
      </c>
      <c r="B2580" s="68"/>
      <c r="C2580" s="68" t="s">
        <v>56</v>
      </c>
      <c r="D2580" s="68" t="s">
        <v>2520</v>
      </c>
      <c r="E2580" s="73">
        <v>626.75961613395236</v>
      </c>
      <c r="F2580" s="68">
        <v>646.55126150837827</v>
      </c>
      <c r="G2580" s="73">
        <v>607</v>
      </c>
      <c r="H2580" s="68">
        <v>578</v>
      </c>
      <c r="I2580" s="63">
        <v>461.32351402202107</v>
      </c>
      <c r="J2580" s="68">
        <v>595.59696912088202</v>
      </c>
      <c r="K2580" s="63">
        <v>557.74287209289378</v>
      </c>
      <c r="L2580" s="68">
        <v>625.54792102332908</v>
      </c>
      <c r="M2580" s="63">
        <v>494.06473843002345</v>
      </c>
      <c r="N2580" s="59">
        <v>561.69023111811191</v>
      </c>
      <c r="O2580" s="63">
        <v>663.36626476514925</v>
      </c>
      <c r="P2580" s="59">
        <v>610.92564025963441</v>
      </c>
      <c r="Q2580" s="63">
        <v>476.29534999999998</v>
      </c>
      <c r="R2580" s="68">
        <v>469.31439999999998</v>
      </c>
      <c r="S2580" s="63">
        <v>529.86193000000003</v>
      </c>
      <c r="T2580" s="28">
        <v>77.998959999999997</v>
      </c>
      <c r="U2580" s="68">
        <v>372.11913534342887</v>
      </c>
      <c r="V2580" s="63">
        <v>427.66278</v>
      </c>
      <c r="W2580" s="68">
        <v>492.74689000000001</v>
      </c>
      <c r="X2580" s="63">
        <v>398.39555000000001</v>
      </c>
      <c r="Y2580" s="68">
        <v>555.52364999999998</v>
      </c>
      <c r="Z2580" s="63">
        <v>457.2842</v>
      </c>
      <c r="AA2580" s="68">
        <v>503.07763999999997</v>
      </c>
      <c r="AB2580" s="63">
        <v>391.05925000000002</v>
      </c>
      <c r="AC2580" s="68">
        <v>464.83684</v>
      </c>
      <c r="AD2580" s="63">
        <v>559.0538726161451</v>
      </c>
      <c r="AE2580" s="68">
        <v>551.526058499226</v>
      </c>
      <c r="AF2580" s="63">
        <v>508.73223350253801</v>
      </c>
      <c r="AG2580" s="68">
        <v>374.60282585181176</v>
      </c>
      <c r="AH2580" s="63">
        <v>428.55287648054139</v>
      </c>
      <c r="AI2580" s="68">
        <v>455.76950378583018</v>
      </c>
      <c r="AJ2580" s="63">
        <v>369.76861252115054</v>
      </c>
      <c r="AK2580" s="68">
        <v>452.41693144943213</v>
      </c>
      <c r="AL2580" s="63">
        <v>431.57487309644665</v>
      </c>
      <c r="AM2580" s="68">
        <v>433.21956124932393</v>
      </c>
      <c r="AN2580" s="63">
        <v>346.87055837563446</v>
      </c>
      <c r="AO2580" s="59">
        <v>363.80737898864248</v>
      </c>
      <c r="AS2580" s="333"/>
    </row>
    <row r="2581" spans="1:45" x14ac:dyDescent="0.25">
      <c r="A2581" s="63">
        <v>2580</v>
      </c>
      <c r="B2581" s="68"/>
      <c r="C2581" s="68" t="s">
        <v>56</v>
      </c>
      <c r="D2581" s="68" t="s">
        <v>2521</v>
      </c>
      <c r="E2581" s="73">
        <v>901.41869009051129</v>
      </c>
      <c r="F2581" s="68">
        <v>1193.5470519540479</v>
      </c>
      <c r="G2581" s="73">
        <v>873</v>
      </c>
      <c r="H2581" s="68">
        <v>1067</v>
      </c>
      <c r="I2581" s="63">
        <v>663.48505393941423</v>
      </c>
      <c r="J2581" s="68">
        <v>1099.4843703321474</v>
      </c>
      <c r="K2581" s="63">
        <v>802.15737617314051</v>
      </c>
      <c r="L2581" s="68">
        <v>1154.7744493631351</v>
      </c>
      <c r="M2581" s="63">
        <v>710.57416251962195</v>
      </c>
      <c r="N2581" s="59">
        <v>1036.891828032916</v>
      </c>
      <c r="O2581" s="63">
        <v>954.0671320263184</v>
      </c>
      <c r="P2581" s="59">
        <v>1127.7814154965915</v>
      </c>
      <c r="Q2581" s="63">
        <v>546.97144000000003</v>
      </c>
      <c r="R2581" s="68">
        <v>859.22202000000004</v>
      </c>
      <c r="S2581" s="63">
        <v>576.82465000000002</v>
      </c>
      <c r="T2581" s="28">
        <v>243.2336</v>
      </c>
      <c r="U2581" s="68">
        <v>692.83212209302326</v>
      </c>
      <c r="V2581" s="63">
        <v>455.221</v>
      </c>
      <c r="W2581" s="68">
        <v>868.41548999999998</v>
      </c>
      <c r="X2581" s="63">
        <v>476.03161</v>
      </c>
      <c r="Y2581" s="68">
        <v>981.83208999999999</v>
      </c>
      <c r="Z2581" s="63">
        <v>508.32038</v>
      </c>
      <c r="AA2581" s="68">
        <v>968.47537</v>
      </c>
      <c r="AB2581" s="63">
        <v>410.45904999999999</v>
      </c>
      <c r="AC2581" s="68">
        <v>891.02205000000004</v>
      </c>
      <c r="AD2581" s="63">
        <v>804.04288433920044</v>
      </c>
      <c r="AE2581" s="68">
        <v>1018.1285543575676</v>
      </c>
      <c r="AF2581" s="63">
        <v>564.61128889869792</v>
      </c>
      <c r="AG2581" s="68">
        <v>697.45639534883719</v>
      </c>
      <c r="AH2581" s="63">
        <v>475.6250459795483</v>
      </c>
      <c r="AI2581" s="68">
        <v>848.5770348837209</v>
      </c>
      <c r="AJ2581" s="63">
        <v>410.38392922827927</v>
      </c>
      <c r="AK2581" s="68">
        <v>842.33502906976742</v>
      </c>
      <c r="AL2581" s="63">
        <v>478.97897815051869</v>
      </c>
      <c r="AM2581" s="68">
        <v>806.59229651162786</v>
      </c>
      <c r="AN2581" s="63">
        <v>384.97075700728317</v>
      </c>
      <c r="AO2581" s="59">
        <v>677.35683139534876</v>
      </c>
      <c r="AS2581" s="333"/>
    </row>
    <row r="2582" spans="1:45" x14ac:dyDescent="0.25">
      <c r="A2582" s="63">
        <v>2581</v>
      </c>
      <c r="B2582" s="68"/>
      <c r="C2582" s="68" t="s">
        <v>56</v>
      </c>
      <c r="D2582" s="68" t="s">
        <v>2522</v>
      </c>
      <c r="E2582" s="73">
        <v>596.81558175522969</v>
      </c>
      <c r="F2582" s="68">
        <v>823.29018766464787</v>
      </c>
      <c r="G2582" s="73">
        <v>578</v>
      </c>
      <c r="H2582" s="68">
        <v>736</v>
      </c>
      <c r="I2582" s="63">
        <v>439.28334613629022</v>
      </c>
      <c r="J2582" s="68">
        <v>758.40721327503331</v>
      </c>
      <c r="K2582" s="63">
        <v>531.09617803903234</v>
      </c>
      <c r="L2582" s="68">
        <v>796.54544960756095</v>
      </c>
      <c r="M2582" s="63">
        <v>470.46032753303717</v>
      </c>
      <c r="N2582" s="59">
        <v>715.23185138915301</v>
      </c>
      <c r="O2582" s="63">
        <v>631.67331307126233</v>
      </c>
      <c r="P2582" s="59">
        <v>777.926074794275</v>
      </c>
      <c r="Q2582" s="63">
        <v>352.35613000000001</v>
      </c>
      <c r="R2582" s="68">
        <v>590.46063000000004</v>
      </c>
      <c r="S2582" s="63">
        <v>377.74356999999998</v>
      </c>
      <c r="T2582" s="28">
        <v>141.62969000000001</v>
      </c>
      <c r="U2582" s="68">
        <v>470.32789683612759</v>
      </c>
      <c r="V2582" s="63">
        <v>285.78897000000001</v>
      </c>
      <c r="W2582" s="68">
        <v>611.86131999999998</v>
      </c>
      <c r="X2582" s="63">
        <v>302.37200999999999</v>
      </c>
      <c r="Y2582" s="68">
        <v>667.44232999999997</v>
      </c>
      <c r="Z2582" s="63">
        <v>324.59012000000001</v>
      </c>
      <c r="AA2582" s="68">
        <v>654.81563000000006</v>
      </c>
      <c r="AB2582" s="63">
        <v>286.91291999999999</v>
      </c>
      <c r="AC2582" s="68">
        <v>594.01469999999995</v>
      </c>
      <c r="AD2582" s="63">
        <v>532.34454427039839</v>
      </c>
      <c r="AE2582" s="68">
        <v>702.2892371201217</v>
      </c>
      <c r="AF2582" s="63">
        <v>366.7063010372986</v>
      </c>
      <c r="AG2582" s="68">
        <v>473.46707679826932</v>
      </c>
      <c r="AH2582" s="63">
        <v>308.9111123372324</v>
      </c>
      <c r="AI2582" s="68">
        <v>576.05506354786371</v>
      </c>
      <c r="AJ2582" s="63">
        <v>266.53801589053188</v>
      </c>
      <c r="AK2582" s="68">
        <v>571.81768861546777</v>
      </c>
      <c r="AL2582" s="63">
        <v>311.08943941734719</v>
      </c>
      <c r="AM2582" s="68">
        <v>547.55379597079502</v>
      </c>
      <c r="AN2582" s="63">
        <v>250.03255352019423</v>
      </c>
      <c r="AO2582" s="59">
        <v>459.82252230935637</v>
      </c>
      <c r="AS2582" s="333"/>
    </row>
    <row r="2583" spans="1:45" x14ac:dyDescent="0.25">
      <c r="A2583" s="63">
        <v>2582</v>
      </c>
      <c r="B2583" s="68"/>
      <c r="C2583" s="68" t="s">
        <v>56</v>
      </c>
      <c r="D2583" s="68" t="s">
        <v>2523</v>
      </c>
      <c r="E2583" s="73">
        <v>585.45749974950729</v>
      </c>
      <c r="F2583" s="68">
        <v>621.94204394231554</v>
      </c>
      <c r="G2583" s="73">
        <v>567</v>
      </c>
      <c r="H2583" s="68">
        <v>556</v>
      </c>
      <c r="I2583" s="63">
        <v>430.92328245549578</v>
      </c>
      <c r="J2583" s="68">
        <v>572.92718828929151</v>
      </c>
      <c r="K2583" s="63">
        <v>520.98881132894689</v>
      </c>
      <c r="L2583" s="68">
        <v>601.73813856223353</v>
      </c>
      <c r="M2583" s="63">
        <v>461.50693029624927</v>
      </c>
      <c r="N2583" s="59">
        <v>540.31101816897967</v>
      </c>
      <c r="O2583" s="63">
        <v>619.65184863565003</v>
      </c>
      <c r="P2583" s="59">
        <v>587.67241519784909</v>
      </c>
      <c r="Q2583" s="63">
        <v>448.63949000000002</v>
      </c>
      <c r="R2583" s="68">
        <v>483.56689999999998</v>
      </c>
      <c r="S2583" s="63">
        <v>532.92471999999998</v>
      </c>
      <c r="T2583" s="28">
        <v>99.551299999999998</v>
      </c>
      <c r="U2583" s="68">
        <v>366.74834369929692</v>
      </c>
      <c r="V2583" s="63">
        <v>401.12522999999999</v>
      </c>
      <c r="W2583" s="68">
        <v>491.72881999999998</v>
      </c>
      <c r="X2583" s="63">
        <v>375.92194999999998</v>
      </c>
      <c r="Y2583" s="68">
        <v>536.19223999999997</v>
      </c>
      <c r="Z2583" s="63">
        <v>448.09769</v>
      </c>
      <c r="AA2583" s="68">
        <v>490.85712999999998</v>
      </c>
      <c r="AB2583" s="63">
        <v>356.34381000000002</v>
      </c>
      <c r="AC2583" s="68">
        <v>465.85399000000001</v>
      </c>
      <c r="AD2583" s="63">
        <v>522.21341972546008</v>
      </c>
      <c r="AE2583" s="68">
        <v>530.53371717226582</v>
      </c>
      <c r="AF2583" s="63">
        <v>486.61344074155812</v>
      </c>
      <c r="AG2583" s="68">
        <v>369.19618712817743</v>
      </c>
      <c r="AH2583" s="63">
        <v>409.9201427205179</v>
      </c>
      <c r="AI2583" s="68">
        <v>449.19138723634399</v>
      </c>
      <c r="AJ2583" s="63">
        <v>353.69171632457881</v>
      </c>
      <c r="AK2583" s="68">
        <v>445.88720254191458</v>
      </c>
      <c r="AL2583" s="63">
        <v>412.8107481792099</v>
      </c>
      <c r="AM2583" s="68">
        <v>426.96690778799353</v>
      </c>
      <c r="AN2583" s="63">
        <v>331.78922975060692</v>
      </c>
      <c r="AO2583" s="59">
        <v>358.556550838291</v>
      </c>
      <c r="AS2583" s="333"/>
    </row>
    <row r="2584" spans="1:45" x14ac:dyDescent="0.25">
      <c r="A2584" s="63">
        <v>2583</v>
      </c>
      <c r="B2584" s="68"/>
      <c r="C2584" s="68" t="s">
        <v>56</v>
      </c>
      <c r="D2584" s="68" t="s">
        <v>2524</v>
      </c>
      <c r="E2584" s="73">
        <v>347.97033053894882</v>
      </c>
      <c r="F2584" s="68">
        <v>504.48896010428831</v>
      </c>
      <c r="G2584" s="73">
        <v>337</v>
      </c>
      <c r="H2584" s="68">
        <v>451</v>
      </c>
      <c r="I2584" s="63">
        <v>256.12195094797545</v>
      </c>
      <c r="J2584" s="68">
        <v>464.73050704760868</v>
      </c>
      <c r="K2584" s="63">
        <v>309.65296193625238</v>
      </c>
      <c r="L2584" s="68">
        <v>488.1005404524592</v>
      </c>
      <c r="M2584" s="63">
        <v>274.29953352704763</v>
      </c>
      <c r="N2584" s="59">
        <v>438.27386545721191</v>
      </c>
      <c r="O2584" s="63">
        <v>368.29395589103012</v>
      </c>
      <c r="P2584" s="59">
        <v>476.69111376660055</v>
      </c>
      <c r="Q2584" s="63">
        <v>244.80556999999999</v>
      </c>
      <c r="R2584" s="68">
        <v>366.49281000000002</v>
      </c>
      <c r="S2584" s="63">
        <v>265.44143000000003</v>
      </c>
      <c r="T2584" s="28">
        <v>80.051559999999995</v>
      </c>
      <c r="U2584" s="68">
        <v>291.55726068144941</v>
      </c>
      <c r="V2584" s="63">
        <v>209.23835</v>
      </c>
      <c r="W2584" s="68">
        <v>367.52402000000001</v>
      </c>
      <c r="X2584" s="63">
        <v>205.32694000000001</v>
      </c>
      <c r="Y2584" s="68">
        <v>416.13402000000002</v>
      </c>
      <c r="Z2584" s="63">
        <v>253.13946999999999</v>
      </c>
      <c r="AA2584" s="68">
        <v>399.20330999999999</v>
      </c>
      <c r="AB2584" s="63">
        <v>192.97702000000001</v>
      </c>
      <c r="AC2584" s="68">
        <v>373.29347999999999</v>
      </c>
      <c r="AD2584" s="63">
        <v>310.38081560402122</v>
      </c>
      <c r="AE2584" s="68">
        <v>430.34299720268325</v>
      </c>
      <c r="AF2584" s="63">
        <v>260.76892518207899</v>
      </c>
      <c r="AG2584" s="68">
        <v>293.50324499729584</v>
      </c>
      <c r="AH2584" s="63">
        <v>219.67012432869859</v>
      </c>
      <c r="AI2584" s="68">
        <v>357.09775554353706</v>
      </c>
      <c r="AJ2584" s="63">
        <v>189.53814463326711</v>
      </c>
      <c r="AK2584" s="68">
        <v>354.47099783666846</v>
      </c>
      <c r="AL2584" s="63">
        <v>221.21915691900242</v>
      </c>
      <c r="AM2584" s="68">
        <v>339.42975932936724</v>
      </c>
      <c r="AN2584" s="63">
        <v>177.80092694769365</v>
      </c>
      <c r="AO2584" s="59">
        <v>285.04495673336936</v>
      </c>
      <c r="AS2584" s="333"/>
    </row>
    <row r="2585" spans="1:45" x14ac:dyDescent="0.25">
      <c r="A2585" s="63">
        <v>2584</v>
      </c>
      <c r="B2585" s="68"/>
      <c r="C2585" s="68" t="s">
        <v>56</v>
      </c>
      <c r="D2585" s="68" t="s">
        <v>2525</v>
      </c>
      <c r="E2585" s="73">
        <v>707.29874308362002</v>
      </c>
      <c r="F2585" s="68">
        <v>659.97447108986728</v>
      </c>
      <c r="G2585" s="73">
        <v>685</v>
      </c>
      <c r="H2585" s="68">
        <v>590</v>
      </c>
      <c r="I2585" s="63">
        <v>520.6039655767454</v>
      </c>
      <c r="J2585" s="68">
        <v>607.96230411993156</v>
      </c>
      <c r="K2585" s="63">
        <v>629.41329058259021</v>
      </c>
      <c r="L2585" s="68">
        <v>638.53507509301755</v>
      </c>
      <c r="M2585" s="63">
        <v>557.55246429088322</v>
      </c>
      <c r="N2585" s="59">
        <v>573.35161999945683</v>
      </c>
      <c r="O2585" s="63">
        <v>748.60937621767255</v>
      </c>
      <c r="P2585" s="59">
        <v>623.60921756606285</v>
      </c>
      <c r="Q2585" s="63">
        <v>467.07673</v>
      </c>
      <c r="R2585" s="68">
        <v>445.89958000000001</v>
      </c>
      <c r="S2585" s="63">
        <v>473.71086000000003</v>
      </c>
      <c r="T2585" s="28">
        <v>134.44558000000001</v>
      </c>
      <c r="U2585" s="68">
        <v>361.37755205516498</v>
      </c>
      <c r="V2585" s="63">
        <v>421.53872999999999</v>
      </c>
      <c r="W2585" s="68">
        <v>452.02400999999998</v>
      </c>
      <c r="X2585" s="63">
        <v>414.73998</v>
      </c>
      <c r="Y2585" s="68">
        <v>517.87827000000004</v>
      </c>
      <c r="Z2585" s="63">
        <v>469.53287999999998</v>
      </c>
      <c r="AA2585" s="68">
        <v>501.04088999999999</v>
      </c>
      <c r="AB2585" s="63">
        <v>385.95404000000002</v>
      </c>
      <c r="AC2585" s="68">
        <v>449.57961999999998</v>
      </c>
      <c r="AD2585" s="63">
        <v>630.89275575298086</v>
      </c>
      <c r="AE2585" s="68">
        <v>562.97642649574971</v>
      </c>
      <c r="AF2585" s="63">
        <v>500.58320459059809</v>
      </c>
      <c r="AG2585" s="68">
        <v>363.78954840454304</v>
      </c>
      <c r="AH2585" s="63">
        <v>421.6881850952696</v>
      </c>
      <c r="AI2585" s="68">
        <v>442.61327068685779</v>
      </c>
      <c r="AJ2585" s="63">
        <v>363.84554550136102</v>
      </c>
      <c r="AK2585" s="68">
        <v>439.35747363439702</v>
      </c>
      <c r="AL2585" s="63">
        <v>424.6617744427279</v>
      </c>
      <c r="AM2585" s="68">
        <v>420.71425432666308</v>
      </c>
      <c r="AN2585" s="63">
        <v>341.3142794085191</v>
      </c>
      <c r="AO2585" s="59">
        <v>353.30572268793946</v>
      </c>
      <c r="AS2585" s="333"/>
    </row>
    <row r="2586" spans="1:45" x14ac:dyDescent="0.25">
      <c r="A2586" s="63">
        <v>2585</v>
      </c>
      <c r="B2586" s="68"/>
      <c r="C2586" s="68" t="s">
        <v>56</v>
      </c>
      <c r="D2586" s="68" t="s">
        <v>2526</v>
      </c>
      <c r="E2586" s="73">
        <v>638.11769813967464</v>
      </c>
      <c r="F2586" s="68">
        <v>447.44031938296081</v>
      </c>
      <c r="G2586" s="73">
        <v>618</v>
      </c>
      <c r="H2586" s="68">
        <v>400</v>
      </c>
      <c r="I2586" s="63">
        <v>469.68357770281551</v>
      </c>
      <c r="J2586" s="68">
        <v>412.17783330164849</v>
      </c>
      <c r="K2586" s="63">
        <v>567.85023880297922</v>
      </c>
      <c r="L2586" s="68">
        <v>432.90513565628311</v>
      </c>
      <c r="M2586" s="63">
        <v>503.01813566681136</v>
      </c>
      <c r="N2586" s="59">
        <v>388.71296271149612</v>
      </c>
      <c r="O2586" s="63">
        <v>675.38772920076144</v>
      </c>
      <c r="P2586" s="59">
        <v>422.78591021427985</v>
      </c>
      <c r="Q2586" s="63">
        <v>448.63949000000002</v>
      </c>
      <c r="R2586" s="68">
        <v>327.80745000000002</v>
      </c>
      <c r="S2586" s="63">
        <v>481.87828999999999</v>
      </c>
      <c r="T2586" s="28">
        <v>72.867450000000005</v>
      </c>
      <c r="U2586" s="68">
        <v>254.72897512168737</v>
      </c>
      <c r="V2586" s="63">
        <v>414.39400000000001</v>
      </c>
      <c r="W2586" s="68">
        <v>329.85536000000002</v>
      </c>
      <c r="X2586" s="63">
        <v>411.67540000000002</v>
      </c>
      <c r="Y2586" s="68">
        <v>370.34910000000002</v>
      </c>
      <c r="Z2586" s="63">
        <v>447.07695999999999</v>
      </c>
      <c r="AA2586" s="68">
        <v>344.21102000000002</v>
      </c>
      <c r="AB2586" s="63">
        <v>378.80673999999999</v>
      </c>
      <c r="AC2586" s="68">
        <v>312.26458000000002</v>
      </c>
      <c r="AD2586" s="63">
        <v>569.1849971610834</v>
      </c>
      <c r="AE2586" s="68">
        <v>381.67893321745743</v>
      </c>
      <c r="AF2586" s="63">
        <v>490.10588170381817</v>
      </c>
      <c r="AG2586" s="68">
        <v>256.42915089237425</v>
      </c>
      <c r="AH2586" s="63">
        <v>412.86215331420584</v>
      </c>
      <c r="AI2586" s="68">
        <v>311.99067063277442</v>
      </c>
      <c r="AJ2586" s="63">
        <v>356.23017361877436</v>
      </c>
      <c r="AK2586" s="68">
        <v>309.69571389940506</v>
      </c>
      <c r="AL2586" s="63">
        <v>415.77350474508938</v>
      </c>
      <c r="AM2586" s="68">
        <v>296.55442130881556</v>
      </c>
      <c r="AN2586" s="63">
        <v>334.17049216508497</v>
      </c>
      <c r="AO2586" s="59">
        <v>249.03927798810167</v>
      </c>
      <c r="AS2586" s="333"/>
    </row>
    <row r="2587" spans="1:45" x14ac:dyDescent="0.25">
      <c r="A2587" s="63">
        <v>2586</v>
      </c>
      <c r="B2587" s="68"/>
      <c r="C2587" s="68" t="s">
        <v>56</v>
      </c>
      <c r="D2587" s="68" t="s">
        <v>2527</v>
      </c>
      <c r="E2587" s="73">
        <v>685.61513198178636</v>
      </c>
      <c r="F2587" s="68">
        <v>385.91727546780368</v>
      </c>
      <c r="G2587" s="73">
        <v>664</v>
      </c>
      <c r="H2587" s="68">
        <v>345</v>
      </c>
      <c r="I2587" s="63">
        <v>504.64384400431959</v>
      </c>
      <c r="J2587" s="68">
        <v>355.50338122267181</v>
      </c>
      <c r="K2587" s="63">
        <v>610.1174086815181</v>
      </c>
      <c r="L2587" s="68">
        <v>373.38067950354417</v>
      </c>
      <c r="M2587" s="63">
        <v>540.45961502065177</v>
      </c>
      <c r="N2587" s="59">
        <v>335.26493033866541</v>
      </c>
      <c r="O2587" s="63">
        <v>725.65930774968547</v>
      </c>
      <c r="P2587" s="59">
        <v>364.65284755981639</v>
      </c>
      <c r="Q2587" s="63">
        <v>494.73259000000002</v>
      </c>
      <c r="R2587" s="68">
        <v>285.04996</v>
      </c>
      <c r="S2587" s="63">
        <v>507.4015</v>
      </c>
      <c r="T2587" s="28">
        <v>71.841149999999999</v>
      </c>
      <c r="U2587" s="68">
        <v>234.78032044348296</v>
      </c>
      <c r="V2587" s="63">
        <v>435.82817</v>
      </c>
      <c r="W2587" s="68">
        <v>309.49391000000003</v>
      </c>
      <c r="X2587" s="63">
        <v>443.34273999999999</v>
      </c>
      <c r="Y2587" s="68">
        <v>332.70371999999998</v>
      </c>
      <c r="Z2587" s="63">
        <v>457.2842</v>
      </c>
      <c r="AA2587" s="68">
        <v>333.00887999999998</v>
      </c>
      <c r="AB2587" s="63">
        <v>390.03820999999999</v>
      </c>
      <c r="AC2587" s="68">
        <v>291.92160999999999</v>
      </c>
      <c r="AD2587" s="63">
        <v>611.55151798537122</v>
      </c>
      <c r="AE2587" s="68">
        <v>329.198079900057</v>
      </c>
      <c r="AF2587" s="63">
        <v>518.04540940189804</v>
      </c>
      <c r="AG2587" s="68">
        <v>236.34734991887507</v>
      </c>
      <c r="AH2587" s="63">
        <v>436.39823806370924</v>
      </c>
      <c r="AI2587" s="68">
        <v>287.5576663061114</v>
      </c>
      <c r="AJ2587" s="63">
        <v>376.53783197233872</v>
      </c>
      <c r="AK2587" s="68">
        <v>285.44243510005413</v>
      </c>
      <c r="AL2587" s="63">
        <v>439.47555727212534</v>
      </c>
      <c r="AM2587" s="68">
        <v>273.33027988101679</v>
      </c>
      <c r="AN2587" s="63">
        <v>353.22059148090926</v>
      </c>
      <c r="AO2587" s="59">
        <v>229.53620200108168</v>
      </c>
      <c r="AS2587" s="333"/>
    </row>
    <row r="2588" spans="1:45" x14ac:dyDescent="0.25">
      <c r="A2588" s="63">
        <v>2587</v>
      </c>
      <c r="B2588" s="68"/>
      <c r="C2588" s="68" t="s">
        <v>56</v>
      </c>
      <c r="D2588" s="68" t="s">
        <v>2528</v>
      </c>
      <c r="E2588" s="73">
        <v>404.76074056756062</v>
      </c>
      <c r="F2588" s="68">
        <v>478.76114173976811</v>
      </c>
      <c r="G2588" s="73">
        <v>392</v>
      </c>
      <c r="H2588" s="68">
        <v>428</v>
      </c>
      <c r="I2588" s="63">
        <v>297.9222693519477</v>
      </c>
      <c r="J2588" s="68">
        <v>441.03028163276394</v>
      </c>
      <c r="K2588" s="63">
        <v>360.18979548667937</v>
      </c>
      <c r="L2588" s="68">
        <v>463.20849515222295</v>
      </c>
      <c r="M2588" s="63">
        <v>319.06651971098717</v>
      </c>
      <c r="N2588" s="59">
        <v>415.92287010130093</v>
      </c>
      <c r="O2588" s="63">
        <v>428.4012780690914</v>
      </c>
      <c r="P2588" s="59">
        <v>452.3809239292795</v>
      </c>
      <c r="Q2588" s="63">
        <v>303.19015999999999</v>
      </c>
      <c r="R2588" s="68">
        <v>344.09602000000001</v>
      </c>
      <c r="S2588" s="63">
        <v>327.71807000000001</v>
      </c>
      <c r="T2588" s="28">
        <v>76.972660000000005</v>
      </c>
      <c r="U2588" s="68">
        <v>276.97939764737697</v>
      </c>
      <c r="V2588" s="63">
        <v>257.21006999999997</v>
      </c>
      <c r="W2588" s="68">
        <v>365.48788000000002</v>
      </c>
      <c r="X2588" s="63">
        <v>261.51092</v>
      </c>
      <c r="Y2588" s="68">
        <v>391.71539000000001</v>
      </c>
      <c r="Z2588" s="63">
        <v>293.96841000000001</v>
      </c>
      <c r="AA2588" s="68">
        <v>376.79903999999999</v>
      </c>
      <c r="AB2588" s="63">
        <v>249.13435000000001</v>
      </c>
      <c r="AC2588" s="68">
        <v>361.08769999999998</v>
      </c>
      <c r="AD2588" s="63">
        <v>361.03643832871313</v>
      </c>
      <c r="AE2588" s="68">
        <v>408.39645854267945</v>
      </c>
      <c r="AF2588" s="63">
        <v>321.30456852791878</v>
      </c>
      <c r="AG2588" s="68">
        <v>278.82808274743104</v>
      </c>
      <c r="AH2588" s="63">
        <v>270.6649746192893</v>
      </c>
      <c r="AI2588" s="68">
        <v>339.24286776636018</v>
      </c>
      <c r="AJ2588" s="63">
        <v>233.53807106598984</v>
      </c>
      <c r="AK2588" s="68">
        <v>336.74744794483507</v>
      </c>
      <c r="AL2588" s="63">
        <v>272.57360406091368</v>
      </c>
      <c r="AM2588" s="68">
        <v>322.45827136289887</v>
      </c>
      <c r="AN2588" s="63">
        <v>219.07614213197968</v>
      </c>
      <c r="AO2588" s="59">
        <v>270.7927088967009</v>
      </c>
      <c r="AS2588" s="333"/>
    </row>
    <row r="2589" spans="1:45" x14ac:dyDescent="0.25">
      <c r="A2589" s="63">
        <v>2588</v>
      </c>
      <c r="B2589" s="68"/>
      <c r="C2589" s="68" t="s">
        <v>56</v>
      </c>
      <c r="D2589" s="68" t="s">
        <v>2529</v>
      </c>
      <c r="E2589" s="73">
        <v>115.6459258764459</v>
      </c>
      <c r="F2589" s="68">
        <v>225.95736128839519</v>
      </c>
      <c r="G2589" s="73">
        <v>112</v>
      </c>
      <c r="H2589" s="68">
        <v>202</v>
      </c>
      <c r="I2589" s="63">
        <v>85.120648386270773</v>
      </c>
      <c r="J2589" s="68">
        <v>208.14980581733249</v>
      </c>
      <c r="K2589" s="63">
        <v>102.91137013905124</v>
      </c>
      <c r="L2589" s="68">
        <v>218.61709350642295</v>
      </c>
      <c r="M2589" s="63">
        <v>91.161862774567766</v>
      </c>
      <c r="N2589" s="59">
        <v>196.30004616930555</v>
      </c>
      <c r="O2589" s="63">
        <v>122.40036516259755</v>
      </c>
      <c r="P2589" s="59">
        <v>213.50688465821133</v>
      </c>
      <c r="Q2589" s="63">
        <v>102.42910999999999</v>
      </c>
      <c r="R2589" s="68">
        <v>151.68729999999999</v>
      </c>
      <c r="S2589" s="63">
        <v>106.17657</v>
      </c>
      <c r="T2589" s="28">
        <v>34.894269999999999</v>
      </c>
      <c r="U2589" s="68">
        <v>123.52820781503515</v>
      </c>
      <c r="V2589" s="63">
        <v>76.550619999999995</v>
      </c>
      <c r="W2589" s="68">
        <v>162.89152999999999</v>
      </c>
      <c r="X2589" s="63">
        <v>81.722160000000002</v>
      </c>
      <c r="Y2589" s="68">
        <v>179.06988999999999</v>
      </c>
      <c r="Z2589" s="63">
        <v>93.906580000000005</v>
      </c>
      <c r="AA2589" s="68">
        <v>168.03200000000001</v>
      </c>
      <c r="AB2589" s="63">
        <v>74.536100000000005</v>
      </c>
      <c r="AC2589" s="68">
        <v>152.57227</v>
      </c>
      <c r="AD2589" s="63">
        <v>103.15326809391804</v>
      </c>
      <c r="AE2589" s="68">
        <v>192.74786127481599</v>
      </c>
      <c r="AF2589" s="63">
        <v>101.28078790553961</v>
      </c>
      <c r="AG2589" s="68">
        <v>124.35269064359113</v>
      </c>
      <c r="AH2589" s="63">
        <v>85.31830721694989</v>
      </c>
      <c r="AI2589" s="68">
        <v>151.29668063818281</v>
      </c>
      <c r="AJ2589" s="63">
        <v>73.615261531670711</v>
      </c>
      <c r="AK2589" s="68">
        <v>150.18376487290428</v>
      </c>
      <c r="AL2589" s="63">
        <v>85.919940410505404</v>
      </c>
      <c r="AM2589" s="68">
        <v>143.81102961060031</v>
      </c>
      <c r="AN2589" s="63">
        <v>69.056610019863157</v>
      </c>
      <c r="AO2589" s="59">
        <v>120.76904745808545</v>
      </c>
      <c r="AS2589" s="333"/>
    </row>
    <row r="2590" spans="1:45" x14ac:dyDescent="0.25">
      <c r="A2590" s="63">
        <v>2589</v>
      </c>
      <c r="B2590" s="68"/>
      <c r="C2590" s="68" t="s">
        <v>56</v>
      </c>
      <c r="D2590" s="68" t="s">
        <v>2530</v>
      </c>
      <c r="E2590" s="73">
        <v>629.85727486278574</v>
      </c>
      <c r="F2590" s="68">
        <v>915.01545313815484</v>
      </c>
      <c r="G2590" s="73">
        <v>610</v>
      </c>
      <c r="H2590" s="68">
        <v>818</v>
      </c>
      <c r="I2590" s="63">
        <v>463.60353138951052</v>
      </c>
      <c r="J2590" s="68">
        <v>842.90366910187117</v>
      </c>
      <c r="K2590" s="63">
        <v>560.49942665018989</v>
      </c>
      <c r="L2590" s="68">
        <v>885.29100241709887</v>
      </c>
      <c r="M2590" s="63">
        <v>496.50657404005659</v>
      </c>
      <c r="N2590" s="59">
        <v>794.91800874500962</v>
      </c>
      <c r="O2590" s="63">
        <v>666.64484597486171</v>
      </c>
      <c r="P2590" s="59">
        <v>864.59718638820232</v>
      </c>
      <c r="Q2590" s="63">
        <v>453.76094999999998</v>
      </c>
      <c r="R2590" s="68">
        <v>661.72311999999999</v>
      </c>
      <c r="S2590" s="63">
        <v>527.82006999999999</v>
      </c>
      <c r="T2590" s="28">
        <v>126.23515999999999</v>
      </c>
      <c r="U2590" s="68">
        <v>508.69069429421307</v>
      </c>
      <c r="V2590" s="63">
        <v>383.77375999999998</v>
      </c>
      <c r="W2590" s="68">
        <v>687.19866000000002</v>
      </c>
      <c r="X2590" s="63">
        <v>392.26639</v>
      </c>
      <c r="Y2590" s="68">
        <v>704.07027000000005</v>
      </c>
      <c r="Z2590" s="63">
        <v>455.24275</v>
      </c>
      <c r="AA2590" s="68">
        <v>674.16476999999998</v>
      </c>
      <c r="AB2590" s="63">
        <v>368.59631000000002</v>
      </c>
      <c r="AC2590" s="68">
        <v>663.18079</v>
      </c>
      <c r="AD2590" s="63">
        <v>561.81690658294644</v>
      </c>
      <c r="AE2590" s="68">
        <v>780.53341842970042</v>
      </c>
      <c r="AF2590" s="63">
        <v>490.10588170381817</v>
      </c>
      <c r="AG2590" s="68">
        <v>512.08592482422932</v>
      </c>
      <c r="AH2590" s="63">
        <v>412.86215331420584</v>
      </c>
      <c r="AI2590" s="68">
        <v>623.04161032990805</v>
      </c>
      <c r="AJ2590" s="63">
        <v>356.23017361877436</v>
      </c>
      <c r="AK2590" s="68">
        <v>618.45860938345049</v>
      </c>
      <c r="AL2590" s="63">
        <v>415.77350474508938</v>
      </c>
      <c r="AM2590" s="68">
        <v>592.21560640886969</v>
      </c>
      <c r="AN2590" s="63">
        <v>334.17049216508497</v>
      </c>
      <c r="AO2590" s="59">
        <v>497.32843766901027</v>
      </c>
      <c r="AS2590" s="333"/>
    </row>
    <row r="2591" spans="1:45" x14ac:dyDescent="0.25">
      <c r="A2591" s="63">
        <v>2590</v>
      </c>
      <c r="B2591" s="68"/>
      <c r="C2591" s="68" t="s">
        <v>56</v>
      </c>
      <c r="D2591" s="68" t="s">
        <v>2531</v>
      </c>
      <c r="E2591" s="73">
        <v>421.28158712133865</v>
      </c>
      <c r="F2591" s="68">
        <v>591.7398223839657</v>
      </c>
      <c r="G2591" s="73">
        <v>408</v>
      </c>
      <c r="H2591" s="68">
        <v>529</v>
      </c>
      <c r="I2591" s="63">
        <v>310.0823619785578</v>
      </c>
      <c r="J2591" s="68">
        <v>545.10518454143016</v>
      </c>
      <c r="K2591" s="63">
        <v>374.89141979225809</v>
      </c>
      <c r="L2591" s="68">
        <v>572.51704190543433</v>
      </c>
      <c r="M2591" s="63">
        <v>332.08964296449682</v>
      </c>
      <c r="N2591" s="59">
        <v>514.0728931859536</v>
      </c>
      <c r="O2591" s="63">
        <v>445.8870445208911</v>
      </c>
      <c r="P2591" s="59">
        <v>559.13436625838517</v>
      </c>
      <c r="Q2591" s="63">
        <v>296.02012000000002</v>
      </c>
      <c r="R2591" s="68">
        <v>436.73725999999999</v>
      </c>
      <c r="S2591" s="63">
        <v>330.78086000000002</v>
      </c>
      <c r="T2591" s="28">
        <v>89.28828</v>
      </c>
      <c r="U2591" s="68">
        <v>342.19615332612221</v>
      </c>
      <c r="V2591" s="63">
        <v>263.33411999999998</v>
      </c>
      <c r="W2591" s="68">
        <v>442.86135999999999</v>
      </c>
      <c r="X2591" s="63">
        <v>266.61856</v>
      </c>
      <c r="Y2591" s="68">
        <v>482.26778000000002</v>
      </c>
      <c r="Z2591" s="63">
        <v>321.52794999999998</v>
      </c>
      <c r="AA2591" s="68">
        <v>447.06697000000003</v>
      </c>
      <c r="AB2591" s="63">
        <v>237.90288000000001</v>
      </c>
      <c r="AC2591" s="68">
        <v>458.73394999999999</v>
      </c>
      <c r="AD2591" s="63">
        <v>375.7726194849871</v>
      </c>
      <c r="AE2591" s="68">
        <v>504.77038918008742</v>
      </c>
      <c r="AF2591" s="63">
        <v>325.96115647759876</v>
      </c>
      <c r="AG2591" s="68">
        <v>344.48012439156304</v>
      </c>
      <c r="AH2591" s="63">
        <v>274.58765541087325</v>
      </c>
      <c r="AI2591" s="68">
        <v>419.11999729583562</v>
      </c>
      <c r="AJ2591" s="63">
        <v>236.9226807915839</v>
      </c>
      <c r="AK2591" s="68">
        <v>416.03701325040566</v>
      </c>
      <c r="AL2591" s="63">
        <v>276.52394614875305</v>
      </c>
      <c r="AM2591" s="68">
        <v>398.38334910762575</v>
      </c>
      <c r="AN2591" s="63">
        <v>222.25115868461708</v>
      </c>
      <c r="AO2591" s="59">
        <v>334.55276500811249</v>
      </c>
      <c r="AS2591" s="333"/>
    </row>
    <row r="2592" spans="1:45" x14ac:dyDescent="0.25">
      <c r="A2592" s="63">
        <v>2591</v>
      </c>
      <c r="B2592" s="68"/>
      <c r="C2592" s="68" t="s">
        <v>56</v>
      </c>
      <c r="D2592" s="68" t="s">
        <v>2532</v>
      </c>
      <c r="E2592" s="73">
        <v>460.51859768656135</v>
      </c>
      <c r="F2592" s="68">
        <v>597.33282637625268</v>
      </c>
      <c r="G2592" s="73">
        <v>446</v>
      </c>
      <c r="H2592" s="68">
        <v>534</v>
      </c>
      <c r="I2592" s="63">
        <v>338.96258196675683</v>
      </c>
      <c r="J2592" s="68">
        <v>550.25740745770077</v>
      </c>
      <c r="K2592" s="63">
        <v>409.80777751800764</v>
      </c>
      <c r="L2592" s="68">
        <v>577.92835610113787</v>
      </c>
      <c r="M2592" s="63">
        <v>363.01956069158234</v>
      </c>
      <c r="N2592" s="59">
        <v>518.93180521984732</v>
      </c>
      <c r="O2592" s="63">
        <v>487.41573984391522</v>
      </c>
      <c r="P2592" s="59">
        <v>564.41919013606366</v>
      </c>
      <c r="Q2592" s="63">
        <v>322.65168999999997</v>
      </c>
      <c r="R2592" s="68">
        <v>401.10601000000003</v>
      </c>
      <c r="S2592" s="63">
        <v>330.78086000000002</v>
      </c>
      <c r="T2592" s="28">
        <v>103.65651</v>
      </c>
      <c r="U2592" s="68">
        <v>332.22182598702</v>
      </c>
      <c r="V2592" s="63">
        <v>261.29277000000002</v>
      </c>
      <c r="W2592" s="68">
        <v>426.57220000000001</v>
      </c>
      <c r="X2592" s="63">
        <v>272.74772000000002</v>
      </c>
      <c r="Y2592" s="68">
        <v>484.30266999999998</v>
      </c>
      <c r="Z2592" s="63">
        <v>324.59012000000001</v>
      </c>
      <c r="AA2592" s="68">
        <v>448.08535000000001</v>
      </c>
      <c r="AB2592" s="63">
        <v>264.44999000000001</v>
      </c>
      <c r="AC2592" s="68">
        <v>422.11660999999998</v>
      </c>
      <c r="AD2592" s="63">
        <v>410.77104973113791</v>
      </c>
      <c r="AE2592" s="68">
        <v>509.54137584530565</v>
      </c>
      <c r="AF2592" s="63">
        <v>337.60262635179868</v>
      </c>
      <c r="AG2592" s="68">
        <v>334.43922390481345</v>
      </c>
      <c r="AH2592" s="63">
        <v>284.39435738983298</v>
      </c>
      <c r="AI2592" s="68">
        <v>406.90349513250408</v>
      </c>
      <c r="AJ2592" s="63">
        <v>245.38420510556904</v>
      </c>
      <c r="AK2592" s="68">
        <v>403.91037385073014</v>
      </c>
      <c r="AL2592" s="63">
        <v>286.39980136835135</v>
      </c>
      <c r="AM2592" s="68">
        <v>386.77127839372633</v>
      </c>
      <c r="AN2592" s="63">
        <v>230.18870006621054</v>
      </c>
      <c r="AO2592" s="59">
        <v>324.80122701460249</v>
      </c>
      <c r="AS2592" s="333"/>
    </row>
    <row r="2593" spans="1:45" x14ac:dyDescent="0.25">
      <c r="A2593" s="63">
        <v>2592</v>
      </c>
      <c r="B2593" s="68"/>
      <c r="C2593" s="68" t="s">
        <v>56</v>
      </c>
      <c r="D2593" s="68" t="s">
        <v>2533</v>
      </c>
      <c r="E2593" s="73">
        <v>466.71391514422805</v>
      </c>
      <c r="F2593" s="68">
        <v>578.31661280247681</v>
      </c>
      <c r="G2593" s="73">
        <v>452</v>
      </c>
      <c r="H2593" s="68">
        <v>517</v>
      </c>
      <c r="I2593" s="63">
        <v>343.52261670173561</v>
      </c>
      <c r="J2593" s="68">
        <v>532.73984954238063</v>
      </c>
      <c r="K2593" s="63">
        <v>415.32088663259964</v>
      </c>
      <c r="L2593" s="68">
        <v>559.52988783574585</v>
      </c>
      <c r="M2593" s="63">
        <v>367.90323191164845</v>
      </c>
      <c r="N2593" s="59">
        <v>502.41150430460874</v>
      </c>
      <c r="O2593" s="63">
        <v>493.97290226334013</v>
      </c>
      <c r="P2593" s="59">
        <v>546.45078895195672</v>
      </c>
      <c r="Q2593" s="63">
        <v>349.28325999999998</v>
      </c>
      <c r="R2593" s="68">
        <v>396.01584000000003</v>
      </c>
      <c r="S2593" s="63">
        <v>400.20400000000001</v>
      </c>
      <c r="T2593" s="28">
        <v>88.261979999999994</v>
      </c>
      <c r="U2593" s="68">
        <v>325.31652244456461</v>
      </c>
      <c r="V2593" s="63">
        <v>307.22314</v>
      </c>
      <c r="W2593" s="68">
        <v>419.44569999999999</v>
      </c>
      <c r="X2593" s="63">
        <v>307.47964000000002</v>
      </c>
      <c r="Y2593" s="68">
        <v>479.21546000000001</v>
      </c>
      <c r="Z2593" s="63">
        <v>368.48124000000001</v>
      </c>
      <c r="AA2593" s="68">
        <v>440.95672000000002</v>
      </c>
      <c r="AB2593" s="63">
        <v>288.95501000000002</v>
      </c>
      <c r="AC2593" s="68">
        <v>429.23665</v>
      </c>
      <c r="AD2593" s="63">
        <v>416.29711766474065</v>
      </c>
      <c r="AE2593" s="68">
        <v>493.32002118356371</v>
      </c>
      <c r="AF2593" s="63">
        <v>384.16850584859856</v>
      </c>
      <c r="AG2593" s="68">
        <v>327.48783126014064</v>
      </c>
      <c r="AH2593" s="63">
        <v>323.62116530567204</v>
      </c>
      <c r="AI2593" s="68">
        <v>398.44591671173606</v>
      </c>
      <c r="AJ2593" s="63">
        <v>279.23030236150959</v>
      </c>
      <c r="AK2593" s="68">
        <v>395.51500811249326</v>
      </c>
      <c r="AL2593" s="63">
        <v>325.90322224674463</v>
      </c>
      <c r="AM2593" s="68">
        <v>378.73215251487289</v>
      </c>
      <c r="AN2593" s="63">
        <v>261.93886559258442</v>
      </c>
      <c r="AO2593" s="59">
        <v>318.0501622498648</v>
      </c>
      <c r="AS2593" s="333"/>
    </row>
    <row r="2594" spans="1:45" x14ac:dyDescent="0.25">
      <c r="A2594" s="63">
        <v>2593</v>
      </c>
      <c r="B2594" s="68"/>
      <c r="C2594" s="68" t="s">
        <v>56</v>
      </c>
      <c r="D2594" s="68" t="s">
        <v>2534</v>
      </c>
      <c r="E2594" s="73">
        <v>494.59284370372842</v>
      </c>
      <c r="F2594" s="68">
        <v>602.92583036853966</v>
      </c>
      <c r="G2594" s="73">
        <v>479</v>
      </c>
      <c r="H2594" s="68">
        <v>539</v>
      </c>
      <c r="I2594" s="63">
        <v>364.04277300914021</v>
      </c>
      <c r="J2594" s="68">
        <v>555.40963037397137</v>
      </c>
      <c r="K2594" s="63">
        <v>440.1298776482638</v>
      </c>
      <c r="L2594" s="68">
        <v>583.33967029684152</v>
      </c>
      <c r="M2594" s="63">
        <v>389.87975240194601</v>
      </c>
      <c r="N2594" s="59">
        <v>523.79071725374115</v>
      </c>
      <c r="O2594" s="63">
        <v>523.48013315075195</v>
      </c>
      <c r="P2594" s="59">
        <v>569.70401401374215</v>
      </c>
      <c r="Q2594" s="63">
        <v>308.31160999999997</v>
      </c>
      <c r="R2594" s="68">
        <v>409.25029999999998</v>
      </c>
      <c r="S2594" s="63">
        <v>320.57157000000001</v>
      </c>
      <c r="T2594" s="28">
        <v>102.63021000000001</v>
      </c>
      <c r="U2594" s="68">
        <v>338.35987358031372</v>
      </c>
      <c r="V2594" s="63">
        <v>274.56153999999998</v>
      </c>
      <c r="W2594" s="68">
        <v>439.80714</v>
      </c>
      <c r="X2594" s="63">
        <v>257.42482000000001</v>
      </c>
      <c r="Y2594" s="68">
        <v>490.40732000000003</v>
      </c>
      <c r="Z2594" s="63">
        <v>322.54867999999999</v>
      </c>
      <c r="AA2594" s="68">
        <v>446.04858999999999</v>
      </c>
      <c r="AB2594" s="63">
        <v>259.34478000000001</v>
      </c>
      <c r="AC2594" s="68">
        <v>435.33954</v>
      </c>
      <c r="AD2594" s="63">
        <v>441.16442336595304</v>
      </c>
      <c r="AE2594" s="68">
        <v>514.31236251052394</v>
      </c>
      <c r="AF2594" s="63">
        <v>330.61774442727875</v>
      </c>
      <c r="AG2594" s="68">
        <v>340.61823958896701</v>
      </c>
      <c r="AH2594" s="63">
        <v>278.51033620245715</v>
      </c>
      <c r="AI2594" s="68">
        <v>414.42134261763118</v>
      </c>
      <c r="AJ2594" s="63">
        <v>240.30729051717799</v>
      </c>
      <c r="AK2594" s="68">
        <v>411.37292117360738</v>
      </c>
      <c r="AL2594" s="63">
        <v>280.47428823659237</v>
      </c>
      <c r="AM2594" s="68">
        <v>393.91716806381828</v>
      </c>
      <c r="AN2594" s="63">
        <v>225.42617523725448</v>
      </c>
      <c r="AO2594" s="59">
        <v>330.8021734721471</v>
      </c>
      <c r="AS2594" s="333"/>
    </row>
    <row r="2595" spans="1:45" x14ac:dyDescent="0.25">
      <c r="A2595" s="63">
        <v>2594</v>
      </c>
      <c r="B2595" s="68"/>
      <c r="C2595" s="68" t="s">
        <v>56</v>
      </c>
      <c r="D2595" s="68" t="s">
        <v>2535</v>
      </c>
      <c r="E2595" s="73">
        <v>476.00689133072825</v>
      </c>
      <c r="F2595" s="68">
        <v>654.38146709758018</v>
      </c>
      <c r="G2595" s="73">
        <v>461.00000000000006</v>
      </c>
      <c r="H2595" s="68">
        <v>585</v>
      </c>
      <c r="I2595" s="63">
        <v>350.36266880420385</v>
      </c>
      <c r="J2595" s="68">
        <v>602.81008120366096</v>
      </c>
      <c r="K2595" s="63">
        <v>423.59055030448775</v>
      </c>
      <c r="L2595" s="68">
        <v>633.12376089731401</v>
      </c>
      <c r="M2595" s="63">
        <v>375.22873874174769</v>
      </c>
      <c r="N2595" s="59">
        <v>568.49270796556311</v>
      </c>
      <c r="O2595" s="63">
        <v>503.80864589247744</v>
      </c>
      <c r="P2595" s="59">
        <v>618.32439368838436</v>
      </c>
      <c r="Q2595" s="63">
        <v>338.01605999999998</v>
      </c>
      <c r="R2595" s="68">
        <v>461.17011000000002</v>
      </c>
      <c r="S2595" s="63">
        <v>365.49243000000001</v>
      </c>
      <c r="T2595" s="28">
        <v>99.551299999999998</v>
      </c>
      <c r="U2595" s="68">
        <v>360.61029610600326</v>
      </c>
      <c r="V2595" s="63">
        <v>300.07841999999999</v>
      </c>
      <c r="W2595" s="68">
        <v>460.16858000000002</v>
      </c>
      <c r="X2595" s="63">
        <v>296.24284</v>
      </c>
      <c r="Y2595" s="68">
        <v>512.79106000000002</v>
      </c>
      <c r="Z2595" s="63">
        <v>356.23255999999998</v>
      </c>
      <c r="AA2595" s="68">
        <v>478.63661999999999</v>
      </c>
      <c r="AB2595" s="63">
        <v>268.53415999999999</v>
      </c>
      <c r="AC2595" s="68">
        <v>456.69965999999999</v>
      </c>
      <c r="AD2595" s="63">
        <v>424.5862195651448</v>
      </c>
      <c r="AE2595" s="68">
        <v>558.20543983053142</v>
      </c>
      <c r="AF2595" s="63">
        <v>365.5421540498786</v>
      </c>
      <c r="AG2595" s="68">
        <v>363.0171714440238</v>
      </c>
      <c r="AH2595" s="63">
        <v>307.93044213933644</v>
      </c>
      <c r="AI2595" s="68">
        <v>441.67353975121688</v>
      </c>
      <c r="AJ2595" s="63">
        <v>265.6918634591334</v>
      </c>
      <c r="AK2595" s="68">
        <v>438.42465521903733</v>
      </c>
      <c r="AL2595" s="63">
        <v>310.10185389538736</v>
      </c>
      <c r="AM2595" s="68">
        <v>419.82101811790159</v>
      </c>
      <c r="AN2595" s="63">
        <v>249.23879938203487</v>
      </c>
      <c r="AO2595" s="59">
        <v>352.55560438074633</v>
      </c>
      <c r="AS2595" s="333"/>
    </row>
    <row r="2596" spans="1:45" x14ac:dyDescent="0.25">
      <c r="A2596" s="63">
        <v>2595</v>
      </c>
      <c r="B2596" s="68"/>
      <c r="C2596" s="68" t="s">
        <v>56</v>
      </c>
      <c r="D2596" s="68" t="s">
        <v>2536</v>
      </c>
      <c r="E2596" s="73">
        <v>638.11769813967464</v>
      </c>
      <c r="F2596" s="68">
        <v>714.78591021427985</v>
      </c>
      <c r="G2596" s="73">
        <v>618</v>
      </c>
      <c r="H2596" s="68">
        <v>638.99999999999989</v>
      </c>
      <c r="I2596" s="63">
        <v>469.68357770281551</v>
      </c>
      <c r="J2596" s="68">
        <v>658.45408869938342</v>
      </c>
      <c r="K2596" s="63">
        <v>567.85023880297922</v>
      </c>
      <c r="L2596" s="68">
        <v>691.5659542109122</v>
      </c>
      <c r="M2596" s="63">
        <v>503.01813566681136</v>
      </c>
      <c r="N2596" s="59">
        <v>620.96895793161502</v>
      </c>
      <c r="O2596" s="63">
        <v>675.38772920076144</v>
      </c>
      <c r="P2596" s="59">
        <v>675.40049156731209</v>
      </c>
      <c r="Q2596" s="63">
        <v>377.96341000000001</v>
      </c>
      <c r="R2596" s="68">
        <v>461.17011000000002</v>
      </c>
      <c r="S2596" s="63">
        <v>382.84822000000003</v>
      </c>
      <c r="T2596" s="28">
        <v>106.73542</v>
      </c>
      <c r="U2596" s="68">
        <v>372.11913534342887</v>
      </c>
      <c r="V2596" s="63">
        <v>304.16111000000001</v>
      </c>
      <c r="W2596" s="68">
        <v>487.65652999999998</v>
      </c>
      <c r="X2596" s="63">
        <v>322.80255</v>
      </c>
      <c r="Y2596" s="68">
        <v>532.12247000000002</v>
      </c>
      <c r="Z2596" s="63">
        <v>383.7921</v>
      </c>
      <c r="AA2596" s="68">
        <v>491.87549999999999</v>
      </c>
      <c r="AB2596" s="63">
        <v>306.31272999999999</v>
      </c>
      <c r="AC2596" s="68">
        <v>471.95688000000001</v>
      </c>
      <c r="AD2596" s="63">
        <v>569.1849971610834</v>
      </c>
      <c r="AE2596" s="68">
        <v>609.73209581488823</v>
      </c>
      <c r="AF2596" s="63">
        <v>394.64582873537847</v>
      </c>
      <c r="AG2596" s="68">
        <v>374.60282585181176</v>
      </c>
      <c r="AH2596" s="63">
        <v>332.4471970867358</v>
      </c>
      <c r="AI2596" s="68">
        <v>455.76950378583018</v>
      </c>
      <c r="AJ2596" s="63">
        <v>286.84567424409624</v>
      </c>
      <c r="AK2596" s="68">
        <v>452.41693144943213</v>
      </c>
      <c r="AL2596" s="63">
        <v>334.79149194438315</v>
      </c>
      <c r="AM2596" s="68">
        <v>433.21956124932393</v>
      </c>
      <c r="AN2596" s="63">
        <v>269.08265283601855</v>
      </c>
      <c r="AO2596" s="59">
        <v>363.80737898864248</v>
      </c>
      <c r="AS2596" s="333"/>
    </row>
    <row r="2597" spans="1:45" x14ac:dyDescent="0.25">
      <c r="A2597" s="63">
        <v>2596</v>
      </c>
      <c r="B2597" s="68"/>
      <c r="C2597" s="68" t="s">
        <v>56</v>
      </c>
      <c r="D2597" s="68" t="s">
        <v>2537</v>
      </c>
      <c r="E2597" s="73">
        <v>464.64880932500586</v>
      </c>
      <c r="F2597" s="68">
        <v>781.90195812172396</v>
      </c>
      <c r="G2597" s="73">
        <v>450.00000000000006</v>
      </c>
      <c r="H2597" s="68">
        <v>698.99999999999989</v>
      </c>
      <c r="I2597" s="63">
        <v>342.00260512340941</v>
      </c>
      <c r="J2597" s="68">
        <v>720.28076369463076</v>
      </c>
      <c r="K2597" s="63">
        <v>413.48318359440236</v>
      </c>
      <c r="L2597" s="68">
        <v>756.50172455935467</v>
      </c>
      <c r="M2597" s="63">
        <v>366.27534150495978</v>
      </c>
      <c r="N2597" s="59">
        <v>679.27590233833951</v>
      </c>
      <c r="O2597" s="63">
        <v>491.7871814568652</v>
      </c>
      <c r="P2597" s="59">
        <v>738.81837809945409</v>
      </c>
      <c r="Q2597" s="63">
        <v>391.27919000000003</v>
      </c>
      <c r="R2597" s="68">
        <v>598.60491999999999</v>
      </c>
      <c r="S2597" s="63">
        <v>437.97836000000001</v>
      </c>
      <c r="T2597" s="28">
        <v>132.39296999999999</v>
      </c>
      <c r="U2597" s="68">
        <v>474.93143253109787</v>
      </c>
      <c r="V2597" s="63">
        <v>329.67799000000002</v>
      </c>
      <c r="W2597" s="68">
        <v>632.22275999999999</v>
      </c>
      <c r="X2597" s="63">
        <v>320.75949000000003</v>
      </c>
      <c r="Y2597" s="68">
        <v>679.65164000000004</v>
      </c>
      <c r="Z2597" s="63">
        <v>368.48124000000001</v>
      </c>
      <c r="AA2597" s="68">
        <v>647.68700000000001</v>
      </c>
      <c r="AB2597" s="63">
        <v>307.33377000000002</v>
      </c>
      <c r="AC2597" s="68">
        <v>607.23762999999997</v>
      </c>
      <c r="AD2597" s="63">
        <v>414.45509502020644</v>
      </c>
      <c r="AE2597" s="68">
        <v>666.98393579750677</v>
      </c>
      <c r="AF2597" s="63">
        <v>409.77973957183843</v>
      </c>
      <c r="AG2597" s="68">
        <v>478.10133856138452</v>
      </c>
      <c r="AH2597" s="63">
        <v>345.19590965938352</v>
      </c>
      <c r="AI2597" s="68">
        <v>581.69344916170905</v>
      </c>
      <c r="AJ2597" s="63">
        <v>297.84565585227688</v>
      </c>
      <c r="AK2597" s="68">
        <v>577.41459910762569</v>
      </c>
      <c r="AL2597" s="63">
        <v>347.63010372986093</v>
      </c>
      <c r="AM2597" s="68">
        <v>552.91321322336398</v>
      </c>
      <c r="AN2597" s="63">
        <v>279.40145663209006</v>
      </c>
      <c r="AO2597" s="59">
        <v>464.32323215251489</v>
      </c>
      <c r="AS2597" s="333"/>
    </row>
    <row r="2598" spans="1:45" x14ac:dyDescent="0.25">
      <c r="A2598" s="63">
        <v>2597</v>
      </c>
      <c r="B2598" s="68"/>
      <c r="C2598" s="68" t="s">
        <v>56</v>
      </c>
      <c r="D2598" s="68" t="s">
        <v>2538</v>
      </c>
      <c r="E2598" s="73">
        <v>643.28046268773028</v>
      </c>
      <c r="F2598" s="68">
        <v>706.95570462507817</v>
      </c>
      <c r="G2598" s="73">
        <v>623</v>
      </c>
      <c r="H2598" s="68">
        <v>632</v>
      </c>
      <c r="I2598" s="63">
        <v>473.48360664863117</v>
      </c>
      <c r="J2598" s="68">
        <v>651.24097661660471</v>
      </c>
      <c r="K2598" s="63">
        <v>572.44449639847255</v>
      </c>
      <c r="L2598" s="68">
        <v>683.99011433692738</v>
      </c>
      <c r="M2598" s="63">
        <v>507.08786168353316</v>
      </c>
      <c r="N2598" s="59">
        <v>614.16648108416393</v>
      </c>
      <c r="O2598" s="63">
        <v>680.85203121694883</v>
      </c>
      <c r="P2598" s="59">
        <v>668.00173813856225</v>
      </c>
      <c r="Q2598" s="63">
        <v>407.66784999999999</v>
      </c>
      <c r="R2598" s="68">
        <v>486.62099999999998</v>
      </c>
      <c r="S2598" s="63">
        <v>437.97836000000001</v>
      </c>
      <c r="T2598" s="28">
        <v>126.23515999999999</v>
      </c>
      <c r="U2598" s="68">
        <v>376.72267103839914</v>
      </c>
      <c r="V2598" s="63">
        <v>346.00878</v>
      </c>
      <c r="W2598" s="68">
        <v>495.80110000000002</v>
      </c>
      <c r="X2598" s="63">
        <v>360.59904999999998</v>
      </c>
      <c r="Y2598" s="68">
        <v>530.08758</v>
      </c>
      <c r="Z2598" s="63">
        <v>397.06150000000002</v>
      </c>
      <c r="AA2598" s="68">
        <v>511.22464000000002</v>
      </c>
      <c r="AB2598" s="63">
        <v>333.88087000000002</v>
      </c>
      <c r="AC2598" s="68">
        <v>489.24840999999998</v>
      </c>
      <c r="AD2598" s="63">
        <v>573.79005377241913</v>
      </c>
      <c r="AE2598" s="68">
        <v>603.0527144835828</v>
      </c>
      <c r="AF2598" s="63">
        <v>434.22682630765837</v>
      </c>
      <c r="AG2598" s="68">
        <v>379.23708761492702</v>
      </c>
      <c r="AH2598" s="63">
        <v>365.78998381519898</v>
      </c>
      <c r="AI2598" s="68">
        <v>461.40788939967553</v>
      </c>
      <c r="AJ2598" s="63">
        <v>315.61485691164569</v>
      </c>
      <c r="AK2598" s="68">
        <v>458.01384194159004</v>
      </c>
      <c r="AL2598" s="63">
        <v>368.36939969101746</v>
      </c>
      <c r="AM2598" s="68">
        <v>438.57897850189295</v>
      </c>
      <c r="AN2598" s="63">
        <v>296.07029353343631</v>
      </c>
      <c r="AO2598" s="59">
        <v>368.308088831801</v>
      </c>
      <c r="AS2598" s="333"/>
    </row>
    <row r="2599" spans="1:45" x14ac:dyDescent="0.25">
      <c r="A2599" s="63">
        <v>2598</v>
      </c>
      <c r="B2599" s="68"/>
      <c r="C2599" s="68" t="s">
        <v>56</v>
      </c>
      <c r="D2599" s="68" t="s">
        <v>2539</v>
      </c>
      <c r="E2599" s="73">
        <v>713.49406054128679</v>
      </c>
      <c r="F2599" s="68">
        <v>991.08030743325821</v>
      </c>
      <c r="G2599" s="73">
        <v>691</v>
      </c>
      <c r="H2599" s="68">
        <v>886</v>
      </c>
      <c r="I2599" s="63">
        <v>525.16400031172418</v>
      </c>
      <c r="J2599" s="68">
        <v>912.97390076315139</v>
      </c>
      <c r="K2599" s="63">
        <v>634.92639969718221</v>
      </c>
      <c r="L2599" s="68">
        <v>958.88487547866703</v>
      </c>
      <c r="M2599" s="63">
        <v>562.43613551094927</v>
      </c>
      <c r="N2599" s="59">
        <v>860.99921240596393</v>
      </c>
      <c r="O2599" s="63">
        <v>755.16653863709746</v>
      </c>
      <c r="P2599" s="59">
        <v>936.47079112462995</v>
      </c>
      <c r="Q2599" s="63">
        <v>495.75688000000002</v>
      </c>
      <c r="R2599" s="68">
        <v>752.32829000000004</v>
      </c>
      <c r="S2599" s="63">
        <v>546.19678999999996</v>
      </c>
      <c r="T2599" s="28">
        <v>146.7612</v>
      </c>
      <c r="U2599" s="68">
        <v>596.92512844780958</v>
      </c>
      <c r="V2599" s="63">
        <v>414.39400000000001</v>
      </c>
      <c r="W2599" s="68">
        <v>800.20465999999999</v>
      </c>
      <c r="X2599" s="63">
        <v>404.52471000000003</v>
      </c>
      <c r="Y2599" s="68">
        <v>853.63432</v>
      </c>
      <c r="Z2599" s="63">
        <v>486.88519000000002</v>
      </c>
      <c r="AA2599" s="68">
        <v>792.29636000000005</v>
      </c>
      <c r="AB2599" s="63">
        <v>384.93299000000002</v>
      </c>
      <c r="AC2599" s="68">
        <v>795.41008999999997</v>
      </c>
      <c r="AD2599" s="63">
        <v>636.41882368658366</v>
      </c>
      <c r="AE2599" s="68">
        <v>845.41883707666818</v>
      </c>
      <c r="AF2599" s="63">
        <v>519.20955638931798</v>
      </c>
      <c r="AG2599" s="68">
        <v>600.90927528393729</v>
      </c>
      <c r="AH2599" s="63">
        <v>437.3789082616052</v>
      </c>
      <c r="AI2599" s="68">
        <v>731.11066792861004</v>
      </c>
      <c r="AJ2599" s="63">
        <v>377.3839844037372</v>
      </c>
      <c r="AK2599" s="68">
        <v>725.73272714981067</v>
      </c>
      <c r="AL2599" s="63">
        <v>440.46314279408517</v>
      </c>
      <c r="AM2599" s="68">
        <v>694.93777041644137</v>
      </c>
      <c r="AN2599" s="63">
        <v>354.01434561906865</v>
      </c>
      <c r="AO2599" s="59">
        <v>583.59204299621422</v>
      </c>
      <c r="AS2599" s="333"/>
    </row>
    <row r="2600" spans="1:45" x14ac:dyDescent="0.25">
      <c r="A2600" s="63">
        <v>2599</v>
      </c>
      <c r="B2600" s="68"/>
      <c r="C2600" s="68" t="s">
        <v>56</v>
      </c>
      <c r="D2600" s="68" t="s">
        <v>2540</v>
      </c>
      <c r="E2600" s="73">
        <v>291.17992051033701</v>
      </c>
      <c r="F2600" s="68">
        <v>484.35414573205509</v>
      </c>
      <c r="G2600" s="73">
        <v>282</v>
      </c>
      <c r="H2600" s="68">
        <v>433</v>
      </c>
      <c r="I2600" s="63">
        <v>214.32163254400322</v>
      </c>
      <c r="J2600" s="68">
        <v>446.18250454903455</v>
      </c>
      <c r="K2600" s="63">
        <v>259.11612838582545</v>
      </c>
      <c r="L2600" s="68">
        <v>468.61980934792643</v>
      </c>
      <c r="M2600" s="63">
        <v>229.53254734310812</v>
      </c>
      <c r="N2600" s="59">
        <v>420.78178213519459</v>
      </c>
      <c r="O2600" s="63">
        <v>308.18663371296884</v>
      </c>
      <c r="P2600" s="59">
        <v>457.665747806958</v>
      </c>
      <c r="Q2600" s="63">
        <v>203.83392000000001</v>
      </c>
      <c r="R2600" s="68">
        <v>385.83548000000002</v>
      </c>
      <c r="S2600" s="63">
        <v>235.83449999999999</v>
      </c>
      <c r="T2600" s="28">
        <v>72.867450000000005</v>
      </c>
      <c r="U2600" s="68">
        <v>301.53158802055168</v>
      </c>
      <c r="V2600" s="63">
        <v>177.59743</v>
      </c>
      <c r="W2600" s="68">
        <v>397.04811000000001</v>
      </c>
      <c r="X2600" s="63">
        <v>174.68113</v>
      </c>
      <c r="Y2600" s="68">
        <v>420.20379000000003</v>
      </c>
      <c r="Z2600" s="63">
        <v>195.97893999999999</v>
      </c>
      <c r="AA2600" s="68">
        <v>411.42381999999998</v>
      </c>
      <c r="AB2600" s="63">
        <v>150.09324000000001</v>
      </c>
      <c r="AC2600" s="68">
        <v>400.75648999999999</v>
      </c>
      <c r="AD2600" s="63">
        <v>259.72519287932937</v>
      </c>
      <c r="AE2600" s="68">
        <v>413.16744520789769</v>
      </c>
      <c r="AF2600" s="63">
        <v>216.53133966011919</v>
      </c>
      <c r="AG2600" s="68">
        <v>303.54414548404543</v>
      </c>
      <c r="AH2600" s="63">
        <v>182.40465680865151</v>
      </c>
      <c r="AI2600" s="68">
        <v>369.3142577068686</v>
      </c>
      <c r="AJ2600" s="63">
        <v>157.3843522401236</v>
      </c>
      <c r="AK2600" s="68">
        <v>366.59763723634399</v>
      </c>
      <c r="AL2600" s="63">
        <v>183.69090708452882</v>
      </c>
      <c r="AM2600" s="68">
        <v>351.04183004326666</v>
      </c>
      <c r="AN2600" s="63">
        <v>147.63826969763849</v>
      </c>
      <c r="AO2600" s="59">
        <v>294.79649472687942</v>
      </c>
      <c r="AS2600" s="333"/>
    </row>
    <row r="2601" spans="1:45" x14ac:dyDescent="0.25">
      <c r="A2601" s="63">
        <v>2600</v>
      </c>
      <c r="B2601" s="68"/>
      <c r="C2601" s="68" t="s">
        <v>56</v>
      </c>
      <c r="D2601" s="68" t="s">
        <v>2541</v>
      </c>
      <c r="E2601" s="73">
        <v>612.30387539939659</v>
      </c>
      <c r="F2601" s="68">
        <v>938.50606990576034</v>
      </c>
      <c r="G2601" s="73">
        <v>593</v>
      </c>
      <c r="H2601" s="68">
        <v>839</v>
      </c>
      <c r="I2601" s="63">
        <v>450.68343297373724</v>
      </c>
      <c r="J2601" s="68">
        <v>864.54300535020775</v>
      </c>
      <c r="K2601" s="63">
        <v>544.87895082551245</v>
      </c>
      <c r="L2601" s="68">
        <v>908.01852203905378</v>
      </c>
      <c r="M2601" s="63">
        <v>482.66950558320252</v>
      </c>
      <c r="N2601" s="59">
        <v>815.32543928736322</v>
      </c>
      <c r="O2601" s="63">
        <v>648.06621911982461</v>
      </c>
      <c r="P2601" s="59">
        <v>886.79344667445207</v>
      </c>
      <c r="Q2601" s="63">
        <v>461.95528000000002</v>
      </c>
      <c r="R2601" s="68">
        <v>704.48060999999996</v>
      </c>
      <c r="S2601" s="63">
        <v>495.15035999999998</v>
      </c>
      <c r="T2601" s="28">
        <v>137.52448000000001</v>
      </c>
      <c r="U2601" s="68">
        <v>553.95879529475394</v>
      </c>
      <c r="V2601" s="63">
        <v>399.08388000000002</v>
      </c>
      <c r="W2601" s="68">
        <v>717.74081999999999</v>
      </c>
      <c r="X2601" s="63">
        <v>389.20181000000002</v>
      </c>
      <c r="Y2601" s="68">
        <v>774.27380000000005</v>
      </c>
      <c r="Z2601" s="63">
        <v>461.36709000000002</v>
      </c>
      <c r="AA2601" s="68">
        <v>751.56133</v>
      </c>
      <c r="AB2601" s="63">
        <v>361.44902000000002</v>
      </c>
      <c r="AC2601" s="68">
        <v>718.10681</v>
      </c>
      <c r="AD2601" s="63">
        <v>546.15971410440534</v>
      </c>
      <c r="AE2601" s="68">
        <v>800.57156242361702</v>
      </c>
      <c r="AF2601" s="63">
        <v>487.77758772897812</v>
      </c>
      <c r="AG2601" s="68">
        <v>557.65616549486208</v>
      </c>
      <c r="AH2601" s="63">
        <v>410.90081291841386</v>
      </c>
      <c r="AI2601" s="68">
        <v>678.48573553272035</v>
      </c>
      <c r="AJ2601" s="63">
        <v>354.53786875597734</v>
      </c>
      <c r="AK2601" s="68">
        <v>673.49489588967015</v>
      </c>
      <c r="AL2601" s="63">
        <v>413.79833370116972</v>
      </c>
      <c r="AM2601" s="68">
        <v>644.91654272579774</v>
      </c>
      <c r="AN2601" s="63">
        <v>332.58298388876625</v>
      </c>
      <c r="AO2601" s="59">
        <v>541.5854177934018</v>
      </c>
      <c r="AS2601" s="333"/>
    </row>
    <row r="2602" spans="1:45" x14ac:dyDescent="0.25">
      <c r="A2602" s="63">
        <v>2601</v>
      </c>
      <c r="B2602" s="68"/>
      <c r="C2602" s="68" t="s">
        <v>56</v>
      </c>
      <c r="D2602" s="68" t="s">
        <v>2542</v>
      </c>
      <c r="E2602" s="73">
        <v>470.84412678267256</v>
      </c>
      <c r="F2602" s="68">
        <v>630.89085032997468</v>
      </c>
      <c r="G2602" s="73">
        <v>455.99999999999994</v>
      </c>
      <c r="H2602" s="68">
        <v>564</v>
      </c>
      <c r="I2602" s="63">
        <v>346.56263985838814</v>
      </c>
      <c r="J2602" s="68">
        <v>581.17074495532438</v>
      </c>
      <c r="K2602" s="63">
        <v>418.9962927089943</v>
      </c>
      <c r="L2602" s="68">
        <v>610.3962412753591</v>
      </c>
      <c r="M2602" s="63">
        <v>371.15901272502583</v>
      </c>
      <c r="N2602" s="59">
        <v>548.0852774232095</v>
      </c>
      <c r="O2602" s="63">
        <v>498.34434387629</v>
      </c>
      <c r="P2602" s="59">
        <v>596.12813340213461</v>
      </c>
      <c r="Q2602" s="63">
        <v>314.45735999999999</v>
      </c>
      <c r="R2602" s="68">
        <v>446.91762</v>
      </c>
      <c r="S2602" s="63">
        <v>338.94828999999999</v>
      </c>
      <c r="T2602" s="28">
        <v>97.498699999999999</v>
      </c>
      <c r="U2602" s="68">
        <v>356.77401636019471</v>
      </c>
      <c r="V2602" s="63">
        <v>270.47883999999999</v>
      </c>
      <c r="W2602" s="68">
        <v>465.25894</v>
      </c>
      <c r="X2602" s="63">
        <v>277.85536000000002</v>
      </c>
      <c r="Y2602" s="68">
        <v>501.59919000000002</v>
      </c>
      <c r="Z2602" s="63">
        <v>327.65230000000003</v>
      </c>
      <c r="AA2602" s="68">
        <v>474.56312000000003</v>
      </c>
      <c r="AB2602" s="63">
        <v>256.28165000000001</v>
      </c>
      <c r="AC2602" s="68">
        <v>468.90544</v>
      </c>
      <c r="AD2602" s="63">
        <v>419.98116295380913</v>
      </c>
      <c r="AE2602" s="68">
        <v>538.16729583661493</v>
      </c>
      <c r="AF2602" s="63">
        <v>338.76677333921873</v>
      </c>
      <c r="AG2602" s="68">
        <v>359.15528664142778</v>
      </c>
      <c r="AH2602" s="63">
        <v>285.37502758772899</v>
      </c>
      <c r="AI2602" s="68">
        <v>436.97488507301244</v>
      </c>
      <c r="AJ2602" s="63">
        <v>246.23035753696757</v>
      </c>
      <c r="AK2602" s="68">
        <v>433.76056314223905</v>
      </c>
      <c r="AL2602" s="63">
        <v>287.38738689031123</v>
      </c>
      <c r="AM2602" s="68">
        <v>415.35483707409412</v>
      </c>
      <c r="AN2602" s="63">
        <v>230.9824542043699</v>
      </c>
      <c r="AO2602" s="59">
        <v>348.80501284478095</v>
      </c>
      <c r="AS2602" s="333"/>
    </row>
    <row r="2603" spans="1:45" x14ac:dyDescent="0.25">
      <c r="A2603" s="63">
        <v>2602</v>
      </c>
      <c r="B2603" s="68"/>
      <c r="C2603" s="68" t="s">
        <v>56</v>
      </c>
      <c r="D2603" s="68" t="s">
        <v>2543</v>
      </c>
      <c r="E2603" s="73">
        <v>591.65281720717405</v>
      </c>
      <c r="F2603" s="68">
        <v>550.35159284104179</v>
      </c>
      <c r="G2603" s="73">
        <v>573</v>
      </c>
      <c r="H2603" s="68">
        <v>492</v>
      </c>
      <c r="I2603" s="63">
        <v>435.48331719047457</v>
      </c>
      <c r="J2603" s="68">
        <v>506.97873496102767</v>
      </c>
      <c r="K2603" s="63">
        <v>526.50192044353889</v>
      </c>
      <c r="L2603" s="68">
        <v>532.47331685722827</v>
      </c>
      <c r="M2603" s="63">
        <v>466.39060151631543</v>
      </c>
      <c r="N2603" s="59">
        <v>478.11694413514027</v>
      </c>
      <c r="O2603" s="63">
        <v>626.20901105507494</v>
      </c>
      <c r="P2603" s="59">
        <v>520.02666956356427</v>
      </c>
      <c r="Q2603" s="63">
        <v>416.88646999999997</v>
      </c>
      <c r="R2603" s="68">
        <v>374.63709</v>
      </c>
      <c r="S2603" s="63">
        <v>425.72721999999999</v>
      </c>
      <c r="T2603" s="28">
        <v>106.73542</v>
      </c>
      <c r="U2603" s="68">
        <v>323.78201054624122</v>
      </c>
      <c r="V2603" s="63">
        <v>330.69866000000002</v>
      </c>
      <c r="W2603" s="68">
        <v>419.44569999999999</v>
      </c>
      <c r="X2603" s="63">
        <v>361.62058000000002</v>
      </c>
      <c r="Y2603" s="68">
        <v>456.83172000000002</v>
      </c>
      <c r="Z2603" s="63">
        <v>406.24802</v>
      </c>
      <c r="AA2603" s="68">
        <v>449.10372000000001</v>
      </c>
      <c r="AB2603" s="63">
        <v>333.88087000000002</v>
      </c>
      <c r="AC2603" s="68">
        <v>418.04802000000001</v>
      </c>
      <c r="AD2603" s="63">
        <v>527.73948765906277</v>
      </c>
      <c r="AE2603" s="68">
        <v>469.46508785747267</v>
      </c>
      <c r="AF2603" s="63">
        <v>431.89853233281838</v>
      </c>
      <c r="AG2603" s="68">
        <v>325.94307733910222</v>
      </c>
      <c r="AH2603" s="63">
        <v>363.82864341940706</v>
      </c>
      <c r="AI2603" s="68">
        <v>396.5664548404543</v>
      </c>
      <c r="AJ2603" s="63">
        <v>313.92255204884867</v>
      </c>
      <c r="AK2603" s="68">
        <v>393.64937128177394</v>
      </c>
      <c r="AL2603" s="63">
        <v>366.3942286470978</v>
      </c>
      <c r="AM2603" s="68">
        <v>376.94568009734991</v>
      </c>
      <c r="AN2603" s="63">
        <v>294.48278525711765</v>
      </c>
      <c r="AO2603" s="59">
        <v>316.54992563547864</v>
      </c>
      <c r="AS2603" s="333"/>
    </row>
    <row r="2604" spans="1:45" x14ac:dyDescent="0.25">
      <c r="A2604" s="63">
        <v>2603</v>
      </c>
      <c r="B2604" s="68"/>
      <c r="C2604" s="68" t="s">
        <v>56</v>
      </c>
      <c r="D2604" s="68" t="s">
        <v>2544</v>
      </c>
      <c r="E2604" s="73">
        <v>711.42895472206453</v>
      </c>
      <c r="F2604" s="68">
        <v>507.84476249966053</v>
      </c>
      <c r="G2604" s="73">
        <v>689</v>
      </c>
      <c r="H2604" s="68">
        <v>454</v>
      </c>
      <c r="I2604" s="63">
        <v>523.64398873339792</v>
      </c>
      <c r="J2604" s="68">
        <v>467.82184079737107</v>
      </c>
      <c r="K2604" s="63">
        <v>633.08869665898487</v>
      </c>
      <c r="L2604" s="68">
        <v>491.34732896988135</v>
      </c>
      <c r="M2604" s="63">
        <v>560.80824510426055</v>
      </c>
      <c r="N2604" s="59">
        <v>441.18921267754814</v>
      </c>
      <c r="O2604" s="63">
        <v>752.98081783062241</v>
      </c>
      <c r="P2604" s="59">
        <v>479.86200809320769</v>
      </c>
      <c r="Q2604" s="63">
        <v>469.12531000000001</v>
      </c>
      <c r="R2604" s="68">
        <v>319.66316999999998</v>
      </c>
      <c r="S2604" s="63">
        <v>494.12943000000001</v>
      </c>
      <c r="T2604" s="28">
        <v>82.104169999999996</v>
      </c>
      <c r="U2604" s="68">
        <v>266.23781435911303</v>
      </c>
      <c r="V2604" s="63">
        <v>410.31130000000002</v>
      </c>
      <c r="W2604" s="68">
        <v>331.89150000000001</v>
      </c>
      <c r="X2604" s="63">
        <v>435.17052000000001</v>
      </c>
      <c r="Y2604" s="68">
        <v>390.69794999999999</v>
      </c>
      <c r="Z2604" s="63">
        <v>488.92662999999999</v>
      </c>
      <c r="AA2604" s="68">
        <v>369.67041</v>
      </c>
      <c r="AB2604" s="63">
        <v>393.10133000000002</v>
      </c>
      <c r="AC2604" s="68">
        <v>328.53895</v>
      </c>
      <c r="AD2604" s="63">
        <v>634.5768010420494</v>
      </c>
      <c r="AE2604" s="68">
        <v>433.20558920181418</v>
      </c>
      <c r="AF2604" s="63">
        <v>511.06052747737812</v>
      </c>
      <c r="AG2604" s="68">
        <v>268.01480530016227</v>
      </c>
      <c r="AH2604" s="63">
        <v>430.51421687633342</v>
      </c>
      <c r="AI2604" s="68">
        <v>326.08663466738778</v>
      </c>
      <c r="AJ2604" s="63">
        <v>371.46091738394767</v>
      </c>
      <c r="AK2604" s="68">
        <v>323.68799012979991</v>
      </c>
      <c r="AL2604" s="63">
        <v>433.55004414036642</v>
      </c>
      <c r="AM2604" s="68">
        <v>309.95296444023796</v>
      </c>
      <c r="AN2604" s="63">
        <v>348.45806665195323</v>
      </c>
      <c r="AO2604" s="59">
        <v>260.29105259599783</v>
      </c>
      <c r="AS2604" s="333"/>
    </row>
    <row r="2605" spans="1:45" x14ac:dyDescent="0.25">
      <c r="A2605" s="63">
        <v>2604</v>
      </c>
      <c r="B2605" s="68"/>
      <c r="C2605" s="68" t="s">
        <v>56</v>
      </c>
      <c r="D2605" s="68" t="s">
        <v>2545</v>
      </c>
      <c r="E2605" s="73">
        <v>523.50432517283991</v>
      </c>
      <c r="F2605" s="68">
        <v>461.98212976290699</v>
      </c>
      <c r="G2605" s="73">
        <v>507</v>
      </c>
      <c r="H2605" s="68">
        <v>413</v>
      </c>
      <c r="I2605" s="63">
        <v>385.32293510570787</v>
      </c>
      <c r="J2605" s="68">
        <v>425.57361288395208</v>
      </c>
      <c r="K2605" s="63">
        <v>465.85772018302663</v>
      </c>
      <c r="L2605" s="68">
        <v>446.97455256511228</v>
      </c>
      <c r="M2605" s="63">
        <v>412.67021809558798</v>
      </c>
      <c r="N2605" s="59">
        <v>401.34613399961978</v>
      </c>
      <c r="O2605" s="63">
        <v>554.08022444140136</v>
      </c>
      <c r="P2605" s="59">
        <v>436.52645229624397</v>
      </c>
      <c r="Q2605" s="63">
        <v>389.23061000000001</v>
      </c>
      <c r="R2605" s="68">
        <v>337.98781000000002</v>
      </c>
      <c r="S2605" s="63">
        <v>387.95285999999999</v>
      </c>
      <c r="T2605" s="28">
        <v>82.104169999999996</v>
      </c>
      <c r="U2605" s="68">
        <v>279.28116549486208</v>
      </c>
      <c r="V2605" s="63">
        <v>342.94675999999998</v>
      </c>
      <c r="W2605" s="68">
        <v>368.54208999999997</v>
      </c>
      <c r="X2605" s="63">
        <v>357.53447</v>
      </c>
      <c r="Y2605" s="68">
        <v>399.85493000000002</v>
      </c>
      <c r="Z2605" s="63">
        <v>418.49669999999998</v>
      </c>
      <c r="AA2605" s="68">
        <v>363.56016</v>
      </c>
      <c r="AB2605" s="63">
        <v>325.71253000000002</v>
      </c>
      <c r="AC2605" s="68">
        <v>347.86477000000002</v>
      </c>
      <c r="AD2605" s="63">
        <v>466.95274038943251</v>
      </c>
      <c r="AE2605" s="68">
        <v>394.08349854702476</v>
      </c>
      <c r="AF2605" s="63">
        <v>422.5853564334584</v>
      </c>
      <c r="AG2605" s="68">
        <v>281.14521362898864</v>
      </c>
      <c r="AH2605" s="63">
        <v>355.98328183623926</v>
      </c>
      <c r="AI2605" s="68">
        <v>342.06206057328291</v>
      </c>
      <c r="AJ2605" s="63">
        <v>307.15333259766055</v>
      </c>
      <c r="AK2605" s="68">
        <v>339.54590319091403</v>
      </c>
      <c r="AL2605" s="63">
        <v>358.49354447141911</v>
      </c>
      <c r="AM2605" s="68">
        <v>325.13797998918335</v>
      </c>
      <c r="AN2605" s="63">
        <v>288.13275215184285</v>
      </c>
      <c r="AO2605" s="59">
        <v>273.04306381828019</v>
      </c>
      <c r="AS2605" s="333"/>
    </row>
    <row r="2606" spans="1:45" x14ac:dyDescent="0.25">
      <c r="A2606" s="63">
        <v>2605</v>
      </c>
      <c r="B2606" s="68"/>
      <c r="C2606" s="68" t="s">
        <v>56</v>
      </c>
      <c r="D2606" s="68" t="s">
        <v>2546</v>
      </c>
      <c r="E2606" s="73">
        <v>457.42093895772797</v>
      </c>
      <c r="F2606" s="68">
        <v>695.76969664050398</v>
      </c>
      <c r="G2606" s="73">
        <v>443</v>
      </c>
      <c r="H2606" s="68">
        <v>621.99999999999989</v>
      </c>
      <c r="I2606" s="63">
        <v>336.68256459926744</v>
      </c>
      <c r="J2606" s="68">
        <v>640.93653078406339</v>
      </c>
      <c r="K2606" s="63">
        <v>407.05122296071164</v>
      </c>
      <c r="L2606" s="68">
        <v>673.16748594552018</v>
      </c>
      <c r="M2606" s="63">
        <v>360.57772508154926</v>
      </c>
      <c r="N2606" s="59">
        <v>604.4486570163765</v>
      </c>
      <c r="O2606" s="63">
        <v>484.13715863420282</v>
      </c>
      <c r="P2606" s="59">
        <v>657.43209038320515</v>
      </c>
      <c r="Q2606" s="63">
        <v>316.50594000000001</v>
      </c>
      <c r="R2606" s="68">
        <v>473.38654000000002</v>
      </c>
      <c r="S2606" s="63">
        <v>323.63436000000002</v>
      </c>
      <c r="T2606" s="28">
        <v>119.05104</v>
      </c>
      <c r="U2606" s="68">
        <v>383.62797458085447</v>
      </c>
      <c r="V2606" s="63">
        <v>263.33411999999998</v>
      </c>
      <c r="W2606" s="68">
        <v>497.83724999999998</v>
      </c>
      <c r="X2606" s="63">
        <v>263.55398000000002</v>
      </c>
      <c r="Y2606" s="68">
        <v>545.34921999999995</v>
      </c>
      <c r="Z2606" s="63">
        <v>313.36216000000002</v>
      </c>
      <c r="AA2606" s="68">
        <v>516.31651999999997</v>
      </c>
      <c r="AB2606" s="63">
        <v>260.36581999999999</v>
      </c>
      <c r="AC2606" s="68">
        <v>488.23126000000002</v>
      </c>
      <c r="AD2606" s="63">
        <v>408.00801576433656</v>
      </c>
      <c r="AE2606" s="68">
        <v>593.51074115314623</v>
      </c>
      <c r="AF2606" s="63">
        <v>330.61774442727875</v>
      </c>
      <c r="AG2606" s="68">
        <v>386.18848025959977</v>
      </c>
      <c r="AH2606" s="63">
        <v>278.51033620245715</v>
      </c>
      <c r="AI2606" s="68">
        <v>469.86546782044343</v>
      </c>
      <c r="AJ2606" s="63">
        <v>240.30729051717799</v>
      </c>
      <c r="AK2606" s="68">
        <v>466.40920767982692</v>
      </c>
      <c r="AL2606" s="63">
        <v>280.47428823659237</v>
      </c>
      <c r="AM2606" s="68">
        <v>446.61810438074633</v>
      </c>
      <c r="AN2606" s="63">
        <v>225.42617523725448</v>
      </c>
      <c r="AO2606" s="59">
        <v>375.05915359653864</v>
      </c>
      <c r="AS2606" s="333"/>
    </row>
    <row r="2607" spans="1:45" x14ac:dyDescent="0.25">
      <c r="A2607" s="63">
        <v>2606</v>
      </c>
      <c r="B2607" s="68"/>
      <c r="C2607" s="68" t="s">
        <v>56</v>
      </c>
      <c r="D2607" s="68" t="s">
        <v>2547</v>
      </c>
      <c r="E2607" s="73">
        <v>592.68537011678518</v>
      </c>
      <c r="F2607" s="68">
        <v>681.22788626055785</v>
      </c>
      <c r="G2607" s="73">
        <v>574</v>
      </c>
      <c r="H2607" s="68">
        <v>609</v>
      </c>
      <c r="I2607" s="63">
        <v>436.24332297963775</v>
      </c>
      <c r="J2607" s="68">
        <v>627.54075120175992</v>
      </c>
      <c r="K2607" s="63">
        <v>527.42077196263767</v>
      </c>
      <c r="L2607" s="68">
        <v>659.09806903669107</v>
      </c>
      <c r="M2607" s="63">
        <v>467.20454671965979</v>
      </c>
      <c r="N2607" s="59">
        <v>591.81548572825295</v>
      </c>
      <c r="O2607" s="63">
        <v>627.30187145831246</v>
      </c>
      <c r="P2607" s="59">
        <v>643.69154830124114</v>
      </c>
      <c r="Q2607" s="63">
        <v>345.18608999999998</v>
      </c>
      <c r="R2607" s="68">
        <v>468.29635999999999</v>
      </c>
      <c r="S2607" s="63">
        <v>349.15757000000002</v>
      </c>
      <c r="T2607" s="28">
        <v>144.70859999999999</v>
      </c>
      <c r="U2607" s="68">
        <v>378.25718293672253</v>
      </c>
      <c r="V2607" s="63">
        <v>297.01639</v>
      </c>
      <c r="W2607" s="68">
        <v>474.42158999999998</v>
      </c>
      <c r="X2607" s="63">
        <v>316.67338999999998</v>
      </c>
      <c r="Y2607" s="68">
        <v>546.36667</v>
      </c>
      <c r="Z2607" s="63">
        <v>367.46051999999997</v>
      </c>
      <c r="AA2607" s="68">
        <v>515.29814999999996</v>
      </c>
      <c r="AB2607" s="63">
        <v>293.03917999999999</v>
      </c>
      <c r="AC2607" s="68">
        <v>472.97403000000003</v>
      </c>
      <c r="AD2607" s="63">
        <v>528.66049898132997</v>
      </c>
      <c r="AE2607" s="68">
        <v>581.10617582357895</v>
      </c>
      <c r="AF2607" s="63">
        <v>373.69118296181858</v>
      </c>
      <c r="AG2607" s="68">
        <v>380.78184153596538</v>
      </c>
      <c r="AH2607" s="63">
        <v>314.79513352460827</v>
      </c>
      <c r="AI2607" s="68">
        <v>463.28735127095729</v>
      </c>
      <c r="AJ2607" s="63">
        <v>271.61493047892299</v>
      </c>
      <c r="AK2607" s="68">
        <v>459.87947877230937</v>
      </c>
      <c r="AL2607" s="63">
        <v>317.01495254910617</v>
      </c>
      <c r="AM2607" s="68">
        <v>440.36545091941588</v>
      </c>
      <c r="AN2607" s="63">
        <v>254.79507834915032</v>
      </c>
      <c r="AO2607" s="59">
        <v>369.8083254461871</v>
      </c>
      <c r="AS2607" s="333"/>
    </row>
    <row r="2608" spans="1:45" x14ac:dyDescent="0.25">
      <c r="A2608" s="63">
        <v>2607</v>
      </c>
      <c r="B2608" s="68"/>
      <c r="C2608" s="68" t="s">
        <v>56</v>
      </c>
      <c r="D2608" s="68" t="s">
        <v>2548</v>
      </c>
      <c r="E2608" s="73">
        <v>640.18280395889701</v>
      </c>
      <c r="F2608" s="68">
        <v>686.82089025284495</v>
      </c>
      <c r="G2608" s="73">
        <v>620</v>
      </c>
      <c r="H2608" s="68">
        <v>614.00000000000011</v>
      </c>
      <c r="I2608" s="63">
        <v>471.20358928114183</v>
      </c>
      <c r="J2608" s="68">
        <v>632.69297411803052</v>
      </c>
      <c r="K2608" s="63">
        <v>569.68794184117655</v>
      </c>
      <c r="L2608" s="68">
        <v>664.50938323239461</v>
      </c>
      <c r="M2608" s="63">
        <v>504.64602607350014</v>
      </c>
      <c r="N2608" s="59">
        <v>596.67439776214667</v>
      </c>
      <c r="O2608" s="63">
        <v>677.57345000723649</v>
      </c>
      <c r="P2608" s="59">
        <v>648.97637217891975</v>
      </c>
      <c r="Q2608" s="63">
        <v>384.10915</v>
      </c>
      <c r="R2608" s="68">
        <v>418.41262</v>
      </c>
      <c r="S2608" s="63">
        <v>394.07843000000003</v>
      </c>
      <c r="T2608" s="28">
        <v>104.68281</v>
      </c>
      <c r="U2608" s="68">
        <v>354.47224851270954</v>
      </c>
      <c r="V2608" s="63">
        <v>309.26449000000002</v>
      </c>
      <c r="W2608" s="68">
        <v>445.91557</v>
      </c>
      <c r="X2608" s="63">
        <v>317.69490999999999</v>
      </c>
      <c r="Y2608" s="68">
        <v>518.89571999999998</v>
      </c>
      <c r="Z2608" s="63">
        <v>377.66775000000001</v>
      </c>
      <c r="AA2608" s="68">
        <v>491.87549999999999</v>
      </c>
      <c r="AB2608" s="63">
        <v>302.22856000000002</v>
      </c>
      <c r="AC2608" s="68">
        <v>445.51101999999997</v>
      </c>
      <c r="AD2608" s="63">
        <v>571.02701980561778</v>
      </c>
      <c r="AE2608" s="68">
        <v>585.87716248879724</v>
      </c>
      <c r="AF2608" s="63">
        <v>395.80997572279847</v>
      </c>
      <c r="AG2608" s="68">
        <v>356.83815575987018</v>
      </c>
      <c r="AH2608" s="63">
        <v>333.42786728463176</v>
      </c>
      <c r="AI2608" s="68">
        <v>434.15569226608977</v>
      </c>
      <c r="AJ2608" s="63">
        <v>287.69182667549472</v>
      </c>
      <c r="AK2608" s="68">
        <v>430.96210789616009</v>
      </c>
      <c r="AL2608" s="63">
        <v>335.77907746634293</v>
      </c>
      <c r="AM2608" s="68">
        <v>412.67512844780964</v>
      </c>
      <c r="AN2608" s="63">
        <v>269.87640697417788</v>
      </c>
      <c r="AO2608" s="59">
        <v>346.55465792320172</v>
      </c>
      <c r="AS2608" s="333"/>
    </row>
    <row r="2609" spans="1:45" x14ac:dyDescent="0.25">
      <c r="A2609" s="63">
        <v>2608</v>
      </c>
      <c r="B2609" s="68"/>
      <c r="C2609" s="68" t="s">
        <v>56</v>
      </c>
      <c r="D2609" s="68" t="s">
        <v>2549</v>
      </c>
      <c r="E2609" s="73">
        <v>706.2661901740089</v>
      </c>
      <c r="F2609" s="68">
        <v>543.63998805029735</v>
      </c>
      <c r="G2609" s="73">
        <v>684</v>
      </c>
      <c r="H2609" s="68">
        <v>486</v>
      </c>
      <c r="I2609" s="63">
        <v>519.84395978758221</v>
      </c>
      <c r="J2609" s="68">
        <v>500.7960674615029</v>
      </c>
      <c r="K2609" s="63">
        <v>628.49443906349154</v>
      </c>
      <c r="L2609" s="68">
        <v>525.97973982238398</v>
      </c>
      <c r="M2609" s="63">
        <v>556.73851908753886</v>
      </c>
      <c r="N2609" s="59">
        <v>472.28624969446781</v>
      </c>
      <c r="O2609" s="63">
        <v>747.51651581443502</v>
      </c>
      <c r="P2609" s="59">
        <v>513.6848809103501</v>
      </c>
      <c r="Q2609" s="63">
        <v>405.61926999999997</v>
      </c>
      <c r="R2609" s="68">
        <v>364.45672999999999</v>
      </c>
      <c r="S2609" s="63">
        <v>423.68536</v>
      </c>
      <c r="T2609" s="28">
        <v>97.498699999999999</v>
      </c>
      <c r="U2609" s="68">
        <v>292.32451663061113</v>
      </c>
      <c r="V2609" s="63">
        <v>366.42228</v>
      </c>
      <c r="W2609" s="68">
        <v>354.28908999999999</v>
      </c>
      <c r="X2609" s="63">
        <v>381.02958999999998</v>
      </c>
      <c r="Y2609" s="68">
        <v>421.22122999999999</v>
      </c>
      <c r="Z2609" s="63">
        <v>438.91117000000003</v>
      </c>
      <c r="AA2609" s="68">
        <v>390.03793000000002</v>
      </c>
      <c r="AB2609" s="63">
        <v>364.51213999999999</v>
      </c>
      <c r="AC2609" s="68">
        <v>364.13914999999997</v>
      </c>
      <c r="AD2609" s="63">
        <v>629.97174443071367</v>
      </c>
      <c r="AE2609" s="68">
        <v>463.73990385921076</v>
      </c>
      <c r="AF2609" s="63">
        <v>451.68903111895827</v>
      </c>
      <c r="AG2609" s="68">
        <v>294.27562195781502</v>
      </c>
      <c r="AH2609" s="63">
        <v>380.50003678363862</v>
      </c>
      <c r="AI2609" s="68">
        <v>358.03748647917791</v>
      </c>
      <c r="AJ2609" s="63">
        <v>328.30714338262339</v>
      </c>
      <c r="AK2609" s="68">
        <v>355.40381625202809</v>
      </c>
      <c r="AL2609" s="63">
        <v>383.1831825204149</v>
      </c>
      <c r="AM2609" s="68">
        <v>340.32299553812868</v>
      </c>
      <c r="AN2609" s="63">
        <v>307.97660560582653</v>
      </c>
      <c r="AO2609" s="59">
        <v>285.79507504056244</v>
      </c>
      <c r="AS2609" s="333"/>
    </row>
    <row r="2610" spans="1:45" x14ac:dyDescent="0.25">
      <c r="A2610" s="63">
        <v>2609</v>
      </c>
      <c r="B2610" s="68"/>
      <c r="C2610" s="68" t="s">
        <v>56</v>
      </c>
      <c r="D2610" s="68" t="s">
        <v>2550</v>
      </c>
      <c r="E2610" s="73">
        <v>717.62427217973118</v>
      </c>
      <c r="F2610" s="68">
        <v>815.45998207544608</v>
      </c>
      <c r="G2610" s="73">
        <v>695</v>
      </c>
      <c r="H2610" s="68">
        <v>729</v>
      </c>
      <c r="I2610" s="63">
        <v>528.2040234683767</v>
      </c>
      <c r="J2610" s="68">
        <v>751.19410119225438</v>
      </c>
      <c r="K2610" s="63">
        <v>638.60180577357687</v>
      </c>
      <c r="L2610" s="68">
        <v>788.96960973357591</v>
      </c>
      <c r="M2610" s="63">
        <v>565.69191632432671</v>
      </c>
      <c r="N2610" s="59">
        <v>708.4293745417018</v>
      </c>
      <c r="O2610" s="63">
        <v>759.53798025004733</v>
      </c>
      <c r="P2610" s="59">
        <v>770.52732136552515</v>
      </c>
      <c r="Q2610" s="63">
        <v>371.81765999999999</v>
      </c>
      <c r="R2610" s="68">
        <v>526.32438999999999</v>
      </c>
      <c r="S2610" s="63">
        <v>393.0575</v>
      </c>
      <c r="T2610" s="28">
        <v>149.84011000000001</v>
      </c>
      <c r="U2610" s="68">
        <v>432.73235532720389</v>
      </c>
      <c r="V2610" s="63">
        <v>313.34719000000001</v>
      </c>
      <c r="W2610" s="68">
        <v>559.93965000000003</v>
      </c>
      <c r="X2610" s="63">
        <v>337.10392999999999</v>
      </c>
      <c r="Y2610" s="68">
        <v>612.50043000000005</v>
      </c>
      <c r="Z2610" s="63">
        <v>385.83354000000003</v>
      </c>
      <c r="AA2610" s="68">
        <v>587.60283000000004</v>
      </c>
      <c r="AB2610" s="63">
        <v>321.62835999999999</v>
      </c>
      <c r="AC2610" s="68">
        <v>550.27732000000003</v>
      </c>
      <c r="AD2610" s="63">
        <v>640.10286897565209</v>
      </c>
      <c r="AE2610" s="68">
        <v>695.60985578881616</v>
      </c>
      <c r="AF2610" s="63">
        <v>402.79485764731845</v>
      </c>
      <c r="AG2610" s="68">
        <v>435.62060573282855</v>
      </c>
      <c r="AH2610" s="63">
        <v>339.31188847200764</v>
      </c>
      <c r="AI2610" s="68">
        <v>530.00824770146016</v>
      </c>
      <c r="AJ2610" s="63">
        <v>292.76874126388583</v>
      </c>
      <c r="AK2610" s="68">
        <v>526.1095862628448</v>
      </c>
      <c r="AL2610" s="63">
        <v>341.70459059810196</v>
      </c>
      <c r="AM2610" s="68">
        <v>503.78522174148185</v>
      </c>
      <c r="AN2610" s="63">
        <v>274.63893180313397</v>
      </c>
      <c r="AO2610" s="59">
        <v>423.06672525689561</v>
      </c>
      <c r="AS2610" s="333"/>
    </row>
    <row r="2611" spans="1:45" x14ac:dyDescent="0.25">
      <c r="A2611" s="63">
        <v>2610</v>
      </c>
      <c r="B2611" s="68"/>
      <c r="C2611" s="68" t="s">
        <v>56</v>
      </c>
      <c r="D2611" s="68" t="s">
        <v>2551</v>
      </c>
      <c r="E2611" s="73">
        <v>496.65794952295067</v>
      </c>
      <c r="F2611" s="68">
        <v>733.80212378805561</v>
      </c>
      <c r="G2611" s="73">
        <v>481</v>
      </c>
      <c r="H2611" s="68">
        <v>655.99999999999989</v>
      </c>
      <c r="I2611" s="63">
        <v>365.56278458746647</v>
      </c>
      <c r="J2611" s="68">
        <v>675.97164661470356</v>
      </c>
      <c r="K2611" s="63">
        <v>441.96758068646113</v>
      </c>
      <c r="L2611" s="68">
        <v>709.96442247630421</v>
      </c>
      <c r="M2611" s="63">
        <v>391.50764280863478</v>
      </c>
      <c r="N2611" s="59">
        <v>637.48925884685366</v>
      </c>
      <c r="O2611" s="63">
        <v>525.665853957227</v>
      </c>
      <c r="P2611" s="59">
        <v>693.36889275141891</v>
      </c>
      <c r="Q2611" s="63">
        <v>376.93912</v>
      </c>
      <c r="R2611" s="68">
        <v>515.12599999999998</v>
      </c>
      <c r="S2611" s="63">
        <v>385.911</v>
      </c>
      <c r="T2611" s="28">
        <v>106.73542</v>
      </c>
      <c r="U2611" s="68">
        <v>413.55095659816118</v>
      </c>
      <c r="V2611" s="63">
        <v>314.36786000000001</v>
      </c>
      <c r="W2611" s="68">
        <v>537.54205999999999</v>
      </c>
      <c r="X2611" s="63">
        <v>313.60879999999997</v>
      </c>
      <c r="Y2611" s="68">
        <v>588.08181000000002</v>
      </c>
      <c r="Z2611" s="63">
        <v>363.37761999999998</v>
      </c>
      <c r="AA2611" s="68">
        <v>553.99643000000003</v>
      </c>
      <c r="AB2611" s="63">
        <v>300.18646999999999</v>
      </c>
      <c r="AC2611" s="68">
        <v>532.98578999999995</v>
      </c>
      <c r="AD2611" s="63">
        <v>443.00644601048731</v>
      </c>
      <c r="AE2611" s="68">
        <v>625.95345047663011</v>
      </c>
      <c r="AF2611" s="63">
        <v>389.98924078569854</v>
      </c>
      <c r="AG2611" s="68">
        <v>416.31118171984855</v>
      </c>
      <c r="AH2611" s="63">
        <v>328.52451629515195</v>
      </c>
      <c r="AI2611" s="68">
        <v>506.51497431043805</v>
      </c>
      <c r="AJ2611" s="63">
        <v>283.46106451850216</v>
      </c>
      <c r="AK2611" s="68">
        <v>502.78912587885344</v>
      </c>
      <c r="AL2611" s="63">
        <v>330.84114985654384</v>
      </c>
      <c r="AM2611" s="68">
        <v>481.45431652244457</v>
      </c>
      <c r="AN2611" s="63">
        <v>265.90763628338118</v>
      </c>
      <c r="AO2611" s="59">
        <v>404.31376757706869</v>
      </c>
      <c r="AS2611" s="333"/>
    </row>
    <row r="2612" spans="1:45" x14ac:dyDescent="0.25">
      <c r="A2612" s="63">
        <v>2611</v>
      </c>
      <c r="B2612" s="68"/>
      <c r="C2612" s="68" t="s">
        <v>56</v>
      </c>
      <c r="D2612" s="68" t="s">
        <v>2552</v>
      </c>
      <c r="E2612" s="73">
        <v>537.96006590739569</v>
      </c>
      <c r="F2612" s="68">
        <v>627.53504793460252</v>
      </c>
      <c r="G2612" s="73">
        <v>521</v>
      </c>
      <c r="H2612" s="68">
        <v>561</v>
      </c>
      <c r="I2612" s="63">
        <v>395.96301615399176</v>
      </c>
      <c r="J2612" s="68">
        <v>578.07941120556211</v>
      </c>
      <c r="K2612" s="63">
        <v>478.72164145040807</v>
      </c>
      <c r="L2612" s="68">
        <v>607.14945275793707</v>
      </c>
      <c r="M2612" s="63">
        <v>424.06545094240897</v>
      </c>
      <c r="N2612" s="59">
        <v>545.16993020287339</v>
      </c>
      <c r="O2612" s="63">
        <v>569.38027008672611</v>
      </c>
      <c r="P2612" s="59">
        <v>592.95723907552758</v>
      </c>
      <c r="Q2612" s="63">
        <v>299.09300000000002</v>
      </c>
      <c r="R2612" s="68">
        <v>410.26832999999999</v>
      </c>
      <c r="S2612" s="63">
        <v>320.57157000000001</v>
      </c>
      <c r="T2612" s="28">
        <v>98.525000000000006</v>
      </c>
      <c r="U2612" s="68">
        <v>329.15280219037317</v>
      </c>
      <c r="V2612" s="63">
        <v>241.89994999999999</v>
      </c>
      <c r="W2612" s="68">
        <v>417.40955000000002</v>
      </c>
      <c r="X2612" s="63">
        <v>275.81229999999999</v>
      </c>
      <c r="Y2612" s="68">
        <v>465.98869999999999</v>
      </c>
      <c r="Z2612" s="63">
        <v>317.44506000000001</v>
      </c>
      <c r="AA2612" s="68">
        <v>442.99347</v>
      </c>
      <c r="AB2612" s="63">
        <v>254.23956000000001</v>
      </c>
      <c r="AC2612" s="68">
        <v>413.97942</v>
      </c>
      <c r="AD2612" s="63">
        <v>479.84689890117232</v>
      </c>
      <c r="AE2612" s="68">
        <v>535.30470383748411</v>
      </c>
      <c r="AF2612" s="63">
        <v>324.79700949017877</v>
      </c>
      <c r="AG2612" s="68">
        <v>331.3497160627366</v>
      </c>
      <c r="AH2612" s="63">
        <v>273.60698521297729</v>
      </c>
      <c r="AI2612" s="68">
        <v>403.1445713899405</v>
      </c>
      <c r="AJ2612" s="63">
        <v>236.07652836018539</v>
      </c>
      <c r="AK2612" s="68">
        <v>400.17910018929149</v>
      </c>
      <c r="AL2612" s="63">
        <v>275.53636062679323</v>
      </c>
      <c r="AM2612" s="68">
        <v>383.19833355868036</v>
      </c>
      <c r="AN2612" s="63">
        <v>221.45740454645775</v>
      </c>
      <c r="AO2612" s="59">
        <v>321.80075378583018</v>
      </c>
      <c r="AS2612" s="333"/>
    </row>
    <row r="2613" spans="1:45" x14ac:dyDescent="0.25">
      <c r="A2613" s="63">
        <v>2612</v>
      </c>
      <c r="B2613" s="68"/>
      <c r="C2613" s="68" t="s">
        <v>56</v>
      </c>
      <c r="D2613" s="68" t="s">
        <v>2553</v>
      </c>
      <c r="E2613" s="73">
        <v>370.68649455039355</v>
      </c>
      <c r="F2613" s="68">
        <v>640.95825751609141</v>
      </c>
      <c r="G2613" s="73">
        <v>359</v>
      </c>
      <c r="H2613" s="68">
        <v>573</v>
      </c>
      <c r="I2613" s="63">
        <v>272.84207830956439</v>
      </c>
      <c r="J2613" s="68">
        <v>590.44474620461153</v>
      </c>
      <c r="K2613" s="63">
        <v>329.86769535642321</v>
      </c>
      <c r="L2613" s="68">
        <v>620.13660682762554</v>
      </c>
      <c r="M2613" s="63">
        <v>292.20632800062344</v>
      </c>
      <c r="N2613" s="59">
        <v>556.83131908421831</v>
      </c>
      <c r="O2613" s="63">
        <v>392.33688476225467</v>
      </c>
      <c r="P2613" s="59">
        <v>605.64081638195603</v>
      </c>
      <c r="Q2613" s="63">
        <v>269.38855000000001</v>
      </c>
      <c r="R2613" s="68">
        <v>439.79136999999997</v>
      </c>
      <c r="S2613" s="63">
        <v>298.11113999999998</v>
      </c>
      <c r="T2613" s="28">
        <v>109.81432</v>
      </c>
      <c r="U2613" s="68">
        <v>350.63596876690104</v>
      </c>
      <c r="V2613" s="63">
        <v>234.75522000000001</v>
      </c>
      <c r="W2613" s="68">
        <v>438.78906999999998</v>
      </c>
      <c r="X2613" s="63">
        <v>209.41305</v>
      </c>
      <c r="Y2613" s="68">
        <v>509.73872999999998</v>
      </c>
      <c r="Z2613" s="63">
        <v>261.30525999999998</v>
      </c>
      <c r="AA2613" s="68">
        <v>480.67336999999998</v>
      </c>
      <c r="AB2613" s="63">
        <v>223.60829000000001</v>
      </c>
      <c r="AC2613" s="68">
        <v>446.52816999999999</v>
      </c>
      <c r="AD2613" s="63">
        <v>330.643064693898</v>
      </c>
      <c r="AE2613" s="68">
        <v>546.75507183400782</v>
      </c>
      <c r="AF2613" s="63">
        <v>284.05186493047893</v>
      </c>
      <c r="AG2613" s="68">
        <v>352.97627095727421</v>
      </c>
      <c r="AH2613" s="63">
        <v>239.28352828661812</v>
      </c>
      <c r="AI2613" s="68">
        <v>429.45703758788534</v>
      </c>
      <c r="AJ2613" s="63">
        <v>206.46119326123741</v>
      </c>
      <c r="AK2613" s="68">
        <v>426.29801581936181</v>
      </c>
      <c r="AL2613" s="63">
        <v>240.97086735819909</v>
      </c>
      <c r="AM2613" s="68">
        <v>408.20894740400217</v>
      </c>
      <c r="AN2613" s="63">
        <v>193.67600971088061</v>
      </c>
      <c r="AO2613" s="59">
        <v>342.80406638723633</v>
      </c>
      <c r="AS2613" s="333"/>
    </row>
    <row r="2614" spans="1:45" x14ac:dyDescent="0.25">
      <c r="A2614" s="63">
        <v>2613</v>
      </c>
      <c r="B2614" s="68"/>
      <c r="C2614" s="68" t="s">
        <v>56</v>
      </c>
      <c r="D2614" s="68" t="s">
        <v>2554</v>
      </c>
      <c r="E2614" s="73">
        <v>557.57857119000698</v>
      </c>
      <c r="F2614" s="68">
        <v>889.28763477363464</v>
      </c>
      <c r="G2614" s="73">
        <v>540</v>
      </c>
      <c r="H2614" s="68">
        <v>795</v>
      </c>
      <c r="I2614" s="63">
        <v>410.40312614809125</v>
      </c>
      <c r="J2614" s="68">
        <v>819.20344368702649</v>
      </c>
      <c r="K2614" s="63">
        <v>496.17982031328279</v>
      </c>
      <c r="L2614" s="68">
        <v>860.39895711686268</v>
      </c>
      <c r="M2614" s="63">
        <v>439.53040980595171</v>
      </c>
      <c r="N2614" s="59">
        <v>772.56701338909863</v>
      </c>
      <c r="O2614" s="63">
        <v>590.14461774823815</v>
      </c>
      <c r="P2614" s="59">
        <v>840.28699655088133</v>
      </c>
      <c r="Q2614" s="63">
        <v>414.83789000000002</v>
      </c>
      <c r="R2614" s="68">
        <v>662.74116000000004</v>
      </c>
      <c r="S2614" s="63">
        <v>467.58528999999999</v>
      </c>
      <c r="T2614" s="28">
        <v>143.68228999999999</v>
      </c>
      <c r="U2614" s="68">
        <v>539.38093226068145</v>
      </c>
      <c r="V2614" s="63">
        <v>339.88474000000002</v>
      </c>
      <c r="W2614" s="68">
        <v>724.86731999999995</v>
      </c>
      <c r="X2614" s="63">
        <v>327.91018000000003</v>
      </c>
      <c r="Y2614" s="68">
        <v>783.43079</v>
      </c>
      <c r="Z2614" s="63">
        <v>395.02006</v>
      </c>
      <c r="AA2614" s="68">
        <v>745.45108000000005</v>
      </c>
      <c r="AB2614" s="63">
        <v>322.64940999999999</v>
      </c>
      <c r="AC2614" s="68">
        <v>682.50661000000002</v>
      </c>
      <c r="AD2614" s="63">
        <v>497.34611402424764</v>
      </c>
      <c r="AE2614" s="68">
        <v>758.58687976969668</v>
      </c>
      <c r="AF2614" s="63">
        <v>430.73438534539838</v>
      </c>
      <c r="AG2614" s="68">
        <v>542.98100324499728</v>
      </c>
      <c r="AH2614" s="63">
        <v>362.8479732215111</v>
      </c>
      <c r="AI2614" s="68">
        <v>660.63084775554353</v>
      </c>
      <c r="AJ2614" s="63">
        <v>313.07639961745019</v>
      </c>
      <c r="AK2614" s="68">
        <v>655.77134599783665</v>
      </c>
      <c r="AL2614" s="63">
        <v>365.40664312513798</v>
      </c>
      <c r="AM2614" s="68">
        <v>627.94505475932931</v>
      </c>
      <c r="AN2614" s="63">
        <v>293.68903111895833</v>
      </c>
      <c r="AO2614" s="59">
        <v>527.3331699567334</v>
      </c>
      <c r="AS2614" s="333"/>
    </row>
    <row r="2615" spans="1:45" x14ac:dyDescent="0.25">
      <c r="A2615" s="63">
        <v>2614</v>
      </c>
      <c r="B2615" s="68"/>
      <c r="C2615" s="68" t="s">
        <v>56</v>
      </c>
      <c r="D2615" s="68" t="s">
        <v>2555</v>
      </c>
      <c r="E2615" s="73">
        <v>399.59797601950504</v>
      </c>
      <c r="F2615" s="68">
        <v>568.2492056163602</v>
      </c>
      <c r="G2615" s="73">
        <v>387</v>
      </c>
      <c r="H2615" s="68">
        <v>508</v>
      </c>
      <c r="I2615" s="63">
        <v>294.12224040613205</v>
      </c>
      <c r="J2615" s="68">
        <v>523.46584829309359</v>
      </c>
      <c r="K2615" s="63">
        <v>355.59553789118598</v>
      </c>
      <c r="L2615" s="68">
        <v>549.78952228347953</v>
      </c>
      <c r="M2615" s="63">
        <v>314.99679369426536</v>
      </c>
      <c r="N2615" s="59">
        <v>493.66546264360011</v>
      </c>
      <c r="O2615" s="63">
        <v>422.93697605290407</v>
      </c>
      <c r="P2615" s="59">
        <v>536.93810597213542</v>
      </c>
      <c r="Q2615" s="63">
        <v>233.53836999999999</v>
      </c>
      <c r="R2615" s="68">
        <v>411.28636999999998</v>
      </c>
      <c r="S2615" s="63">
        <v>263.39956999999998</v>
      </c>
      <c r="T2615" s="28">
        <v>75.946359999999999</v>
      </c>
      <c r="U2615" s="68">
        <v>320.71298674959434</v>
      </c>
      <c r="V2615" s="63">
        <v>208.21768</v>
      </c>
      <c r="W2615" s="68">
        <v>407.22883000000002</v>
      </c>
      <c r="X2615" s="63">
        <v>207.36999</v>
      </c>
      <c r="Y2615" s="68">
        <v>459.88405</v>
      </c>
      <c r="Z2615" s="63">
        <v>269.47104999999999</v>
      </c>
      <c r="AA2615" s="68">
        <v>420.58920000000001</v>
      </c>
      <c r="AB2615" s="63">
        <v>201.14536000000001</v>
      </c>
      <c r="AC2615" s="68">
        <v>413.97942</v>
      </c>
      <c r="AD2615" s="63">
        <v>356.43138171737752</v>
      </c>
      <c r="AE2615" s="68">
        <v>484.73224518617093</v>
      </c>
      <c r="AF2615" s="63">
        <v>263.09721915691898</v>
      </c>
      <c r="AG2615" s="68">
        <v>322.85356949702538</v>
      </c>
      <c r="AH2615" s="63">
        <v>221.63146472449051</v>
      </c>
      <c r="AI2615" s="68">
        <v>392.80753109789072</v>
      </c>
      <c r="AJ2615" s="63">
        <v>191.23044949606413</v>
      </c>
      <c r="AK2615" s="68">
        <v>389.91809762033529</v>
      </c>
      <c r="AL2615" s="63">
        <v>223.19432796292207</v>
      </c>
      <c r="AM2615" s="68">
        <v>373.37273526230393</v>
      </c>
      <c r="AN2615" s="63">
        <v>179.38843522401234</v>
      </c>
      <c r="AO2615" s="59">
        <v>313.54945240670634</v>
      </c>
      <c r="AS2615" s="333"/>
    </row>
    <row r="2616" spans="1:45" x14ac:dyDescent="0.25">
      <c r="A2616" s="63">
        <v>2615</v>
      </c>
      <c r="B2616" s="68"/>
      <c r="C2616" s="68" t="s">
        <v>56</v>
      </c>
      <c r="D2616" s="68" t="s">
        <v>2556</v>
      </c>
      <c r="E2616" s="73">
        <v>501.82071407100631</v>
      </c>
      <c r="F2616" s="68">
        <v>580.55381439939163</v>
      </c>
      <c r="G2616" s="73">
        <v>486</v>
      </c>
      <c r="H2616" s="68">
        <v>519</v>
      </c>
      <c r="I2616" s="63">
        <v>369.36281353328212</v>
      </c>
      <c r="J2616" s="68">
        <v>534.80073870888896</v>
      </c>
      <c r="K2616" s="63">
        <v>446.56183828195452</v>
      </c>
      <c r="L2616" s="68">
        <v>561.69441351402736</v>
      </c>
      <c r="M2616" s="63">
        <v>395.57736882535653</v>
      </c>
      <c r="N2616" s="59">
        <v>504.35506911816628</v>
      </c>
      <c r="O2616" s="63">
        <v>531.13015597341439</v>
      </c>
      <c r="P2616" s="59">
        <v>548.56471850302819</v>
      </c>
      <c r="Q2616" s="63">
        <v>328.79743999999999</v>
      </c>
      <c r="R2616" s="68">
        <v>393.97976999999997</v>
      </c>
      <c r="S2616" s="63">
        <v>380.80635999999998</v>
      </c>
      <c r="T2616" s="28">
        <v>88.261979999999994</v>
      </c>
      <c r="U2616" s="68">
        <v>311.5059153596539</v>
      </c>
      <c r="V2616" s="63">
        <v>316.40920999999997</v>
      </c>
      <c r="W2616" s="68">
        <v>408.24691000000001</v>
      </c>
      <c r="X2616" s="63">
        <v>322.80255</v>
      </c>
      <c r="Y2616" s="68">
        <v>433.43054000000001</v>
      </c>
      <c r="Z2616" s="63">
        <v>355.21183000000002</v>
      </c>
      <c r="AA2616" s="68">
        <v>425.68108000000001</v>
      </c>
      <c r="AB2616" s="63">
        <v>299.16543000000001</v>
      </c>
      <c r="AC2616" s="68">
        <v>403.80793999999997</v>
      </c>
      <c r="AD2616" s="63">
        <v>447.61150262182292</v>
      </c>
      <c r="AE2616" s="68">
        <v>495.22841584965101</v>
      </c>
      <c r="AF2616" s="63">
        <v>380.67606488633857</v>
      </c>
      <c r="AG2616" s="68">
        <v>313.58504597079502</v>
      </c>
      <c r="AH2616" s="63">
        <v>320.67915471198415</v>
      </c>
      <c r="AI2616" s="68">
        <v>381.53075987020014</v>
      </c>
      <c r="AJ2616" s="63">
        <v>276.69184506731409</v>
      </c>
      <c r="AK2616" s="68">
        <v>378.72427663601945</v>
      </c>
      <c r="AL2616" s="63">
        <v>322.94046568086515</v>
      </c>
      <c r="AM2616" s="68">
        <v>362.65390075716607</v>
      </c>
      <c r="AN2616" s="63">
        <v>259.55760317810638</v>
      </c>
      <c r="AO2616" s="59">
        <v>304.54803272038941</v>
      </c>
      <c r="AS2616" s="333"/>
    </row>
    <row r="2617" spans="1:45" x14ac:dyDescent="0.25">
      <c r="A2617" s="63">
        <v>2616</v>
      </c>
      <c r="B2617" s="68"/>
      <c r="C2617" s="68" t="s">
        <v>56</v>
      </c>
      <c r="D2617" s="68" t="s">
        <v>2557</v>
      </c>
      <c r="E2617" s="73">
        <v>593.71792302639631</v>
      </c>
      <c r="F2617" s="68">
        <v>696.88829743896156</v>
      </c>
      <c r="G2617" s="73">
        <v>575</v>
      </c>
      <c r="H2617" s="68">
        <v>623</v>
      </c>
      <c r="I2617" s="63">
        <v>437.00332876880088</v>
      </c>
      <c r="J2617" s="68">
        <v>641.96697536731756</v>
      </c>
      <c r="K2617" s="63">
        <v>528.33962348173634</v>
      </c>
      <c r="L2617" s="68">
        <v>674.24974878466094</v>
      </c>
      <c r="M2617" s="63">
        <v>468.01849192300415</v>
      </c>
      <c r="N2617" s="59">
        <v>605.42043942315536</v>
      </c>
      <c r="O2617" s="63">
        <v>628.39473186154999</v>
      </c>
      <c r="P2617" s="59">
        <v>658.48905515874094</v>
      </c>
      <c r="Q2617" s="63">
        <v>387.18203</v>
      </c>
      <c r="R2617" s="68">
        <v>472.36849999999998</v>
      </c>
      <c r="S2617" s="63">
        <v>431.85279000000003</v>
      </c>
      <c r="T2617" s="28">
        <v>90.314589999999995</v>
      </c>
      <c r="U2617" s="68">
        <v>383.62797458085447</v>
      </c>
      <c r="V2617" s="63">
        <v>336.82270999999997</v>
      </c>
      <c r="W2617" s="68">
        <v>496.81918000000002</v>
      </c>
      <c r="X2617" s="63">
        <v>355.49140999999997</v>
      </c>
      <c r="Y2617" s="68">
        <v>561.62829999999997</v>
      </c>
      <c r="Z2617" s="63">
        <v>423.60032000000001</v>
      </c>
      <c r="AA2617" s="68">
        <v>518.35326999999995</v>
      </c>
      <c r="AB2617" s="63">
        <v>330.81774000000001</v>
      </c>
      <c r="AC2617" s="68">
        <v>491.28269999999998</v>
      </c>
      <c r="AD2617" s="63">
        <v>529.58151030359704</v>
      </c>
      <c r="AE2617" s="68">
        <v>594.46493848619002</v>
      </c>
      <c r="AF2617" s="63">
        <v>430.73438534539838</v>
      </c>
      <c r="AG2617" s="68">
        <v>386.18848025959977</v>
      </c>
      <c r="AH2617" s="63">
        <v>362.8479732215111</v>
      </c>
      <c r="AI2617" s="68">
        <v>469.86546782044343</v>
      </c>
      <c r="AJ2617" s="63">
        <v>313.07639961745019</v>
      </c>
      <c r="AK2617" s="68">
        <v>466.40920767982692</v>
      </c>
      <c r="AL2617" s="63">
        <v>365.40664312513798</v>
      </c>
      <c r="AM2617" s="68">
        <v>446.61810438074633</v>
      </c>
      <c r="AN2617" s="63">
        <v>293.68903111895833</v>
      </c>
      <c r="AO2617" s="59">
        <v>375.05915359653864</v>
      </c>
      <c r="AS2617" s="333"/>
    </row>
    <row r="2618" spans="1:45" x14ac:dyDescent="0.25">
      <c r="A2618" s="63">
        <v>2617</v>
      </c>
      <c r="B2618" s="68"/>
      <c r="C2618" s="68" t="s">
        <v>56</v>
      </c>
      <c r="D2618" s="68" t="s">
        <v>2558</v>
      </c>
      <c r="E2618" s="73">
        <v>460.51859768656135</v>
      </c>
      <c r="F2618" s="68">
        <v>717.02311181119478</v>
      </c>
      <c r="G2618" s="73">
        <v>446</v>
      </c>
      <c r="H2618" s="68">
        <v>641</v>
      </c>
      <c r="I2618" s="63">
        <v>338.96258196675683</v>
      </c>
      <c r="J2618" s="68">
        <v>660.51497786589175</v>
      </c>
      <c r="K2618" s="63">
        <v>409.80777751800764</v>
      </c>
      <c r="L2618" s="68">
        <v>693.7304798891937</v>
      </c>
      <c r="M2618" s="63">
        <v>363.01956069158234</v>
      </c>
      <c r="N2618" s="59">
        <v>622.91252274517262</v>
      </c>
      <c r="O2618" s="63">
        <v>487.41573984391522</v>
      </c>
      <c r="P2618" s="59">
        <v>677.51442111838355</v>
      </c>
      <c r="Q2618" s="63">
        <v>335.96746999999999</v>
      </c>
      <c r="R2618" s="68">
        <v>585.37045000000001</v>
      </c>
      <c r="S2618" s="63">
        <v>367.53429</v>
      </c>
      <c r="T2618" s="28">
        <v>84.156769999999995</v>
      </c>
      <c r="U2618" s="68">
        <v>458.05180164954032</v>
      </c>
      <c r="V2618" s="63">
        <v>298.03707000000003</v>
      </c>
      <c r="W2618" s="68">
        <v>582.33722999999998</v>
      </c>
      <c r="X2618" s="63">
        <v>271.72620000000001</v>
      </c>
      <c r="Y2618" s="68">
        <v>655.23302000000001</v>
      </c>
      <c r="Z2618" s="63">
        <v>338.88026000000002</v>
      </c>
      <c r="AA2618" s="68">
        <v>616.11734999999999</v>
      </c>
      <c r="AB2618" s="63">
        <v>267.51310999999998</v>
      </c>
      <c r="AC2618" s="68">
        <v>594.01469999999995</v>
      </c>
      <c r="AD2618" s="63">
        <v>410.77104973113791</v>
      </c>
      <c r="AE2618" s="68">
        <v>611.64049048097559</v>
      </c>
      <c r="AF2618" s="63">
        <v>357.39312513793868</v>
      </c>
      <c r="AG2618" s="68">
        <v>461.10904542996218</v>
      </c>
      <c r="AH2618" s="63">
        <v>301.0657507540646</v>
      </c>
      <c r="AI2618" s="68">
        <v>561.01936857760961</v>
      </c>
      <c r="AJ2618" s="63">
        <v>259.76879643934382</v>
      </c>
      <c r="AK2618" s="68">
        <v>556.8925939697134</v>
      </c>
      <c r="AL2618" s="63">
        <v>303.1887552416685</v>
      </c>
      <c r="AM2618" s="68">
        <v>533.26201663061113</v>
      </c>
      <c r="AN2618" s="63">
        <v>243.68252041491945</v>
      </c>
      <c r="AO2618" s="59">
        <v>447.8206293942672</v>
      </c>
      <c r="AS2618" s="333"/>
    </row>
    <row r="2619" spans="1:45" x14ac:dyDescent="0.25">
      <c r="A2619" s="63">
        <v>2618</v>
      </c>
      <c r="B2619" s="68"/>
      <c r="C2619" s="68" t="s">
        <v>56</v>
      </c>
      <c r="D2619" s="68" t="s">
        <v>2559</v>
      </c>
      <c r="E2619" s="73">
        <v>390.30499983300496</v>
      </c>
      <c r="F2619" s="68">
        <v>657.73726949295246</v>
      </c>
      <c r="G2619" s="73">
        <v>378.00000000000006</v>
      </c>
      <c r="H2619" s="68">
        <v>588.00000000000011</v>
      </c>
      <c r="I2619" s="63">
        <v>287.28218830366387</v>
      </c>
      <c r="J2619" s="68">
        <v>605.90141495342334</v>
      </c>
      <c r="K2619" s="63">
        <v>347.32587421929799</v>
      </c>
      <c r="L2619" s="68">
        <v>636.37054941473627</v>
      </c>
      <c r="M2619" s="63">
        <v>307.67128686416623</v>
      </c>
      <c r="N2619" s="59">
        <v>571.40805518589946</v>
      </c>
      <c r="O2619" s="63">
        <v>413.10123242376676</v>
      </c>
      <c r="P2619" s="59">
        <v>621.4952880149915</v>
      </c>
      <c r="Q2619" s="63">
        <v>244.80556999999999</v>
      </c>
      <c r="R2619" s="68">
        <v>486.62099999999998</v>
      </c>
      <c r="S2619" s="63">
        <v>272.58792999999997</v>
      </c>
      <c r="T2619" s="28">
        <v>81.077870000000004</v>
      </c>
      <c r="U2619" s="68">
        <v>385.16248647917797</v>
      </c>
      <c r="V2619" s="63">
        <v>207.197</v>
      </c>
      <c r="W2619" s="68">
        <v>504.96375</v>
      </c>
      <c r="X2619" s="63">
        <v>225.75747999999999</v>
      </c>
      <c r="Y2619" s="68">
        <v>533.13990999999999</v>
      </c>
      <c r="Z2619" s="63">
        <v>261.30525999999998</v>
      </c>
      <c r="AA2619" s="68">
        <v>522.42678000000001</v>
      </c>
      <c r="AB2619" s="63">
        <v>199.10327000000001</v>
      </c>
      <c r="AC2619" s="68">
        <v>495.35129999999998</v>
      </c>
      <c r="AD2619" s="63">
        <v>348.14227981697343</v>
      </c>
      <c r="AE2619" s="68">
        <v>561.06803182966246</v>
      </c>
      <c r="AF2619" s="63">
        <v>267.75380710659897</v>
      </c>
      <c r="AG2619" s="68">
        <v>387.73323418063825</v>
      </c>
      <c r="AH2619" s="63">
        <v>225.55414551607444</v>
      </c>
      <c r="AI2619" s="68">
        <v>471.7449296917253</v>
      </c>
      <c r="AJ2619" s="63">
        <v>194.61505922165821</v>
      </c>
      <c r="AK2619" s="68">
        <v>468.2748445105463</v>
      </c>
      <c r="AL2619" s="63">
        <v>227.14467005076142</v>
      </c>
      <c r="AM2619" s="68">
        <v>448.40457679826937</v>
      </c>
      <c r="AN2619" s="63">
        <v>182.56345177664974</v>
      </c>
      <c r="AO2619" s="59">
        <v>376.55939021092485</v>
      </c>
      <c r="AS2619" s="333"/>
    </row>
    <row r="2620" spans="1:45" x14ac:dyDescent="0.25">
      <c r="A2620" s="63">
        <v>2619</v>
      </c>
      <c r="B2620" s="68"/>
      <c r="C2620" s="68" t="s">
        <v>56</v>
      </c>
      <c r="D2620" s="68" t="s">
        <v>2560</v>
      </c>
      <c r="E2620" s="73">
        <v>464.64880932500586</v>
      </c>
      <c r="F2620" s="68">
        <v>374.73126748322966</v>
      </c>
      <c r="G2620" s="73">
        <v>450.00000000000006</v>
      </c>
      <c r="H2620" s="68">
        <v>335</v>
      </c>
      <c r="I2620" s="63">
        <v>342.00260512340941</v>
      </c>
      <c r="J2620" s="68">
        <v>345.1989353901306</v>
      </c>
      <c r="K2620" s="63">
        <v>413.48318359440236</v>
      </c>
      <c r="L2620" s="68">
        <v>362.55805111213709</v>
      </c>
      <c r="M2620" s="63">
        <v>366.27534150495978</v>
      </c>
      <c r="N2620" s="59">
        <v>325.54710627087803</v>
      </c>
      <c r="O2620" s="63">
        <v>491.7871814568652</v>
      </c>
      <c r="P2620" s="59">
        <v>354.08319980445941</v>
      </c>
      <c r="Q2620" s="63">
        <v>336.99176999999997</v>
      </c>
      <c r="R2620" s="68">
        <v>265.70728000000003</v>
      </c>
      <c r="S2620" s="63">
        <v>360.38779</v>
      </c>
      <c r="T2620" s="28">
        <v>70.814850000000007</v>
      </c>
      <c r="U2620" s="68">
        <v>217.13343361276367</v>
      </c>
      <c r="V2620" s="63">
        <v>314.36786000000001</v>
      </c>
      <c r="W2620" s="68">
        <v>286.07826</v>
      </c>
      <c r="X2620" s="63">
        <v>296.24284</v>
      </c>
      <c r="Y2620" s="68">
        <v>313.37231000000003</v>
      </c>
      <c r="Z2620" s="63">
        <v>330.71447000000001</v>
      </c>
      <c r="AA2620" s="68">
        <v>294.31060000000002</v>
      </c>
      <c r="AB2620" s="63">
        <v>285.89188000000001</v>
      </c>
      <c r="AC2620" s="68">
        <v>278.69868000000002</v>
      </c>
      <c r="AD2620" s="63">
        <v>414.45509502020644</v>
      </c>
      <c r="AE2620" s="68">
        <v>319.65610656962059</v>
      </c>
      <c r="AF2620" s="63">
        <v>365.5421540498786</v>
      </c>
      <c r="AG2620" s="68">
        <v>218.58267982693349</v>
      </c>
      <c r="AH2620" s="63">
        <v>307.93044213933644</v>
      </c>
      <c r="AI2620" s="68">
        <v>265.94385478637105</v>
      </c>
      <c r="AJ2620" s="63">
        <v>265.6918634591334</v>
      </c>
      <c r="AK2620" s="68">
        <v>263.98761154678209</v>
      </c>
      <c r="AL2620" s="63">
        <v>310.10185389538736</v>
      </c>
      <c r="AM2620" s="68">
        <v>252.78584707950245</v>
      </c>
      <c r="AN2620" s="63">
        <v>249.23879938203487</v>
      </c>
      <c r="AO2620" s="59">
        <v>212.28348093564091</v>
      </c>
      <c r="AS2620" s="333"/>
    </row>
    <row r="2621" spans="1:45" x14ac:dyDescent="0.25">
      <c r="A2621" s="63">
        <v>2620</v>
      </c>
      <c r="B2621" s="68"/>
      <c r="C2621" s="68" t="s">
        <v>56</v>
      </c>
      <c r="D2621" s="68" t="s">
        <v>2561</v>
      </c>
      <c r="E2621" s="73">
        <v>664.96407378956394</v>
      </c>
      <c r="F2621" s="68">
        <v>899.35504195975125</v>
      </c>
      <c r="G2621" s="73">
        <v>644</v>
      </c>
      <c r="H2621" s="68">
        <v>804</v>
      </c>
      <c r="I2621" s="63">
        <v>489.44372822105692</v>
      </c>
      <c r="J2621" s="68">
        <v>828.47744493631353</v>
      </c>
      <c r="K2621" s="63">
        <v>591.74037829954466</v>
      </c>
      <c r="L2621" s="68">
        <v>870.13932266912911</v>
      </c>
      <c r="M2621" s="63">
        <v>524.18071095376456</v>
      </c>
      <c r="N2621" s="59">
        <v>781.31305505010732</v>
      </c>
      <c r="O2621" s="63">
        <v>703.80209968493591</v>
      </c>
      <c r="P2621" s="59">
        <v>849.79967953070263</v>
      </c>
      <c r="Q2621" s="63">
        <v>460.93099000000001</v>
      </c>
      <c r="R2621" s="68">
        <v>688.19204999999999</v>
      </c>
      <c r="S2621" s="63">
        <v>482.89922000000001</v>
      </c>
      <c r="T2621" s="28">
        <v>112.89323</v>
      </c>
      <c r="U2621" s="68">
        <v>551.65702744726877</v>
      </c>
      <c r="V2621" s="63">
        <v>375.60836</v>
      </c>
      <c r="W2621" s="68">
        <v>704.50588000000005</v>
      </c>
      <c r="X2621" s="63">
        <v>383.07263999999998</v>
      </c>
      <c r="Y2621" s="68">
        <v>781.39589999999998</v>
      </c>
      <c r="Z2621" s="63">
        <v>442.99407000000002</v>
      </c>
      <c r="AA2621" s="68">
        <v>755.63482999999997</v>
      </c>
      <c r="AB2621" s="63">
        <v>355.32276000000002</v>
      </c>
      <c r="AC2621" s="68">
        <v>699.79813999999999</v>
      </c>
      <c r="AD2621" s="63">
        <v>593.13129154002866</v>
      </c>
      <c r="AE2621" s="68">
        <v>767.17465576708946</v>
      </c>
      <c r="AF2621" s="63">
        <v>474.97197086735821</v>
      </c>
      <c r="AG2621" s="68">
        <v>555.33903461330453</v>
      </c>
      <c r="AH2621" s="63">
        <v>400.11344074155818</v>
      </c>
      <c r="AI2621" s="68">
        <v>675.66654272579774</v>
      </c>
      <c r="AJ2621" s="63">
        <v>345.23019201059367</v>
      </c>
      <c r="AK2621" s="68">
        <v>670.69644064359113</v>
      </c>
      <c r="AL2621" s="63">
        <v>402.93489295961155</v>
      </c>
      <c r="AM2621" s="68">
        <v>642.2368340995132</v>
      </c>
      <c r="AN2621" s="63">
        <v>323.85168836901346</v>
      </c>
      <c r="AO2621" s="59">
        <v>539.33506287182263</v>
      </c>
      <c r="AS2621" s="333"/>
    </row>
    <row r="2622" spans="1:45" x14ac:dyDescent="0.25">
      <c r="A2622" s="63">
        <v>2621</v>
      </c>
      <c r="B2622" s="68"/>
      <c r="C2622" s="68" t="s">
        <v>56</v>
      </c>
      <c r="D2622" s="68" t="s">
        <v>2562</v>
      </c>
      <c r="E2622" s="73">
        <v>585.45749974950729</v>
      </c>
      <c r="F2622" s="68">
        <v>442.96591618913118</v>
      </c>
      <c r="G2622" s="73">
        <v>567</v>
      </c>
      <c r="H2622" s="68">
        <v>396</v>
      </c>
      <c r="I2622" s="63">
        <v>430.92328245549578</v>
      </c>
      <c r="J2622" s="68">
        <v>408.056054968632</v>
      </c>
      <c r="K2622" s="63">
        <v>520.98881132894689</v>
      </c>
      <c r="L2622" s="68">
        <v>428.57608429972026</v>
      </c>
      <c r="M2622" s="63">
        <v>461.50693029624927</v>
      </c>
      <c r="N2622" s="59">
        <v>384.8258330843812</v>
      </c>
      <c r="O2622" s="63">
        <v>619.65184863565003</v>
      </c>
      <c r="P2622" s="59">
        <v>418.55805111213709</v>
      </c>
      <c r="Q2622" s="63">
        <v>389.23061000000001</v>
      </c>
      <c r="R2622" s="68">
        <v>359.36655999999999</v>
      </c>
      <c r="S2622" s="63">
        <v>403.26679000000001</v>
      </c>
      <c r="T2622" s="28">
        <v>36.94688</v>
      </c>
      <c r="U2622" s="68">
        <v>281.58293334234719</v>
      </c>
      <c r="V2622" s="63">
        <v>367.44296000000003</v>
      </c>
      <c r="W2622" s="68">
        <v>351.23487</v>
      </c>
      <c r="X2622" s="63">
        <v>368.77127000000002</v>
      </c>
      <c r="Y2622" s="68">
        <v>379.50608</v>
      </c>
      <c r="Z2622" s="63">
        <v>383.7921</v>
      </c>
      <c r="AA2622" s="68">
        <v>390.03793000000002</v>
      </c>
      <c r="AB2622" s="63">
        <v>342.04921000000002</v>
      </c>
      <c r="AC2622" s="68">
        <v>372.27634</v>
      </c>
      <c r="AD2622" s="63">
        <v>522.21341972546008</v>
      </c>
      <c r="AE2622" s="68">
        <v>377.86214388528282</v>
      </c>
      <c r="AF2622" s="63">
        <v>428.40609137055839</v>
      </c>
      <c r="AG2622" s="68">
        <v>283.46234451054625</v>
      </c>
      <c r="AH2622" s="63">
        <v>360.88663282571912</v>
      </c>
      <c r="AI2622" s="68">
        <v>344.88125338020552</v>
      </c>
      <c r="AJ2622" s="63">
        <v>311.38409475465312</v>
      </c>
      <c r="AK2622" s="68">
        <v>342.34435843699293</v>
      </c>
      <c r="AL2622" s="63">
        <v>363.43147208121826</v>
      </c>
      <c r="AM2622" s="68">
        <v>327.81768861546783</v>
      </c>
      <c r="AN2622" s="63">
        <v>292.10152284263961</v>
      </c>
      <c r="AO2622" s="59">
        <v>275.29341873985936</v>
      </c>
      <c r="AS2622" s="333"/>
    </row>
    <row r="2623" spans="1:45" x14ac:dyDescent="0.25">
      <c r="A2623" s="63">
        <v>2622</v>
      </c>
      <c r="B2623" s="68"/>
      <c r="C2623" s="68" t="s">
        <v>56</v>
      </c>
      <c r="D2623" s="68" t="s">
        <v>2563</v>
      </c>
      <c r="E2623" s="73">
        <v>612.30387539939659</v>
      </c>
      <c r="F2623" s="68">
        <v>568.2492056163602</v>
      </c>
      <c r="G2623" s="73">
        <v>593</v>
      </c>
      <c r="H2623" s="68">
        <v>508</v>
      </c>
      <c r="I2623" s="63">
        <v>450.68343297373724</v>
      </c>
      <c r="J2623" s="68">
        <v>523.46584829309359</v>
      </c>
      <c r="K2623" s="63">
        <v>544.87895082551245</v>
      </c>
      <c r="L2623" s="68">
        <v>549.78952228347953</v>
      </c>
      <c r="M2623" s="63">
        <v>482.66950558320252</v>
      </c>
      <c r="N2623" s="59">
        <v>493.66546264360011</v>
      </c>
      <c r="O2623" s="63">
        <v>648.06621911982461</v>
      </c>
      <c r="P2623" s="59">
        <v>536.93810597213542</v>
      </c>
      <c r="Q2623" s="63">
        <v>393.32776999999999</v>
      </c>
      <c r="R2623" s="68">
        <v>392.96172999999999</v>
      </c>
      <c r="S2623" s="63">
        <v>438.99928999999997</v>
      </c>
      <c r="T2623" s="28">
        <v>103.65651</v>
      </c>
      <c r="U2623" s="68">
        <v>307.66963561384534</v>
      </c>
      <c r="V2623" s="63">
        <v>349.07080999999999</v>
      </c>
      <c r="W2623" s="68">
        <v>399.08425999999997</v>
      </c>
      <c r="X2623" s="63">
        <v>353.44835999999998</v>
      </c>
      <c r="Y2623" s="68">
        <v>445.63985000000002</v>
      </c>
      <c r="Z2623" s="63">
        <v>401.14440000000002</v>
      </c>
      <c r="AA2623" s="68">
        <v>412.44218999999998</v>
      </c>
      <c r="AB2623" s="63">
        <v>356.34381000000002</v>
      </c>
      <c r="AC2623" s="68">
        <v>386.51641000000001</v>
      </c>
      <c r="AD2623" s="63">
        <v>546.15971410440534</v>
      </c>
      <c r="AE2623" s="68">
        <v>484.73224518617093</v>
      </c>
      <c r="AF2623" s="63">
        <v>435.39097329507837</v>
      </c>
      <c r="AG2623" s="68">
        <v>309.72316116819906</v>
      </c>
      <c r="AH2623" s="63">
        <v>366.770654013095</v>
      </c>
      <c r="AI2623" s="68">
        <v>376.83210519199571</v>
      </c>
      <c r="AJ2623" s="63">
        <v>316.46100934304422</v>
      </c>
      <c r="AK2623" s="68">
        <v>374.06018455922123</v>
      </c>
      <c r="AL2623" s="63">
        <v>369.35698521297724</v>
      </c>
      <c r="AM2623" s="68">
        <v>358.1877197133586</v>
      </c>
      <c r="AN2623" s="63">
        <v>296.86404767159564</v>
      </c>
      <c r="AO2623" s="59">
        <v>300.79744118442403</v>
      </c>
      <c r="AS2623" s="333"/>
    </row>
    <row r="2624" spans="1:45" x14ac:dyDescent="0.25">
      <c r="A2624" s="63">
        <v>2623</v>
      </c>
      <c r="B2624" s="68"/>
      <c r="C2624" s="68" t="s">
        <v>56</v>
      </c>
      <c r="D2624" s="68" t="s">
        <v>2564</v>
      </c>
      <c r="E2624" s="73">
        <v>421.28158712133865</v>
      </c>
      <c r="F2624" s="68">
        <v>434.01710980147197</v>
      </c>
      <c r="G2624" s="73">
        <v>408</v>
      </c>
      <c r="H2624" s="68">
        <v>388</v>
      </c>
      <c r="I2624" s="63">
        <v>310.0823619785578</v>
      </c>
      <c r="J2624" s="68">
        <v>399.81249830259901</v>
      </c>
      <c r="K2624" s="63">
        <v>374.89141979225809</v>
      </c>
      <c r="L2624" s="68">
        <v>419.91798158659458</v>
      </c>
      <c r="M2624" s="63">
        <v>332.08964296449682</v>
      </c>
      <c r="N2624" s="59">
        <v>377.05157383015126</v>
      </c>
      <c r="O2624" s="63">
        <v>445.8870445208911</v>
      </c>
      <c r="P2624" s="59">
        <v>410.10233290785146</v>
      </c>
      <c r="Q2624" s="63">
        <v>277.58287999999999</v>
      </c>
      <c r="R2624" s="68">
        <v>324.75335000000001</v>
      </c>
      <c r="S2624" s="63">
        <v>300.15300000000002</v>
      </c>
      <c r="T2624" s="28">
        <v>71.841149999999999</v>
      </c>
      <c r="U2624" s="68">
        <v>255.49623107084912</v>
      </c>
      <c r="V2624" s="63">
        <v>245.98265000000001</v>
      </c>
      <c r="W2624" s="68">
        <v>318.65656000000001</v>
      </c>
      <c r="X2624" s="63">
        <v>258.44634000000002</v>
      </c>
      <c r="Y2624" s="68">
        <v>367.29676999999998</v>
      </c>
      <c r="Z2624" s="63">
        <v>282.74045000000001</v>
      </c>
      <c r="AA2624" s="68">
        <v>358.46827999999999</v>
      </c>
      <c r="AB2624" s="63">
        <v>245.05018000000001</v>
      </c>
      <c r="AC2624" s="68">
        <v>315.31601999999998</v>
      </c>
      <c r="AD2624" s="63">
        <v>375.7726194849871</v>
      </c>
      <c r="AE2624" s="68">
        <v>370.22856522093366</v>
      </c>
      <c r="AF2624" s="63">
        <v>306.17065769145887</v>
      </c>
      <c r="AG2624" s="68">
        <v>257.20152785289349</v>
      </c>
      <c r="AH2624" s="63">
        <v>257.91626204664169</v>
      </c>
      <c r="AI2624" s="68">
        <v>312.93040156841539</v>
      </c>
      <c r="AJ2624" s="63">
        <v>222.53808945780918</v>
      </c>
      <c r="AK2624" s="68">
        <v>310.62853231476475</v>
      </c>
      <c r="AL2624" s="63">
        <v>259.7349922754359</v>
      </c>
      <c r="AM2624" s="68">
        <v>297.44765751757706</v>
      </c>
      <c r="AN2624" s="63">
        <v>208.7573383359082</v>
      </c>
      <c r="AO2624" s="59">
        <v>249.78939629529478</v>
      </c>
      <c r="AS2624" s="333"/>
    </row>
    <row r="2625" spans="1:45" x14ac:dyDescent="0.25">
      <c r="A2625" s="63">
        <v>2624</v>
      </c>
      <c r="B2625" s="68"/>
      <c r="C2625" s="68" t="s">
        <v>56</v>
      </c>
      <c r="D2625" s="68" t="s">
        <v>2565</v>
      </c>
      <c r="E2625" s="73">
        <v>401.66308183872729</v>
      </c>
      <c r="F2625" s="68">
        <v>298.66641318812634</v>
      </c>
      <c r="G2625" s="73">
        <v>389.00000000000006</v>
      </c>
      <c r="H2625" s="68">
        <v>267</v>
      </c>
      <c r="I2625" s="63">
        <v>295.64225198445837</v>
      </c>
      <c r="J2625" s="68">
        <v>275.12870372885038</v>
      </c>
      <c r="K2625" s="63">
        <v>357.43324092938337</v>
      </c>
      <c r="L2625" s="68">
        <v>288.96417805056893</v>
      </c>
      <c r="M2625" s="63">
        <v>316.62468410095414</v>
      </c>
      <c r="N2625" s="59">
        <v>259.46590260992366</v>
      </c>
      <c r="O2625" s="63">
        <v>425.12269685937906</v>
      </c>
      <c r="P2625" s="59">
        <v>282.20959506803183</v>
      </c>
      <c r="Q2625" s="63">
        <v>292.94725</v>
      </c>
      <c r="R2625" s="68">
        <v>232.11211</v>
      </c>
      <c r="S2625" s="63">
        <v>304.23671999999999</v>
      </c>
      <c r="T2625" s="28">
        <v>40.025779999999997</v>
      </c>
      <c r="U2625" s="68">
        <v>178.77063615467821</v>
      </c>
      <c r="V2625" s="63">
        <v>275.58222000000001</v>
      </c>
      <c r="W2625" s="68">
        <v>223.97586000000001</v>
      </c>
      <c r="X2625" s="63">
        <v>278.87688000000003</v>
      </c>
      <c r="Y2625" s="68">
        <v>253.3432</v>
      </c>
      <c r="Z2625" s="63">
        <v>300.09276</v>
      </c>
      <c r="AA2625" s="68">
        <v>241.35506000000001</v>
      </c>
      <c r="AB2625" s="63">
        <v>251.17644000000001</v>
      </c>
      <c r="AC2625" s="68">
        <v>223.77266</v>
      </c>
      <c r="AD2625" s="63">
        <v>358.27340436191179</v>
      </c>
      <c r="AE2625" s="68">
        <v>254.77068792265283</v>
      </c>
      <c r="AF2625" s="63">
        <v>323.63286250275877</v>
      </c>
      <c r="AG2625" s="68">
        <v>179.96383180097351</v>
      </c>
      <c r="AH2625" s="63">
        <v>272.62631501508133</v>
      </c>
      <c r="AI2625" s="68">
        <v>218.95730800432668</v>
      </c>
      <c r="AJ2625" s="63">
        <v>235.23037592878688</v>
      </c>
      <c r="AK2625" s="68">
        <v>217.34669077879937</v>
      </c>
      <c r="AL2625" s="63">
        <v>274.5487751048334</v>
      </c>
      <c r="AM2625" s="68">
        <v>208.12403664142781</v>
      </c>
      <c r="AN2625" s="63">
        <v>220.66365040829839</v>
      </c>
      <c r="AO2625" s="59">
        <v>174.77756557598704</v>
      </c>
      <c r="AS2625" s="333"/>
    </row>
    <row r="2626" spans="1:45" x14ac:dyDescent="0.25">
      <c r="A2626" s="63">
        <v>2625</v>
      </c>
      <c r="B2626" s="68"/>
      <c r="C2626" s="68" t="s">
        <v>56</v>
      </c>
      <c r="D2626" s="68" t="s">
        <v>2566</v>
      </c>
      <c r="E2626" s="73">
        <v>535.89496008817343</v>
      </c>
      <c r="F2626" s="68">
        <v>553.70739523641396</v>
      </c>
      <c r="G2626" s="73">
        <v>519</v>
      </c>
      <c r="H2626" s="68">
        <v>495</v>
      </c>
      <c r="I2626" s="63">
        <v>394.4430045756655</v>
      </c>
      <c r="J2626" s="68">
        <v>510.07006871079</v>
      </c>
      <c r="K2626" s="63">
        <v>476.88393841221068</v>
      </c>
      <c r="L2626" s="68">
        <v>535.7201053746503</v>
      </c>
      <c r="M2626" s="63">
        <v>422.43756053572025</v>
      </c>
      <c r="N2626" s="59">
        <v>481.03229135547645</v>
      </c>
      <c r="O2626" s="63">
        <v>567.19454928025118</v>
      </c>
      <c r="P2626" s="59">
        <v>523.1975638901713</v>
      </c>
      <c r="Q2626" s="63">
        <v>355.42899999999997</v>
      </c>
      <c r="R2626" s="68">
        <v>403.14209</v>
      </c>
      <c r="S2626" s="63">
        <v>393.0575</v>
      </c>
      <c r="T2626" s="28">
        <v>84.156769999999995</v>
      </c>
      <c r="U2626" s="68">
        <v>319.17847485127095</v>
      </c>
      <c r="V2626" s="63">
        <v>304.16111000000001</v>
      </c>
      <c r="W2626" s="68">
        <v>414.35534000000001</v>
      </c>
      <c r="X2626" s="63">
        <v>294.19979000000001</v>
      </c>
      <c r="Y2626" s="68">
        <v>468.02359000000001</v>
      </c>
      <c r="Z2626" s="63">
        <v>370.52269000000001</v>
      </c>
      <c r="AA2626" s="68">
        <v>422.62594999999999</v>
      </c>
      <c r="AB2626" s="63">
        <v>293.03917999999999</v>
      </c>
      <c r="AC2626" s="68">
        <v>416.01371999999998</v>
      </c>
      <c r="AD2626" s="63">
        <v>478.00487625663806</v>
      </c>
      <c r="AE2626" s="68">
        <v>472.32767985660354</v>
      </c>
      <c r="AF2626" s="63">
        <v>381.84021187375856</v>
      </c>
      <c r="AG2626" s="68">
        <v>321.30881557598701</v>
      </c>
      <c r="AH2626" s="63">
        <v>321.65982490988011</v>
      </c>
      <c r="AI2626" s="68">
        <v>390.92806922660895</v>
      </c>
      <c r="AJ2626" s="63">
        <v>277.53799749871257</v>
      </c>
      <c r="AK2626" s="68">
        <v>388.05246078961602</v>
      </c>
      <c r="AL2626" s="63">
        <v>323.92805120282497</v>
      </c>
      <c r="AM2626" s="68">
        <v>371.58626284478095</v>
      </c>
      <c r="AN2626" s="63">
        <v>260.35135731626576</v>
      </c>
      <c r="AO2626" s="59">
        <v>312.04921579232018</v>
      </c>
      <c r="AS2626" s="333"/>
    </row>
    <row r="2627" spans="1:45" x14ac:dyDescent="0.25">
      <c r="A2627" s="63">
        <v>2626</v>
      </c>
      <c r="B2627" s="68"/>
      <c r="C2627" s="68" t="s">
        <v>56</v>
      </c>
      <c r="D2627" s="68" t="s">
        <v>2567</v>
      </c>
      <c r="E2627" s="73">
        <v>519.37411353439541</v>
      </c>
      <c r="F2627" s="68">
        <v>350.12204991716686</v>
      </c>
      <c r="G2627" s="73">
        <v>503</v>
      </c>
      <c r="H2627" s="68">
        <v>313</v>
      </c>
      <c r="I2627" s="63">
        <v>382.28291194905535</v>
      </c>
      <c r="J2627" s="68">
        <v>322.52915455853997</v>
      </c>
      <c r="K2627" s="63">
        <v>462.18231410663191</v>
      </c>
      <c r="L2627" s="68">
        <v>338.74826865104154</v>
      </c>
      <c r="M2627" s="63">
        <v>409.4144372822106</v>
      </c>
      <c r="N2627" s="59">
        <v>304.16789332174574</v>
      </c>
      <c r="O2627" s="63">
        <v>549.70878282845149</v>
      </c>
      <c r="P2627" s="59">
        <v>330.82997474267404</v>
      </c>
      <c r="Q2627" s="63">
        <v>349.28325999999998</v>
      </c>
      <c r="R2627" s="68">
        <v>251.45479</v>
      </c>
      <c r="S2627" s="63">
        <v>394.07843000000003</v>
      </c>
      <c r="T2627" s="28">
        <v>51.315109999999997</v>
      </c>
      <c r="U2627" s="68">
        <v>204.09008247701462</v>
      </c>
      <c r="V2627" s="63">
        <v>322.53325999999998</v>
      </c>
      <c r="W2627" s="68">
        <v>264.69873999999999</v>
      </c>
      <c r="X2627" s="63">
        <v>316.67338999999998</v>
      </c>
      <c r="Y2627" s="68">
        <v>300.14555999999999</v>
      </c>
      <c r="Z2627" s="63">
        <v>353.17039</v>
      </c>
      <c r="AA2627" s="68">
        <v>285.14521999999999</v>
      </c>
      <c r="AB2627" s="63">
        <v>321.62835999999999</v>
      </c>
      <c r="AC2627" s="68">
        <v>263.44144999999997</v>
      </c>
      <c r="AD2627" s="63">
        <v>463.26869510036403</v>
      </c>
      <c r="AE2627" s="68">
        <v>298.66376524266042</v>
      </c>
      <c r="AF2627" s="63">
        <v>391.15338777311854</v>
      </c>
      <c r="AG2627" s="68">
        <v>205.45227149810708</v>
      </c>
      <c r="AH2627" s="63">
        <v>329.50518649304792</v>
      </c>
      <c r="AI2627" s="68">
        <v>249.96842888047595</v>
      </c>
      <c r="AJ2627" s="63">
        <v>284.30721694990069</v>
      </c>
      <c r="AK2627" s="68">
        <v>248.12969848566794</v>
      </c>
      <c r="AL2627" s="63">
        <v>331.82873537850367</v>
      </c>
      <c r="AM2627" s="68">
        <v>237.60083153055706</v>
      </c>
      <c r="AN2627" s="63">
        <v>266.70139042154051</v>
      </c>
      <c r="AO2627" s="59">
        <v>199.53146971335858</v>
      </c>
      <c r="AS2627" s="333"/>
    </row>
    <row r="2628" spans="1:45" x14ac:dyDescent="0.25">
      <c r="A2628" s="63">
        <v>2627</v>
      </c>
      <c r="B2628" s="68"/>
      <c r="C2628" s="68" t="s">
        <v>56</v>
      </c>
      <c r="D2628" s="68" t="s">
        <v>2568</v>
      </c>
      <c r="E2628" s="73">
        <v>531.76474844972893</v>
      </c>
      <c r="F2628" s="68">
        <v>678.99068466364304</v>
      </c>
      <c r="G2628" s="73">
        <v>515</v>
      </c>
      <c r="H2628" s="68">
        <v>607</v>
      </c>
      <c r="I2628" s="63">
        <v>391.40298141901297</v>
      </c>
      <c r="J2628" s="68">
        <v>625.4798620352517</v>
      </c>
      <c r="K2628" s="63">
        <v>473.20853233581602</v>
      </c>
      <c r="L2628" s="68">
        <v>656.93354335840968</v>
      </c>
      <c r="M2628" s="63">
        <v>419.18177972234287</v>
      </c>
      <c r="N2628" s="59">
        <v>589.87192091469547</v>
      </c>
      <c r="O2628" s="63">
        <v>562.82310766730131</v>
      </c>
      <c r="P2628" s="59">
        <v>641.57761875016979</v>
      </c>
      <c r="Q2628" s="63">
        <v>415.86218000000002</v>
      </c>
      <c r="R2628" s="68">
        <v>494.76528999999999</v>
      </c>
      <c r="S2628" s="63">
        <v>481.87828999999999</v>
      </c>
      <c r="T2628" s="28">
        <v>135.47188</v>
      </c>
      <c r="U2628" s="68">
        <v>402.04211736073552</v>
      </c>
      <c r="V2628" s="63">
        <v>360.29822999999999</v>
      </c>
      <c r="W2628" s="68">
        <v>552.81313999999998</v>
      </c>
      <c r="X2628" s="63">
        <v>329.95323999999999</v>
      </c>
      <c r="Y2628" s="68">
        <v>586.04692999999997</v>
      </c>
      <c r="Z2628" s="63">
        <v>406.24802</v>
      </c>
      <c r="AA2628" s="68">
        <v>540.75753999999995</v>
      </c>
      <c r="AB2628" s="63">
        <v>340.00713000000002</v>
      </c>
      <c r="AC2628" s="68">
        <v>531.96864000000005</v>
      </c>
      <c r="AD2628" s="63">
        <v>474.32083096756958</v>
      </c>
      <c r="AE2628" s="68">
        <v>579.1977811574917</v>
      </c>
      <c r="AF2628" s="63">
        <v>443.54000220701829</v>
      </c>
      <c r="AG2628" s="68">
        <v>404.72552731206059</v>
      </c>
      <c r="AH2628" s="63">
        <v>373.63534539836678</v>
      </c>
      <c r="AI2628" s="68">
        <v>492.41901027582475</v>
      </c>
      <c r="AJ2628" s="63">
        <v>322.38407636283381</v>
      </c>
      <c r="AK2628" s="68">
        <v>488.79684964845865</v>
      </c>
      <c r="AL2628" s="63">
        <v>376.2700838666961</v>
      </c>
      <c r="AM2628" s="68">
        <v>468.05577339102217</v>
      </c>
      <c r="AN2628" s="63">
        <v>302.42032663871112</v>
      </c>
      <c r="AO2628" s="59">
        <v>393.06199296917254</v>
      </c>
      <c r="AS2628" s="333"/>
    </row>
    <row r="2629" spans="1:45" x14ac:dyDescent="0.25">
      <c r="A2629" s="63">
        <v>2628</v>
      </c>
      <c r="B2629" s="68"/>
      <c r="C2629" s="68" t="s">
        <v>56</v>
      </c>
      <c r="D2629" s="68" t="s">
        <v>2569</v>
      </c>
      <c r="E2629" s="73">
        <v>628.82472195317462</v>
      </c>
      <c r="F2629" s="68">
        <v>851.25520762608301</v>
      </c>
      <c r="G2629" s="73">
        <v>609</v>
      </c>
      <c r="H2629" s="68">
        <v>761</v>
      </c>
      <c r="I2629" s="63">
        <v>462.84352560034733</v>
      </c>
      <c r="J2629" s="68">
        <v>784.16832785638633</v>
      </c>
      <c r="K2629" s="63">
        <v>559.58057513109111</v>
      </c>
      <c r="L2629" s="68">
        <v>823.60202058607865</v>
      </c>
      <c r="M2629" s="63">
        <v>495.69262883671223</v>
      </c>
      <c r="N2629" s="59">
        <v>739.52641155862148</v>
      </c>
      <c r="O2629" s="63">
        <v>665.55198557162419</v>
      </c>
      <c r="P2629" s="59">
        <v>804.35019418266756</v>
      </c>
      <c r="Q2629" s="63">
        <v>472.19819000000001</v>
      </c>
      <c r="R2629" s="68">
        <v>603.69509000000005</v>
      </c>
      <c r="S2629" s="63">
        <v>515.56893000000002</v>
      </c>
      <c r="T2629" s="28">
        <v>125.20886</v>
      </c>
      <c r="U2629" s="68">
        <v>472.62966468361276</v>
      </c>
      <c r="V2629" s="63">
        <v>438.89019999999999</v>
      </c>
      <c r="W2629" s="68">
        <v>594.55409999999995</v>
      </c>
      <c r="X2629" s="63">
        <v>442.32121000000001</v>
      </c>
      <c r="Y2629" s="68">
        <v>673.54699000000005</v>
      </c>
      <c r="Z2629" s="63">
        <v>489.94736</v>
      </c>
      <c r="AA2629" s="68">
        <v>650.74212999999997</v>
      </c>
      <c r="AB2629" s="63">
        <v>403.31175999999999</v>
      </c>
      <c r="AC2629" s="68">
        <v>600.11758999999995</v>
      </c>
      <c r="AD2629" s="63">
        <v>560.89589526067937</v>
      </c>
      <c r="AE2629" s="68">
        <v>726.1441704462128</v>
      </c>
      <c r="AF2629" s="63">
        <v>525.03029132641791</v>
      </c>
      <c r="AG2629" s="68">
        <v>475.78420767982692</v>
      </c>
      <c r="AH2629" s="63">
        <v>442.28225925108507</v>
      </c>
      <c r="AI2629" s="68">
        <v>578.87425635478633</v>
      </c>
      <c r="AJ2629" s="63">
        <v>381.61474656072977</v>
      </c>
      <c r="AK2629" s="68">
        <v>574.61614386154679</v>
      </c>
      <c r="AL2629" s="63">
        <v>445.40107040388432</v>
      </c>
      <c r="AM2629" s="68">
        <v>550.23350459707945</v>
      </c>
      <c r="AN2629" s="63">
        <v>357.98311630986535</v>
      </c>
      <c r="AO2629" s="59">
        <v>462.0728772309356</v>
      </c>
      <c r="AS2629" s="333"/>
    </row>
    <row r="2630" spans="1:45" x14ac:dyDescent="0.25">
      <c r="A2630" s="63">
        <v>2629</v>
      </c>
      <c r="B2630" s="68"/>
      <c r="C2630" s="68" t="s">
        <v>56</v>
      </c>
      <c r="D2630" s="68" t="s">
        <v>2570</v>
      </c>
      <c r="E2630" s="73">
        <v>25.813822740278106</v>
      </c>
      <c r="F2630" s="68">
        <v>79.420656690475539</v>
      </c>
      <c r="G2630" s="73">
        <v>25.000000000000004</v>
      </c>
      <c r="H2630" s="68">
        <v>71</v>
      </c>
      <c r="I2630" s="63">
        <v>19.000144729078301</v>
      </c>
      <c r="J2630" s="68">
        <v>73.161565411042602</v>
      </c>
      <c r="K2630" s="63">
        <v>22.971287977466798</v>
      </c>
      <c r="L2630" s="68">
        <v>76.84066157899025</v>
      </c>
      <c r="M2630" s="63">
        <v>20.348630083608878</v>
      </c>
      <c r="N2630" s="59">
        <v>68.99655088129056</v>
      </c>
      <c r="O2630" s="63">
        <v>27.321510080936957</v>
      </c>
      <c r="P2630" s="59">
        <v>75.044499063034678</v>
      </c>
      <c r="Q2630" s="63">
        <v>26.63157</v>
      </c>
      <c r="R2630" s="68">
        <v>59.046059999999997</v>
      </c>
      <c r="S2630" s="63">
        <v>39.816209999999998</v>
      </c>
      <c r="T2630" s="28">
        <v>22.57865</v>
      </c>
      <c r="U2630" s="68">
        <v>46.802612898864254</v>
      </c>
      <c r="V2630" s="63">
        <v>27.558219999999999</v>
      </c>
      <c r="W2630" s="68">
        <v>65.156610000000001</v>
      </c>
      <c r="X2630" s="63">
        <v>31.667339999999999</v>
      </c>
      <c r="Y2630" s="68">
        <v>62.064</v>
      </c>
      <c r="Z2630" s="63">
        <v>30.62171</v>
      </c>
      <c r="AA2630" s="68">
        <v>68.231179999999995</v>
      </c>
      <c r="AB2630" s="63">
        <v>29.610230000000001</v>
      </c>
      <c r="AC2630" s="68">
        <v>57.977460000000001</v>
      </c>
      <c r="AD2630" s="63">
        <v>23.025283056678134</v>
      </c>
      <c r="AE2630" s="68">
        <v>67.748010646098692</v>
      </c>
      <c r="AF2630" s="63">
        <v>34.924409622599867</v>
      </c>
      <c r="AG2630" s="68">
        <v>47.114994591671177</v>
      </c>
      <c r="AH2630" s="63">
        <v>29.420105936879274</v>
      </c>
      <c r="AI2630" s="68">
        <v>57.323587074094107</v>
      </c>
      <c r="AJ2630" s="63">
        <v>25.384572941955415</v>
      </c>
      <c r="AK2630" s="68">
        <v>56.901923336938886</v>
      </c>
      <c r="AL2630" s="63">
        <v>29.627565658794964</v>
      </c>
      <c r="AM2630" s="68">
        <v>54.487408734451058</v>
      </c>
      <c r="AN2630" s="63">
        <v>23.812624144780401</v>
      </c>
      <c r="AO2630" s="59">
        <v>45.757216738777721</v>
      </c>
      <c r="AS2630" s="333"/>
    </row>
    <row r="2631" spans="1:45" x14ac:dyDescent="0.25">
      <c r="A2631" s="63">
        <v>2630</v>
      </c>
      <c r="B2631" s="68"/>
      <c r="C2631" s="68" t="s">
        <v>56</v>
      </c>
      <c r="D2631" s="68" t="s">
        <v>2571</v>
      </c>
      <c r="E2631" s="73">
        <v>234.38951048172518</v>
      </c>
      <c r="F2631" s="68">
        <v>277.41299801743571</v>
      </c>
      <c r="G2631" s="73">
        <v>227</v>
      </c>
      <c r="H2631" s="68">
        <v>248</v>
      </c>
      <c r="I2631" s="63">
        <v>172.52131414003097</v>
      </c>
      <c r="J2631" s="68">
        <v>255.55025664702208</v>
      </c>
      <c r="K2631" s="63">
        <v>208.57929483539851</v>
      </c>
      <c r="L2631" s="68">
        <v>268.40118410689553</v>
      </c>
      <c r="M2631" s="63">
        <v>184.76556115916858</v>
      </c>
      <c r="N2631" s="59">
        <v>241.00203688112762</v>
      </c>
      <c r="O2631" s="63">
        <v>248.07931153490756</v>
      </c>
      <c r="P2631" s="59">
        <v>262.12726433285354</v>
      </c>
      <c r="Q2631" s="63">
        <v>144.42504</v>
      </c>
      <c r="R2631" s="68">
        <v>224.98586</v>
      </c>
      <c r="S2631" s="63">
        <v>164.36949999999999</v>
      </c>
      <c r="T2631" s="28">
        <v>52.341410000000003</v>
      </c>
      <c r="U2631" s="68">
        <v>172.63258856138455</v>
      </c>
      <c r="V2631" s="63">
        <v>132.68772999999999</v>
      </c>
      <c r="W2631" s="68">
        <v>229.06621999999999</v>
      </c>
      <c r="X2631" s="63">
        <v>148.12142</v>
      </c>
      <c r="Y2631" s="68">
        <v>232.99435</v>
      </c>
      <c r="Z2631" s="63">
        <v>166.37796</v>
      </c>
      <c r="AA2631" s="68">
        <v>225.06104999999999</v>
      </c>
      <c r="AB2631" s="63">
        <v>126.60926000000001</v>
      </c>
      <c r="AC2631" s="68">
        <v>222.75550999999999</v>
      </c>
      <c r="AD2631" s="63">
        <v>209.06957015463746</v>
      </c>
      <c r="AE2631" s="68">
        <v>236.64093859482361</v>
      </c>
      <c r="AF2631" s="63">
        <v>167.63716618847937</v>
      </c>
      <c r="AG2631" s="68">
        <v>173.78481611681991</v>
      </c>
      <c r="AH2631" s="63">
        <v>141.21650849702053</v>
      </c>
      <c r="AI2631" s="68">
        <v>211.43946051919957</v>
      </c>
      <c r="AJ2631" s="63">
        <v>121.84595012138601</v>
      </c>
      <c r="AK2631" s="68">
        <v>209.88414345592213</v>
      </c>
      <c r="AL2631" s="63">
        <v>142.21231516221584</v>
      </c>
      <c r="AM2631" s="68">
        <v>200.97814697133586</v>
      </c>
      <c r="AN2631" s="63">
        <v>114.30059589494593</v>
      </c>
      <c r="AO2631" s="59">
        <v>168.7766191184424</v>
      </c>
      <c r="AS2631" s="333"/>
    </row>
    <row r="2632" spans="1:45" x14ac:dyDescent="0.25">
      <c r="A2632" s="63">
        <v>2631</v>
      </c>
      <c r="B2632" s="68"/>
      <c r="C2632" s="68" t="s">
        <v>56</v>
      </c>
      <c r="D2632" s="68" t="s">
        <v>2572</v>
      </c>
      <c r="E2632" s="73">
        <v>4.1302116384444965</v>
      </c>
      <c r="F2632" s="68">
        <v>16.779011976861032</v>
      </c>
      <c r="G2632" s="73">
        <v>4</v>
      </c>
      <c r="H2632" s="68">
        <v>15</v>
      </c>
      <c r="I2632" s="63">
        <v>3.0400231566525275</v>
      </c>
      <c r="J2632" s="68">
        <v>15.45666874881182</v>
      </c>
      <c r="K2632" s="63">
        <v>3.6754060763946872</v>
      </c>
      <c r="L2632" s="68">
        <v>16.233942587110615</v>
      </c>
      <c r="M2632" s="63">
        <v>3.2557808133774198</v>
      </c>
      <c r="N2632" s="59">
        <v>14.576736101681107</v>
      </c>
      <c r="O2632" s="63">
        <v>4.3714416129499121</v>
      </c>
      <c r="P2632" s="59">
        <v>15.854471633035496</v>
      </c>
      <c r="Q2632" s="63">
        <v>4.0971599999999997</v>
      </c>
      <c r="R2632" s="68">
        <v>17.3066</v>
      </c>
      <c r="S2632" s="63">
        <v>4.08371</v>
      </c>
      <c r="T2632" s="28">
        <v>2.0526</v>
      </c>
      <c r="U2632" s="68">
        <v>12.276095186587346</v>
      </c>
      <c r="V2632" s="63">
        <v>4.0827</v>
      </c>
      <c r="W2632" s="68">
        <v>16.289149999999999</v>
      </c>
      <c r="X2632" s="63">
        <v>4.0861099999999997</v>
      </c>
      <c r="Y2632" s="68">
        <v>17.296520000000001</v>
      </c>
      <c r="Z2632" s="63">
        <v>5.1036200000000003</v>
      </c>
      <c r="AA2632" s="68">
        <v>16.29401</v>
      </c>
      <c r="AB2632" s="63">
        <v>4.0841700000000003</v>
      </c>
      <c r="AC2632" s="68">
        <v>14.240080000000001</v>
      </c>
      <c r="AD2632" s="63">
        <v>3.6840452890685014</v>
      </c>
      <c r="AE2632" s="68">
        <v>14.312959995654653</v>
      </c>
      <c r="AF2632" s="63">
        <v>4.6565879496799827</v>
      </c>
      <c r="AG2632" s="68">
        <v>12.358031368307193</v>
      </c>
      <c r="AH2632" s="63">
        <v>3.9226807915839039</v>
      </c>
      <c r="AI2632" s="68">
        <v>15.035694970254193</v>
      </c>
      <c r="AJ2632" s="63">
        <v>3.3846097255940562</v>
      </c>
      <c r="AK2632" s="68">
        <v>14.925094645754463</v>
      </c>
      <c r="AL2632" s="63">
        <v>3.9503420878393292</v>
      </c>
      <c r="AM2632" s="68">
        <v>14.291779340183885</v>
      </c>
      <c r="AN2632" s="63">
        <v>3.1750165526373872</v>
      </c>
      <c r="AO2632" s="59">
        <v>12.001892915089238</v>
      </c>
      <c r="AS2632" s="333"/>
    </row>
    <row r="2633" spans="1:45" x14ac:dyDescent="0.25">
      <c r="A2633" s="63">
        <v>2632</v>
      </c>
      <c r="B2633" s="68"/>
      <c r="C2633" s="68" t="s">
        <v>56</v>
      </c>
      <c r="D2633" s="68" t="s">
        <v>2573</v>
      </c>
      <c r="E2633" s="73">
        <v>326.28671943711521</v>
      </c>
      <c r="F2633" s="68">
        <v>551.47019363949926</v>
      </c>
      <c r="G2633" s="73">
        <v>316</v>
      </c>
      <c r="H2633" s="68">
        <v>493</v>
      </c>
      <c r="I2633" s="63">
        <v>240.1618293755497</v>
      </c>
      <c r="J2633" s="68">
        <v>508.00917954428178</v>
      </c>
      <c r="K2633" s="63">
        <v>290.35708003518033</v>
      </c>
      <c r="L2633" s="68">
        <v>533.55557969636891</v>
      </c>
      <c r="M2633" s="63">
        <v>257.20668425681617</v>
      </c>
      <c r="N2633" s="59">
        <v>479.08872654191902</v>
      </c>
      <c r="O2633" s="63">
        <v>345.3438874230431</v>
      </c>
      <c r="P2633" s="59">
        <v>521.08363433909994</v>
      </c>
      <c r="Q2633" s="63">
        <v>278.60717</v>
      </c>
      <c r="R2633" s="68">
        <v>473.38654000000002</v>
      </c>
      <c r="S2633" s="63">
        <v>320.57157000000001</v>
      </c>
      <c r="T2633" s="28">
        <v>108.78802</v>
      </c>
      <c r="U2633" s="68">
        <v>365.21383180097354</v>
      </c>
      <c r="V2633" s="63">
        <v>247.00332</v>
      </c>
      <c r="W2633" s="68">
        <v>482.56617</v>
      </c>
      <c r="X2633" s="63">
        <v>244.14496</v>
      </c>
      <c r="Y2633" s="68">
        <v>509.73872999999998</v>
      </c>
      <c r="Z2633" s="63">
        <v>301.11347999999998</v>
      </c>
      <c r="AA2633" s="68">
        <v>480.67336999999998</v>
      </c>
      <c r="AB2633" s="63">
        <v>221.56621000000001</v>
      </c>
      <c r="AC2633" s="68">
        <v>479.07691999999997</v>
      </c>
      <c r="AD2633" s="63">
        <v>291.03957783641164</v>
      </c>
      <c r="AE2633" s="68">
        <v>470.41928519051629</v>
      </c>
      <c r="AF2633" s="63">
        <v>306.17065769145887</v>
      </c>
      <c r="AG2633" s="68">
        <v>367.65143320713901</v>
      </c>
      <c r="AH2633" s="63">
        <v>257.91626204664169</v>
      </c>
      <c r="AI2633" s="68">
        <v>447.31192536506222</v>
      </c>
      <c r="AJ2633" s="63">
        <v>222.53808945780918</v>
      </c>
      <c r="AK2633" s="68">
        <v>444.02156571119525</v>
      </c>
      <c r="AL2633" s="63">
        <v>259.7349922754359</v>
      </c>
      <c r="AM2633" s="68">
        <v>425.18043537047055</v>
      </c>
      <c r="AN2633" s="63">
        <v>208.7573383359082</v>
      </c>
      <c r="AO2633" s="59">
        <v>357.05631422390485</v>
      </c>
      <c r="AS2633" s="333"/>
    </row>
    <row r="2634" spans="1:45" x14ac:dyDescent="0.25">
      <c r="A2634" s="63">
        <v>2633</v>
      </c>
      <c r="B2634" s="68"/>
      <c r="C2634" s="68" t="s">
        <v>56</v>
      </c>
      <c r="D2634" s="68" t="s">
        <v>2574</v>
      </c>
      <c r="E2634" s="73">
        <v>124.93890206294601</v>
      </c>
      <c r="F2634" s="68">
        <v>318.80122756035956</v>
      </c>
      <c r="G2634" s="73">
        <v>120.99999999999999</v>
      </c>
      <c r="H2634" s="68">
        <v>285</v>
      </c>
      <c r="I2634" s="63">
        <v>91.960700488738965</v>
      </c>
      <c r="J2634" s="68">
        <v>293.67670622742457</v>
      </c>
      <c r="K2634" s="63">
        <v>111.18103381093928</v>
      </c>
      <c r="L2634" s="68">
        <v>308.4449091551017</v>
      </c>
      <c r="M2634" s="63">
        <v>98.487369604666952</v>
      </c>
      <c r="N2634" s="59">
        <v>276.95798593194104</v>
      </c>
      <c r="O2634" s="63">
        <v>132.23610879173484</v>
      </c>
      <c r="P2634" s="59">
        <v>301.23496102767444</v>
      </c>
      <c r="Q2634" s="63">
        <v>102.42910999999999</v>
      </c>
      <c r="R2634" s="68">
        <v>226.00389999999999</v>
      </c>
      <c r="S2634" s="63">
        <v>115.36493</v>
      </c>
      <c r="T2634" s="28">
        <v>65.683329999999998</v>
      </c>
      <c r="U2634" s="68">
        <v>176.46886830719308</v>
      </c>
      <c r="V2634" s="63">
        <v>79.612639999999999</v>
      </c>
      <c r="W2634" s="68">
        <v>241.28308000000001</v>
      </c>
      <c r="X2634" s="63">
        <v>77.636060000000001</v>
      </c>
      <c r="Y2634" s="68">
        <v>243.16878</v>
      </c>
      <c r="Z2634" s="63">
        <v>91.865129999999994</v>
      </c>
      <c r="AA2634" s="68">
        <v>241.35506000000001</v>
      </c>
      <c r="AB2634" s="63">
        <v>74.536100000000005</v>
      </c>
      <c r="AC2634" s="68">
        <v>229.87555</v>
      </c>
      <c r="AD2634" s="63">
        <v>111.44236999432216</v>
      </c>
      <c r="AE2634" s="68">
        <v>271.94623991743845</v>
      </c>
      <c r="AF2634" s="63">
        <v>102.44493489295961</v>
      </c>
      <c r="AG2634" s="68">
        <v>177.64670091941591</v>
      </c>
      <c r="AH2634" s="63">
        <v>86.298977414845879</v>
      </c>
      <c r="AI2634" s="68">
        <v>216.13811519740401</v>
      </c>
      <c r="AJ2634" s="63">
        <v>74.461413963069219</v>
      </c>
      <c r="AK2634" s="68">
        <v>214.54823553272038</v>
      </c>
      <c r="AL2634" s="63">
        <v>86.907525932465234</v>
      </c>
      <c r="AM2634" s="68">
        <v>205.44432801514333</v>
      </c>
      <c r="AN2634" s="63">
        <v>69.850364158022515</v>
      </c>
      <c r="AO2634" s="59">
        <v>172.52721065440778</v>
      </c>
      <c r="AS2634" s="333"/>
    </row>
    <row r="2635" spans="1:45" x14ac:dyDescent="0.25">
      <c r="A2635" s="63">
        <v>2634</v>
      </c>
      <c r="B2635" s="68"/>
      <c r="C2635" s="68" t="s">
        <v>57</v>
      </c>
      <c r="D2635" s="68" t="s">
        <v>2575</v>
      </c>
      <c r="E2635" s="73">
        <v>268.8686131386861</v>
      </c>
      <c r="F2635" s="68">
        <v>252.70803629293587</v>
      </c>
      <c r="G2635" s="73">
        <v>278</v>
      </c>
      <c r="H2635" s="68">
        <v>239.00000000000003</v>
      </c>
      <c r="I2635" s="63">
        <v>257.5519371139809</v>
      </c>
      <c r="J2635" s="68">
        <v>247.51911860012964</v>
      </c>
      <c r="K2635" s="63">
        <v>270.35148792813027</v>
      </c>
      <c r="L2635" s="68">
        <v>207.16947504860661</v>
      </c>
      <c r="M2635" s="63">
        <v>250.13756316676023</v>
      </c>
      <c r="N2635" s="59">
        <v>186.95593000648088</v>
      </c>
      <c r="O2635" s="63">
        <v>273.23919146546882</v>
      </c>
      <c r="P2635" s="59">
        <v>240.54893065456903</v>
      </c>
      <c r="Q2635" s="63">
        <v>226</v>
      </c>
      <c r="R2635" s="68">
        <v>157</v>
      </c>
      <c r="S2635" s="63">
        <v>250</v>
      </c>
      <c r="T2635" s="28">
        <v>79</v>
      </c>
      <c r="U2635" s="68">
        <v>98.830059777967548</v>
      </c>
      <c r="V2635" s="63">
        <v>216</v>
      </c>
      <c r="W2635" s="68">
        <v>158</v>
      </c>
      <c r="X2635" s="63">
        <v>223</v>
      </c>
      <c r="Y2635" s="68">
        <v>179</v>
      </c>
      <c r="Z2635" s="63">
        <v>234</v>
      </c>
      <c r="AA2635" s="68">
        <v>171</v>
      </c>
      <c r="AB2635" s="63">
        <v>211</v>
      </c>
      <c r="AC2635" s="68">
        <v>154</v>
      </c>
      <c r="AD2635" s="63">
        <v>284.24368332397529</v>
      </c>
      <c r="AE2635" s="68">
        <v>192.99675955930007</v>
      </c>
      <c r="AF2635" s="63">
        <v>261.23527324343507</v>
      </c>
      <c r="AG2635" s="68">
        <v>104.46754910333048</v>
      </c>
      <c r="AH2635" s="63">
        <v>237.63307310149042</v>
      </c>
      <c r="AI2635" s="68">
        <v>129.24466268146884</v>
      </c>
      <c r="AJ2635" s="63">
        <v>210.56706884315119</v>
      </c>
      <c r="AK2635" s="68">
        <v>136.13492741246799</v>
      </c>
      <c r="AL2635" s="63">
        <v>239.40525195173885</v>
      </c>
      <c r="AM2635" s="68">
        <v>122.28479931682323</v>
      </c>
      <c r="AN2635" s="63">
        <v>209.19765791341379</v>
      </c>
      <c r="AO2635" s="59">
        <v>102.37959009393681</v>
      </c>
      <c r="AS2635" s="333"/>
    </row>
    <row r="2636" spans="1:45" x14ac:dyDescent="0.25">
      <c r="A2636" s="63">
        <v>2635</v>
      </c>
      <c r="B2636" s="68"/>
      <c r="C2636" s="68" t="s">
        <v>57</v>
      </c>
      <c r="D2636" s="68" t="s">
        <v>2576</v>
      </c>
      <c r="E2636" s="73">
        <v>440.05474452554751</v>
      </c>
      <c r="F2636" s="68">
        <v>210.4138042773817</v>
      </c>
      <c r="G2636" s="73">
        <v>455.00000000000006</v>
      </c>
      <c r="H2636" s="68">
        <v>199</v>
      </c>
      <c r="I2636" s="63">
        <v>421.5328467153285</v>
      </c>
      <c r="J2636" s="68">
        <v>206.09332469215812</v>
      </c>
      <c r="K2636" s="63">
        <v>442.48175182481754</v>
      </c>
      <c r="L2636" s="68">
        <v>172.49675955930005</v>
      </c>
      <c r="M2636" s="63">
        <v>409.39781021897812</v>
      </c>
      <c r="N2636" s="59">
        <v>155.66623460790666</v>
      </c>
      <c r="O2636" s="63">
        <v>447.20802919708035</v>
      </c>
      <c r="P2636" s="59">
        <v>200.2896953985742</v>
      </c>
      <c r="Q2636" s="63">
        <v>299</v>
      </c>
      <c r="R2636" s="68">
        <v>120</v>
      </c>
      <c r="S2636" s="63">
        <v>309</v>
      </c>
      <c r="T2636" s="28">
        <v>54</v>
      </c>
      <c r="U2636" s="68">
        <v>72.152006831767721</v>
      </c>
      <c r="V2636" s="63">
        <v>293</v>
      </c>
      <c r="W2636" s="68">
        <v>116</v>
      </c>
      <c r="X2636" s="63">
        <v>306</v>
      </c>
      <c r="Y2636" s="68">
        <v>139</v>
      </c>
      <c r="Z2636" s="63">
        <v>326</v>
      </c>
      <c r="AA2636" s="68">
        <v>118</v>
      </c>
      <c r="AB2636" s="63">
        <v>314</v>
      </c>
      <c r="AC2636" s="68">
        <v>99</v>
      </c>
      <c r="AD2636" s="63">
        <v>465.21897810218979</v>
      </c>
      <c r="AE2636" s="68">
        <v>160.69604666234608</v>
      </c>
      <c r="AF2636" s="63">
        <v>354.4513839602555</v>
      </c>
      <c r="AG2636" s="68">
        <v>76.267719897523477</v>
      </c>
      <c r="AH2636" s="63">
        <v>322.42725337118526</v>
      </c>
      <c r="AI2636" s="68">
        <v>94.356532877882145</v>
      </c>
      <c r="AJ2636" s="63">
        <v>285.70333569907734</v>
      </c>
      <c r="AK2636" s="68">
        <v>99.386848847139191</v>
      </c>
      <c r="AL2636" s="63">
        <v>324.83179559971609</v>
      </c>
      <c r="AM2636" s="68">
        <v>89.275405636208362</v>
      </c>
      <c r="AN2636" s="63">
        <v>283.84528034066716</v>
      </c>
      <c r="AO2636" s="59">
        <v>74.743381725021351</v>
      </c>
      <c r="AS2636" s="333"/>
    </row>
    <row r="2637" spans="1:45" x14ac:dyDescent="0.25">
      <c r="A2637" s="63">
        <v>2636</v>
      </c>
      <c r="B2637" s="68"/>
      <c r="C2637" s="68" t="s">
        <v>57</v>
      </c>
      <c r="D2637" s="68" t="s">
        <v>2577</v>
      </c>
      <c r="E2637" s="73">
        <v>104.45255474452554</v>
      </c>
      <c r="F2637" s="68">
        <v>96.219377835385615</v>
      </c>
      <c r="G2637" s="73">
        <v>108</v>
      </c>
      <c r="H2637" s="68">
        <v>91</v>
      </c>
      <c r="I2637" s="63">
        <v>100.05614823133071</v>
      </c>
      <c r="J2637" s="68">
        <v>94.243681140635132</v>
      </c>
      <c r="K2637" s="63">
        <v>105.02863559797866</v>
      </c>
      <c r="L2637" s="68">
        <v>78.880427738172386</v>
      </c>
      <c r="M2637" s="63">
        <v>97.17574396406512</v>
      </c>
      <c r="N2637" s="59">
        <v>71.184057031756325</v>
      </c>
      <c r="O2637" s="63">
        <v>106.15047725996631</v>
      </c>
      <c r="P2637" s="59">
        <v>91.58976020738821</v>
      </c>
      <c r="Q2637" s="63">
        <v>86</v>
      </c>
      <c r="R2637" s="68">
        <v>58</v>
      </c>
      <c r="S2637" s="63">
        <v>84</v>
      </c>
      <c r="T2637" s="28">
        <v>30</v>
      </c>
      <c r="U2637" s="68">
        <v>37.591801878736121</v>
      </c>
      <c r="V2637" s="63">
        <v>74</v>
      </c>
      <c r="W2637" s="68">
        <v>59</v>
      </c>
      <c r="X2637" s="63">
        <v>83</v>
      </c>
      <c r="Y2637" s="68">
        <v>65</v>
      </c>
      <c r="Z2637" s="63">
        <v>90</v>
      </c>
      <c r="AA2637" s="68">
        <v>60</v>
      </c>
      <c r="AB2637" s="63">
        <v>71</v>
      </c>
      <c r="AC2637" s="68">
        <v>62</v>
      </c>
      <c r="AD2637" s="63">
        <v>110.4256035934868</v>
      </c>
      <c r="AE2637" s="68">
        <v>73.484121840570324</v>
      </c>
      <c r="AF2637" s="63">
        <v>93.216110716820438</v>
      </c>
      <c r="AG2637" s="68">
        <v>39.736122971818958</v>
      </c>
      <c r="AH2637" s="63">
        <v>84.79418026969482</v>
      </c>
      <c r="AI2637" s="68">
        <v>49.160546541417595</v>
      </c>
      <c r="AJ2637" s="63">
        <v>75.136266855926195</v>
      </c>
      <c r="AK2637" s="68">
        <v>51.781383432963281</v>
      </c>
      <c r="AL2637" s="63">
        <v>85.426543647977283</v>
      </c>
      <c r="AM2637" s="68">
        <v>46.513236549957298</v>
      </c>
      <c r="AN2637" s="63">
        <v>74.647622427253367</v>
      </c>
      <c r="AO2637" s="59">
        <v>38.941929974380869</v>
      </c>
      <c r="AS2637" s="333"/>
    </row>
    <row r="2638" spans="1:45" x14ac:dyDescent="0.25">
      <c r="A2638" s="63">
        <v>2637</v>
      </c>
      <c r="B2638" s="68"/>
      <c r="C2638" s="68" t="s">
        <v>57</v>
      </c>
      <c r="D2638" s="68" t="s">
        <v>2578</v>
      </c>
      <c r="E2638" s="73">
        <v>166.35036496350364</v>
      </c>
      <c r="F2638" s="68">
        <v>238.96241088788076</v>
      </c>
      <c r="G2638" s="73">
        <v>172</v>
      </c>
      <c r="H2638" s="68">
        <v>226</v>
      </c>
      <c r="I2638" s="63">
        <v>159.34868051656372</v>
      </c>
      <c r="J2638" s="68">
        <v>234.05573558003888</v>
      </c>
      <c r="K2638" s="63">
        <v>167.2678270634475</v>
      </c>
      <c r="L2638" s="68">
        <v>195.900842514582</v>
      </c>
      <c r="M2638" s="63">
        <v>154.76137001684447</v>
      </c>
      <c r="N2638" s="59">
        <v>176.78677900194427</v>
      </c>
      <c r="O2638" s="63">
        <v>169.0544637843908</v>
      </c>
      <c r="P2638" s="59">
        <v>227.46467919637072</v>
      </c>
      <c r="Q2638" s="63">
        <v>132</v>
      </c>
      <c r="R2638" s="68">
        <v>169</v>
      </c>
      <c r="S2638" s="63">
        <v>151</v>
      </c>
      <c r="T2638" s="28">
        <v>57</v>
      </c>
      <c r="U2638" s="68">
        <v>103.68061485909479</v>
      </c>
      <c r="V2638" s="63">
        <v>113</v>
      </c>
      <c r="W2638" s="68">
        <v>176</v>
      </c>
      <c r="X2638" s="63">
        <v>119</v>
      </c>
      <c r="Y2638" s="68">
        <v>189</v>
      </c>
      <c r="Z2638" s="63">
        <v>132</v>
      </c>
      <c r="AA2638" s="68">
        <v>180</v>
      </c>
      <c r="AB2638" s="63">
        <v>121</v>
      </c>
      <c r="AC2638" s="68">
        <v>148</v>
      </c>
      <c r="AD2638" s="63">
        <v>175.86299831555306</v>
      </c>
      <c r="AE2638" s="68">
        <v>182.49902786779003</v>
      </c>
      <c r="AF2638" s="63">
        <v>147.30447125621009</v>
      </c>
      <c r="AG2638" s="68">
        <v>109.59479077711357</v>
      </c>
      <c r="AH2638" s="63">
        <v>133.99574166075232</v>
      </c>
      <c r="AI2638" s="68">
        <v>135.58795900939367</v>
      </c>
      <c r="AJ2638" s="63">
        <v>118.73385379701917</v>
      </c>
      <c r="AK2638" s="68">
        <v>142.81639624252776</v>
      </c>
      <c r="AL2638" s="63">
        <v>134.99503193754435</v>
      </c>
      <c r="AM2638" s="68">
        <v>128.2865072587532</v>
      </c>
      <c r="AN2638" s="63">
        <v>117.96167494677077</v>
      </c>
      <c r="AO2638" s="59">
        <v>107.40435525192143</v>
      </c>
      <c r="AS2638" s="333"/>
    </row>
    <row r="2639" spans="1:45" x14ac:dyDescent="0.25">
      <c r="A2639" s="63">
        <v>2638</v>
      </c>
      <c r="B2639" s="68"/>
      <c r="C2639" s="68" t="s">
        <v>57</v>
      </c>
      <c r="D2639" s="68" t="s">
        <v>2579</v>
      </c>
      <c r="E2639" s="73">
        <v>243.72262773722628</v>
      </c>
      <c r="F2639" s="68">
        <v>150.14452365521711</v>
      </c>
      <c r="G2639" s="73">
        <v>252</v>
      </c>
      <c r="H2639" s="68">
        <v>142</v>
      </c>
      <c r="I2639" s="63">
        <v>233.464345873105</v>
      </c>
      <c r="J2639" s="68">
        <v>147.06156837329877</v>
      </c>
      <c r="K2639" s="63">
        <v>245.06681639528355</v>
      </c>
      <c r="L2639" s="68">
        <v>123.08813998703823</v>
      </c>
      <c r="M2639" s="63">
        <v>226.74340258281865</v>
      </c>
      <c r="N2639" s="59">
        <v>111.07841866493843</v>
      </c>
      <c r="O2639" s="63">
        <v>247.6844469399214</v>
      </c>
      <c r="P2639" s="59">
        <v>142.92028515878158</v>
      </c>
      <c r="Q2639" s="63">
        <v>194</v>
      </c>
      <c r="R2639" s="68">
        <v>94</v>
      </c>
      <c r="S2639" s="63">
        <v>216</v>
      </c>
      <c r="T2639" s="28">
        <v>45</v>
      </c>
      <c r="U2639" s="68">
        <v>61.844577284372328</v>
      </c>
      <c r="V2639" s="63">
        <v>192</v>
      </c>
      <c r="W2639" s="68">
        <v>98</v>
      </c>
      <c r="X2639" s="63">
        <v>197</v>
      </c>
      <c r="Y2639" s="68">
        <v>116</v>
      </c>
      <c r="Z2639" s="63">
        <v>208</v>
      </c>
      <c r="AA2639" s="68">
        <v>107</v>
      </c>
      <c r="AB2639" s="63">
        <v>201</v>
      </c>
      <c r="AC2639" s="68">
        <v>100</v>
      </c>
      <c r="AD2639" s="63">
        <v>257.65974171813588</v>
      </c>
      <c r="AE2639" s="68">
        <v>114.66753078418664</v>
      </c>
      <c r="AF2639" s="63">
        <v>231.31405251951739</v>
      </c>
      <c r="AG2639" s="68">
        <v>65.372331340734419</v>
      </c>
      <c r="AH2639" s="63">
        <v>210.41518807665011</v>
      </c>
      <c r="AI2639" s="68">
        <v>80.877028181041851</v>
      </c>
      <c r="AJ2639" s="63">
        <v>186.44925479063167</v>
      </c>
      <c r="AK2639" s="68">
        <v>85.188727583262164</v>
      </c>
      <c r="AL2639" s="63">
        <v>211.98438608942513</v>
      </c>
      <c r="AM2639" s="68">
        <v>76.521776259607179</v>
      </c>
      <c r="AN2639" s="63">
        <v>185.23669268985097</v>
      </c>
      <c r="AO2639" s="59">
        <v>64.065755764304015</v>
      </c>
      <c r="AS2639" s="333"/>
    </row>
    <row r="2640" spans="1:45" x14ac:dyDescent="0.25">
      <c r="A2640" s="63">
        <v>2639</v>
      </c>
      <c r="B2640" s="68"/>
      <c r="C2640" s="68" t="s">
        <v>57</v>
      </c>
      <c r="D2640" s="68" t="s">
        <v>2580</v>
      </c>
      <c r="E2640" s="73">
        <v>353.0109489051095</v>
      </c>
      <c r="F2640" s="68">
        <v>197.7255346727155</v>
      </c>
      <c r="G2640" s="73">
        <v>365</v>
      </c>
      <c r="H2640" s="68">
        <v>187</v>
      </c>
      <c r="I2640" s="63">
        <v>338.15272318921956</v>
      </c>
      <c r="J2640" s="68">
        <v>193.66558651976669</v>
      </c>
      <c r="K2640" s="63">
        <v>354.95788882650197</v>
      </c>
      <c r="L2640" s="68">
        <v>162.09494491250811</v>
      </c>
      <c r="M2640" s="63">
        <v>328.41802358225715</v>
      </c>
      <c r="N2640" s="59">
        <v>146.27932598833442</v>
      </c>
      <c r="O2640" s="63">
        <v>358.74929814710839</v>
      </c>
      <c r="P2640" s="59">
        <v>188.21192482177577</v>
      </c>
      <c r="Q2640" s="63">
        <v>280</v>
      </c>
      <c r="R2640" s="68">
        <v>153</v>
      </c>
      <c r="S2640" s="63">
        <v>319</v>
      </c>
      <c r="T2640" s="28">
        <v>54</v>
      </c>
      <c r="U2640" s="68">
        <v>89.735269000853975</v>
      </c>
      <c r="V2640" s="63">
        <v>283</v>
      </c>
      <c r="W2640" s="68">
        <v>145</v>
      </c>
      <c r="X2640" s="63">
        <v>271</v>
      </c>
      <c r="Y2640" s="68">
        <v>176</v>
      </c>
      <c r="Z2640" s="63">
        <v>308</v>
      </c>
      <c r="AA2640" s="68">
        <v>143</v>
      </c>
      <c r="AB2640" s="63">
        <v>277</v>
      </c>
      <c r="AC2640" s="68">
        <v>132</v>
      </c>
      <c r="AD2640" s="63">
        <v>373.19764177428414</v>
      </c>
      <c r="AE2640" s="68">
        <v>151.00583279325988</v>
      </c>
      <c r="AF2640" s="63">
        <v>333.73669268985094</v>
      </c>
      <c r="AG2640" s="68">
        <v>94.853970964987198</v>
      </c>
      <c r="AH2640" s="63">
        <v>303.58410220014196</v>
      </c>
      <c r="AI2640" s="68">
        <v>117.35098206660973</v>
      </c>
      <c r="AJ2640" s="63">
        <v>269.00638750887151</v>
      </c>
      <c r="AK2640" s="68">
        <v>123.60717335610589</v>
      </c>
      <c r="AL2640" s="63">
        <v>305.84811923349895</v>
      </c>
      <c r="AM2640" s="68">
        <v>111.03159692570453</v>
      </c>
      <c r="AN2640" s="63">
        <v>267.25691980127749</v>
      </c>
      <c r="AO2640" s="59">
        <v>92.958155422715635</v>
      </c>
      <c r="AS2640" s="333"/>
    </row>
    <row r="2641" spans="1:45" x14ac:dyDescent="0.25">
      <c r="A2641" s="63">
        <v>2640</v>
      </c>
      <c r="B2641" s="68"/>
      <c r="C2641" s="68" t="s">
        <v>57</v>
      </c>
      <c r="D2641" s="68" t="s">
        <v>2581</v>
      </c>
      <c r="E2641" s="73">
        <v>182.79197080291971</v>
      </c>
      <c r="F2641" s="68">
        <v>230.50356448476995</v>
      </c>
      <c r="G2641" s="73">
        <v>189</v>
      </c>
      <c r="H2641" s="68">
        <v>218.00000000000003</v>
      </c>
      <c r="I2641" s="63">
        <v>175.09825940482875</v>
      </c>
      <c r="J2641" s="68">
        <v>225.77057679844461</v>
      </c>
      <c r="K2641" s="63">
        <v>183.80011229646266</v>
      </c>
      <c r="L2641" s="68">
        <v>188.96629941672069</v>
      </c>
      <c r="M2641" s="63">
        <v>170.05755193711397</v>
      </c>
      <c r="N2641" s="59">
        <v>170.52883992222945</v>
      </c>
      <c r="O2641" s="63">
        <v>185.76333520494103</v>
      </c>
      <c r="P2641" s="59">
        <v>219.41283214517176</v>
      </c>
      <c r="Q2641" s="63">
        <v>150</v>
      </c>
      <c r="R2641" s="68">
        <v>184</v>
      </c>
      <c r="S2641" s="63">
        <v>151</v>
      </c>
      <c r="T2641" s="28">
        <v>65</v>
      </c>
      <c r="U2641" s="68">
        <v>117.6259607173356</v>
      </c>
      <c r="V2641" s="63">
        <v>122</v>
      </c>
      <c r="W2641" s="68">
        <v>182</v>
      </c>
      <c r="X2641" s="63">
        <v>133</v>
      </c>
      <c r="Y2641" s="68">
        <v>210</v>
      </c>
      <c r="Z2641" s="63">
        <v>147</v>
      </c>
      <c r="AA2641" s="68">
        <v>199</v>
      </c>
      <c r="AB2641" s="63">
        <v>130</v>
      </c>
      <c r="AC2641" s="68">
        <v>184</v>
      </c>
      <c r="AD2641" s="63">
        <v>193.24480628860189</v>
      </c>
      <c r="AE2641" s="68">
        <v>176.03888528839923</v>
      </c>
      <c r="AF2641" s="63">
        <v>159.96344925479065</v>
      </c>
      <c r="AG2641" s="68">
        <v>124.33561058923996</v>
      </c>
      <c r="AH2641" s="63">
        <v>145.51100070972322</v>
      </c>
      <c r="AI2641" s="68">
        <v>153.82493595217761</v>
      </c>
      <c r="AJ2641" s="63">
        <v>128.93754435770049</v>
      </c>
      <c r="AK2641" s="68">
        <v>162.02561912894961</v>
      </c>
      <c r="AL2641" s="63">
        <v>146.59616749467708</v>
      </c>
      <c r="AM2641" s="68">
        <v>145.54141759180186</v>
      </c>
      <c r="AN2641" s="63">
        <v>128.09900638750887</v>
      </c>
      <c r="AO2641" s="59">
        <v>121.85055508112724</v>
      </c>
      <c r="AS2641" s="333"/>
    </row>
    <row r="2642" spans="1:45" x14ac:dyDescent="0.25">
      <c r="A2642" s="63">
        <v>2641</v>
      </c>
      <c r="B2642" s="68"/>
      <c r="C2642" s="68" t="s">
        <v>57</v>
      </c>
      <c r="D2642" s="68" t="s">
        <v>2582</v>
      </c>
      <c r="E2642" s="73">
        <v>208.90510948905109</v>
      </c>
      <c r="F2642" s="68">
        <v>388.049578742709</v>
      </c>
      <c r="G2642" s="73">
        <v>216</v>
      </c>
      <c r="H2642" s="68">
        <v>367</v>
      </c>
      <c r="I2642" s="63">
        <v>200.11229646266142</v>
      </c>
      <c r="J2642" s="68">
        <v>380.08165910563838</v>
      </c>
      <c r="K2642" s="63">
        <v>210.05727119595733</v>
      </c>
      <c r="L2642" s="68">
        <v>318.1221646143876</v>
      </c>
      <c r="M2642" s="63">
        <v>194.35148792813024</v>
      </c>
      <c r="N2642" s="59">
        <v>287.08295528191837</v>
      </c>
      <c r="O2642" s="63">
        <v>212.30095451993262</v>
      </c>
      <c r="P2642" s="59">
        <v>369.37848347375245</v>
      </c>
      <c r="Q2642" s="63">
        <v>185</v>
      </c>
      <c r="R2642" s="68">
        <v>298</v>
      </c>
      <c r="S2642" s="63">
        <v>212</v>
      </c>
      <c r="T2642" s="28">
        <v>105</v>
      </c>
      <c r="U2642" s="68">
        <v>175.22630230572162</v>
      </c>
      <c r="V2642" s="63">
        <v>167</v>
      </c>
      <c r="W2642" s="68">
        <v>281</v>
      </c>
      <c r="X2642" s="63">
        <v>164</v>
      </c>
      <c r="Y2642" s="68">
        <v>326</v>
      </c>
      <c r="Z2642" s="63">
        <v>220</v>
      </c>
      <c r="AA2642" s="68">
        <v>275</v>
      </c>
      <c r="AB2642" s="63">
        <v>184</v>
      </c>
      <c r="AC2642" s="68">
        <v>263</v>
      </c>
      <c r="AD2642" s="63">
        <v>220.8512071869736</v>
      </c>
      <c r="AE2642" s="68">
        <v>296.35904082955284</v>
      </c>
      <c r="AF2642" s="63">
        <v>217.50425833924768</v>
      </c>
      <c r="AG2642" s="68">
        <v>185.22160546541417</v>
      </c>
      <c r="AH2642" s="63">
        <v>197.85308729595457</v>
      </c>
      <c r="AI2642" s="68">
        <v>229.15157984628522</v>
      </c>
      <c r="AJ2642" s="63">
        <v>175.31795599716108</v>
      </c>
      <c r="AK2642" s="68">
        <v>241.36806148590949</v>
      </c>
      <c r="AL2642" s="63">
        <v>199.32860184528033</v>
      </c>
      <c r="AM2642" s="68">
        <v>216.81169940222031</v>
      </c>
      <c r="AN2642" s="63">
        <v>174.17778566359118</v>
      </c>
      <c r="AO2642" s="59">
        <v>181.51964133219471</v>
      </c>
      <c r="AS2642" s="333"/>
    </row>
    <row r="2643" spans="1:45" x14ac:dyDescent="0.25">
      <c r="A2643" s="63">
        <v>2642</v>
      </c>
      <c r="B2643" s="68"/>
      <c r="C2643" s="68" t="s">
        <v>57</v>
      </c>
      <c r="D2643" s="68" t="s">
        <v>2583</v>
      </c>
      <c r="E2643" s="73">
        <v>244.68978102189783</v>
      </c>
      <c r="F2643" s="68">
        <v>227.33149708360338</v>
      </c>
      <c r="G2643" s="73">
        <v>253</v>
      </c>
      <c r="H2643" s="68">
        <v>215</v>
      </c>
      <c r="I2643" s="63">
        <v>234.39079169006177</v>
      </c>
      <c r="J2643" s="68">
        <v>222.66364225534673</v>
      </c>
      <c r="K2643" s="63">
        <v>246.03930376193151</v>
      </c>
      <c r="L2643" s="68">
        <v>186.36584575502269</v>
      </c>
      <c r="M2643" s="63">
        <v>227.64317798989333</v>
      </c>
      <c r="N2643" s="59">
        <v>168.18211276733638</v>
      </c>
      <c r="O2643" s="63">
        <v>248.66732172936554</v>
      </c>
      <c r="P2643" s="59">
        <v>216.39338950097215</v>
      </c>
      <c r="Q2643" s="63">
        <v>219</v>
      </c>
      <c r="R2643" s="68">
        <v>172</v>
      </c>
      <c r="S2643" s="63">
        <v>231</v>
      </c>
      <c r="T2643" s="28">
        <v>54</v>
      </c>
      <c r="U2643" s="68">
        <v>103.68061485909479</v>
      </c>
      <c r="V2643" s="63">
        <v>196</v>
      </c>
      <c r="W2643" s="68">
        <v>164</v>
      </c>
      <c r="X2643" s="63">
        <v>207</v>
      </c>
      <c r="Y2643" s="68">
        <v>192</v>
      </c>
      <c r="Z2643" s="63">
        <v>231</v>
      </c>
      <c r="AA2643" s="68">
        <v>168</v>
      </c>
      <c r="AB2643" s="63">
        <v>205</v>
      </c>
      <c r="AC2643" s="68">
        <v>145</v>
      </c>
      <c r="AD2643" s="63">
        <v>258.68220101066817</v>
      </c>
      <c r="AE2643" s="68">
        <v>173.61633182112769</v>
      </c>
      <c r="AF2643" s="63">
        <v>247.42547906316537</v>
      </c>
      <c r="AG2643" s="68">
        <v>109.59479077711357</v>
      </c>
      <c r="AH2643" s="63">
        <v>225.07097232079488</v>
      </c>
      <c r="AI2643" s="68">
        <v>135.58795900939367</v>
      </c>
      <c r="AJ2643" s="63">
        <v>199.43577004968063</v>
      </c>
      <c r="AK2643" s="68">
        <v>142.81639624252776</v>
      </c>
      <c r="AL2643" s="63">
        <v>226.74946770759402</v>
      </c>
      <c r="AM2643" s="68">
        <v>128.2865072587532</v>
      </c>
      <c r="AN2643" s="63">
        <v>198.138750887154</v>
      </c>
      <c r="AO2643" s="59">
        <v>107.40435525192143</v>
      </c>
      <c r="AS2643" s="333"/>
    </row>
    <row r="2644" spans="1:45" x14ac:dyDescent="0.25">
      <c r="A2644" s="63">
        <v>2643</v>
      </c>
      <c r="B2644" s="68"/>
      <c r="C2644" s="68" t="s">
        <v>57</v>
      </c>
      <c r="D2644" s="68" t="s">
        <v>2584</v>
      </c>
      <c r="E2644" s="73">
        <v>24.178832116788321</v>
      </c>
      <c r="F2644" s="68">
        <v>68.728127025275441</v>
      </c>
      <c r="G2644" s="73">
        <v>25</v>
      </c>
      <c r="H2644" s="68">
        <v>65</v>
      </c>
      <c r="I2644" s="63">
        <v>23.161145423919145</v>
      </c>
      <c r="J2644" s="68">
        <v>67.31691510045367</v>
      </c>
      <c r="K2644" s="63">
        <v>24.312184166198765</v>
      </c>
      <c r="L2644" s="68">
        <v>56.343162670123142</v>
      </c>
      <c r="M2644" s="63">
        <v>22.494385176866928</v>
      </c>
      <c r="N2644" s="59">
        <v>50.845755022683086</v>
      </c>
      <c r="O2644" s="63">
        <v>24.571869736103313</v>
      </c>
      <c r="P2644" s="59">
        <v>65.421257290991576</v>
      </c>
      <c r="Q2644" s="63">
        <v>29</v>
      </c>
      <c r="R2644" s="68">
        <v>51</v>
      </c>
      <c r="S2644" s="63">
        <v>34</v>
      </c>
      <c r="T2644" s="28">
        <v>20</v>
      </c>
      <c r="U2644" s="68">
        <v>32.134927412467974</v>
      </c>
      <c r="V2644" s="63">
        <v>24</v>
      </c>
      <c r="W2644" s="68">
        <v>55</v>
      </c>
      <c r="X2644" s="63">
        <v>24</v>
      </c>
      <c r="Y2644" s="68">
        <v>60</v>
      </c>
      <c r="Z2644" s="63">
        <v>28</v>
      </c>
      <c r="AA2644" s="68">
        <v>53</v>
      </c>
      <c r="AB2644" s="63">
        <v>23</v>
      </c>
      <c r="AC2644" s="68">
        <v>46</v>
      </c>
      <c r="AD2644" s="63">
        <v>25.561482313307131</v>
      </c>
      <c r="AE2644" s="68">
        <v>52.48865845755023</v>
      </c>
      <c r="AF2644" s="63">
        <v>31.072036905606815</v>
      </c>
      <c r="AG2644" s="68">
        <v>33.967976088812982</v>
      </c>
      <c r="AH2644" s="63">
        <v>28.26472675656494</v>
      </c>
      <c r="AI2644" s="68">
        <v>42.024338172502134</v>
      </c>
      <c r="AJ2644" s="63">
        <v>25.045422285308732</v>
      </c>
      <c r="AK2644" s="68">
        <v>44.264730999146025</v>
      </c>
      <c r="AL2644" s="63">
        <v>28.475514549325762</v>
      </c>
      <c r="AM2644" s="68">
        <v>39.761315115286081</v>
      </c>
      <c r="AN2644" s="63">
        <v>24.882540809084457</v>
      </c>
      <c r="AO2644" s="59">
        <v>33.289069171648165</v>
      </c>
      <c r="AS2644" s="333"/>
    </row>
    <row r="2645" spans="1:45" x14ac:dyDescent="0.25">
      <c r="A2645" s="63">
        <v>2644</v>
      </c>
      <c r="B2645" s="68"/>
      <c r="C2645" s="68" t="s">
        <v>57</v>
      </c>
      <c r="D2645" s="68" t="s">
        <v>2585</v>
      </c>
      <c r="E2645" s="73">
        <v>41.587591240875909</v>
      </c>
      <c r="F2645" s="68">
        <v>169.17692806221646</v>
      </c>
      <c r="G2645" s="73">
        <v>43</v>
      </c>
      <c r="H2645" s="68">
        <v>160</v>
      </c>
      <c r="I2645" s="63">
        <v>39.837170129140929</v>
      </c>
      <c r="J2645" s="68">
        <v>165.70317563188593</v>
      </c>
      <c r="K2645" s="63">
        <v>41.816956765861875</v>
      </c>
      <c r="L2645" s="68">
        <v>138.69086195722619</v>
      </c>
      <c r="M2645" s="63">
        <v>38.690342504211117</v>
      </c>
      <c r="N2645" s="59">
        <v>125.15878159429683</v>
      </c>
      <c r="O2645" s="63">
        <v>42.263615946097701</v>
      </c>
      <c r="P2645" s="59">
        <v>161.03694102397927</v>
      </c>
      <c r="Q2645" s="63">
        <v>56</v>
      </c>
      <c r="R2645" s="68">
        <v>120</v>
      </c>
      <c r="S2645" s="63">
        <v>45</v>
      </c>
      <c r="T2645" s="28">
        <v>43</v>
      </c>
      <c r="U2645" s="68">
        <v>77.608881298035868</v>
      </c>
      <c r="V2645" s="63">
        <v>27</v>
      </c>
      <c r="W2645" s="68">
        <v>133</v>
      </c>
      <c r="X2645" s="63">
        <v>31</v>
      </c>
      <c r="Y2645" s="68">
        <v>142</v>
      </c>
      <c r="Z2645" s="63">
        <v>47</v>
      </c>
      <c r="AA2645" s="68">
        <v>124</v>
      </c>
      <c r="AB2645" s="63">
        <v>32</v>
      </c>
      <c r="AC2645" s="68">
        <v>115</v>
      </c>
      <c r="AD2645" s="63">
        <v>43.965749578888264</v>
      </c>
      <c r="AE2645" s="68">
        <v>129.20285158781596</v>
      </c>
      <c r="AF2645" s="63">
        <v>46.03264726756565</v>
      </c>
      <c r="AG2645" s="68">
        <v>82.03586678052946</v>
      </c>
      <c r="AH2645" s="63">
        <v>41.873669268985097</v>
      </c>
      <c r="AI2645" s="68">
        <v>101.49274124679761</v>
      </c>
      <c r="AJ2645" s="63">
        <v>37.104329311568485</v>
      </c>
      <c r="AK2645" s="68">
        <v>106.90350128095645</v>
      </c>
      <c r="AL2645" s="63">
        <v>42.185947480482611</v>
      </c>
      <c r="AM2645" s="68">
        <v>96.027327070879593</v>
      </c>
      <c r="AN2645" s="63">
        <v>36.863023420865858</v>
      </c>
      <c r="AO2645" s="59">
        <v>80.396242527754055</v>
      </c>
      <c r="AS2645" s="333"/>
    </row>
    <row r="2646" spans="1:45" x14ac:dyDescent="0.25">
      <c r="A2646" s="63">
        <v>2645</v>
      </c>
      <c r="B2646" s="68"/>
      <c r="C2646" s="68" t="s">
        <v>57</v>
      </c>
      <c r="D2646" s="68" t="s">
        <v>2586</v>
      </c>
      <c r="E2646" s="73">
        <v>140.23722627737226</v>
      </c>
      <c r="F2646" s="68">
        <v>200.89760207388204</v>
      </c>
      <c r="G2646" s="73">
        <v>145</v>
      </c>
      <c r="H2646" s="68">
        <v>190</v>
      </c>
      <c r="I2646" s="63">
        <v>134.33464345873105</v>
      </c>
      <c r="J2646" s="68">
        <v>196.77252106286454</v>
      </c>
      <c r="K2646" s="63">
        <v>141.01066816395283</v>
      </c>
      <c r="L2646" s="68">
        <v>164.69539857420608</v>
      </c>
      <c r="M2646" s="63">
        <v>130.4674340258282</v>
      </c>
      <c r="N2646" s="59">
        <v>148.62605314322747</v>
      </c>
      <c r="O2646" s="63">
        <v>142.51684446939922</v>
      </c>
      <c r="P2646" s="59">
        <v>191.23136746597535</v>
      </c>
      <c r="Q2646" s="63">
        <v>120</v>
      </c>
      <c r="R2646" s="68">
        <v>156</v>
      </c>
      <c r="S2646" s="63">
        <v>138</v>
      </c>
      <c r="T2646" s="28">
        <v>58</v>
      </c>
      <c r="U2646" s="68">
        <v>98.223740392826656</v>
      </c>
      <c r="V2646" s="63">
        <v>104</v>
      </c>
      <c r="W2646" s="68">
        <v>158</v>
      </c>
      <c r="X2646" s="63">
        <v>107</v>
      </c>
      <c r="Y2646" s="68">
        <v>184</v>
      </c>
      <c r="Z2646" s="63">
        <v>129</v>
      </c>
      <c r="AA2646" s="68">
        <v>168</v>
      </c>
      <c r="AB2646" s="63">
        <v>118</v>
      </c>
      <c r="AC2646" s="68">
        <v>144</v>
      </c>
      <c r="AD2646" s="63">
        <v>148.25659741718135</v>
      </c>
      <c r="AE2646" s="68">
        <v>153.42838626053143</v>
      </c>
      <c r="AF2646" s="63">
        <v>136.94712562100781</v>
      </c>
      <c r="AG2646" s="68">
        <v>103.8266438941076</v>
      </c>
      <c r="AH2646" s="63">
        <v>124.57416607523066</v>
      </c>
      <c r="AI2646" s="68">
        <v>128.45175064047822</v>
      </c>
      <c r="AJ2646" s="63">
        <v>110.38537970191625</v>
      </c>
      <c r="AK2646" s="68">
        <v>135.2997438087105</v>
      </c>
      <c r="AL2646" s="63">
        <v>125.50319375443577</v>
      </c>
      <c r="AM2646" s="68">
        <v>121.53458582408199</v>
      </c>
      <c r="AN2646" s="63">
        <v>109.66749467707594</v>
      </c>
      <c r="AO2646" s="59">
        <v>101.75149444918873</v>
      </c>
      <c r="AS2646" s="333"/>
    </row>
    <row r="2647" spans="1:45" x14ac:dyDescent="0.25">
      <c r="A2647" s="63">
        <v>2646</v>
      </c>
      <c r="B2647" s="68"/>
      <c r="C2647" s="68" t="s">
        <v>57</v>
      </c>
      <c r="D2647" s="68" t="s">
        <v>2587</v>
      </c>
      <c r="E2647" s="73">
        <v>147.00729927007299</v>
      </c>
      <c r="F2647" s="68">
        <v>181.86519766688269</v>
      </c>
      <c r="G2647" s="73">
        <v>152</v>
      </c>
      <c r="H2647" s="68">
        <v>172</v>
      </c>
      <c r="I2647" s="63">
        <v>140.8197641774284</v>
      </c>
      <c r="J2647" s="68">
        <v>178.13091380427738</v>
      </c>
      <c r="K2647" s="63">
        <v>147.81807973048848</v>
      </c>
      <c r="L2647" s="68">
        <v>149.09267660401815</v>
      </c>
      <c r="M2647" s="63">
        <v>136.76586187535094</v>
      </c>
      <c r="N2647" s="59">
        <v>134.54569021386908</v>
      </c>
      <c r="O2647" s="63">
        <v>149.39696799550813</v>
      </c>
      <c r="P2647" s="59">
        <v>173.11471160077772</v>
      </c>
      <c r="Q2647" s="63">
        <v>131</v>
      </c>
      <c r="R2647" s="68">
        <v>141</v>
      </c>
      <c r="S2647" s="63">
        <v>141</v>
      </c>
      <c r="T2647" s="28">
        <v>52</v>
      </c>
      <c r="U2647" s="68">
        <v>87.916310845431255</v>
      </c>
      <c r="V2647" s="63">
        <v>110</v>
      </c>
      <c r="W2647" s="68">
        <v>138</v>
      </c>
      <c r="X2647" s="63">
        <v>121</v>
      </c>
      <c r="Y2647" s="68">
        <v>167</v>
      </c>
      <c r="Z2647" s="63">
        <v>135</v>
      </c>
      <c r="AA2647" s="68">
        <v>153</v>
      </c>
      <c r="AB2647" s="63">
        <v>128</v>
      </c>
      <c r="AC2647" s="68">
        <v>126</v>
      </c>
      <c r="AD2647" s="63">
        <v>155.41381246490735</v>
      </c>
      <c r="AE2647" s="68">
        <v>138.89306545690215</v>
      </c>
      <c r="AF2647" s="63">
        <v>147.30447125621009</v>
      </c>
      <c r="AG2647" s="68">
        <v>92.931255337318532</v>
      </c>
      <c r="AH2647" s="63">
        <v>133.99574166075232</v>
      </c>
      <c r="AI2647" s="68">
        <v>114.97224594363792</v>
      </c>
      <c r="AJ2647" s="63">
        <v>118.73385379701917</v>
      </c>
      <c r="AK2647" s="68">
        <v>121.10162254483348</v>
      </c>
      <c r="AL2647" s="63">
        <v>134.99503193754435</v>
      </c>
      <c r="AM2647" s="68">
        <v>108.78095644748078</v>
      </c>
      <c r="AN2647" s="63">
        <v>117.96167494677077</v>
      </c>
      <c r="AO2647" s="59">
        <v>91.07386848847139</v>
      </c>
      <c r="AS2647" s="333"/>
    </row>
    <row r="2648" spans="1:45" x14ac:dyDescent="0.25">
      <c r="A2648" s="63">
        <v>2647</v>
      </c>
      <c r="B2648" s="68"/>
      <c r="C2648" s="68" t="s">
        <v>57</v>
      </c>
      <c r="D2648" s="68" t="s">
        <v>2588</v>
      </c>
      <c r="E2648" s="73">
        <v>368.48540145985402</v>
      </c>
      <c r="F2648" s="68">
        <v>265.39630589760208</v>
      </c>
      <c r="G2648" s="73">
        <v>381</v>
      </c>
      <c r="H2648" s="68">
        <v>250.99999999999997</v>
      </c>
      <c r="I2648" s="63">
        <v>352.97585626052779</v>
      </c>
      <c r="J2648" s="68">
        <v>259.94685677252102</v>
      </c>
      <c r="K2648" s="63">
        <v>370.51768669286918</v>
      </c>
      <c r="L2648" s="68">
        <v>217.57128969539855</v>
      </c>
      <c r="M2648" s="63">
        <v>342.814430095452</v>
      </c>
      <c r="N2648" s="59">
        <v>196.34283862605312</v>
      </c>
      <c r="O2648" s="63">
        <v>374.4752947782145</v>
      </c>
      <c r="P2648" s="59">
        <v>252.62670123136743</v>
      </c>
      <c r="Q2648" s="63">
        <v>276</v>
      </c>
      <c r="R2648" s="68">
        <v>157</v>
      </c>
      <c r="S2648" s="63">
        <v>299</v>
      </c>
      <c r="T2648" s="28">
        <v>63</v>
      </c>
      <c r="U2648" s="68">
        <v>96.404782237403936</v>
      </c>
      <c r="V2648" s="63">
        <v>265</v>
      </c>
      <c r="W2648" s="68">
        <v>154</v>
      </c>
      <c r="X2648" s="63">
        <v>261</v>
      </c>
      <c r="Y2648" s="68">
        <v>187</v>
      </c>
      <c r="Z2648" s="63">
        <v>291</v>
      </c>
      <c r="AA2648" s="68">
        <v>162</v>
      </c>
      <c r="AB2648" s="63">
        <v>278</v>
      </c>
      <c r="AC2648" s="68">
        <v>138</v>
      </c>
      <c r="AD2648" s="63">
        <v>389.55699045480065</v>
      </c>
      <c r="AE2648" s="68">
        <v>202.68697342838624</v>
      </c>
      <c r="AF2648" s="63">
        <v>319.92689850958129</v>
      </c>
      <c r="AG2648" s="68">
        <v>101.90392826643894</v>
      </c>
      <c r="AH2648" s="63">
        <v>291.02200141944644</v>
      </c>
      <c r="AI2648" s="68">
        <v>126.07301451750641</v>
      </c>
      <c r="AJ2648" s="63">
        <v>257.87508871540098</v>
      </c>
      <c r="AK2648" s="68">
        <v>132.7941929974381</v>
      </c>
      <c r="AL2648" s="63">
        <v>293.19233498935415</v>
      </c>
      <c r="AM2648" s="68">
        <v>119.28394534585824</v>
      </c>
      <c r="AN2648" s="63">
        <v>256.19801277501773</v>
      </c>
      <c r="AO2648" s="59">
        <v>99.867207514944496</v>
      </c>
      <c r="AS2648" s="333"/>
    </row>
    <row r="2649" spans="1:45" x14ac:dyDescent="0.25">
      <c r="A2649" s="63">
        <v>2648</v>
      </c>
      <c r="B2649" s="68"/>
      <c r="C2649" s="68" t="s">
        <v>57</v>
      </c>
      <c r="D2649" s="68" t="s">
        <v>2589</v>
      </c>
      <c r="E2649" s="73">
        <v>221.47810218978103</v>
      </c>
      <c r="F2649" s="68">
        <v>155.43130265716135</v>
      </c>
      <c r="G2649" s="73">
        <v>229</v>
      </c>
      <c r="H2649" s="68">
        <v>147</v>
      </c>
      <c r="I2649" s="63">
        <v>212.15609208309937</v>
      </c>
      <c r="J2649" s="68">
        <v>152.2397926117952</v>
      </c>
      <c r="K2649" s="63">
        <v>222.69960696238067</v>
      </c>
      <c r="L2649" s="68">
        <v>127.42222942320154</v>
      </c>
      <c r="M2649" s="63">
        <v>206.04856822010106</v>
      </c>
      <c r="N2649" s="59">
        <v>114.9896305897602</v>
      </c>
      <c r="O2649" s="63">
        <v>225.07832678270634</v>
      </c>
      <c r="P2649" s="59">
        <v>147.95268956578093</v>
      </c>
      <c r="Q2649" s="63">
        <v>199</v>
      </c>
      <c r="R2649" s="68">
        <v>102</v>
      </c>
      <c r="S2649" s="63">
        <v>208</v>
      </c>
      <c r="T2649" s="28">
        <v>48</v>
      </c>
      <c r="U2649" s="68">
        <v>67.907771135781374</v>
      </c>
      <c r="V2649" s="63">
        <v>172</v>
      </c>
      <c r="W2649" s="68">
        <v>112</v>
      </c>
      <c r="X2649" s="63">
        <v>172</v>
      </c>
      <c r="Y2649" s="68">
        <v>136</v>
      </c>
      <c r="Z2649" s="63">
        <v>194</v>
      </c>
      <c r="AA2649" s="68">
        <v>114</v>
      </c>
      <c r="AB2649" s="63">
        <v>174</v>
      </c>
      <c r="AC2649" s="68">
        <v>106</v>
      </c>
      <c r="AD2649" s="63">
        <v>234.1431779898933</v>
      </c>
      <c r="AE2649" s="68">
        <v>118.70511989630589</v>
      </c>
      <c r="AF2649" s="63">
        <v>215.20262597586944</v>
      </c>
      <c r="AG2649" s="68">
        <v>71.781383432963281</v>
      </c>
      <c r="AH2649" s="63">
        <v>195.75940383250534</v>
      </c>
      <c r="AI2649" s="68">
        <v>88.806148590947899</v>
      </c>
      <c r="AJ2649" s="63">
        <v>173.46273953158268</v>
      </c>
      <c r="AK2649" s="68">
        <v>93.540563620836892</v>
      </c>
      <c r="AL2649" s="63">
        <v>197.21930447125621</v>
      </c>
      <c r="AM2649" s="68">
        <v>84.023911187019635</v>
      </c>
      <c r="AN2649" s="63">
        <v>172.33463449254791</v>
      </c>
      <c r="AO2649" s="59">
        <v>70.346712211784791</v>
      </c>
      <c r="AS2649" s="333"/>
    </row>
    <row r="2650" spans="1:45" x14ac:dyDescent="0.25">
      <c r="A2650" s="63">
        <v>2649</v>
      </c>
      <c r="B2650" s="68"/>
      <c r="C2650" s="68" t="s">
        <v>57</v>
      </c>
      <c r="D2650" s="68" t="s">
        <v>2590</v>
      </c>
      <c r="E2650" s="73">
        <v>289.17883211678833</v>
      </c>
      <c r="F2650" s="68">
        <v>229.44620868438111</v>
      </c>
      <c r="G2650" s="73">
        <v>299</v>
      </c>
      <c r="H2650" s="68">
        <v>217.00000000000003</v>
      </c>
      <c r="I2650" s="63">
        <v>277.00729927007296</v>
      </c>
      <c r="J2650" s="68">
        <v>224.73493195074531</v>
      </c>
      <c r="K2650" s="63">
        <v>290.77372262773719</v>
      </c>
      <c r="L2650" s="68">
        <v>188.09948152948803</v>
      </c>
      <c r="M2650" s="63">
        <v>269.03284671532845</v>
      </c>
      <c r="N2650" s="59">
        <v>169.74659753726507</v>
      </c>
      <c r="O2650" s="63">
        <v>293.8795620437956</v>
      </c>
      <c r="P2650" s="59">
        <v>218.40635126377188</v>
      </c>
      <c r="Q2650" s="63">
        <v>260</v>
      </c>
      <c r="R2650" s="68">
        <v>154</v>
      </c>
      <c r="S2650" s="63">
        <v>287</v>
      </c>
      <c r="T2650" s="28">
        <v>75</v>
      </c>
      <c r="U2650" s="68">
        <v>99.436379163108455</v>
      </c>
      <c r="V2650" s="63">
        <v>235</v>
      </c>
      <c r="W2650" s="68">
        <v>158</v>
      </c>
      <c r="X2650" s="63">
        <v>243</v>
      </c>
      <c r="Y2650" s="68">
        <v>196</v>
      </c>
      <c r="Z2650" s="63">
        <v>282</v>
      </c>
      <c r="AA2650" s="68">
        <v>164</v>
      </c>
      <c r="AB2650" s="63">
        <v>256</v>
      </c>
      <c r="AC2650" s="68">
        <v>154</v>
      </c>
      <c r="AD2650" s="63">
        <v>305.71532846715326</v>
      </c>
      <c r="AE2650" s="68">
        <v>175.23136746597538</v>
      </c>
      <c r="AF2650" s="63">
        <v>300.36302342086583</v>
      </c>
      <c r="AG2650" s="68">
        <v>105.10845431255336</v>
      </c>
      <c r="AH2650" s="63">
        <v>273.22569198012775</v>
      </c>
      <c r="AI2650" s="68">
        <v>130.03757472245942</v>
      </c>
      <c r="AJ2650" s="63">
        <v>242.10574875798437</v>
      </c>
      <c r="AK2650" s="68">
        <v>136.97011101622545</v>
      </c>
      <c r="AL2650" s="63">
        <v>275.26330731014906</v>
      </c>
      <c r="AM2650" s="68">
        <v>123.03501280956446</v>
      </c>
      <c r="AN2650" s="63">
        <v>240.53122782114974</v>
      </c>
      <c r="AO2650" s="59">
        <v>103.00768573868488</v>
      </c>
      <c r="AS2650" s="333"/>
    </row>
    <row r="2651" spans="1:45" x14ac:dyDescent="0.25">
      <c r="A2651" s="63">
        <v>2650</v>
      </c>
      <c r="B2651" s="68"/>
      <c r="C2651" s="68" t="s">
        <v>58</v>
      </c>
      <c r="D2651" s="68" t="s">
        <v>2591</v>
      </c>
      <c r="E2651" s="73">
        <v>23.252747252747255</v>
      </c>
      <c r="F2651" s="68">
        <v>131.65870704717531</v>
      </c>
      <c r="G2651" s="73">
        <v>23</v>
      </c>
      <c r="H2651" s="68">
        <v>134</v>
      </c>
      <c r="I2651" s="63">
        <v>21.18864468864469</v>
      </c>
      <c r="J2651" s="68">
        <v>141.96039603960398</v>
      </c>
      <c r="K2651" s="63">
        <v>18.282051282051285</v>
      </c>
      <c r="L2651" s="68">
        <v>130.95631916132791</v>
      </c>
      <c r="M2651" s="63">
        <v>18.071428571428573</v>
      </c>
      <c r="N2651" s="59">
        <v>111.36750145602797</v>
      </c>
      <c r="O2651" s="63">
        <v>36.311355311355314</v>
      </c>
      <c r="P2651" s="59">
        <v>108.08969132207339</v>
      </c>
      <c r="Q2651" s="63">
        <v>27</v>
      </c>
      <c r="R2651" s="68">
        <v>118</v>
      </c>
      <c r="S2651" s="63">
        <v>37</v>
      </c>
      <c r="T2651" s="28">
        <v>30</v>
      </c>
      <c r="U2651" s="68">
        <v>93.547400611620787</v>
      </c>
      <c r="V2651" s="63">
        <v>22</v>
      </c>
      <c r="W2651" s="68">
        <v>117</v>
      </c>
      <c r="X2651" s="63">
        <v>20</v>
      </c>
      <c r="Y2651" s="68">
        <v>124</v>
      </c>
      <c r="Z2651" s="63">
        <v>31</v>
      </c>
      <c r="AA2651" s="68">
        <v>116</v>
      </c>
      <c r="AB2651" s="63">
        <v>27</v>
      </c>
      <c r="AC2651" s="68">
        <v>102</v>
      </c>
      <c r="AD2651" s="63">
        <v>23.336996336996339</v>
      </c>
      <c r="AE2651" s="68">
        <v>119.71811298776937</v>
      </c>
      <c r="AF2651" s="63">
        <v>45.639908256880737</v>
      </c>
      <c r="AG2651" s="68">
        <v>90.558103975535161</v>
      </c>
      <c r="AH2651" s="63">
        <v>33.006880733944953</v>
      </c>
      <c r="AI2651" s="68">
        <v>111.65902140672782</v>
      </c>
      <c r="AJ2651" s="63">
        <v>24.151376146788991</v>
      </c>
      <c r="AK2651" s="68">
        <v>117.54969418960243</v>
      </c>
      <c r="AL2651" s="63">
        <v>27.990825688073397</v>
      </c>
      <c r="AM2651" s="68">
        <v>120.71483180428135</v>
      </c>
      <c r="AN2651" s="63">
        <v>25.26605504587156</v>
      </c>
      <c r="AO2651" s="59">
        <v>94.954128440366972</v>
      </c>
      <c r="AS2651" s="333"/>
    </row>
    <row r="2652" spans="1:45" x14ac:dyDescent="0.25">
      <c r="A2652" s="63">
        <v>2651</v>
      </c>
      <c r="B2652" s="68"/>
      <c r="C2652" s="68" t="s">
        <v>58</v>
      </c>
      <c r="D2652" s="68" t="s">
        <v>2592</v>
      </c>
      <c r="E2652" s="73">
        <v>23.252747252747255</v>
      </c>
      <c r="F2652" s="68">
        <v>79.584740827023879</v>
      </c>
      <c r="G2652" s="73">
        <v>23</v>
      </c>
      <c r="H2652" s="68">
        <v>81</v>
      </c>
      <c r="I2652" s="63">
        <v>21.18864468864469</v>
      </c>
      <c r="J2652" s="68">
        <v>85.811881188118818</v>
      </c>
      <c r="K2652" s="63">
        <v>18.282051282051285</v>
      </c>
      <c r="L2652" s="68">
        <v>79.160163075131052</v>
      </c>
      <c r="M2652" s="63">
        <v>18.071428571428573</v>
      </c>
      <c r="N2652" s="59">
        <v>67.319161327897504</v>
      </c>
      <c r="O2652" s="63">
        <v>36.311355311355314</v>
      </c>
      <c r="P2652" s="59">
        <v>65.337798485730929</v>
      </c>
      <c r="Q2652" s="63">
        <v>13</v>
      </c>
      <c r="R2652" s="68">
        <v>73</v>
      </c>
      <c r="S2652" s="63">
        <v>16</v>
      </c>
      <c r="T2652" s="28">
        <v>10</v>
      </c>
      <c r="U2652" s="68">
        <v>61.009174311926607</v>
      </c>
      <c r="V2652" s="63">
        <v>12</v>
      </c>
      <c r="W2652" s="68">
        <v>73</v>
      </c>
      <c r="X2652" s="63">
        <v>13</v>
      </c>
      <c r="Y2652" s="68">
        <v>81</v>
      </c>
      <c r="Z2652" s="63">
        <v>17</v>
      </c>
      <c r="AA2652" s="68">
        <v>74</v>
      </c>
      <c r="AB2652" s="63">
        <v>13</v>
      </c>
      <c r="AC2652" s="68">
        <v>73</v>
      </c>
      <c r="AD2652" s="63">
        <v>23.336996336996339</v>
      </c>
      <c r="AE2652" s="68">
        <v>72.366919044845659</v>
      </c>
      <c r="AF2652" s="63">
        <v>23.665137614678901</v>
      </c>
      <c r="AG2652" s="68">
        <v>59.059633027522942</v>
      </c>
      <c r="AH2652" s="63">
        <v>17.11467889908257</v>
      </c>
      <c r="AI2652" s="68">
        <v>72.821100917431195</v>
      </c>
      <c r="AJ2652" s="63">
        <v>12.522935779816514</v>
      </c>
      <c r="AK2652" s="68">
        <v>76.662844036697251</v>
      </c>
      <c r="AL2652" s="63">
        <v>14.513761467889909</v>
      </c>
      <c r="AM2652" s="68">
        <v>78.727064220183493</v>
      </c>
      <c r="AN2652" s="63">
        <v>13.100917431192661</v>
      </c>
      <c r="AO2652" s="59">
        <v>61.926605504587158</v>
      </c>
      <c r="AS2652" s="333"/>
    </row>
    <row r="2653" spans="1:45" x14ac:dyDescent="0.25">
      <c r="A2653" s="63">
        <v>2652</v>
      </c>
      <c r="B2653" s="68"/>
      <c r="C2653" s="68" t="s">
        <v>58</v>
      </c>
      <c r="D2653" s="68" t="s">
        <v>2593</v>
      </c>
      <c r="E2653" s="73">
        <v>32.35164835164835</v>
      </c>
      <c r="F2653" s="68">
        <v>135.58881770529993</v>
      </c>
      <c r="G2653" s="73">
        <v>32</v>
      </c>
      <c r="H2653" s="68">
        <v>138</v>
      </c>
      <c r="I2653" s="63">
        <v>29.479853479853478</v>
      </c>
      <c r="J2653" s="68">
        <v>146.19801980198019</v>
      </c>
      <c r="K2653" s="63">
        <v>25.435897435897434</v>
      </c>
      <c r="L2653" s="68">
        <v>134.86546301688992</v>
      </c>
      <c r="M2653" s="63">
        <v>25.142857142857142</v>
      </c>
      <c r="N2653" s="59">
        <v>114.69190448456609</v>
      </c>
      <c r="O2653" s="63">
        <v>50.520146520146518</v>
      </c>
      <c r="P2653" s="59">
        <v>111.31624927198602</v>
      </c>
      <c r="Q2653" s="63">
        <v>32</v>
      </c>
      <c r="R2653" s="68">
        <v>88</v>
      </c>
      <c r="S2653" s="63">
        <v>36</v>
      </c>
      <c r="T2653" s="28">
        <v>20</v>
      </c>
      <c r="U2653" s="68">
        <v>75.651376146788991</v>
      </c>
      <c r="V2653" s="63">
        <v>25</v>
      </c>
      <c r="W2653" s="68">
        <v>93</v>
      </c>
      <c r="X2653" s="63">
        <v>29</v>
      </c>
      <c r="Y2653" s="68">
        <v>102</v>
      </c>
      <c r="Z2653" s="63">
        <v>42</v>
      </c>
      <c r="AA2653" s="68">
        <v>88</v>
      </c>
      <c r="AB2653" s="63">
        <v>23</v>
      </c>
      <c r="AC2653" s="68">
        <v>84</v>
      </c>
      <c r="AD2653" s="63">
        <v>32.468864468864467</v>
      </c>
      <c r="AE2653" s="68">
        <v>123.29178800232964</v>
      </c>
      <c r="AF2653" s="63">
        <v>52.401376146788991</v>
      </c>
      <c r="AG2653" s="68">
        <v>73.233944954128447</v>
      </c>
      <c r="AH2653" s="63">
        <v>37.896788990825691</v>
      </c>
      <c r="AI2653" s="68">
        <v>90.298165137614689</v>
      </c>
      <c r="AJ2653" s="63">
        <v>27.72935779816514</v>
      </c>
      <c r="AK2653" s="68">
        <v>95.061926605504595</v>
      </c>
      <c r="AL2653" s="63">
        <v>32.137614678899084</v>
      </c>
      <c r="AM2653" s="68">
        <v>97.62155963302753</v>
      </c>
      <c r="AN2653" s="63">
        <v>29.009174311926607</v>
      </c>
      <c r="AO2653" s="59">
        <v>76.788990825688074</v>
      </c>
      <c r="AS2653" s="333"/>
    </row>
    <row r="2654" spans="1:45" x14ac:dyDescent="0.25">
      <c r="A2654" s="63">
        <v>2653</v>
      </c>
      <c r="B2654" s="68"/>
      <c r="C2654" s="68" t="s">
        <v>58</v>
      </c>
      <c r="D2654" s="68" t="s">
        <v>2594</v>
      </c>
      <c r="E2654" s="73">
        <v>77.84615384615384</v>
      </c>
      <c r="F2654" s="68">
        <v>178.82003494467094</v>
      </c>
      <c r="G2654" s="73">
        <v>77</v>
      </c>
      <c r="H2654" s="68">
        <v>182</v>
      </c>
      <c r="I2654" s="63">
        <v>70.935897435897431</v>
      </c>
      <c r="J2654" s="68">
        <v>192.8118811881188</v>
      </c>
      <c r="K2654" s="63">
        <v>61.205128205128204</v>
      </c>
      <c r="L2654" s="68">
        <v>177.8660454280722</v>
      </c>
      <c r="M2654" s="63">
        <v>60.5</v>
      </c>
      <c r="N2654" s="59">
        <v>151.26033779848572</v>
      </c>
      <c r="O2654" s="63">
        <v>121.56410256410257</v>
      </c>
      <c r="P2654" s="59">
        <v>146.80838672102504</v>
      </c>
      <c r="Q2654" s="63">
        <v>68</v>
      </c>
      <c r="R2654" s="68">
        <v>128</v>
      </c>
      <c r="S2654" s="63">
        <v>69</v>
      </c>
      <c r="T2654" s="28">
        <v>27</v>
      </c>
      <c r="U2654" s="68">
        <v>111.4434250764526</v>
      </c>
      <c r="V2654" s="63">
        <v>47</v>
      </c>
      <c r="W2654" s="68">
        <v>128</v>
      </c>
      <c r="X2654" s="63">
        <v>44</v>
      </c>
      <c r="Y2654" s="68">
        <v>149</v>
      </c>
      <c r="Z2654" s="63">
        <v>59</v>
      </c>
      <c r="AA2654" s="68">
        <v>137</v>
      </c>
      <c r="AB2654" s="63">
        <v>42</v>
      </c>
      <c r="AC2654" s="68">
        <v>137</v>
      </c>
      <c r="AD2654" s="63">
        <v>78.128205128205124</v>
      </c>
      <c r="AE2654" s="68">
        <v>162.60221316249272</v>
      </c>
      <c r="AF2654" s="63">
        <v>92.970183486238525</v>
      </c>
      <c r="AG2654" s="68">
        <v>107.8822629969419</v>
      </c>
      <c r="AH2654" s="63">
        <v>67.236238532110093</v>
      </c>
      <c r="AI2654" s="68">
        <v>133.01987767584097</v>
      </c>
      <c r="AJ2654" s="63">
        <v>49.197247706422019</v>
      </c>
      <c r="AK2654" s="68">
        <v>140.0374617737003</v>
      </c>
      <c r="AL2654" s="63">
        <v>57.018348623853207</v>
      </c>
      <c r="AM2654" s="68">
        <v>143.80810397553518</v>
      </c>
      <c r="AN2654" s="63">
        <v>51.467889908256879</v>
      </c>
      <c r="AO2654" s="59">
        <v>113.11926605504587</v>
      </c>
      <c r="AS2654" s="333"/>
    </row>
    <row r="2655" spans="1:45" x14ac:dyDescent="0.25">
      <c r="A2655" s="63">
        <v>2654</v>
      </c>
      <c r="B2655" s="68"/>
      <c r="C2655" s="68" t="s">
        <v>58</v>
      </c>
      <c r="D2655" s="68" t="s">
        <v>2595</v>
      </c>
      <c r="E2655" s="73">
        <v>15.164835164835164</v>
      </c>
      <c r="F2655" s="68">
        <v>40.28363424577752</v>
      </c>
      <c r="G2655" s="73">
        <v>15</v>
      </c>
      <c r="H2655" s="68">
        <v>41</v>
      </c>
      <c r="I2655" s="63">
        <v>13.818681318681319</v>
      </c>
      <c r="J2655" s="68">
        <v>43.43564356435644</v>
      </c>
      <c r="K2655" s="63">
        <v>11.923076923076923</v>
      </c>
      <c r="L2655" s="68">
        <v>40.068724519510774</v>
      </c>
      <c r="M2655" s="63">
        <v>11.785714285714285</v>
      </c>
      <c r="N2655" s="59">
        <v>34.07513104251602</v>
      </c>
      <c r="O2655" s="63">
        <v>23.681318681318682</v>
      </c>
      <c r="P2655" s="59">
        <v>33.072218986604547</v>
      </c>
      <c r="Q2655" s="63">
        <v>7</v>
      </c>
      <c r="R2655" s="68">
        <v>33</v>
      </c>
      <c r="S2655" s="63">
        <v>7</v>
      </c>
      <c r="T2655" s="28">
        <v>10</v>
      </c>
      <c r="U2655" s="68">
        <v>26.030581039755351</v>
      </c>
      <c r="V2655" s="63">
        <v>7</v>
      </c>
      <c r="W2655" s="68">
        <v>30</v>
      </c>
      <c r="X2655" s="63">
        <v>10</v>
      </c>
      <c r="Y2655" s="68">
        <v>33</v>
      </c>
      <c r="Z2655" s="63">
        <v>15</v>
      </c>
      <c r="AA2655" s="68">
        <v>28</v>
      </c>
      <c r="AB2655" s="63">
        <v>7</v>
      </c>
      <c r="AC2655" s="68">
        <v>31</v>
      </c>
      <c r="AD2655" s="63">
        <v>15.219780219780219</v>
      </c>
      <c r="AE2655" s="68">
        <v>36.630168899242868</v>
      </c>
      <c r="AF2655" s="63">
        <v>15.213302752293579</v>
      </c>
      <c r="AG2655" s="68">
        <v>25.198776758409785</v>
      </c>
      <c r="AH2655" s="63">
        <v>11.002293577981652</v>
      </c>
      <c r="AI2655" s="68">
        <v>31.070336391437309</v>
      </c>
      <c r="AJ2655" s="63">
        <v>8.0504587155963314</v>
      </c>
      <c r="AK2655" s="68">
        <v>32.709480122324159</v>
      </c>
      <c r="AL2655" s="63">
        <v>9.3302752293577988</v>
      </c>
      <c r="AM2655" s="68">
        <v>33.590214067278289</v>
      </c>
      <c r="AN2655" s="63">
        <v>8.4220183486238529</v>
      </c>
      <c r="AO2655" s="59">
        <v>26.422018348623855</v>
      </c>
      <c r="AS2655" s="333"/>
    </row>
    <row r="2656" spans="1:45" x14ac:dyDescent="0.25">
      <c r="A2656" s="63">
        <v>2655</v>
      </c>
      <c r="B2656" s="68"/>
      <c r="C2656" s="68" t="s">
        <v>58</v>
      </c>
      <c r="D2656" s="68" t="s">
        <v>2596</v>
      </c>
      <c r="E2656" s="73">
        <v>4.0439560439560438</v>
      </c>
      <c r="F2656" s="68">
        <v>33.405940594059409</v>
      </c>
      <c r="G2656" s="73">
        <v>4</v>
      </c>
      <c r="H2656" s="68">
        <v>34</v>
      </c>
      <c r="I2656" s="63">
        <v>3.6849816849816848</v>
      </c>
      <c r="J2656" s="68">
        <v>36.019801980198018</v>
      </c>
      <c r="K2656" s="63">
        <v>3.1794871794871793</v>
      </c>
      <c r="L2656" s="68">
        <v>33.227722772277225</v>
      </c>
      <c r="M2656" s="63">
        <v>3.1428571428571428</v>
      </c>
      <c r="N2656" s="59">
        <v>28.257425742574259</v>
      </c>
      <c r="O2656" s="63">
        <v>6.3150183150183148</v>
      </c>
      <c r="P2656" s="59">
        <v>27.425742574257427</v>
      </c>
      <c r="Q2656" s="63">
        <v>5</v>
      </c>
      <c r="R2656" s="68">
        <v>25</v>
      </c>
      <c r="S2656" s="63">
        <v>3</v>
      </c>
      <c r="T2656" s="28">
        <v>8</v>
      </c>
      <c r="U2656" s="68">
        <v>22.776758409785931</v>
      </c>
      <c r="V2656" s="63">
        <v>3</v>
      </c>
      <c r="W2656" s="68">
        <v>28</v>
      </c>
      <c r="X2656" s="63">
        <v>4</v>
      </c>
      <c r="Y2656" s="68">
        <v>28</v>
      </c>
      <c r="Z2656" s="63">
        <v>5</v>
      </c>
      <c r="AA2656" s="68">
        <v>29</v>
      </c>
      <c r="AB2656" s="63">
        <v>2</v>
      </c>
      <c r="AC2656" s="68">
        <v>27</v>
      </c>
      <c r="AD2656" s="63">
        <v>4.0586080586080584</v>
      </c>
      <c r="AE2656" s="68">
        <v>30.376237623762378</v>
      </c>
      <c r="AF2656" s="63">
        <v>6.761467889908257</v>
      </c>
      <c r="AG2656" s="68">
        <v>22.048929663608561</v>
      </c>
      <c r="AH2656" s="63">
        <v>4.8899082568807346</v>
      </c>
      <c r="AI2656" s="68">
        <v>27.186544342507645</v>
      </c>
      <c r="AJ2656" s="63">
        <v>3.5779816513761471</v>
      </c>
      <c r="AK2656" s="68">
        <v>28.620795107033636</v>
      </c>
      <c r="AL2656" s="63">
        <v>4.1467889908256881</v>
      </c>
      <c r="AM2656" s="68">
        <v>29.3914373088685</v>
      </c>
      <c r="AN2656" s="63">
        <v>3.7431192660550461</v>
      </c>
      <c r="AO2656" s="59">
        <v>23.11926605504587</v>
      </c>
      <c r="AS2656" s="333"/>
    </row>
    <row r="2657" spans="1:45" x14ac:dyDescent="0.25">
      <c r="A2657" s="63">
        <v>2656</v>
      </c>
      <c r="B2657" s="68"/>
      <c r="C2657" s="68" t="s">
        <v>58</v>
      </c>
      <c r="D2657" s="68" t="s">
        <v>2597</v>
      </c>
      <c r="E2657" s="73">
        <v>55.604395604395606</v>
      </c>
      <c r="F2657" s="68">
        <v>159.16948165404776</v>
      </c>
      <c r="G2657" s="73">
        <v>55</v>
      </c>
      <c r="H2657" s="68">
        <v>162</v>
      </c>
      <c r="I2657" s="63">
        <v>50.668498168498168</v>
      </c>
      <c r="J2657" s="68">
        <v>171.62376237623764</v>
      </c>
      <c r="K2657" s="63">
        <v>43.717948717948723</v>
      </c>
      <c r="L2657" s="68">
        <v>158.3203261502621</v>
      </c>
      <c r="M2657" s="63">
        <v>43.214285714285715</v>
      </c>
      <c r="N2657" s="59">
        <v>134.63832265579501</v>
      </c>
      <c r="O2657" s="63">
        <v>86.831501831501839</v>
      </c>
      <c r="P2657" s="59">
        <v>130.67559697146186</v>
      </c>
      <c r="Q2657" s="63">
        <v>65</v>
      </c>
      <c r="R2657" s="68">
        <v>93</v>
      </c>
      <c r="S2657" s="63">
        <v>61</v>
      </c>
      <c r="T2657" s="28">
        <v>32</v>
      </c>
      <c r="U2657" s="68">
        <v>92.733944954128447</v>
      </c>
      <c r="V2657" s="63">
        <v>47</v>
      </c>
      <c r="W2657" s="68">
        <v>117</v>
      </c>
      <c r="X2657" s="63">
        <v>51</v>
      </c>
      <c r="Y2657" s="68">
        <v>126</v>
      </c>
      <c r="Z2657" s="63">
        <v>68</v>
      </c>
      <c r="AA2657" s="68">
        <v>113</v>
      </c>
      <c r="AB2657" s="63">
        <v>54</v>
      </c>
      <c r="AC2657" s="68">
        <v>111</v>
      </c>
      <c r="AD2657" s="63">
        <v>55.80586080586081</v>
      </c>
      <c r="AE2657" s="68">
        <v>144.73383808969132</v>
      </c>
      <c r="AF2657" s="63">
        <v>98.041284403669735</v>
      </c>
      <c r="AG2657" s="68">
        <v>89.77064220183486</v>
      </c>
      <c r="AH2657" s="63">
        <v>70.903669724770651</v>
      </c>
      <c r="AI2657" s="68">
        <v>110.68807339449542</v>
      </c>
      <c r="AJ2657" s="63">
        <v>51.88073394495413</v>
      </c>
      <c r="AK2657" s="68">
        <v>116.52752293577983</v>
      </c>
      <c r="AL2657" s="63">
        <v>60.128440366972484</v>
      </c>
      <c r="AM2657" s="68">
        <v>119.66513761467891</v>
      </c>
      <c r="AN2657" s="63">
        <v>54.275229357798167</v>
      </c>
      <c r="AO2657" s="59">
        <v>94.128440366972484</v>
      </c>
      <c r="AS2657" s="333"/>
    </row>
    <row r="2658" spans="1:45" x14ac:dyDescent="0.25">
      <c r="A2658" s="63">
        <v>2657</v>
      </c>
      <c r="B2658" s="68"/>
      <c r="C2658" s="68" t="s">
        <v>58</v>
      </c>
      <c r="D2658" s="68" t="s">
        <v>2598</v>
      </c>
      <c r="E2658" s="73">
        <v>49.53846153846154</v>
      </c>
      <c r="F2658" s="68">
        <v>178.82003494467094</v>
      </c>
      <c r="G2658" s="73">
        <v>49</v>
      </c>
      <c r="H2658" s="68">
        <v>182</v>
      </c>
      <c r="I2658" s="63">
        <v>45.141025641025642</v>
      </c>
      <c r="J2658" s="68">
        <v>192.8118811881188</v>
      </c>
      <c r="K2658" s="63">
        <v>38.948717948717949</v>
      </c>
      <c r="L2658" s="68">
        <v>177.8660454280722</v>
      </c>
      <c r="M2658" s="63">
        <v>38.5</v>
      </c>
      <c r="N2658" s="59">
        <v>151.26033779848572</v>
      </c>
      <c r="O2658" s="63">
        <v>77.358974358974365</v>
      </c>
      <c r="P2658" s="59">
        <v>146.80838672102504</v>
      </c>
      <c r="Q2658" s="63">
        <v>37</v>
      </c>
      <c r="R2658" s="68">
        <v>129</v>
      </c>
      <c r="S2658" s="63">
        <v>40</v>
      </c>
      <c r="T2658" s="28">
        <v>29</v>
      </c>
      <c r="U2658" s="68">
        <v>105.74923547400611</v>
      </c>
      <c r="V2658" s="63">
        <v>22</v>
      </c>
      <c r="W2658" s="68">
        <v>131</v>
      </c>
      <c r="X2658" s="63">
        <v>37</v>
      </c>
      <c r="Y2658" s="68">
        <v>132</v>
      </c>
      <c r="Z2658" s="63">
        <v>47</v>
      </c>
      <c r="AA2658" s="68">
        <v>124</v>
      </c>
      <c r="AB2658" s="63">
        <v>29</v>
      </c>
      <c r="AC2658" s="68">
        <v>125</v>
      </c>
      <c r="AD2658" s="63">
        <v>49.717948717948715</v>
      </c>
      <c r="AE2658" s="68">
        <v>162.60221316249272</v>
      </c>
      <c r="AF2658" s="63">
        <v>59.162844036697251</v>
      </c>
      <c r="AG2658" s="68">
        <v>102.37003058103976</v>
      </c>
      <c r="AH2658" s="63">
        <v>42.786697247706421</v>
      </c>
      <c r="AI2658" s="68">
        <v>126.22324159021406</v>
      </c>
      <c r="AJ2658" s="63">
        <v>31.307339449541285</v>
      </c>
      <c r="AK2658" s="68">
        <v>132.8822629969419</v>
      </c>
      <c r="AL2658" s="63">
        <v>36.284403669724774</v>
      </c>
      <c r="AM2658" s="68">
        <v>136.46024464831802</v>
      </c>
      <c r="AN2658" s="63">
        <v>32.752293577981654</v>
      </c>
      <c r="AO2658" s="59">
        <v>107.3394495412844</v>
      </c>
      <c r="AS2658" s="333"/>
    </row>
    <row r="2659" spans="1:45" x14ac:dyDescent="0.25">
      <c r="A2659" s="63">
        <v>2658</v>
      </c>
      <c r="B2659" s="68"/>
      <c r="C2659" s="68" t="s">
        <v>58</v>
      </c>
      <c r="D2659" s="68" t="s">
        <v>2599</v>
      </c>
      <c r="E2659" s="73">
        <v>50.549450549450547</v>
      </c>
      <c r="F2659" s="68">
        <v>144.43156668608037</v>
      </c>
      <c r="G2659" s="73">
        <v>50</v>
      </c>
      <c r="H2659" s="68">
        <v>147</v>
      </c>
      <c r="I2659" s="63">
        <v>46.062271062271058</v>
      </c>
      <c r="J2659" s="68">
        <v>155.73267326732673</v>
      </c>
      <c r="K2659" s="63">
        <v>39.743589743589737</v>
      </c>
      <c r="L2659" s="68">
        <v>143.66103669190448</v>
      </c>
      <c r="M2659" s="63">
        <v>39.285714285714285</v>
      </c>
      <c r="N2659" s="59">
        <v>122.17181129877693</v>
      </c>
      <c r="O2659" s="63">
        <v>78.937728937728934</v>
      </c>
      <c r="P2659" s="59">
        <v>118.57600465928945</v>
      </c>
      <c r="Q2659" s="63">
        <v>36</v>
      </c>
      <c r="R2659" s="68">
        <v>121</v>
      </c>
      <c r="S2659" s="63">
        <v>40</v>
      </c>
      <c r="T2659" s="28">
        <v>28</v>
      </c>
      <c r="U2659" s="68">
        <v>102.49541284403671</v>
      </c>
      <c r="V2659" s="63">
        <v>31</v>
      </c>
      <c r="W2659" s="68">
        <v>122</v>
      </c>
      <c r="X2659" s="63">
        <v>36</v>
      </c>
      <c r="Y2659" s="68">
        <v>137</v>
      </c>
      <c r="Z2659" s="63">
        <v>49</v>
      </c>
      <c r="AA2659" s="68">
        <v>125</v>
      </c>
      <c r="AB2659" s="63">
        <v>35</v>
      </c>
      <c r="AC2659" s="68">
        <v>115</v>
      </c>
      <c r="AD2659" s="63">
        <v>50.73260073260073</v>
      </c>
      <c r="AE2659" s="68">
        <v>131.33255678509028</v>
      </c>
      <c r="AF2659" s="63">
        <v>64.233944954128447</v>
      </c>
      <c r="AG2659" s="68">
        <v>99.22018348623854</v>
      </c>
      <c r="AH2659" s="63">
        <v>46.454128440366972</v>
      </c>
      <c r="AI2659" s="68">
        <v>122.33944954128441</v>
      </c>
      <c r="AJ2659" s="63">
        <v>33.990825688073393</v>
      </c>
      <c r="AK2659" s="68">
        <v>128.7935779816514</v>
      </c>
      <c r="AL2659" s="63">
        <v>39.394495412844037</v>
      </c>
      <c r="AM2659" s="68">
        <v>132.26146788990826</v>
      </c>
      <c r="AN2659" s="63">
        <v>35.559633027522935</v>
      </c>
      <c r="AO2659" s="59">
        <v>104.03669724770643</v>
      </c>
      <c r="AS2659" s="333"/>
    </row>
    <row r="2660" spans="1:45" x14ac:dyDescent="0.25">
      <c r="A2660" s="63">
        <v>2659</v>
      </c>
      <c r="B2660" s="68"/>
      <c r="C2660" s="68" t="s">
        <v>58</v>
      </c>
      <c r="D2660" s="68" t="s">
        <v>2600</v>
      </c>
      <c r="E2660" s="73">
        <v>11.120879120879122</v>
      </c>
      <c r="F2660" s="68">
        <v>38.318578916715204</v>
      </c>
      <c r="G2660" s="73">
        <v>11</v>
      </c>
      <c r="H2660" s="68">
        <v>39</v>
      </c>
      <c r="I2660" s="63">
        <v>10.133699633699635</v>
      </c>
      <c r="J2660" s="68">
        <v>41.316831683168317</v>
      </c>
      <c r="K2660" s="63">
        <v>8.7435897435897445</v>
      </c>
      <c r="L2660" s="68">
        <v>38.114152591729763</v>
      </c>
      <c r="M2660" s="63">
        <v>8.6428571428571441</v>
      </c>
      <c r="N2660" s="59">
        <v>32.412929528246941</v>
      </c>
      <c r="O2660" s="63">
        <v>17.366300366300369</v>
      </c>
      <c r="P2660" s="59">
        <v>31.458940011648224</v>
      </c>
      <c r="Q2660" s="63">
        <v>14</v>
      </c>
      <c r="R2660" s="68">
        <v>23</v>
      </c>
      <c r="S2660" s="63">
        <v>11</v>
      </c>
      <c r="T2660" s="28">
        <v>5</v>
      </c>
      <c r="U2660" s="68">
        <v>21.963302752293579</v>
      </c>
      <c r="V2660" s="63">
        <v>8</v>
      </c>
      <c r="W2660" s="68">
        <v>28</v>
      </c>
      <c r="X2660" s="63">
        <v>7</v>
      </c>
      <c r="Y2660" s="68">
        <v>30</v>
      </c>
      <c r="Z2660" s="63">
        <v>8</v>
      </c>
      <c r="AA2660" s="68">
        <v>29</v>
      </c>
      <c r="AB2660" s="63">
        <v>7</v>
      </c>
      <c r="AC2660" s="68">
        <v>23</v>
      </c>
      <c r="AD2660" s="63">
        <v>11.161172161172162</v>
      </c>
      <c r="AE2660" s="68">
        <v>34.843331391962728</v>
      </c>
      <c r="AF2660" s="63">
        <v>15.213302752293579</v>
      </c>
      <c r="AG2660" s="68">
        <v>21.261467889908257</v>
      </c>
      <c r="AH2660" s="63">
        <v>11.002293577981652</v>
      </c>
      <c r="AI2660" s="68">
        <v>26.215596330275229</v>
      </c>
      <c r="AJ2660" s="63">
        <v>8.0504587155963314</v>
      </c>
      <c r="AK2660" s="68">
        <v>27.598623853211009</v>
      </c>
      <c r="AL2660" s="63">
        <v>9.3302752293577988</v>
      </c>
      <c r="AM2660" s="68">
        <v>28.341743119266056</v>
      </c>
      <c r="AN2660" s="63">
        <v>8.4220183486238529</v>
      </c>
      <c r="AO2660" s="59">
        <v>22.293577981651378</v>
      </c>
      <c r="AS2660" s="333"/>
    </row>
    <row r="2661" spans="1:45" x14ac:dyDescent="0.25">
      <c r="A2661" s="63">
        <v>2660</v>
      </c>
      <c r="B2661" s="68"/>
      <c r="C2661" s="68" t="s">
        <v>58</v>
      </c>
      <c r="D2661" s="68" t="s">
        <v>2601</v>
      </c>
      <c r="E2661" s="73">
        <v>89.978021978021985</v>
      </c>
      <c r="F2661" s="68">
        <v>192.57542224810715</v>
      </c>
      <c r="G2661" s="73">
        <v>89</v>
      </c>
      <c r="H2661" s="68">
        <v>196</v>
      </c>
      <c r="I2661" s="63">
        <v>81.990842490842496</v>
      </c>
      <c r="J2661" s="68">
        <v>207.64356435643563</v>
      </c>
      <c r="K2661" s="63">
        <v>70.743589743589752</v>
      </c>
      <c r="L2661" s="68">
        <v>191.54804892253929</v>
      </c>
      <c r="M2661" s="63">
        <v>69.928571428571431</v>
      </c>
      <c r="N2661" s="59">
        <v>162.89574839836925</v>
      </c>
      <c r="O2661" s="63">
        <v>140.50915750915752</v>
      </c>
      <c r="P2661" s="59">
        <v>158.10133954571927</v>
      </c>
      <c r="Q2661" s="63">
        <v>74</v>
      </c>
      <c r="R2661" s="68">
        <v>132</v>
      </c>
      <c r="S2661" s="63">
        <v>73</v>
      </c>
      <c r="T2661" s="28">
        <v>40</v>
      </c>
      <c r="U2661" s="68">
        <v>117.13761467889908</v>
      </c>
      <c r="V2661" s="63">
        <v>52</v>
      </c>
      <c r="W2661" s="68">
        <v>139</v>
      </c>
      <c r="X2661" s="63">
        <v>57</v>
      </c>
      <c r="Y2661" s="68">
        <v>159</v>
      </c>
      <c r="Z2661" s="63">
        <v>73</v>
      </c>
      <c r="AA2661" s="68">
        <v>143</v>
      </c>
      <c r="AB2661" s="63">
        <v>55</v>
      </c>
      <c r="AC2661" s="68">
        <v>142</v>
      </c>
      <c r="AD2661" s="63">
        <v>90.304029304029299</v>
      </c>
      <c r="AE2661" s="68">
        <v>175.11007571345368</v>
      </c>
      <c r="AF2661" s="63">
        <v>108.18348623853211</v>
      </c>
      <c r="AG2661" s="68">
        <v>113.39449541284404</v>
      </c>
      <c r="AH2661" s="63">
        <v>78.238532110091754</v>
      </c>
      <c r="AI2661" s="68">
        <v>139.81651376146789</v>
      </c>
      <c r="AJ2661" s="63">
        <v>57.247706422018354</v>
      </c>
      <c r="AK2661" s="68">
        <v>147.19266055045873</v>
      </c>
      <c r="AL2661" s="63">
        <v>66.348623853211009</v>
      </c>
      <c r="AM2661" s="68">
        <v>151.1559633027523</v>
      </c>
      <c r="AN2661" s="63">
        <v>59.889908256880737</v>
      </c>
      <c r="AO2661" s="59">
        <v>118.89908256880734</v>
      </c>
      <c r="AS2661" s="333"/>
    </row>
    <row r="2662" spans="1:45" x14ac:dyDescent="0.25">
      <c r="A2662" s="63">
        <v>2661</v>
      </c>
      <c r="B2662" s="68"/>
      <c r="C2662" s="68" t="s">
        <v>58</v>
      </c>
      <c r="D2662" s="68" t="s">
        <v>2602</v>
      </c>
      <c r="E2662" s="73">
        <v>39.428571428571423</v>
      </c>
      <c r="F2662" s="68">
        <v>154.25684333139196</v>
      </c>
      <c r="G2662" s="73">
        <v>39</v>
      </c>
      <c r="H2662" s="68">
        <v>157</v>
      </c>
      <c r="I2662" s="63">
        <v>35.928571428571423</v>
      </c>
      <c r="J2662" s="68">
        <v>166.32673267326734</v>
      </c>
      <c r="K2662" s="63">
        <v>31</v>
      </c>
      <c r="L2662" s="68">
        <v>153.43389633080955</v>
      </c>
      <c r="M2662" s="63">
        <v>30.642857142857142</v>
      </c>
      <c r="N2662" s="59">
        <v>130.48281887012232</v>
      </c>
      <c r="O2662" s="63">
        <v>61.571428571428569</v>
      </c>
      <c r="P2662" s="59">
        <v>126.64239953407106</v>
      </c>
      <c r="Q2662" s="63">
        <v>44</v>
      </c>
      <c r="R2662" s="68">
        <v>113</v>
      </c>
      <c r="S2662" s="63">
        <v>45</v>
      </c>
      <c r="T2662" s="28">
        <v>18</v>
      </c>
      <c r="U2662" s="68">
        <v>95.987767584097853</v>
      </c>
      <c r="V2662" s="63">
        <v>28</v>
      </c>
      <c r="W2662" s="68">
        <v>111</v>
      </c>
      <c r="X2662" s="63">
        <v>33</v>
      </c>
      <c r="Y2662" s="68">
        <v>127</v>
      </c>
      <c r="Z2662" s="63">
        <v>41</v>
      </c>
      <c r="AA2662" s="68">
        <v>119</v>
      </c>
      <c r="AB2662" s="63">
        <v>30</v>
      </c>
      <c r="AC2662" s="68">
        <v>117</v>
      </c>
      <c r="AD2662" s="63">
        <v>39.571428571428569</v>
      </c>
      <c r="AE2662" s="68">
        <v>140.26674432149099</v>
      </c>
      <c r="AF2662" s="63">
        <v>62.543577981651381</v>
      </c>
      <c r="AG2662" s="68">
        <v>92.920489296636077</v>
      </c>
      <c r="AH2662" s="63">
        <v>45.231651376146793</v>
      </c>
      <c r="AI2662" s="68">
        <v>114.57186544342507</v>
      </c>
      <c r="AJ2662" s="63">
        <v>33.096330275229363</v>
      </c>
      <c r="AK2662" s="68">
        <v>120.61620795107034</v>
      </c>
      <c r="AL2662" s="63">
        <v>38.357798165137616</v>
      </c>
      <c r="AM2662" s="68">
        <v>123.86391437308868</v>
      </c>
      <c r="AN2662" s="63">
        <v>34.623853211009177</v>
      </c>
      <c r="AO2662" s="59">
        <v>97.431192660550451</v>
      </c>
      <c r="AS2662" s="333"/>
    </row>
    <row r="2663" spans="1:45" x14ac:dyDescent="0.25">
      <c r="A2663" s="63">
        <v>2662</v>
      </c>
      <c r="B2663" s="68"/>
      <c r="C2663" s="68" t="s">
        <v>58</v>
      </c>
      <c r="D2663" s="68" t="s">
        <v>2603</v>
      </c>
      <c r="E2663" s="73">
        <v>79.868131868131869</v>
      </c>
      <c r="F2663" s="68">
        <v>220.08619685497965</v>
      </c>
      <c r="G2663" s="73">
        <v>79.000000000000014</v>
      </c>
      <c r="H2663" s="68">
        <v>224.00000000000003</v>
      </c>
      <c r="I2663" s="63">
        <v>72.778388278388292</v>
      </c>
      <c r="J2663" s="68">
        <v>237.30693069306932</v>
      </c>
      <c r="K2663" s="63">
        <v>62.794871794871803</v>
      </c>
      <c r="L2663" s="68">
        <v>218.91205591147352</v>
      </c>
      <c r="M2663" s="63">
        <v>62.071428571428577</v>
      </c>
      <c r="N2663" s="59">
        <v>186.16656959813631</v>
      </c>
      <c r="O2663" s="63">
        <v>124.72161172161174</v>
      </c>
      <c r="P2663" s="59">
        <v>180.68724519510775</v>
      </c>
      <c r="Q2663" s="63">
        <v>60</v>
      </c>
      <c r="R2663" s="68">
        <v>158</v>
      </c>
      <c r="S2663" s="63">
        <v>64</v>
      </c>
      <c r="T2663" s="28">
        <v>39</v>
      </c>
      <c r="U2663" s="68">
        <v>137.47400611620796</v>
      </c>
      <c r="V2663" s="63">
        <v>49</v>
      </c>
      <c r="W2663" s="68">
        <v>156</v>
      </c>
      <c r="X2663" s="63">
        <v>49</v>
      </c>
      <c r="Y2663" s="68">
        <v>188</v>
      </c>
      <c r="Z2663" s="63">
        <v>61</v>
      </c>
      <c r="AA2663" s="68">
        <v>172</v>
      </c>
      <c r="AB2663" s="63">
        <v>47</v>
      </c>
      <c r="AC2663" s="68">
        <v>164</v>
      </c>
      <c r="AD2663" s="63">
        <v>80.157509157509168</v>
      </c>
      <c r="AE2663" s="68">
        <v>200.12580081537567</v>
      </c>
      <c r="AF2663" s="63">
        <v>92.970183486238525</v>
      </c>
      <c r="AG2663" s="68">
        <v>133.0810397553517</v>
      </c>
      <c r="AH2663" s="63">
        <v>67.236238532110093</v>
      </c>
      <c r="AI2663" s="68">
        <v>164.09021406727831</v>
      </c>
      <c r="AJ2663" s="63">
        <v>49.197247706422019</v>
      </c>
      <c r="AK2663" s="68">
        <v>172.74694189602448</v>
      </c>
      <c r="AL2663" s="63">
        <v>57.018348623853207</v>
      </c>
      <c r="AM2663" s="68">
        <v>177.39831804281349</v>
      </c>
      <c r="AN2663" s="63">
        <v>51.467889908256879</v>
      </c>
      <c r="AO2663" s="59">
        <v>139.54128440366975</v>
      </c>
      <c r="AS2663" s="333"/>
    </row>
    <row r="2664" spans="1:45" x14ac:dyDescent="0.25">
      <c r="A2664" s="63">
        <v>2663</v>
      </c>
      <c r="B2664" s="68"/>
      <c r="C2664" s="68" t="s">
        <v>59</v>
      </c>
      <c r="D2664" s="68" t="s">
        <v>2604</v>
      </c>
      <c r="E2664" s="73">
        <v>219.17076598735065</v>
      </c>
      <c r="F2664" s="68">
        <v>390.17677440853049</v>
      </c>
      <c r="G2664" s="73">
        <v>230</v>
      </c>
      <c r="H2664" s="68">
        <v>379</v>
      </c>
      <c r="I2664" s="63">
        <v>201.31061138439915</v>
      </c>
      <c r="J2664" s="68">
        <v>389.48217260913026</v>
      </c>
      <c r="K2664" s="63">
        <v>174.6416022487702</v>
      </c>
      <c r="L2664" s="68">
        <v>404.88970343218926</v>
      </c>
      <c r="M2664" s="63">
        <v>180.05621925509487</v>
      </c>
      <c r="N2664" s="59">
        <v>325.95768077307565</v>
      </c>
      <c r="O2664" s="63">
        <v>318.08854532677441</v>
      </c>
      <c r="P2664" s="59">
        <v>320.46401199600132</v>
      </c>
      <c r="Q2664" s="63">
        <v>194</v>
      </c>
      <c r="R2664" s="68">
        <v>268</v>
      </c>
      <c r="S2664" s="63">
        <v>214</v>
      </c>
      <c r="T2664" s="28">
        <v>82</v>
      </c>
      <c r="U2664" s="68">
        <v>214.22842215256009</v>
      </c>
      <c r="V2664" s="63">
        <v>164</v>
      </c>
      <c r="W2664" s="68">
        <v>284</v>
      </c>
      <c r="X2664" s="63">
        <v>157</v>
      </c>
      <c r="Y2664" s="68">
        <v>333</v>
      </c>
      <c r="Z2664" s="63">
        <v>209</v>
      </c>
      <c r="AA2664" s="68">
        <v>283</v>
      </c>
      <c r="AB2664" s="63">
        <v>160</v>
      </c>
      <c r="AC2664" s="68">
        <v>281</v>
      </c>
      <c r="AD2664" s="63">
        <v>244.95080815179199</v>
      </c>
      <c r="AE2664" s="68">
        <v>327.72575808063976</v>
      </c>
      <c r="AF2664" s="63">
        <v>295.10512007249656</v>
      </c>
      <c r="AG2664" s="68">
        <v>230.77722048066877</v>
      </c>
      <c r="AH2664" s="63">
        <v>202.5686452197553</v>
      </c>
      <c r="AI2664" s="68">
        <v>298.72392894461859</v>
      </c>
      <c r="AJ2664" s="63">
        <v>161.5242410512007</v>
      </c>
      <c r="AK2664" s="68">
        <v>306.57554858934168</v>
      </c>
      <c r="AL2664" s="63">
        <v>184.57544177616671</v>
      </c>
      <c r="AM2664" s="68">
        <v>313.5212121212121</v>
      </c>
      <c r="AN2664" s="63">
        <v>174.87403715450836</v>
      </c>
      <c r="AO2664" s="59">
        <v>235.97136886102405</v>
      </c>
      <c r="AS2664" s="333"/>
    </row>
    <row r="2665" spans="1:45" x14ac:dyDescent="0.25">
      <c r="A2665" s="63">
        <v>2664</v>
      </c>
      <c r="B2665" s="68"/>
      <c r="C2665" s="68" t="s">
        <v>59</v>
      </c>
      <c r="D2665" s="68" t="s">
        <v>2605</v>
      </c>
      <c r="E2665" s="73">
        <v>184.865776528461</v>
      </c>
      <c r="F2665" s="68">
        <v>327.37787404198599</v>
      </c>
      <c r="G2665" s="73">
        <v>194</v>
      </c>
      <c r="H2665" s="68">
        <v>318</v>
      </c>
      <c r="I2665" s="63">
        <v>169.8011243851019</v>
      </c>
      <c r="J2665" s="68">
        <v>326.79506831056312</v>
      </c>
      <c r="K2665" s="63">
        <v>147.30639494026704</v>
      </c>
      <c r="L2665" s="68">
        <v>339.72275908030656</v>
      </c>
      <c r="M2665" s="63">
        <v>151.87350667603653</v>
      </c>
      <c r="N2665" s="59">
        <v>273.49483505498165</v>
      </c>
      <c r="O2665" s="63">
        <v>268.30077301475757</v>
      </c>
      <c r="P2665" s="59">
        <v>268.88537154281903</v>
      </c>
      <c r="Q2665" s="63">
        <v>139</v>
      </c>
      <c r="R2665" s="68">
        <v>211</v>
      </c>
      <c r="S2665" s="63">
        <v>146</v>
      </c>
      <c r="T2665" s="28">
        <v>62</v>
      </c>
      <c r="U2665" s="68">
        <v>167.52810867293627</v>
      </c>
      <c r="V2665" s="63">
        <v>103</v>
      </c>
      <c r="W2665" s="68">
        <v>236</v>
      </c>
      <c r="X2665" s="63">
        <v>113</v>
      </c>
      <c r="Y2665" s="68">
        <v>250</v>
      </c>
      <c r="Z2665" s="63">
        <v>148</v>
      </c>
      <c r="AA2665" s="68">
        <v>222</v>
      </c>
      <c r="AB2665" s="63">
        <v>120</v>
      </c>
      <c r="AC2665" s="68">
        <v>214</v>
      </c>
      <c r="AD2665" s="63">
        <v>206.61068165846802</v>
      </c>
      <c r="AE2665" s="68">
        <v>274.97834055314894</v>
      </c>
      <c r="AF2665" s="63">
        <v>206.4123244222927</v>
      </c>
      <c r="AG2665" s="68">
        <v>180.46938349007317</v>
      </c>
      <c r="AH2665" s="63">
        <v>141.68735840507478</v>
      </c>
      <c r="AI2665" s="68">
        <v>233.60417972831766</v>
      </c>
      <c r="AJ2665" s="63">
        <v>112.97870412324423</v>
      </c>
      <c r="AK2665" s="68">
        <v>239.74420062695927</v>
      </c>
      <c r="AL2665" s="63">
        <v>129.10194834617127</v>
      </c>
      <c r="AM2665" s="68">
        <v>245.17575757575759</v>
      </c>
      <c r="AN2665" s="63">
        <v>122.31626642501134</v>
      </c>
      <c r="AO2665" s="59">
        <v>184.53124346917451</v>
      </c>
      <c r="AS2665" s="333"/>
    </row>
    <row r="2666" spans="1:45" x14ac:dyDescent="0.25">
      <c r="A2666" s="63">
        <v>2665</v>
      </c>
      <c r="B2666" s="68"/>
      <c r="C2666" s="68" t="s">
        <v>59</v>
      </c>
      <c r="D2666" s="68" t="s">
        <v>2606</v>
      </c>
      <c r="E2666" s="73">
        <v>256.33450456781446</v>
      </c>
      <c r="F2666" s="68">
        <v>338.70226591136287</v>
      </c>
      <c r="G2666" s="73">
        <v>269</v>
      </c>
      <c r="H2666" s="68">
        <v>329</v>
      </c>
      <c r="I2666" s="63">
        <v>235.44588896697118</v>
      </c>
      <c r="J2666" s="68">
        <v>338.09930023325558</v>
      </c>
      <c r="K2666" s="63">
        <v>204.25474349964861</v>
      </c>
      <c r="L2666" s="68">
        <v>351.47417527490836</v>
      </c>
      <c r="M2666" s="63">
        <v>210.58749121574138</v>
      </c>
      <c r="N2666" s="59">
        <v>282.95534821726091</v>
      </c>
      <c r="O2666" s="63">
        <v>372.02529866479267</v>
      </c>
      <c r="P2666" s="59">
        <v>278.18643785404868</v>
      </c>
      <c r="Q2666" s="63">
        <v>186</v>
      </c>
      <c r="R2666" s="68">
        <v>220</v>
      </c>
      <c r="S2666" s="63">
        <v>195</v>
      </c>
      <c r="T2666" s="28">
        <v>80</v>
      </c>
      <c r="U2666" s="68">
        <v>191.24890282131662</v>
      </c>
      <c r="V2666" s="63">
        <v>136</v>
      </c>
      <c r="W2666" s="68">
        <v>266</v>
      </c>
      <c r="X2666" s="63">
        <v>165</v>
      </c>
      <c r="Y2666" s="68">
        <v>285</v>
      </c>
      <c r="Z2666" s="63">
        <v>196</v>
      </c>
      <c r="AA2666" s="68">
        <v>260</v>
      </c>
      <c r="AB2666" s="63">
        <v>154</v>
      </c>
      <c r="AC2666" s="68">
        <v>253</v>
      </c>
      <c r="AD2666" s="63">
        <v>286.48594518622627</v>
      </c>
      <c r="AE2666" s="68">
        <v>284.49016994335221</v>
      </c>
      <c r="AF2666" s="63">
        <v>277.36656094245581</v>
      </c>
      <c r="AG2666" s="68">
        <v>206.02257053291538</v>
      </c>
      <c r="AH2666" s="63">
        <v>190.3923878568192</v>
      </c>
      <c r="AI2666" s="68">
        <v>266.68087774294673</v>
      </c>
      <c r="AJ2666" s="63">
        <v>151.81513366560941</v>
      </c>
      <c r="AK2666" s="68">
        <v>273.69028213166143</v>
      </c>
      <c r="AL2666" s="63">
        <v>173.48074309016764</v>
      </c>
      <c r="AM2666" s="68">
        <v>279.89090909090908</v>
      </c>
      <c r="AN2666" s="63">
        <v>164.36248300860896</v>
      </c>
      <c r="AO2666" s="59">
        <v>210.65956112852666</v>
      </c>
      <c r="AS2666" s="333"/>
    </row>
    <row r="2667" spans="1:45" x14ac:dyDescent="0.25">
      <c r="A2667" s="63">
        <v>2666</v>
      </c>
      <c r="B2667" s="68"/>
      <c r="C2667" s="68" t="s">
        <v>59</v>
      </c>
      <c r="D2667" s="68" t="s">
        <v>2607</v>
      </c>
      <c r="E2667" s="73">
        <v>251.56992269852427</v>
      </c>
      <c r="F2667" s="68">
        <v>463.27057647450852</v>
      </c>
      <c r="G2667" s="73">
        <v>264</v>
      </c>
      <c r="H2667" s="68">
        <v>450</v>
      </c>
      <c r="I2667" s="63">
        <v>231.0695713281799</v>
      </c>
      <c r="J2667" s="68">
        <v>462.44585138287238</v>
      </c>
      <c r="K2667" s="63">
        <v>200.45818692902321</v>
      </c>
      <c r="L2667" s="68">
        <v>480.73975341552813</v>
      </c>
      <c r="M2667" s="63">
        <v>206.67322557976107</v>
      </c>
      <c r="N2667" s="59">
        <v>387.02099300233255</v>
      </c>
      <c r="O2667" s="63">
        <v>365.11033028812369</v>
      </c>
      <c r="P2667" s="59">
        <v>380.49816727757411</v>
      </c>
      <c r="Q2667" s="63">
        <v>197</v>
      </c>
      <c r="R2667" s="68">
        <v>320</v>
      </c>
      <c r="S2667" s="63">
        <v>234</v>
      </c>
      <c r="T2667" s="28">
        <v>94</v>
      </c>
      <c r="U2667" s="68">
        <v>253.51598746081507</v>
      </c>
      <c r="V2667" s="63">
        <v>162</v>
      </c>
      <c r="W2667" s="68">
        <v>340</v>
      </c>
      <c r="X2667" s="63">
        <v>154</v>
      </c>
      <c r="Y2667" s="68">
        <v>385</v>
      </c>
      <c r="Z2667" s="63">
        <v>222</v>
      </c>
      <c r="AA2667" s="68">
        <v>335</v>
      </c>
      <c r="AB2667" s="63">
        <v>167</v>
      </c>
      <c r="AC2667" s="68">
        <v>340</v>
      </c>
      <c r="AD2667" s="63">
        <v>281.16092761770909</v>
      </c>
      <c r="AE2667" s="68">
        <v>389.12029323558812</v>
      </c>
      <c r="AF2667" s="63">
        <v>304.78069777979158</v>
      </c>
      <c r="AG2667" s="68">
        <v>273.09968652037622</v>
      </c>
      <c r="AH2667" s="63">
        <v>209.21024014499321</v>
      </c>
      <c r="AI2667" s="68">
        <v>353.507210031348</v>
      </c>
      <c r="AJ2667" s="63">
        <v>166.82011780697781</v>
      </c>
      <c r="AK2667" s="68">
        <v>362.79874608150476</v>
      </c>
      <c r="AL2667" s="63">
        <v>190.62709560489353</v>
      </c>
      <c r="AM2667" s="68">
        <v>371.01818181818186</v>
      </c>
      <c r="AN2667" s="63">
        <v>180.6076121431808</v>
      </c>
      <c r="AO2667" s="59">
        <v>279.24639498432606</v>
      </c>
      <c r="AS2667" s="333"/>
    </row>
    <row r="2668" spans="1:45" x14ac:dyDescent="0.25">
      <c r="A2668" s="63">
        <v>2667</v>
      </c>
      <c r="B2668" s="68"/>
      <c r="C2668" s="68" t="s">
        <v>59</v>
      </c>
      <c r="D2668" s="68" t="s">
        <v>2608</v>
      </c>
      <c r="E2668" s="73">
        <v>212.50035137034433</v>
      </c>
      <c r="F2668" s="68">
        <v>404.58963678773739</v>
      </c>
      <c r="G2668" s="73">
        <v>223</v>
      </c>
      <c r="H2668" s="68">
        <v>393</v>
      </c>
      <c r="I2668" s="63">
        <v>195.18376669009135</v>
      </c>
      <c r="J2668" s="68">
        <v>403.86937687437518</v>
      </c>
      <c r="K2668" s="63">
        <v>169.3264230498946</v>
      </c>
      <c r="L2668" s="68">
        <v>419.84605131622789</v>
      </c>
      <c r="M2668" s="63">
        <v>174.57624736472243</v>
      </c>
      <c r="N2668" s="59">
        <v>337.99833388870377</v>
      </c>
      <c r="O2668" s="63">
        <v>308.40758959943781</v>
      </c>
      <c r="P2668" s="59">
        <v>332.30173275574805</v>
      </c>
      <c r="Q2668" s="63">
        <v>188</v>
      </c>
      <c r="R2668" s="68">
        <v>238</v>
      </c>
      <c r="S2668" s="63">
        <v>191</v>
      </c>
      <c r="T2668" s="28">
        <v>94</v>
      </c>
      <c r="U2668" s="68">
        <v>209.03949843260187</v>
      </c>
      <c r="V2668" s="63">
        <v>131</v>
      </c>
      <c r="W2668" s="68">
        <v>290</v>
      </c>
      <c r="X2668" s="63">
        <v>157</v>
      </c>
      <c r="Y2668" s="68">
        <v>307</v>
      </c>
      <c r="Z2668" s="63">
        <v>185</v>
      </c>
      <c r="AA2668" s="68">
        <v>287</v>
      </c>
      <c r="AB2668" s="63">
        <v>143</v>
      </c>
      <c r="AC2668" s="68">
        <v>269</v>
      </c>
      <c r="AD2668" s="63">
        <v>237.49578355586789</v>
      </c>
      <c r="AE2668" s="68">
        <v>339.83172275908032</v>
      </c>
      <c r="AF2668" s="63">
        <v>267.69098323516084</v>
      </c>
      <c r="AG2668" s="68">
        <v>225.18746081504702</v>
      </c>
      <c r="AH2668" s="63">
        <v>183.75079293158132</v>
      </c>
      <c r="AI2668" s="68">
        <v>291.48840125391848</v>
      </c>
      <c r="AJ2668" s="63">
        <v>146.51925690983234</v>
      </c>
      <c r="AK2668" s="68">
        <v>299.14984326018805</v>
      </c>
      <c r="AL2668" s="63">
        <v>167.42908926144085</v>
      </c>
      <c r="AM2668" s="68">
        <v>305.92727272727274</v>
      </c>
      <c r="AN2668" s="63">
        <v>158.62890801993655</v>
      </c>
      <c r="AO2668" s="59">
        <v>230.25579937304073</v>
      </c>
      <c r="AS2668" s="333"/>
    </row>
    <row r="2669" spans="1:45" x14ac:dyDescent="0.25">
      <c r="A2669" s="63">
        <v>2668</v>
      </c>
      <c r="B2669" s="68"/>
      <c r="C2669" s="68" t="s">
        <v>59</v>
      </c>
      <c r="D2669" s="68" t="s">
        <v>2609</v>
      </c>
      <c r="E2669" s="73">
        <v>154.37245256500353</v>
      </c>
      <c r="F2669" s="68">
        <v>210.01599466844385</v>
      </c>
      <c r="G2669" s="73">
        <v>162</v>
      </c>
      <c r="H2669" s="68">
        <v>204</v>
      </c>
      <c r="I2669" s="63">
        <v>141.79269149683768</v>
      </c>
      <c r="J2669" s="68">
        <v>209.64211929356881</v>
      </c>
      <c r="K2669" s="63">
        <v>123.00843288826424</v>
      </c>
      <c r="L2669" s="68">
        <v>217.9353548817061</v>
      </c>
      <c r="M2669" s="63">
        <v>126.82220660576247</v>
      </c>
      <c r="N2669" s="59">
        <v>175.4495168277241</v>
      </c>
      <c r="O2669" s="63">
        <v>224.0449754040759</v>
      </c>
      <c r="P2669" s="59">
        <v>172.49250249916693</v>
      </c>
      <c r="Q2669" s="63">
        <v>120</v>
      </c>
      <c r="R2669" s="68">
        <v>145</v>
      </c>
      <c r="S2669" s="63">
        <v>139</v>
      </c>
      <c r="T2669" s="28">
        <v>41</v>
      </c>
      <c r="U2669" s="68">
        <v>118.60397074190179</v>
      </c>
      <c r="V2669" s="63">
        <v>97</v>
      </c>
      <c r="W2669" s="68">
        <v>160</v>
      </c>
      <c r="X2669" s="63">
        <v>103</v>
      </c>
      <c r="Y2669" s="68">
        <v>184</v>
      </c>
      <c r="Z2669" s="63">
        <v>135</v>
      </c>
      <c r="AA2669" s="68">
        <v>159</v>
      </c>
      <c r="AB2669" s="63">
        <v>101</v>
      </c>
      <c r="AC2669" s="68">
        <v>163</v>
      </c>
      <c r="AD2669" s="63">
        <v>172.53056921995784</v>
      </c>
      <c r="AE2669" s="68">
        <v>176.40119960013328</v>
      </c>
      <c r="AF2669" s="63">
        <v>187.06116900770277</v>
      </c>
      <c r="AG2669" s="68">
        <v>127.76593521421108</v>
      </c>
      <c r="AH2669" s="63">
        <v>128.40416855459901</v>
      </c>
      <c r="AI2669" s="68">
        <v>165.38349007314525</v>
      </c>
      <c r="AJ2669" s="63">
        <v>102.38695061169008</v>
      </c>
      <c r="AK2669" s="68">
        <v>169.73040752351099</v>
      </c>
      <c r="AL2669" s="63">
        <v>116.99864068871773</v>
      </c>
      <c r="AM2669" s="68">
        <v>173.57575757575759</v>
      </c>
      <c r="AN2669" s="63">
        <v>110.84911644766652</v>
      </c>
      <c r="AO2669" s="59">
        <v>130.64158829676072</v>
      </c>
      <c r="AS2669" s="333"/>
    </row>
    <row r="2670" spans="1:45" x14ac:dyDescent="0.25">
      <c r="A2670" s="63">
        <v>2669</v>
      </c>
      <c r="B2670" s="68"/>
      <c r="C2670" s="68" t="s">
        <v>59</v>
      </c>
      <c r="D2670" s="68" t="s">
        <v>2610</v>
      </c>
      <c r="E2670" s="73">
        <v>229.65284609978917</v>
      </c>
      <c r="F2670" s="68">
        <v>676.37504165278244</v>
      </c>
      <c r="G2670" s="73">
        <v>241</v>
      </c>
      <c r="H2670" s="68">
        <v>657</v>
      </c>
      <c r="I2670" s="63">
        <v>210.93851018973999</v>
      </c>
      <c r="J2670" s="68">
        <v>675.17094301899363</v>
      </c>
      <c r="K2670" s="63">
        <v>182.99402670414617</v>
      </c>
      <c r="L2670" s="68">
        <v>701.88003998667114</v>
      </c>
      <c r="M2670" s="63">
        <v>188.66760365425159</v>
      </c>
      <c r="N2670" s="59">
        <v>565.05064978340556</v>
      </c>
      <c r="O2670" s="63">
        <v>333.30147575544623</v>
      </c>
      <c r="P2670" s="59">
        <v>555.52732422525821</v>
      </c>
      <c r="Q2670" s="63">
        <v>212</v>
      </c>
      <c r="R2670" s="68">
        <v>548</v>
      </c>
      <c r="S2670" s="63">
        <v>284</v>
      </c>
      <c r="T2670" s="28">
        <v>123</v>
      </c>
      <c r="U2670" s="68">
        <v>412.14879832810868</v>
      </c>
      <c r="V2670" s="63">
        <v>166</v>
      </c>
      <c r="W2670" s="68">
        <v>561</v>
      </c>
      <c r="X2670" s="63">
        <v>178</v>
      </c>
      <c r="Y2670" s="68">
        <v>600</v>
      </c>
      <c r="Z2670" s="63">
        <v>248</v>
      </c>
      <c r="AA2670" s="68">
        <v>544</v>
      </c>
      <c r="AB2670" s="63">
        <v>171</v>
      </c>
      <c r="AC2670" s="68">
        <v>553</v>
      </c>
      <c r="AD2670" s="63">
        <v>256.66584680252987</v>
      </c>
      <c r="AE2670" s="68">
        <v>568.11562812395869</v>
      </c>
      <c r="AF2670" s="63">
        <v>338.64521975532398</v>
      </c>
      <c r="AG2670" s="68">
        <v>443.98662486938349</v>
      </c>
      <c r="AH2670" s="63">
        <v>232.4558223833258</v>
      </c>
      <c r="AI2670" s="68">
        <v>574.7076280041797</v>
      </c>
      <c r="AJ2670" s="63">
        <v>185.35568645219757</v>
      </c>
      <c r="AK2670" s="68">
        <v>589.81316614420064</v>
      </c>
      <c r="AL2670" s="63">
        <v>211.80788400543724</v>
      </c>
      <c r="AM2670" s="68">
        <v>603.17575757575764</v>
      </c>
      <c r="AN2670" s="63">
        <v>200.67512460353421</v>
      </c>
      <c r="AO2670" s="59">
        <v>453.97951933124347</v>
      </c>
      <c r="AS2670" s="333"/>
    </row>
    <row r="2671" spans="1:45" x14ac:dyDescent="0.25">
      <c r="A2671" s="63">
        <v>2670</v>
      </c>
      <c r="B2671" s="68"/>
      <c r="C2671" s="68" t="s">
        <v>59</v>
      </c>
      <c r="D2671" s="68" t="s">
        <v>2611</v>
      </c>
      <c r="E2671" s="73">
        <v>44.787069571328182</v>
      </c>
      <c r="F2671" s="68">
        <v>158.54148617127626</v>
      </c>
      <c r="G2671" s="73">
        <v>47</v>
      </c>
      <c r="H2671" s="68">
        <v>154</v>
      </c>
      <c r="I2671" s="63">
        <v>41.137385804638086</v>
      </c>
      <c r="J2671" s="68">
        <v>158.2592469176941</v>
      </c>
      <c r="K2671" s="63">
        <v>35.687631763879125</v>
      </c>
      <c r="L2671" s="68">
        <v>164.5198267244252</v>
      </c>
      <c r="M2671" s="63">
        <v>36.794096978215038</v>
      </c>
      <c r="N2671" s="59">
        <v>132.44718427190938</v>
      </c>
      <c r="O2671" s="63">
        <v>65.000702740688681</v>
      </c>
      <c r="P2671" s="59">
        <v>130.21492835721426</v>
      </c>
      <c r="Q2671" s="63">
        <v>45</v>
      </c>
      <c r="R2671" s="68">
        <v>133</v>
      </c>
      <c r="S2671" s="63">
        <v>48</v>
      </c>
      <c r="T2671" s="28">
        <v>28</v>
      </c>
      <c r="U2671" s="68">
        <v>97.107001044932076</v>
      </c>
      <c r="V2671" s="63">
        <v>38</v>
      </c>
      <c r="W2671" s="68">
        <v>125</v>
      </c>
      <c r="X2671" s="63">
        <v>39</v>
      </c>
      <c r="Y2671" s="68">
        <v>139</v>
      </c>
      <c r="Z2671" s="63">
        <v>51</v>
      </c>
      <c r="AA2671" s="68">
        <v>130</v>
      </c>
      <c r="AB2671" s="63">
        <v>38</v>
      </c>
      <c r="AC2671" s="68">
        <v>121</v>
      </c>
      <c r="AD2671" s="63">
        <v>50.055165144061839</v>
      </c>
      <c r="AE2671" s="68">
        <v>133.16561146284573</v>
      </c>
      <c r="AF2671" s="63">
        <v>69.341640235613951</v>
      </c>
      <c r="AG2671" s="68">
        <v>104.60835945663531</v>
      </c>
      <c r="AH2671" s="63">
        <v>47.5980969642048</v>
      </c>
      <c r="AI2671" s="68">
        <v>135.40773249738766</v>
      </c>
      <c r="AJ2671" s="63">
        <v>37.953783416402352</v>
      </c>
      <c r="AK2671" s="68">
        <v>138.96677115987461</v>
      </c>
      <c r="AL2671" s="63">
        <v>43.370185772541909</v>
      </c>
      <c r="AM2671" s="68">
        <v>142.11515151515152</v>
      </c>
      <c r="AN2671" s="63">
        <v>41.09062075215224</v>
      </c>
      <c r="AO2671" s="59">
        <v>106.96280041797283</v>
      </c>
      <c r="AS2671" s="333"/>
    </row>
    <row r="2672" spans="1:45" x14ac:dyDescent="0.25">
      <c r="A2672" s="63">
        <v>2671</v>
      </c>
      <c r="B2672" s="68"/>
      <c r="C2672" s="68" t="s">
        <v>59</v>
      </c>
      <c r="D2672" s="68" t="s">
        <v>2612</v>
      </c>
      <c r="E2672" s="73">
        <v>216.31201686577651</v>
      </c>
      <c r="F2672" s="68">
        <v>679.46351216261246</v>
      </c>
      <c r="G2672" s="73">
        <v>227</v>
      </c>
      <c r="H2672" s="68">
        <v>660</v>
      </c>
      <c r="I2672" s="63">
        <v>198.68482080112437</v>
      </c>
      <c r="J2672" s="68">
        <v>678.25391536154609</v>
      </c>
      <c r="K2672" s="63">
        <v>172.36366830639494</v>
      </c>
      <c r="L2672" s="68">
        <v>705.0849716761079</v>
      </c>
      <c r="M2672" s="63">
        <v>177.70765987350666</v>
      </c>
      <c r="N2672" s="59">
        <v>567.63078973675442</v>
      </c>
      <c r="O2672" s="63">
        <v>313.93956430077299</v>
      </c>
      <c r="P2672" s="59">
        <v>558.06397867377541</v>
      </c>
      <c r="Q2672" s="63">
        <v>228</v>
      </c>
      <c r="R2672" s="68">
        <v>508</v>
      </c>
      <c r="S2672" s="63">
        <v>252</v>
      </c>
      <c r="T2672" s="28">
        <v>118</v>
      </c>
      <c r="U2672" s="68">
        <v>405.4773249738767</v>
      </c>
      <c r="V2672" s="63">
        <v>146</v>
      </c>
      <c r="W2672" s="68">
        <v>563</v>
      </c>
      <c r="X2672" s="63">
        <v>162</v>
      </c>
      <c r="Y2672" s="68">
        <v>597</v>
      </c>
      <c r="Z2672" s="63">
        <v>238</v>
      </c>
      <c r="AA2672" s="68">
        <v>534</v>
      </c>
      <c r="AB2672" s="63">
        <v>154</v>
      </c>
      <c r="AC2672" s="68">
        <v>534</v>
      </c>
      <c r="AD2672" s="63">
        <v>241.75579761068164</v>
      </c>
      <c r="AE2672" s="68">
        <v>570.70976341219591</v>
      </c>
      <c r="AF2672" s="63">
        <v>317.68146805618488</v>
      </c>
      <c r="AG2672" s="68">
        <v>436.79979101358413</v>
      </c>
      <c r="AH2672" s="63">
        <v>218.06570004531039</v>
      </c>
      <c r="AI2672" s="68">
        <v>565.40480668756527</v>
      </c>
      <c r="AJ2672" s="63">
        <v>173.88128681468058</v>
      </c>
      <c r="AK2672" s="68">
        <v>580.26583072100311</v>
      </c>
      <c r="AL2672" s="63">
        <v>198.69596737652924</v>
      </c>
      <c r="AM2672" s="68">
        <v>593.41212121212118</v>
      </c>
      <c r="AN2672" s="63">
        <v>188.252378794744</v>
      </c>
      <c r="AO2672" s="59">
        <v>446.63092998955068</v>
      </c>
      <c r="AS2672" s="333"/>
    </row>
    <row r="2673" spans="1:45" x14ac:dyDescent="0.25">
      <c r="A2673" s="63">
        <v>2672</v>
      </c>
      <c r="B2673" s="68"/>
      <c r="C2673" s="68" t="s">
        <v>59</v>
      </c>
      <c r="D2673" s="68" t="s">
        <v>2613</v>
      </c>
      <c r="E2673" s="73">
        <v>151.51370344342936</v>
      </c>
      <c r="F2673" s="68">
        <v>515.77457514161949</v>
      </c>
      <c r="G2673" s="73">
        <v>159</v>
      </c>
      <c r="H2673" s="68">
        <v>501</v>
      </c>
      <c r="I2673" s="63">
        <v>139.1669009135629</v>
      </c>
      <c r="J2673" s="68">
        <v>514.85638120626459</v>
      </c>
      <c r="K2673" s="63">
        <v>120.73049894588897</v>
      </c>
      <c r="L2673" s="68">
        <v>535.22359213595462</v>
      </c>
      <c r="M2673" s="63">
        <v>124.47364722417429</v>
      </c>
      <c r="N2673" s="59">
        <v>430.88337220926354</v>
      </c>
      <c r="O2673" s="63">
        <v>219.8959943780745</v>
      </c>
      <c r="P2673" s="59">
        <v>423.62129290236589</v>
      </c>
      <c r="Q2673" s="63">
        <v>138</v>
      </c>
      <c r="R2673" s="68">
        <v>417</v>
      </c>
      <c r="S2673" s="63">
        <v>149</v>
      </c>
      <c r="T2673" s="28">
        <v>105</v>
      </c>
      <c r="U2673" s="68">
        <v>322.45454545454544</v>
      </c>
      <c r="V2673" s="63">
        <v>87</v>
      </c>
      <c r="W2673" s="68">
        <v>436</v>
      </c>
      <c r="X2673" s="63">
        <v>106</v>
      </c>
      <c r="Y2673" s="68">
        <v>469</v>
      </c>
      <c r="Z2673" s="63">
        <v>145</v>
      </c>
      <c r="AA2673" s="68">
        <v>438</v>
      </c>
      <c r="AB2673" s="63">
        <v>109</v>
      </c>
      <c r="AC2673" s="68">
        <v>403</v>
      </c>
      <c r="AD2673" s="63">
        <v>169.33555867884752</v>
      </c>
      <c r="AE2673" s="68">
        <v>433.22059313562147</v>
      </c>
      <c r="AF2673" s="63">
        <v>196.73674671499774</v>
      </c>
      <c r="AG2673" s="68">
        <v>347.36363636363637</v>
      </c>
      <c r="AH2673" s="63">
        <v>135.04576347983689</v>
      </c>
      <c r="AI2673" s="68">
        <v>449.63636363636363</v>
      </c>
      <c r="AJ2673" s="63">
        <v>107.68282736746715</v>
      </c>
      <c r="AK2673" s="68">
        <v>461.45454545454544</v>
      </c>
      <c r="AL2673" s="63">
        <v>123.0502945174445</v>
      </c>
      <c r="AM2673" s="68">
        <v>471.90909090909093</v>
      </c>
      <c r="AN2673" s="63">
        <v>116.58269143633893</v>
      </c>
      <c r="AO2673" s="59">
        <v>355.18181818181819</v>
      </c>
      <c r="AS2673" s="333"/>
    </row>
    <row r="2674" spans="1:45" x14ac:dyDescent="0.25">
      <c r="A2674" s="63">
        <v>2673</v>
      </c>
      <c r="B2674" s="68"/>
      <c r="C2674" s="68" t="s">
        <v>59</v>
      </c>
      <c r="D2674" s="68" t="s">
        <v>2614</v>
      </c>
      <c r="E2674" s="73">
        <v>109.58538299367532</v>
      </c>
      <c r="F2674" s="68">
        <v>276.93285571476173</v>
      </c>
      <c r="G2674" s="73">
        <v>115</v>
      </c>
      <c r="H2674" s="68">
        <v>269</v>
      </c>
      <c r="I2674" s="63">
        <v>100.65530569219958</v>
      </c>
      <c r="J2674" s="68">
        <v>276.43985338220591</v>
      </c>
      <c r="K2674" s="63">
        <v>87.320801124385099</v>
      </c>
      <c r="L2674" s="68">
        <v>287.37554148617124</v>
      </c>
      <c r="M2674" s="63">
        <v>90.028109627547437</v>
      </c>
      <c r="N2674" s="59">
        <v>231.35254915028324</v>
      </c>
      <c r="O2674" s="63">
        <v>159.0442726633872</v>
      </c>
      <c r="P2674" s="59">
        <v>227.45334888370542</v>
      </c>
      <c r="Q2674" s="63">
        <v>97</v>
      </c>
      <c r="R2674" s="68">
        <v>218</v>
      </c>
      <c r="S2674" s="63">
        <v>107</v>
      </c>
      <c r="T2674" s="28">
        <v>42</v>
      </c>
      <c r="U2674" s="68">
        <v>168.26938349007312</v>
      </c>
      <c r="V2674" s="63">
        <v>72</v>
      </c>
      <c r="W2674" s="68">
        <v>228</v>
      </c>
      <c r="X2674" s="63">
        <v>83</v>
      </c>
      <c r="Y2674" s="68">
        <v>247</v>
      </c>
      <c r="Z2674" s="63">
        <v>118</v>
      </c>
      <c r="AA2674" s="68">
        <v>215</v>
      </c>
      <c r="AB2674" s="63">
        <v>77</v>
      </c>
      <c r="AC2674" s="68">
        <v>218</v>
      </c>
      <c r="AD2674" s="63">
        <v>122.47540407589599</v>
      </c>
      <c r="AE2674" s="68">
        <v>232.60746417860713</v>
      </c>
      <c r="AF2674" s="63">
        <v>148.35885817852287</v>
      </c>
      <c r="AG2674" s="68">
        <v>181.26792058516196</v>
      </c>
      <c r="AH2674" s="63">
        <v>101.83778885364748</v>
      </c>
      <c r="AI2674" s="68">
        <v>234.63782654127479</v>
      </c>
      <c r="AJ2674" s="63">
        <v>81.203443588581777</v>
      </c>
      <c r="AK2674" s="68">
        <v>240.80501567398119</v>
      </c>
      <c r="AL2674" s="63">
        <v>92.792025373810588</v>
      </c>
      <c r="AM2674" s="68">
        <v>246.26060606060605</v>
      </c>
      <c r="AN2674" s="63">
        <v>87.914816492976883</v>
      </c>
      <c r="AO2674" s="59">
        <v>185.34775339602925</v>
      </c>
      <c r="AS2674" s="333"/>
    </row>
    <row r="2675" spans="1:45" x14ac:dyDescent="0.25">
      <c r="A2675" s="63">
        <v>2674</v>
      </c>
      <c r="B2675" s="68"/>
      <c r="C2675" s="68" t="s">
        <v>59</v>
      </c>
      <c r="D2675" s="68" t="s">
        <v>2615</v>
      </c>
      <c r="E2675" s="73">
        <v>105.77371749824316</v>
      </c>
      <c r="F2675" s="68">
        <v>329.43685438187271</v>
      </c>
      <c r="G2675" s="73">
        <v>111.00000000000001</v>
      </c>
      <c r="H2675" s="68">
        <v>320</v>
      </c>
      <c r="I2675" s="63">
        <v>97.154251581166562</v>
      </c>
      <c r="J2675" s="68">
        <v>328.85038320559818</v>
      </c>
      <c r="K2675" s="63">
        <v>84.283555867884758</v>
      </c>
      <c r="L2675" s="68">
        <v>341.85938020659785</v>
      </c>
      <c r="M2675" s="63">
        <v>86.896697118763186</v>
      </c>
      <c r="N2675" s="59">
        <v>275.21492835721426</v>
      </c>
      <c r="O2675" s="63">
        <v>153.512297962052</v>
      </c>
      <c r="P2675" s="59">
        <v>270.5764745084972</v>
      </c>
      <c r="Q2675" s="63">
        <v>106</v>
      </c>
      <c r="R2675" s="68">
        <v>250</v>
      </c>
      <c r="S2675" s="63">
        <v>133</v>
      </c>
      <c r="T2675" s="28">
        <v>78</v>
      </c>
      <c r="U2675" s="68">
        <v>192.73145245559039</v>
      </c>
      <c r="V2675" s="63">
        <v>77</v>
      </c>
      <c r="W2675" s="68">
        <v>262</v>
      </c>
      <c r="X2675" s="63">
        <v>87</v>
      </c>
      <c r="Y2675" s="68">
        <v>287</v>
      </c>
      <c r="Z2675" s="63">
        <v>117</v>
      </c>
      <c r="AA2675" s="68">
        <v>256</v>
      </c>
      <c r="AB2675" s="63">
        <v>82</v>
      </c>
      <c r="AC2675" s="68">
        <v>254</v>
      </c>
      <c r="AD2675" s="63">
        <v>118.21539002108223</v>
      </c>
      <c r="AE2675" s="68">
        <v>276.70776407864048</v>
      </c>
      <c r="AF2675" s="63">
        <v>161.2596284549162</v>
      </c>
      <c r="AG2675" s="68">
        <v>207.61964472309299</v>
      </c>
      <c r="AH2675" s="63">
        <v>110.69324875396467</v>
      </c>
      <c r="AI2675" s="68">
        <v>268.74817136886099</v>
      </c>
      <c r="AJ2675" s="63">
        <v>88.26461259628455</v>
      </c>
      <c r="AK2675" s="68">
        <v>275.81191222570533</v>
      </c>
      <c r="AL2675" s="63">
        <v>100.86089714544632</v>
      </c>
      <c r="AM2675" s="68">
        <v>282.06060606060606</v>
      </c>
      <c r="AN2675" s="63">
        <v>95.559583144540113</v>
      </c>
      <c r="AO2675" s="59">
        <v>212.29258098223613</v>
      </c>
      <c r="AS2675" s="333"/>
    </row>
    <row r="2676" spans="1:45" x14ac:dyDescent="0.25">
      <c r="A2676" s="63">
        <v>2675</v>
      </c>
      <c r="B2676" s="68"/>
      <c r="C2676" s="68" t="s">
        <v>59</v>
      </c>
      <c r="D2676" s="68" t="s">
        <v>2616</v>
      </c>
      <c r="E2676" s="73">
        <v>101.00913562895292</v>
      </c>
      <c r="F2676" s="68">
        <v>351.05614795068311</v>
      </c>
      <c r="G2676" s="73">
        <v>106</v>
      </c>
      <c r="H2676" s="68">
        <v>341</v>
      </c>
      <c r="I2676" s="63">
        <v>92.777933942375256</v>
      </c>
      <c r="J2676" s="68">
        <v>350.43118960346555</v>
      </c>
      <c r="K2676" s="63">
        <v>80.486999297259302</v>
      </c>
      <c r="L2676" s="68">
        <v>364.29390203265581</v>
      </c>
      <c r="M2676" s="63">
        <v>82.982431482782843</v>
      </c>
      <c r="N2676" s="59">
        <v>293.27590803065647</v>
      </c>
      <c r="O2676" s="63">
        <v>146.59732958538299</v>
      </c>
      <c r="P2676" s="59">
        <v>288.33305564811729</v>
      </c>
      <c r="Q2676" s="63">
        <v>98</v>
      </c>
      <c r="R2676" s="68">
        <v>247</v>
      </c>
      <c r="S2676" s="63">
        <v>103</v>
      </c>
      <c r="T2676" s="28">
        <v>58</v>
      </c>
      <c r="U2676" s="68">
        <v>194.95527690700104</v>
      </c>
      <c r="V2676" s="63">
        <v>70</v>
      </c>
      <c r="W2676" s="68">
        <v>262</v>
      </c>
      <c r="X2676" s="63">
        <v>77</v>
      </c>
      <c r="Y2676" s="68">
        <v>283</v>
      </c>
      <c r="Z2676" s="63">
        <v>103</v>
      </c>
      <c r="AA2676" s="68">
        <v>263</v>
      </c>
      <c r="AB2676" s="63">
        <v>76</v>
      </c>
      <c r="AC2676" s="68">
        <v>252</v>
      </c>
      <c r="AD2676" s="63">
        <v>112.890372452565</v>
      </c>
      <c r="AE2676" s="68">
        <v>294.86671109630123</v>
      </c>
      <c r="AF2676" s="63">
        <v>141.90847304032621</v>
      </c>
      <c r="AG2676" s="68">
        <v>210.01525600835944</v>
      </c>
      <c r="AH2676" s="63">
        <v>97.410058903488888</v>
      </c>
      <c r="AI2676" s="68">
        <v>271.84911180773247</v>
      </c>
      <c r="AJ2676" s="63">
        <v>77.672859084730391</v>
      </c>
      <c r="AK2676" s="68">
        <v>278.99435736677117</v>
      </c>
      <c r="AL2676" s="63">
        <v>88.757589487992746</v>
      </c>
      <c r="AM2676" s="68">
        <v>285.31515151515151</v>
      </c>
      <c r="AN2676" s="63">
        <v>84.092433167195281</v>
      </c>
      <c r="AO2676" s="59">
        <v>214.74211076280042</v>
      </c>
      <c r="AS2676" s="333"/>
    </row>
    <row r="2677" spans="1:45" x14ac:dyDescent="0.25">
      <c r="A2677" s="63">
        <v>2676</v>
      </c>
      <c r="B2677" s="68"/>
      <c r="C2677" s="68" t="s">
        <v>59</v>
      </c>
      <c r="D2677" s="68" t="s">
        <v>2617</v>
      </c>
      <c r="E2677" s="73">
        <v>81.950808151791989</v>
      </c>
      <c r="F2677" s="68">
        <v>242.95968010663111</v>
      </c>
      <c r="G2677" s="73">
        <v>86</v>
      </c>
      <c r="H2677" s="68">
        <v>236</v>
      </c>
      <c r="I2677" s="63">
        <v>75.27266338721013</v>
      </c>
      <c r="J2677" s="68">
        <v>242.52715761412861</v>
      </c>
      <c r="K2677" s="63">
        <v>65.300773014757553</v>
      </c>
      <c r="L2677" s="68">
        <v>252.12129290236587</v>
      </c>
      <c r="M2677" s="63">
        <v>67.325368938861558</v>
      </c>
      <c r="N2677" s="59">
        <v>202.9710096634455</v>
      </c>
      <c r="O2677" s="63">
        <v>118.93745607870696</v>
      </c>
      <c r="P2677" s="59">
        <v>199.55014995001665</v>
      </c>
      <c r="Q2677" s="63">
        <v>67</v>
      </c>
      <c r="R2677" s="68">
        <v>166</v>
      </c>
      <c r="S2677" s="63">
        <v>70</v>
      </c>
      <c r="T2677" s="28">
        <v>50</v>
      </c>
      <c r="U2677" s="68">
        <v>131.94691745036573</v>
      </c>
      <c r="V2677" s="63">
        <v>48</v>
      </c>
      <c r="W2677" s="68">
        <v>172</v>
      </c>
      <c r="X2677" s="63">
        <v>56</v>
      </c>
      <c r="Y2677" s="68">
        <v>192</v>
      </c>
      <c r="Z2677" s="63">
        <v>82</v>
      </c>
      <c r="AA2677" s="68">
        <v>173</v>
      </c>
      <c r="AB2677" s="63">
        <v>51</v>
      </c>
      <c r="AC2677" s="68">
        <v>175</v>
      </c>
      <c r="AD2677" s="63">
        <v>91.590302178496145</v>
      </c>
      <c r="AE2677" s="68">
        <v>204.07197600799734</v>
      </c>
      <c r="AF2677" s="63">
        <v>99.980969642048038</v>
      </c>
      <c r="AG2677" s="68">
        <v>142.13960292580981</v>
      </c>
      <c r="AH2677" s="63">
        <v>68.629814227458084</v>
      </c>
      <c r="AI2677" s="68">
        <v>183.98913270637408</v>
      </c>
      <c r="AJ2677" s="63">
        <v>54.724059809696421</v>
      </c>
      <c r="AK2677" s="68">
        <v>188.82507836990595</v>
      </c>
      <c r="AL2677" s="63">
        <v>62.533756230176714</v>
      </c>
      <c r="AM2677" s="68">
        <v>193.10303030303029</v>
      </c>
      <c r="AN2677" s="63">
        <v>59.246941549614867</v>
      </c>
      <c r="AO2677" s="59">
        <v>145.33876698014629</v>
      </c>
      <c r="AS2677" s="333"/>
    </row>
    <row r="2678" spans="1:45" x14ac:dyDescent="0.25">
      <c r="A2678" s="63">
        <v>2677</v>
      </c>
      <c r="B2678" s="68"/>
      <c r="C2678" s="68" t="s">
        <v>59</v>
      </c>
      <c r="D2678" s="68" t="s">
        <v>2618</v>
      </c>
      <c r="E2678" s="73">
        <v>68.609978917779344</v>
      </c>
      <c r="F2678" s="68">
        <v>239.87120959680109</v>
      </c>
      <c r="G2678" s="73">
        <v>72</v>
      </c>
      <c r="H2678" s="68">
        <v>233.00000000000003</v>
      </c>
      <c r="I2678" s="63">
        <v>63.018973998594518</v>
      </c>
      <c r="J2678" s="68">
        <v>239.44418527157615</v>
      </c>
      <c r="K2678" s="63">
        <v>54.67041461700633</v>
      </c>
      <c r="L2678" s="68">
        <v>248.91636121292905</v>
      </c>
      <c r="M2678" s="63">
        <v>56.365425158116658</v>
      </c>
      <c r="N2678" s="59">
        <v>200.39086971009664</v>
      </c>
      <c r="O2678" s="63">
        <v>99.575544624033739</v>
      </c>
      <c r="P2678" s="59">
        <v>197.01349550149951</v>
      </c>
      <c r="Q2678" s="63">
        <v>67</v>
      </c>
      <c r="R2678" s="68">
        <v>189</v>
      </c>
      <c r="S2678" s="63">
        <v>79</v>
      </c>
      <c r="T2678" s="28">
        <v>48</v>
      </c>
      <c r="U2678" s="68">
        <v>141.58349007314524</v>
      </c>
      <c r="V2678" s="63">
        <v>60</v>
      </c>
      <c r="W2678" s="68">
        <v>186</v>
      </c>
      <c r="X2678" s="63">
        <v>57</v>
      </c>
      <c r="Y2678" s="68">
        <v>204</v>
      </c>
      <c r="Z2678" s="63">
        <v>74</v>
      </c>
      <c r="AA2678" s="68">
        <v>185</v>
      </c>
      <c r="AB2678" s="63">
        <v>54</v>
      </c>
      <c r="AC2678" s="68">
        <v>189</v>
      </c>
      <c r="AD2678" s="63">
        <v>76.680252986647929</v>
      </c>
      <c r="AE2678" s="68">
        <v>201.47784071976008</v>
      </c>
      <c r="AF2678" s="63">
        <v>104.81875849569552</v>
      </c>
      <c r="AG2678" s="68">
        <v>152.52058516196448</v>
      </c>
      <c r="AH2678" s="63">
        <v>71.950611690077025</v>
      </c>
      <c r="AI2678" s="68">
        <v>197.42654127481714</v>
      </c>
      <c r="AJ2678" s="63">
        <v>57.371998187584957</v>
      </c>
      <c r="AK2678" s="68">
        <v>202.61567398119124</v>
      </c>
      <c r="AL2678" s="63">
        <v>65.559583144540099</v>
      </c>
      <c r="AM2678" s="68">
        <v>207.20606060606062</v>
      </c>
      <c r="AN2678" s="63">
        <v>62.113729043951068</v>
      </c>
      <c r="AO2678" s="59">
        <v>155.9533960292581</v>
      </c>
      <c r="AS2678" s="333"/>
    </row>
    <row r="2679" spans="1:45" x14ac:dyDescent="0.25">
      <c r="A2679" s="63">
        <v>2678</v>
      </c>
      <c r="B2679" s="68"/>
      <c r="C2679" s="68" t="s">
        <v>59</v>
      </c>
      <c r="D2679" s="68" t="s">
        <v>2619</v>
      </c>
      <c r="E2679" s="73">
        <v>323.99156711173578</v>
      </c>
      <c r="F2679" s="68">
        <v>574.45551482839051</v>
      </c>
      <c r="G2679" s="73">
        <v>340</v>
      </c>
      <c r="H2679" s="68">
        <v>558</v>
      </c>
      <c r="I2679" s="63">
        <v>297.58959943780746</v>
      </c>
      <c r="J2679" s="68">
        <v>573.43285571476179</v>
      </c>
      <c r="K2679" s="63">
        <v>258.16584680252987</v>
      </c>
      <c r="L2679" s="68">
        <v>596.11729423525492</v>
      </c>
      <c r="M2679" s="63">
        <v>266.17006324666198</v>
      </c>
      <c r="N2679" s="59">
        <v>479.90603132289237</v>
      </c>
      <c r="O2679" s="63">
        <v>470.2178496134926</v>
      </c>
      <c r="P2679" s="59">
        <v>471.81772742419196</v>
      </c>
      <c r="Q2679" s="63">
        <v>308</v>
      </c>
      <c r="R2679" s="68">
        <v>405</v>
      </c>
      <c r="S2679" s="63">
        <v>353</v>
      </c>
      <c r="T2679" s="28">
        <v>107</v>
      </c>
      <c r="U2679" s="68">
        <v>326.16091954022988</v>
      </c>
      <c r="V2679" s="63">
        <v>238</v>
      </c>
      <c r="W2679" s="68">
        <v>451</v>
      </c>
      <c r="X2679" s="63">
        <v>215</v>
      </c>
      <c r="Y2679" s="68">
        <v>503</v>
      </c>
      <c r="Z2679" s="63">
        <v>308</v>
      </c>
      <c r="AA2679" s="68">
        <v>424</v>
      </c>
      <c r="AB2679" s="63">
        <v>222</v>
      </c>
      <c r="AC2679" s="68">
        <v>445</v>
      </c>
      <c r="AD2679" s="63">
        <v>362.10119465917074</v>
      </c>
      <c r="AE2679" s="68">
        <v>482.50916361212927</v>
      </c>
      <c r="AF2679" s="63">
        <v>441.85138196647034</v>
      </c>
      <c r="AG2679" s="68">
        <v>351.35632183908046</v>
      </c>
      <c r="AH2679" s="63">
        <v>303.2995015858632</v>
      </c>
      <c r="AI2679" s="68">
        <v>454.80459770114942</v>
      </c>
      <c r="AJ2679" s="63">
        <v>241.84503851381967</v>
      </c>
      <c r="AK2679" s="68">
        <v>466.75862068965517</v>
      </c>
      <c r="AL2679" s="63">
        <v>276.35885817852289</v>
      </c>
      <c r="AM2679" s="68">
        <v>477.33333333333331</v>
      </c>
      <c r="AN2679" s="63">
        <v>261.83325781603986</v>
      </c>
      <c r="AO2679" s="59">
        <v>359.26436781609198</v>
      </c>
      <c r="AS2679" s="333"/>
    </row>
    <row r="2680" spans="1:45" x14ac:dyDescent="0.25">
      <c r="A2680" s="63">
        <v>2679</v>
      </c>
      <c r="B2680" s="68"/>
      <c r="C2680" s="68" t="s">
        <v>60</v>
      </c>
      <c r="D2680" s="68" t="s">
        <v>2620</v>
      </c>
      <c r="E2680" s="73">
        <v>463.84880039986666</v>
      </c>
      <c r="F2680" s="68">
        <v>284.33361747947419</v>
      </c>
      <c r="G2680" s="73">
        <v>466.99999999999994</v>
      </c>
      <c r="H2680" s="68">
        <v>267</v>
      </c>
      <c r="I2680" s="63">
        <v>380.55598133955345</v>
      </c>
      <c r="J2680" s="68">
        <v>248.79790479608775</v>
      </c>
      <c r="K2680" s="63">
        <v>377.30752249250247</v>
      </c>
      <c r="L2680" s="68">
        <v>281.09329714208803</v>
      </c>
      <c r="M2680" s="63">
        <v>386.80002499166943</v>
      </c>
      <c r="N2680" s="59">
        <v>236.04625600071785</v>
      </c>
      <c r="O2680" s="63">
        <v>656.20813895368201</v>
      </c>
      <c r="P2680" s="59">
        <v>227.96641841266992</v>
      </c>
      <c r="Q2680" s="63">
        <v>274.62693000000002</v>
      </c>
      <c r="R2680" s="68">
        <v>158.31691000000001</v>
      </c>
      <c r="S2680" s="63">
        <v>289.6268</v>
      </c>
      <c r="T2680" s="28">
        <v>43.135480000000001</v>
      </c>
      <c r="U2680" s="68">
        <v>119.39894551845343</v>
      </c>
      <c r="V2680" s="63">
        <v>307.52647000000002</v>
      </c>
      <c r="W2680" s="68">
        <v>134.35404</v>
      </c>
      <c r="X2680" s="63">
        <v>262.56008000000003</v>
      </c>
      <c r="Y2680" s="68">
        <v>201.47058999999999</v>
      </c>
      <c r="Z2680" s="63">
        <v>267.62405999999999</v>
      </c>
      <c r="AA2680" s="68">
        <v>190.44854000000001</v>
      </c>
      <c r="AB2680" s="63">
        <v>243.56263999999999</v>
      </c>
      <c r="AC2680" s="68">
        <v>163.38674</v>
      </c>
      <c r="AD2680" s="63">
        <v>497.79227757414191</v>
      </c>
      <c r="AE2680" s="68">
        <v>231.0869487190991</v>
      </c>
      <c r="AF2680" s="63">
        <v>325.8653153901534</v>
      </c>
      <c r="AG2680" s="68">
        <v>120.05442094418521</v>
      </c>
      <c r="AH2680" s="63">
        <v>253.31760536080191</v>
      </c>
      <c r="AI2680" s="68">
        <v>148.30643597357738</v>
      </c>
      <c r="AJ2680" s="63">
        <v>227.40012183640695</v>
      </c>
      <c r="AK2680" s="68">
        <v>142.79634567601966</v>
      </c>
      <c r="AL2680" s="63">
        <v>247.03549869856568</v>
      </c>
      <c r="AM2680" s="68">
        <v>148.16817162596206</v>
      </c>
      <c r="AN2680" s="63">
        <v>224.79016447914938</v>
      </c>
      <c r="AO2680" s="59">
        <v>117.69368523119812</v>
      </c>
      <c r="AS2680" s="333"/>
    </row>
    <row r="2681" spans="1:45" x14ac:dyDescent="0.25">
      <c r="A2681" s="63">
        <v>2680</v>
      </c>
      <c r="B2681" s="68"/>
      <c r="C2681" s="68" t="s">
        <v>60</v>
      </c>
      <c r="D2681" s="68" t="s">
        <v>2621</v>
      </c>
      <c r="E2681" s="73">
        <v>443.98375541486172</v>
      </c>
      <c r="F2681" s="68">
        <v>341.83929292476108</v>
      </c>
      <c r="G2681" s="73">
        <v>447</v>
      </c>
      <c r="H2681" s="68">
        <v>321</v>
      </c>
      <c r="I2681" s="63">
        <v>364.25808063978678</v>
      </c>
      <c r="J2681" s="68">
        <v>299.11658217057743</v>
      </c>
      <c r="K2681" s="63">
        <v>361.14874208597138</v>
      </c>
      <c r="L2681" s="68">
        <v>337.94362690116202</v>
      </c>
      <c r="M2681" s="63">
        <v>370.23471342885705</v>
      </c>
      <c r="N2681" s="59">
        <v>283.7859482255821</v>
      </c>
      <c r="O2681" s="63">
        <v>628.10500666444523</v>
      </c>
      <c r="P2681" s="59">
        <v>274.07198618152455</v>
      </c>
      <c r="Q2681" s="63">
        <v>299.68412999999998</v>
      </c>
      <c r="R2681" s="68">
        <v>180.36104</v>
      </c>
      <c r="S2681" s="63">
        <v>325.70488</v>
      </c>
      <c r="T2681" s="28">
        <v>60.189039999999999</v>
      </c>
      <c r="U2681" s="68">
        <v>134.23550087873463</v>
      </c>
      <c r="V2681" s="63">
        <v>338.57963999999998</v>
      </c>
      <c r="W2681" s="68">
        <v>150.39631</v>
      </c>
      <c r="X2681" s="63">
        <v>286.61138999999997</v>
      </c>
      <c r="Y2681" s="68">
        <v>231.54082</v>
      </c>
      <c r="Z2681" s="63">
        <v>292.68248999999997</v>
      </c>
      <c r="AA2681" s="68">
        <v>205.48394999999999</v>
      </c>
      <c r="AB2681" s="63">
        <v>262.60664000000003</v>
      </c>
      <c r="AC2681" s="68">
        <v>183.4342</v>
      </c>
      <c r="AD2681" s="63">
        <v>476.47355048317229</v>
      </c>
      <c r="AE2681" s="68">
        <v>277.82363497689443</v>
      </c>
      <c r="AF2681" s="63">
        <v>356.78684166805118</v>
      </c>
      <c r="AG2681" s="68">
        <v>134.97242591358099</v>
      </c>
      <c r="AH2681" s="63">
        <v>277.35504236584148</v>
      </c>
      <c r="AI2681" s="68">
        <v>166.73504636082663</v>
      </c>
      <c r="AJ2681" s="63">
        <v>248.97823558730684</v>
      </c>
      <c r="AK2681" s="68">
        <v>160.5402702866493</v>
      </c>
      <c r="AL2681" s="63">
        <v>270.47682339259012</v>
      </c>
      <c r="AM2681" s="68">
        <v>166.57960123628871</v>
      </c>
      <c r="AN2681" s="63">
        <v>246.12061804286427</v>
      </c>
      <c r="AO2681" s="59">
        <v>132.31834434276712</v>
      </c>
      <c r="AS2681" s="333"/>
    </row>
    <row r="2682" spans="1:45" x14ac:dyDescent="0.25">
      <c r="A2682" s="63">
        <v>2681</v>
      </c>
      <c r="B2682" s="68"/>
      <c r="C2682" s="68" t="s">
        <v>60</v>
      </c>
      <c r="D2682" s="68" t="s">
        <v>2622</v>
      </c>
      <c r="E2682" s="73">
        <v>231.42777407530824</v>
      </c>
      <c r="F2682" s="68">
        <v>483.47364170667146</v>
      </c>
      <c r="G2682" s="73">
        <v>233.00000000000003</v>
      </c>
      <c r="H2682" s="68">
        <v>454</v>
      </c>
      <c r="I2682" s="63">
        <v>189.87054315228258</v>
      </c>
      <c r="J2682" s="68">
        <v>423.04962088922787</v>
      </c>
      <c r="K2682" s="63">
        <v>188.24979173608799</v>
      </c>
      <c r="L2682" s="68">
        <v>477.96388352999236</v>
      </c>
      <c r="M2682" s="63">
        <v>192.98587970676442</v>
      </c>
      <c r="N2682" s="59">
        <v>401.36704203867379</v>
      </c>
      <c r="O2682" s="63">
        <v>327.40149116961015</v>
      </c>
      <c r="P2682" s="59">
        <v>387.62829198259232</v>
      </c>
      <c r="Q2682" s="63">
        <v>187.42787000000001</v>
      </c>
      <c r="R2682" s="68">
        <v>354.71003999999999</v>
      </c>
      <c r="S2682" s="63">
        <v>212.4598</v>
      </c>
      <c r="T2682" s="28">
        <v>80.25206</v>
      </c>
      <c r="U2682" s="68">
        <v>238.79789103690686</v>
      </c>
      <c r="V2682" s="63">
        <v>247.42357999999999</v>
      </c>
      <c r="W2682" s="68">
        <v>282.74506000000002</v>
      </c>
      <c r="X2682" s="63">
        <v>169.36126999999999</v>
      </c>
      <c r="Y2682" s="68">
        <v>377.88263999999998</v>
      </c>
      <c r="Z2682" s="63">
        <v>175.40903</v>
      </c>
      <c r="AA2682" s="68">
        <v>350.82625999999999</v>
      </c>
      <c r="AB2682" s="63">
        <v>165.38203999999999</v>
      </c>
      <c r="AC2682" s="68">
        <v>329.78061000000002</v>
      </c>
      <c r="AD2682" s="63">
        <v>248.36317060979675</v>
      </c>
      <c r="AE2682" s="68">
        <v>392.93436224146438</v>
      </c>
      <c r="AF2682" s="63">
        <v>229.53286813977959</v>
      </c>
      <c r="AG2682" s="68">
        <v>240.10884188837042</v>
      </c>
      <c r="AH2682" s="63">
        <v>178.43174392202471</v>
      </c>
      <c r="AI2682" s="68">
        <v>296.61287194715476</v>
      </c>
      <c r="AJ2682" s="63">
        <v>160.1759982278341</v>
      </c>
      <c r="AK2682" s="68">
        <v>285.59269135203931</v>
      </c>
      <c r="AL2682" s="63">
        <v>174.00675638256632</v>
      </c>
      <c r="AM2682" s="68">
        <v>296.33634325192412</v>
      </c>
      <c r="AN2682" s="63">
        <v>158.33759760757601</v>
      </c>
      <c r="AO2682" s="59">
        <v>235.38737046239623</v>
      </c>
      <c r="AS2682" s="333"/>
    </row>
    <row r="2683" spans="1:45" x14ac:dyDescent="0.25">
      <c r="A2683" s="63">
        <v>2682</v>
      </c>
      <c r="B2683" s="68"/>
      <c r="C2683" s="68" t="s">
        <v>60</v>
      </c>
      <c r="D2683" s="68" t="s">
        <v>2623</v>
      </c>
      <c r="E2683" s="73">
        <v>389.35488170609796</v>
      </c>
      <c r="F2683" s="68">
        <v>560.14787563372067</v>
      </c>
      <c r="G2683" s="73">
        <v>391.99999999999994</v>
      </c>
      <c r="H2683" s="68">
        <v>526</v>
      </c>
      <c r="I2683" s="63">
        <v>319.43885371542814</v>
      </c>
      <c r="J2683" s="68">
        <v>490.14119072188078</v>
      </c>
      <c r="K2683" s="63">
        <v>316.71209596801066</v>
      </c>
      <c r="L2683" s="68">
        <v>553.76432320875767</v>
      </c>
      <c r="M2683" s="63">
        <v>324.68010663112295</v>
      </c>
      <c r="N2683" s="59">
        <v>465.01996500515952</v>
      </c>
      <c r="O2683" s="63">
        <v>550.82139286904362</v>
      </c>
      <c r="P2683" s="59">
        <v>449.10238234106509</v>
      </c>
      <c r="Q2683" s="63">
        <v>343.78480999999999</v>
      </c>
      <c r="R2683" s="68">
        <v>465.93268999999998</v>
      </c>
      <c r="S2683" s="63">
        <v>413.89573999999999</v>
      </c>
      <c r="T2683" s="28">
        <v>87.274109999999993</v>
      </c>
      <c r="U2683" s="68">
        <v>317.9261862917399</v>
      </c>
      <c r="V2683" s="63">
        <v>458.78541999999999</v>
      </c>
      <c r="W2683" s="68">
        <v>363.95907</v>
      </c>
      <c r="X2683" s="63">
        <v>278.59429</v>
      </c>
      <c r="Y2683" s="68">
        <v>526.22914000000003</v>
      </c>
      <c r="Z2683" s="63">
        <v>322.75261</v>
      </c>
      <c r="AA2683" s="68">
        <v>461.08593999999999</v>
      </c>
      <c r="AB2683" s="63">
        <v>277.64136999999999</v>
      </c>
      <c r="AC2683" s="68">
        <v>472.11752000000001</v>
      </c>
      <c r="AD2683" s="63">
        <v>417.8470509830056</v>
      </c>
      <c r="AE2683" s="68">
        <v>455.24994391852488</v>
      </c>
      <c r="AF2683" s="63">
        <v>415.06202580716621</v>
      </c>
      <c r="AG2683" s="68">
        <v>319.67153505848131</v>
      </c>
      <c r="AH2683" s="63">
        <v>322.65636595226226</v>
      </c>
      <c r="AI2683" s="68">
        <v>394.89879401248407</v>
      </c>
      <c r="AJ2683" s="63">
        <v>289.64468073323366</v>
      </c>
      <c r="AK2683" s="68">
        <v>380.22695594206414</v>
      </c>
      <c r="AL2683" s="63">
        <v>314.65470454671316</v>
      </c>
      <c r="AM2683" s="68">
        <v>394.53063450699955</v>
      </c>
      <c r="AN2683" s="63">
        <v>286.32031898986543</v>
      </c>
      <c r="AO2683" s="59">
        <v>313.38555239076419</v>
      </c>
      <c r="AS2683" s="333"/>
    </row>
    <row r="2684" spans="1:45" x14ac:dyDescent="0.25">
      <c r="A2684" s="63">
        <v>2683</v>
      </c>
      <c r="B2684" s="68"/>
      <c r="C2684" s="68" t="s">
        <v>60</v>
      </c>
      <c r="D2684" s="68" t="s">
        <v>2624</v>
      </c>
      <c r="E2684" s="73">
        <v>325.78673775408197</v>
      </c>
      <c r="F2684" s="68">
        <v>723.08062272870018</v>
      </c>
      <c r="G2684" s="73">
        <v>328</v>
      </c>
      <c r="H2684" s="68">
        <v>679</v>
      </c>
      <c r="I2684" s="63">
        <v>267.2855714761746</v>
      </c>
      <c r="J2684" s="68">
        <v>632.71077661626805</v>
      </c>
      <c r="K2684" s="63">
        <v>265.00399866711098</v>
      </c>
      <c r="L2684" s="68">
        <v>714.84025752613388</v>
      </c>
      <c r="M2684" s="63">
        <v>271.67110963012328</v>
      </c>
      <c r="N2684" s="59">
        <v>600.28242630894158</v>
      </c>
      <c r="O2684" s="63">
        <v>460.8913695434855</v>
      </c>
      <c r="P2684" s="59">
        <v>579.73482435281971</v>
      </c>
      <c r="Q2684" s="63">
        <v>259.59260999999998</v>
      </c>
      <c r="R2684" s="68">
        <v>548.09716000000003</v>
      </c>
      <c r="S2684" s="63">
        <v>298.64632</v>
      </c>
      <c r="T2684" s="28">
        <v>121.38124000000001</v>
      </c>
      <c r="U2684" s="68">
        <v>380.80492091388402</v>
      </c>
      <c r="V2684" s="63">
        <v>340.58307000000002</v>
      </c>
      <c r="W2684" s="68">
        <v>466.22856000000002</v>
      </c>
      <c r="X2684" s="63">
        <v>219.46816000000001</v>
      </c>
      <c r="Y2684" s="68">
        <v>594.38834999999995</v>
      </c>
      <c r="Z2684" s="63">
        <v>233.54459</v>
      </c>
      <c r="AA2684" s="68">
        <v>569.34090000000003</v>
      </c>
      <c r="AB2684" s="63">
        <v>209.48392000000001</v>
      </c>
      <c r="AC2684" s="68">
        <v>535.26700000000005</v>
      </c>
      <c r="AD2684" s="63">
        <v>349.6271242919027</v>
      </c>
      <c r="AE2684" s="68">
        <v>587.67055498227819</v>
      </c>
      <c r="AF2684" s="63">
        <v>309.21526277897766</v>
      </c>
      <c r="AG2684" s="68">
        <v>382.89546088115873</v>
      </c>
      <c r="AH2684" s="63">
        <v>240.37437005039598</v>
      </c>
      <c r="AI2684" s="68">
        <v>473.00099993939762</v>
      </c>
      <c r="AJ2684" s="63">
        <v>215.78113750899928</v>
      </c>
      <c r="AK2684" s="68">
        <v>455.42739833949457</v>
      </c>
      <c r="AL2684" s="63">
        <v>234.41324694024479</v>
      </c>
      <c r="AM2684" s="68">
        <v>472.5600266650506</v>
      </c>
      <c r="AN2684" s="63">
        <v>213.30453563714903</v>
      </c>
      <c r="AO2684" s="59">
        <v>375.36625053027092</v>
      </c>
      <c r="AS2684" s="333"/>
    </row>
    <row r="2685" spans="1:45" x14ac:dyDescent="0.25">
      <c r="A2685" s="63">
        <v>2684</v>
      </c>
      <c r="B2685" s="68"/>
      <c r="C2685" s="68" t="s">
        <v>60</v>
      </c>
      <c r="D2685" s="68" t="s">
        <v>2625</v>
      </c>
      <c r="E2685" s="73">
        <v>330.7529990003332</v>
      </c>
      <c r="F2685" s="68">
        <v>539.91439723630492</v>
      </c>
      <c r="G2685" s="73">
        <v>333</v>
      </c>
      <c r="H2685" s="68">
        <v>507</v>
      </c>
      <c r="I2685" s="63">
        <v>271.36004665111631</v>
      </c>
      <c r="J2685" s="68">
        <v>472.43647090493067</v>
      </c>
      <c r="K2685" s="63">
        <v>269.04369376874376</v>
      </c>
      <c r="L2685" s="68">
        <v>533.7614294046391</v>
      </c>
      <c r="M2685" s="63">
        <v>275.81243752082639</v>
      </c>
      <c r="N2685" s="59">
        <v>448.22266588900357</v>
      </c>
      <c r="O2685" s="63">
        <v>467.91715261579475</v>
      </c>
      <c r="P2685" s="59">
        <v>432.88005294091255</v>
      </c>
      <c r="Q2685" s="63">
        <v>229.52396999999999</v>
      </c>
      <c r="R2685" s="68">
        <v>328.65789000000001</v>
      </c>
      <c r="S2685" s="63">
        <v>254.55089000000001</v>
      </c>
      <c r="T2685" s="28">
        <v>107.33713</v>
      </c>
      <c r="U2685" s="68">
        <v>234.55887521968367</v>
      </c>
      <c r="V2685" s="63">
        <v>297.50932</v>
      </c>
      <c r="W2685" s="68">
        <v>278.73448999999999</v>
      </c>
      <c r="X2685" s="63">
        <v>208.44465</v>
      </c>
      <c r="Y2685" s="68">
        <v>388.90839999999997</v>
      </c>
      <c r="Z2685" s="63">
        <v>241.56328999999999</v>
      </c>
      <c r="AA2685" s="68">
        <v>332.78375999999997</v>
      </c>
      <c r="AB2685" s="63">
        <v>212.49087</v>
      </c>
      <c r="AC2685" s="68">
        <v>328.77823000000001</v>
      </c>
      <c r="AD2685" s="63">
        <v>354.95680606464509</v>
      </c>
      <c r="AE2685" s="68">
        <v>438.80555430930053</v>
      </c>
      <c r="AF2685" s="63">
        <v>285.42947333444096</v>
      </c>
      <c r="AG2685" s="68">
        <v>235.84655475425731</v>
      </c>
      <c r="AH2685" s="63">
        <v>221.88403389267322</v>
      </c>
      <c r="AI2685" s="68">
        <v>291.34755469365496</v>
      </c>
      <c r="AJ2685" s="63">
        <v>199.18258846984551</v>
      </c>
      <c r="AK2685" s="68">
        <v>280.52299860614511</v>
      </c>
      <c r="AL2685" s="63">
        <v>216.38145871407212</v>
      </c>
      <c r="AM2685" s="68">
        <v>291.07593479183083</v>
      </c>
      <c r="AN2685" s="63">
        <v>196.89649443429141</v>
      </c>
      <c r="AO2685" s="59">
        <v>231.20889643051936</v>
      </c>
      <c r="AS2685" s="333"/>
    </row>
    <row r="2686" spans="1:45" x14ac:dyDescent="0.25">
      <c r="A2686" s="63">
        <v>2685</v>
      </c>
      <c r="B2686" s="68"/>
      <c r="C2686" s="68" t="s">
        <v>60</v>
      </c>
      <c r="D2686" s="68" t="s">
        <v>2626</v>
      </c>
      <c r="E2686" s="73">
        <v>334.72600799733419</v>
      </c>
      <c r="F2686" s="68">
        <v>455.78572389968144</v>
      </c>
      <c r="G2686" s="73">
        <v>337</v>
      </c>
      <c r="H2686" s="68">
        <v>428</v>
      </c>
      <c r="I2686" s="63">
        <v>274.61962679106961</v>
      </c>
      <c r="J2686" s="68">
        <v>398.82210956076989</v>
      </c>
      <c r="K2686" s="63">
        <v>272.27544985004999</v>
      </c>
      <c r="L2686" s="68">
        <v>450.59150253488264</v>
      </c>
      <c r="M2686" s="63">
        <v>279.12549983338886</v>
      </c>
      <c r="N2686" s="59">
        <v>378.38126430077614</v>
      </c>
      <c r="O2686" s="63">
        <v>473.53777907364213</v>
      </c>
      <c r="P2686" s="59">
        <v>365.42931490869933</v>
      </c>
      <c r="Q2686" s="63">
        <v>248.56744</v>
      </c>
      <c r="R2686" s="68">
        <v>279.55961000000002</v>
      </c>
      <c r="S2686" s="63">
        <v>270.58559000000002</v>
      </c>
      <c r="T2686" s="28">
        <v>88.277259999999998</v>
      </c>
      <c r="U2686" s="68">
        <v>206.29876977152898</v>
      </c>
      <c r="V2686" s="63">
        <v>308.52819</v>
      </c>
      <c r="W2686" s="68">
        <v>238.62880999999999</v>
      </c>
      <c r="X2686" s="63">
        <v>222.47457</v>
      </c>
      <c r="Y2686" s="68">
        <v>335.78431</v>
      </c>
      <c r="Z2686" s="63">
        <v>239.55860999999999</v>
      </c>
      <c r="AA2686" s="68">
        <v>307.72474</v>
      </c>
      <c r="AB2686" s="63">
        <v>222.51401999999999</v>
      </c>
      <c r="AC2686" s="68">
        <v>287.68095</v>
      </c>
      <c r="AD2686" s="63">
        <v>359.22055148283903</v>
      </c>
      <c r="AE2686" s="68">
        <v>370.4315133025259</v>
      </c>
      <c r="AF2686" s="63">
        <v>299.700947001163</v>
      </c>
      <c r="AG2686" s="68">
        <v>207.43130719350341</v>
      </c>
      <c r="AH2686" s="63">
        <v>232.97823558730687</v>
      </c>
      <c r="AI2686" s="68">
        <v>256.24543967032298</v>
      </c>
      <c r="AJ2686" s="63">
        <v>209.14171789333778</v>
      </c>
      <c r="AK2686" s="68">
        <v>246.7250469668505</v>
      </c>
      <c r="AL2686" s="63">
        <v>227.20053164977571</v>
      </c>
      <c r="AM2686" s="68">
        <v>256.00654505787526</v>
      </c>
      <c r="AN2686" s="63">
        <v>206.741319156006</v>
      </c>
      <c r="AO2686" s="59">
        <v>203.35240288467364</v>
      </c>
      <c r="AS2686" s="333"/>
    </row>
    <row r="2687" spans="1:45" x14ac:dyDescent="0.25">
      <c r="A2687" s="63">
        <v>2686</v>
      </c>
      <c r="B2687" s="68"/>
      <c r="C2687" s="68" t="s">
        <v>60</v>
      </c>
      <c r="D2687" s="68" t="s">
        <v>2627</v>
      </c>
      <c r="E2687" s="73">
        <v>336.71251249583469</v>
      </c>
      <c r="F2687" s="68">
        <v>694.32778500605673</v>
      </c>
      <c r="G2687" s="73">
        <v>339</v>
      </c>
      <c r="H2687" s="68">
        <v>652</v>
      </c>
      <c r="I2687" s="63">
        <v>276.24941686104631</v>
      </c>
      <c r="J2687" s="68">
        <v>607.55143792902322</v>
      </c>
      <c r="K2687" s="63">
        <v>273.89132789070311</v>
      </c>
      <c r="L2687" s="68">
        <v>686.41509264659692</v>
      </c>
      <c r="M2687" s="63">
        <v>280.78203098967009</v>
      </c>
      <c r="N2687" s="59">
        <v>576.41258019650945</v>
      </c>
      <c r="O2687" s="63">
        <v>476.34809230256576</v>
      </c>
      <c r="P2687" s="59">
        <v>556.68204046839242</v>
      </c>
      <c r="Q2687" s="63">
        <v>275.62921999999998</v>
      </c>
      <c r="R2687" s="68">
        <v>523.04701</v>
      </c>
      <c r="S2687" s="63">
        <v>336.72874000000002</v>
      </c>
      <c r="T2687" s="28">
        <v>108.34028000000001</v>
      </c>
      <c r="U2687" s="68">
        <v>358.19683655536028</v>
      </c>
      <c r="V2687" s="63">
        <v>394.67567000000003</v>
      </c>
      <c r="W2687" s="68">
        <v>407.07267000000002</v>
      </c>
      <c r="X2687" s="63">
        <v>230.49168</v>
      </c>
      <c r="Y2687" s="68">
        <v>579.35323000000005</v>
      </c>
      <c r="Z2687" s="63">
        <v>252.589</v>
      </c>
      <c r="AA2687" s="68">
        <v>535.26062999999999</v>
      </c>
      <c r="AB2687" s="63">
        <v>233.53949</v>
      </c>
      <c r="AC2687" s="68">
        <v>521.23378000000002</v>
      </c>
      <c r="AD2687" s="63">
        <v>361.352424191936</v>
      </c>
      <c r="AE2687" s="68">
        <v>564.30221185338053</v>
      </c>
      <c r="AF2687" s="63">
        <v>341.32607852910229</v>
      </c>
      <c r="AG2687" s="68">
        <v>360.16326283255563</v>
      </c>
      <c r="AH2687" s="63">
        <v>265.3363238633217</v>
      </c>
      <c r="AI2687" s="68">
        <v>444.91930792073208</v>
      </c>
      <c r="AJ2687" s="63">
        <v>238.1891787118569</v>
      </c>
      <c r="AK2687" s="68">
        <v>428.38903702805891</v>
      </c>
      <c r="AL2687" s="63">
        <v>258.75616104557793</v>
      </c>
      <c r="AM2687" s="68">
        <v>444.50451487788621</v>
      </c>
      <c r="AN2687" s="63">
        <v>235.45539126100684</v>
      </c>
      <c r="AO2687" s="59">
        <v>353.08105569359435</v>
      </c>
      <c r="AS2687" s="333"/>
    </row>
    <row r="2688" spans="1:45" x14ac:dyDescent="0.25">
      <c r="A2688" s="63">
        <v>2687</v>
      </c>
      <c r="B2688" s="68"/>
      <c r="C2688" s="68" t="s">
        <v>60</v>
      </c>
      <c r="D2688" s="68" t="s">
        <v>2628</v>
      </c>
      <c r="E2688" s="73">
        <v>354.59105298233925</v>
      </c>
      <c r="F2688" s="68">
        <v>839.15689353492746</v>
      </c>
      <c r="G2688" s="73">
        <v>357</v>
      </c>
      <c r="H2688" s="68">
        <v>788</v>
      </c>
      <c r="I2688" s="63">
        <v>290.91752749083639</v>
      </c>
      <c r="J2688" s="68">
        <v>734.27995872403426</v>
      </c>
      <c r="K2688" s="63">
        <v>288.43423025658115</v>
      </c>
      <c r="L2688" s="68">
        <v>829.59370092870915</v>
      </c>
      <c r="M2688" s="63">
        <v>295.6908113962013</v>
      </c>
      <c r="N2688" s="59">
        <v>696.64587913320474</v>
      </c>
      <c r="O2688" s="63">
        <v>501.64091136287908</v>
      </c>
      <c r="P2688" s="59">
        <v>672.79976670106328</v>
      </c>
      <c r="Q2688" s="63">
        <v>266.60863000000001</v>
      </c>
      <c r="R2688" s="68">
        <v>666.33384000000001</v>
      </c>
      <c r="S2688" s="63">
        <v>316.68536</v>
      </c>
      <c r="T2688" s="28">
        <v>148.46630999999999</v>
      </c>
      <c r="U2688" s="68">
        <v>455.69420035149386</v>
      </c>
      <c r="V2688" s="63">
        <v>382.65508999999997</v>
      </c>
      <c r="W2688" s="68">
        <v>547.44255999999996</v>
      </c>
      <c r="X2688" s="63">
        <v>222.47457</v>
      </c>
      <c r="Y2688" s="68">
        <v>712.66461000000004</v>
      </c>
      <c r="Z2688" s="63">
        <v>247.57731000000001</v>
      </c>
      <c r="AA2688" s="68">
        <v>673.58641</v>
      </c>
      <c r="AB2688" s="63">
        <v>219.50707</v>
      </c>
      <c r="AC2688" s="68">
        <v>643.52324999999996</v>
      </c>
      <c r="AD2688" s="63">
        <v>380.53927857380876</v>
      </c>
      <c r="AE2688" s="68">
        <v>682.00942168782808</v>
      </c>
      <c r="AF2688" s="63">
        <v>327.05460486238024</v>
      </c>
      <c r="AG2688" s="68">
        <v>458.19586691715654</v>
      </c>
      <c r="AH2688" s="63">
        <v>254.24212216868807</v>
      </c>
      <c r="AI2688" s="68">
        <v>566.02160475122719</v>
      </c>
      <c r="AJ2688" s="63">
        <v>228.23004928836463</v>
      </c>
      <c r="AK2688" s="68">
        <v>544.9919701836252</v>
      </c>
      <c r="AL2688" s="63">
        <v>247.93708810987431</v>
      </c>
      <c r="AM2688" s="68">
        <v>565.49390946003268</v>
      </c>
      <c r="AN2688" s="63">
        <v>225.61056653929225</v>
      </c>
      <c r="AO2688" s="59">
        <v>449.185958426762</v>
      </c>
      <c r="AS2688" s="333"/>
    </row>
    <row r="2689" spans="1:45" x14ac:dyDescent="0.25">
      <c r="A2689" s="63">
        <v>2688</v>
      </c>
      <c r="B2689" s="68"/>
      <c r="C2689" s="68" t="s">
        <v>60</v>
      </c>
      <c r="D2689" s="68" t="s">
        <v>2629</v>
      </c>
      <c r="E2689" s="73">
        <v>347.63828723758746</v>
      </c>
      <c r="F2689" s="68">
        <v>693.26286509040335</v>
      </c>
      <c r="G2689" s="73">
        <v>350</v>
      </c>
      <c r="H2689" s="68">
        <v>651</v>
      </c>
      <c r="I2689" s="63">
        <v>285.21326224591803</v>
      </c>
      <c r="J2689" s="68">
        <v>606.61961057023643</v>
      </c>
      <c r="K2689" s="63">
        <v>282.77865711429524</v>
      </c>
      <c r="L2689" s="68">
        <v>685.36230876216962</v>
      </c>
      <c r="M2689" s="63">
        <v>289.89295234921696</v>
      </c>
      <c r="N2689" s="59">
        <v>575.52851182197492</v>
      </c>
      <c r="O2689" s="63">
        <v>491.80481506164614</v>
      </c>
      <c r="P2689" s="59">
        <v>555.82823365785816</v>
      </c>
      <c r="Q2689" s="63">
        <v>283.64751999999999</v>
      </c>
      <c r="R2689" s="68">
        <v>589.17939999999999</v>
      </c>
      <c r="S2689" s="63">
        <v>331.71789999999999</v>
      </c>
      <c r="T2689" s="28">
        <v>106.33398</v>
      </c>
      <c r="U2689" s="68">
        <v>402.70650263620382</v>
      </c>
      <c r="V2689" s="63">
        <v>366.62765000000002</v>
      </c>
      <c r="W2689" s="68">
        <v>502.32366999999999</v>
      </c>
      <c r="X2689" s="63">
        <v>227.48526000000001</v>
      </c>
      <c r="Y2689" s="68">
        <v>636.48667999999998</v>
      </c>
      <c r="Z2689" s="63">
        <v>258.60302000000001</v>
      </c>
      <c r="AA2689" s="68">
        <v>584.37630999999999</v>
      </c>
      <c r="AB2689" s="63">
        <v>216.50013000000001</v>
      </c>
      <c r="AC2689" s="68">
        <v>565.33817999999997</v>
      </c>
      <c r="AD2689" s="63">
        <v>373.07772409196934</v>
      </c>
      <c r="AE2689" s="68">
        <v>563.4367176634214</v>
      </c>
      <c r="AF2689" s="63">
        <v>333.00105222351442</v>
      </c>
      <c r="AG2689" s="68">
        <v>404.91727774074297</v>
      </c>
      <c r="AH2689" s="63">
        <v>258.86470620811872</v>
      </c>
      <c r="AI2689" s="68">
        <v>500.20513908247977</v>
      </c>
      <c r="AJ2689" s="63">
        <v>232.37968654815307</v>
      </c>
      <c r="AK2689" s="68">
        <v>481.62081085994782</v>
      </c>
      <c r="AL2689" s="63">
        <v>252.44503516641745</v>
      </c>
      <c r="AM2689" s="68">
        <v>499.7388037088661</v>
      </c>
      <c r="AN2689" s="63">
        <v>229.71257684000665</v>
      </c>
      <c r="AO2689" s="59">
        <v>396.95503302830127</v>
      </c>
      <c r="AS2689" s="333"/>
    </row>
    <row r="2690" spans="1:45" x14ac:dyDescent="0.25">
      <c r="A2690" s="63">
        <v>2689</v>
      </c>
      <c r="B2690" s="68"/>
      <c r="C2690" s="68" t="s">
        <v>60</v>
      </c>
      <c r="D2690" s="68" t="s">
        <v>2630</v>
      </c>
      <c r="E2690" s="73">
        <v>331.74625124958351</v>
      </c>
      <c r="F2690" s="68">
        <v>804.0145363183633</v>
      </c>
      <c r="G2690" s="73">
        <v>334</v>
      </c>
      <c r="H2690" s="68">
        <v>755</v>
      </c>
      <c r="I2690" s="63">
        <v>272.17494168610466</v>
      </c>
      <c r="J2690" s="68">
        <v>703.52965588406846</v>
      </c>
      <c r="K2690" s="63">
        <v>269.85163278907032</v>
      </c>
      <c r="L2690" s="68">
        <v>794.85183274260851</v>
      </c>
      <c r="M2690" s="63">
        <v>276.64070309896704</v>
      </c>
      <c r="N2690" s="59">
        <v>667.47162277356551</v>
      </c>
      <c r="O2690" s="63">
        <v>469.32230923025662</v>
      </c>
      <c r="P2690" s="59">
        <v>644.62414195343001</v>
      </c>
      <c r="Q2690" s="63">
        <v>258.59032000000002</v>
      </c>
      <c r="R2690" s="68">
        <v>547.09514999999999</v>
      </c>
      <c r="S2690" s="63">
        <v>283.61378999999999</v>
      </c>
      <c r="T2690" s="28">
        <v>188.59234000000001</v>
      </c>
      <c r="U2690" s="68">
        <v>396.34797891036908</v>
      </c>
      <c r="V2690" s="63">
        <v>352.60363999999998</v>
      </c>
      <c r="W2690" s="68">
        <v>485.27875</v>
      </c>
      <c r="X2690" s="63">
        <v>256.54725999999999</v>
      </c>
      <c r="Y2690" s="68">
        <v>617.44219999999996</v>
      </c>
      <c r="Z2690" s="63">
        <v>260.60770000000002</v>
      </c>
      <c r="AA2690" s="68">
        <v>590.39047000000005</v>
      </c>
      <c r="AB2690" s="63">
        <v>246.56959000000001</v>
      </c>
      <c r="AC2690" s="68">
        <v>553.30971</v>
      </c>
      <c r="AD2690" s="63">
        <v>356.02274241919361</v>
      </c>
      <c r="AE2690" s="68">
        <v>653.44811341917546</v>
      </c>
      <c r="AF2690" s="63">
        <v>328.24389433460703</v>
      </c>
      <c r="AG2690" s="68">
        <v>398.52384703957335</v>
      </c>
      <c r="AH2690" s="63">
        <v>255.16663897657418</v>
      </c>
      <c r="AI2690" s="68">
        <v>492.30716320223019</v>
      </c>
      <c r="AJ2690" s="63">
        <v>229.0599767403223</v>
      </c>
      <c r="AK2690" s="68">
        <v>474.01627174110661</v>
      </c>
      <c r="AL2690" s="63">
        <v>248.83867752118292</v>
      </c>
      <c r="AM2690" s="68">
        <v>491.84819101872614</v>
      </c>
      <c r="AN2690" s="63">
        <v>226.43096859943512</v>
      </c>
      <c r="AO2690" s="59">
        <v>390.68732198048605</v>
      </c>
      <c r="AS2690" s="333"/>
    </row>
    <row r="2691" spans="1:45" x14ac:dyDescent="0.25">
      <c r="A2691" s="63">
        <v>2690</v>
      </c>
      <c r="B2691" s="68"/>
      <c r="C2691" s="68" t="s">
        <v>60</v>
      </c>
      <c r="D2691" s="68" t="s">
        <v>2631</v>
      </c>
      <c r="E2691" s="73">
        <v>382.40211596134623</v>
      </c>
      <c r="F2691" s="68">
        <v>944.5839651846203</v>
      </c>
      <c r="G2691" s="73">
        <v>385</v>
      </c>
      <c r="H2691" s="68">
        <v>887.00000000000011</v>
      </c>
      <c r="I2691" s="63">
        <v>313.73458847050983</v>
      </c>
      <c r="J2691" s="68">
        <v>826.53086724393199</v>
      </c>
      <c r="K2691" s="63">
        <v>311.05652282572476</v>
      </c>
      <c r="L2691" s="68">
        <v>933.81930548701166</v>
      </c>
      <c r="M2691" s="63">
        <v>318.88224758413861</v>
      </c>
      <c r="N2691" s="59">
        <v>784.16864821212266</v>
      </c>
      <c r="O2691" s="63">
        <v>540.98529656781079</v>
      </c>
      <c r="P2691" s="59">
        <v>757.32664094396341</v>
      </c>
      <c r="Q2691" s="63">
        <v>281.64294999999998</v>
      </c>
      <c r="R2691" s="68">
        <v>665.33182999999997</v>
      </c>
      <c r="S2691" s="63">
        <v>317.68752999999998</v>
      </c>
      <c r="T2691" s="28">
        <v>210.66165000000001</v>
      </c>
      <c r="U2691" s="68">
        <v>466.29173989455182</v>
      </c>
      <c r="V2691" s="63">
        <v>385.66023999999999</v>
      </c>
      <c r="W2691" s="68">
        <v>568.49805000000003</v>
      </c>
      <c r="X2691" s="63">
        <v>250.53442999999999</v>
      </c>
      <c r="Y2691" s="68">
        <v>730.70675000000006</v>
      </c>
      <c r="Z2691" s="63">
        <v>261.61002999999999</v>
      </c>
      <c r="AA2691" s="68">
        <v>696.64071000000001</v>
      </c>
      <c r="AB2691" s="63">
        <v>246.56959000000001</v>
      </c>
      <c r="AC2691" s="68">
        <v>637.50900999999999</v>
      </c>
      <c r="AD2691" s="63">
        <v>410.3854965011663</v>
      </c>
      <c r="AE2691" s="68">
        <v>767.69334649378618</v>
      </c>
      <c r="AF2691" s="63">
        <v>344.89394694578283</v>
      </c>
      <c r="AG2691" s="68">
        <v>468.85158475243924</v>
      </c>
      <c r="AH2691" s="63">
        <v>268.10987428698013</v>
      </c>
      <c r="AI2691" s="68">
        <v>579.18489788497664</v>
      </c>
      <c r="AJ2691" s="63">
        <v>240.67896106772997</v>
      </c>
      <c r="AK2691" s="68">
        <v>557.66620204836067</v>
      </c>
      <c r="AL2691" s="63">
        <v>261.46092927950383</v>
      </c>
      <c r="AM2691" s="68">
        <v>578.64493061026599</v>
      </c>
      <c r="AN2691" s="63">
        <v>237.91659744143547</v>
      </c>
      <c r="AO2691" s="59">
        <v>459.63214350645416</v>
      </c>
      <c r="AS2691" s="333"/>
    </row>
    <row r="2692" spans="1:45" x14ac:dyDescent="0.25">
      <c r="A2692" s="63">
        <v>2691</v>
      </c>
      <c r="B2692" s="68"/>
      <c r="C2692" s="68" t="s">
        <v>60</v>
      </c>
      <c r="D2692" s="68" t="s">
        <v>2632</v>
      </c>
      <c r="E2692" s="73">
        <v>299.96217927357549</v>
      </c>
      <c r="F2692" s="68">
        <v>734.79474180088835</v>
      </c>
      <c r="G2692" s="73">
        <v>302</v>
      </c>
      <c r="H2692" s="68">
        <v>690</v>
      </c>
      <c r="I2692" s="63">
        <v>246.09830056647783</v>
      </c>
      <c r="J2692" s="68">
        <v>642.96087756292343</v>
      </c>
      <c r="K2692" s="63">
        <v>243.99758413862045</v>
      </c>
      <c r="L2692" s="68">
        <v>726.42088025483417</v>
      </c>
      <c r="M2692" s="63">
        <v>250.13620459846717</v>
      </c>
      <c r="N2692" s="59">
        <v>610.00717842882136</v>
      </c>
      <c r="O2692" s="63">
        <v>424.35729756747747</v>
      </c>
      <c r="P2692" s="59">
        <v>589.12669926869762</v>
      </c>
      <c r="Q2692" s="63">
        <v>230.52626000000001</v>
      </c>
      <c r="R2692" s="68">
        <v>549.09915999999998</v>
      </c>
      <c r="S2692" s="63">
        <v>283.61378999999999</v>
      </c>
      <c r="T2692" s="28">
        <v>173.54508000000001</v>
      </c>
      <c r="U2692" s="68">
        <v>385.75043936731112</v>
      </c>
      <c r="V2692" s="63">
        <v>309.5299</v>
      </c>
      <c r="W2692" s="68">
        <v>482.27082999999999</v>
      </c>
      <c r="X2692" s="63">
        <v>212.45320000000001</v>
      </c>
      <c r="Y2692" s="68">
        <v>598.39770999999996</v>
      </c>
      <c r="Z2692" s="63">
        <v>222.51888</v>
      </c>
      <c r="AA2692" s="68">
        <v>576.35742000000005</v>
      </c>
      <c r="AB2692" s="63">
        <v>218.50476</v>
      </c>
      <c r="AC2692" s="68">
        <v>537.27175</v>
      </c>
      <c r="AD2692" s="63">
        <v>321.91277907364213</v>
      </c>
      <c r="AE2692" s="68">
        <v>597.1909910718291</v>
      </c>
      <c r="AF2692" s="63">
        <v>292.56521016780198</v>
      </c>
      <c r="AG2692" s="68">
        <v>387.86812920429065</v>
      </c>
      <c r="AH2692" s="63">
        <v>227.43113473999003</v>
      </c>
      <c r="AI2692" s="68">
        <v>479.14387006848074</v>
      </c>
      <c r="AJ2692" s="63">
        <v>204.16215318159163</v>
      </c>
      <c r="AK2692" s="68">
        <v>461.34203987637113</v>
      </c>
      <c r="AL2692" s="63">
        <v>221.7909951819239</v>
      </c>
      <c r="AM2692" s="68">
        <v>478.69716986849284</v>
      </c>
      <c r="AN2692" s="63">
        <v>201.81890679514871</v>
      </c>
      <c r="AO2692" s="59">
        <v>380.24113690079389</v>
      </c>
      <c r="AS2692" s="333"/>
    </row>
    <row r="2693" spans="1:45" x14ac:dyDescent="0.25">
      <c r="A2693" s="63">
        <v>2692</v>
      </c>
      <c r="B2693" s="68"/>
      <c r="C2693" s="68" t="s">
        <v>60</v>
      </c>
      <c r="D2693" s="68" t="s">
        <v>2633</v>
      </c>
      <c r="E2693" s="73">
        <v>506.55864711762746</v>
      </c>
      <c r="F2693" s="68">
        <v>912.63636771501638</v>
      </c>
      <c r="G2693" s="73">
        <v>510</v>
      </c>
      <c r="H2693" s="68">
        <v>857</v>
      </c>
      <c r="I2693" s="63">
        <v>415.59646784405197</v>
      </c>
      <c r="J2693" s="68">
        <v>798.57604648032657</v>
      </c>
      <c r="K2693" s="63">
        <v>412.04890036654444</v>
      </c>
      <c r="L2693" s="68">
        <v>902.23578895419257</v>
      </c>
      <c r="M2693" s="63">
        <v>422.41544485171607</v>
      </c>
      <c r="N2693" s="59">
        <v>757.64659697608681</v>
      </c>
      <c r="O2693" s="63">
        <v>716.62987337554148</v>
      </c>
      <c r="P2693" s="59">
        <v>731.71243662793302</v>
      </c>
      <c r="Q2693" s="63">
        <v>322.73676</v>
      </c>
      <c r="R2693" s="68">
        <v>627.25561000000005</v>
      </c>
      <c r="S2693" s="63">
        <v>355.76994999999999</v>
      </c>
      <c r="T2693" s="28">
        <v>215.67741000000001</v>
      </c>
      <c r="U2693" s="68">
        <v>446.5096660808436</v>
      </c>
      <c r="V2693" s="63">
        <v>411.70481999999998</v>
      </c>
      <c r="W2693" s="68">
        <v>531.40029000000004</v>
      </c>
      <c r="X2693" s="63">
        <v>300.64132000000001</v>
      </c>
      <c r="Y2693" s="68">
        <v>706.65057000000002</v>
      </c>
      <c r="Z2693" s="63">
        <v>318.74326000000002</v>
      </c>
      <c r="AA2693" s="68">
        <v>664.56515999999999</v>
      </c>
      <c r="AB2693" s="63">
        <v>311.72009000000003</v>
      </c>
      <c r="AC2693" s="68">
        <v>608.44020999999998</v>
      </c>
      <c r="AD2693" s="63">
        <v>543.62754081972673</v>
      </c>
      <c r="AE2693" s="68">
        <v>741.72852079501092</v>
      </c>
      <c r="AF2693" s="63">
        <v>399.60126266821732</v>
      </c>
      <c r="AG2693" s="68">
        <v>448.96091145991153</v>
      </c>
      <c r="AH2693" s="63">
        <v>310.63764744974247</v>
      </c>
      <c r="AI2693" s="68">
        <v>554.61341736864438</v>
      </c>
      <c r="AJ2693" s="63">
        <v>278.85562385778371</v>
      </c>
      <c r="AK2693" s="68">
        <v>534.00763590085455</v>
      </c>
      <c r="AL2693" s="63">
        <v>302.93404219970097</v>
      </c>
      <c r="AM2693" s="68">
        <v>554.09635779649716</v>
      </c>
      <c r="AN2693" s="63">
        <v>275.655092208008</v>
      </c>
      <c r="AO2693" s="59">
        <v>440.13259802436215</v>
      </c>
      <c r="AS2693" s="333"/>
    </row>
    <row r="2694" spans="1:45" x14ac:dyDescent="0.25">
      <c r="A2694" s="63">
        <v>2693</v>
      </c>
      <c r="B2694" s="68"/>
      <c r="C2694" s="68" t="s">
        <v>60</v>
      </c>
      <c r="D2694" s="68" t="s">
        <v>2634</v>
      </c>
      <c r="E2694" s="73">
        <v>360.55056647784073</v>
      </c>
      <c r="F2694" s="68">
        <v>873.23433083583836</v>
      </c>
      <c r="G2694" s="73">
        <v>363</v>
      </c>
      <c r="H2694" s="68">
        <v>820.00000000000011</v>
      </c>
      <c r="I2694" s="63">
        <v>295.8068977007664</v>
      </c>
      <c r="J2694" s="68">
        <v>764.09843420521338</v>
      </c>
      <c r="K2694" s="63">
        <v>293.28186437854049</v>
      </c>
      <c r="L2694" s="68">
        <v>863.28278523038273</v>
      </c>
      <c r="M2694" s="63">
        <v>300.660404865045</v>
      </c>
      <c r="N2694" s="59">
        <v>724.93606711830955</v>
      </c>
      <c r="O2694" s="63">
        <v>510.07185104965009</v>
      </c>
      <c r="P2694" s="59">
        <v>700.1215846381624</v>
      </c>
      <c r="Q2694" s="63">
        <v>275.62921999999998</v>
      </c>
      <c r="R2694" s="68">
        <v>615.23154999999997</v>
      </c>
      <c r="S2694" s="63">
        <v>321.69621000000001</v>
      </c>
      <c r="T2694" s="28">
        <v>155.48836</v>
      </c>
      <c r="U2694" s="68">
        <v>428.14059753954302</v>
      </c>
      <c r="V2694" s="63">
        <v>366.62765000000002</v>
      </c>
      <c r="W2694" s="68">
        <v>514.35536999999999</v>
      </c>
      <c r="X2694" s="63">
        <v>222.47457</v>
      </c>
      <c r="Y2694" s="68">
        <v>679.58735000000001</v>
      </c>
      <c r="Z2694" s="63">
        <v>248.57964999999999</v>
      </c>
      <c r="AA2694" s="68">
        <v>632.48961999999995</v>
      </c>
      <c r="AB2694" s="63">
        <v>241.55801</v>
      </c>
      <c r="AC2694" s="68">
        <v>593.40462000000002</v>
      </c>
      <c r="AD2694" s="63">
        <v>386.9348967010996</v>
      </c>
      <c r="AE2694" s="68">
        <v>709.7052357665217</v>
      </c>
      <c r="AF2694" s="63">
        <v>331.81176275128757</v>
      </c>
      <c r="AG2694" s="68">
        <v>430.49100054542146</v>
      </c>
      <c r="AH2694" s="63">
        <v>257.94018940023261</v>
      </c>
      <c r="AI2694" s="68">
        <v>531.79704260347853</v>
      </c>
      <c r="AJ2694" s="63">
        <v>231.54975909619537</v>
      </c>
      <c r="AK2694" s="68">
        <v>512.03896733531303</v>
      </c>
      <c r="AL2694" s="63">
        <v>251.54344575510882</v>
      </c>
      <c r="AM2694" s="68">
        <v>531.30125446942611</v>
      </c>
      <c r="AN2694" s="63">
        <v>228.89217477986375</v>
      </c>
      <c r="AO2694" s="59">
        <v>422.02587721956246</v>
      </c>
      <c r="AS2694" s="333"/>
    </row>
    <row r="2695" spans="1:45" x14ac:dyDescent="0.25">
      <c r="A2695" s="63">
        <v>2694</v>
      </c>
      <c r="B2695" s="68"/>
      <c r="C2695" s="68" t="s">
        <v>60</v>
      </c>
      <c r="D2695" s="68" t="s">
        <v>2635</v>
      </c>
      <c r="E2695" s="73">
        <v>279.10388203932024</v>
      </c>
      <c r="F2695" s="68">
        <v>945.64888510027379</v>
      </c>
      <c r="G2695" s="73">
        <v>281</v>
      </c>
      <c r="H2695" s="68">
        <v>888.00000000000011</v>
      </c>
      <c r="I2695" s="63">
        <v>228.98550483172275</v>
      </c>
      <c r="J2695" s="68">
        <v>827.4626946027189</v>
      </c>
      <c r="K2695" s="63">
        <v>227.03086471176275</v>
      </c>
      <c r="L2695" s="68">
        <v>934.87208937143885</v>
      </c>
      <c r="M2695" s="63">
        <v>232.74262745751415</v>
      </c>
      <c r="N2695" s="59">
        <v>785.0527165866572</v>
      </c>
      <c r="O2695" s="63">
        <v>394.8490086637787</v>
      </c>
      <c r="P2695" s="59">
        <v>758.18044775449778</v>
      </c>
      <c r="Q2695" s="63">
        <v>204.46677</v>
      </c>
      <c r="R2695" s="68">
        <v>688.37797</v>
      </c>
      <c r="S2695" s="63">
        <v>254.55089000000001</v>
      </c>
      <c r="T2695" s="28">
        <v>193.60809</v>
      </c>
      <c r="U2695" s="68">
        <v>467.70474516695958</v>
      </c>
      <c r="V2695" s="63">
        <v>310.53161999999998</v>
      </c>
      <c r="W2695" s="68">
        <v>580.52975000000004</v>
      </c>
      <c r="X2695" s="63">
        <v>184.39333999999999</v>
      </c>
      <c r="Y2695" s="68">
        <v>717.67632000000003</v>
      </c>
      <c r="Z2695" s="63">
        <v>192.44875999999999</v>
      </c>
      <c r="AA2695" s="68">
        <v>682.60766000000001</v>
      </c>
      <c r="AB2695" s="63">
        <v>198.45845</v>
      </c>
      <c r="AC2695" s="68">
        <v>634.50189999999998</v>
      </c>
      <c r="AD2695" s="63">
        <v>299.52811562812394</v>
      </c>
      <c r="AE2695" s="68">
        <v>768.55884068374542</v>
      </c>
      <c r="AF2695" s="63">
        <v>266.40084177881153</v>
      </c>
      <c r="AG2695" s="68">
        <v>470.27234713047693</v>
      </c>
      <c r="AH2695" s="63">
        <v>207.09176496649499</v>
      </c>
      <c r="AI2695" s="68">
        <v>580.94000363614327</v>
      </c>
      <c r="AJ2695" s="63">
        <v>185.90374923852247</v>
      </c>
      <c r="AK2695" s="68">
        <v>559.35609963032539</v>
      </c>
      <c r="AL2695" s="63">
        <v>201.95602813313397</v>
      </c>
      <c r="AM2695" s="68">
        <v>580.39840009696377</v>
      </c>
      <c r="AN2695" s="63">
        <v>183.77006147200532</v>
      </c>
      <c r="AO2695" s="59">
        <v>461.02496818374647</v>
      </c>
      <c r="AS2695" s="333"/>
    </row>
    <row r="2696" spans="1:45" x14ac:dyDescent="0.25">
      <c r="A2696" s="63">
        <v>2695</v>
      </c>
      <c r="B2696" s="68"/>
      <c r="C2696" s="68" t="s">
        <v>60</v>
      </c>
      <c r="D2696" s="68" t="s">
        <v>2636</v>
      </c>
      <c r="E2696" s="73">
        <v>239.37379206931021</v>
      </c>
      <c r="F2696" s="68">
        <v>1021.2581991116695</v>
      </c>
      <c r="G2696" s="73">
        <v>241</v>
      </c>
      <c r="H2696" s="68">
        <v>959</v>
      </c>
      <c r="I2696" s="63">
        <v>196.38970343218926</v>
      </c>
      <c r="J2696" s="68">
        <v>893.6224370765849</v>
      </c>
      <c r="K2696" s="63">
        <v>194.71330389870042</v>
      </c>
      <c r="L2696" s="68">
        <v>1009.6197451657769</v>
      </c>
      <c r="M2696" s="63">
        <v>199.61200433188935</v>
      </c>
      <c r="N2696" s="59">
        <v>847.82157117860834</v>
      </c>
      <c r="O2696" s="63">
        <v>338.64274408530491</v>
      </c>
      <c r="P2696" s="59">
        <v>818.80073130243625</v>
      </c>
      <c r="Q2696" s="63">
        <v>165.37753000000001</v>
      </c>
      <c r="R2696" s="68">
        <v>700.40204000000006</v>
      </c>
      <c r="S2696" s="63">
        <v>191.41425000000001</v>
      </c>
      <c r="T2696" s="28">
        <v>219.69001</v>
      </c>
      <c r="U2696" s="68">
        <v>498.08435852372588</v>
      </c>
      <c r="V2696" s="63">
        <v>258.44243999999998</v>
      </c>
      <c r="W2696" s="68">
        <v>616.62486000000001</v>
      </c>
      <c r="X2696" s="63">
        <v>136.29073</v>
      </c>
      <c r="Y2696" s="68">
        <v>777.81678999999997</v>
      </c>
      <c r="Z2696" s="63">
        <v>151.35292999999999</v>
      </c>
      <c r="AA2696" s="68">
        <v>730.72096999999997</v>
      </c>
      <c r="AB2696" s="63">
        <v>140.32416000000001</v>
      </c>
      <c r="AC2696" s="68">
        <v>689.63238999999999</v>
      </c>
      <c r="AD2696" s="63">
        <v>256.89066144618459</v>
      </c>
      <c r="AE2696" s="68">
        <v>830.00892817084662</v>
      </c>
      <c r="AF2696" s="63">
        <v>206.93636816746968</v>
      </c>
      <c r="AG2696" s="68">
        <v>500.8187382582874</v>
      </c>
      <c r="AH2696" s="63">
        <v>160.86592457218808</v>
      </c>
      <c r="AI2696" s="68">
        <v>618.67477728622509</v>
      </c>
      <c r="AJ2696" s="63">
        <v>144.40737664063798</v>
      </c>
      <c r="AK2696" s="68">
        <v>595.68889764256721</v>
      </c>
      <c r="AL2696" s="63">
        <v>156.87655756770226</v>
      </c>
      <c r="AM2696" s="68">
        <v>618.09799406096602</v>
      </c>
      <c r="AN2696" s="63">
        <v>142.74995846486127</v>
      </c>
      <c r="AO2696" s="59">
        <v>490.97069874553063</v>
      </c>
      <c r="AS2696" s="333"/>
    </row>
    <row r="2697" spans="1:45" x14ac:dyDescent="0.25">
      <c r="A2697" s="63">
        <v>2696</v>
      </c>
      <c r="B2697" s="68"/>
      <c r="C2697" s="68" t="s">
        <v>60</v>
      </c>
      <c r="D2697" s="68" t="s">
        <v>2637</v>
      </c>
      <c r="E2697" s="73">
        <v>272.15111629456845</v>
      </c>
      <c r="F2697" s="68">
        <v>617.65355107900757</v>
      </c>
      <c r="G2697" s="73">
        <v>274</v>
      </c>
      <c r="H2697" s="68">
        <v>580</v>
      </c>
      <c r="I2697" s="63">
        <v>223.28123958680439</v>
      </c>
      <c r="J2697" s="68">
        <v>540.45986809637043</v>
      </c>
      <c r="K2697" s="63">
        <v>221.37529156947684</v>
      </c>
      <c r="L2697" s="68">
        <v>610.61465296783172</v>
      </c>
      <c r="M2697" s="63">
        <v>226.94476841052983</v>
      </c>
      <c r="N2697" s="59">
        <v>512.75965723002378</v>
      </c>
      <c r="O2697" s="63">
        <v>385.01291236254582</v>
      </c>
      <c r="P2697" s="59">
        <v>495.20795010991969</v>
      </c>
      <c r="Q2697" s="63">
        <v>219.50109</v>
      </c>
      <c r="R2697" s="68">
        <v>461.92466000000002</v>
      </c>
      <c r="S2697" s="63">
        <v>257.55739999999997</v>
      </c>
      <c r="T2697" s="28">
        <v>91.286720000000003</v>
      </c>
      <c r="U2697" s="68">
        <v>319.33919156414765</v>
      </c>
      <c r="V2697" s="63">
        <v>326.55905999999999</v>
      </c>
      <c r="W2697" s="68">
        <v>370.97755999999998</v>
      </c>
      <c r="X2697" s="63">
        <v>181.38693000000001</v>
      </c>
      <c r="Y2697" s="68">
        <v>517.20807000000002</v>
      </c>
      <c r="Z2697" s="63">
        <v>212.49551</v>
      </c>
      <c r="AA2697" s="68">
        <v>474.11662999999999</v>
      </c>
      <c r="AB2697" s="63">
        <v>187.43297999999999</v>
      </c>
      <c r="AC2697" s="68">
        <v>450.06533000000002</v>
      </c>
      <c r="AD2697" s="63">
        <v>292.06656114628458</v>
      </c>
      <c r="AE2697" s="68">
        <v>501.9866301763202</v>
      </c>
      <c r="AF2697" s="63">
        <v>273.53657861217255</v>
      </c>
      <c r="AG2697" s="68">
        <v>321.092297436519</v>
      </c>
      <c r="AH2697" s="63">
        <v>212.6388658138118</v>
      </c>
      <c r="AI2697" s="68">
        <v>396.65389976365071</v>
      </c>
      <c r="AJ2697" s="63">
        <v>190.88331395026859</v>
      </c>
      <c r="AK2697" s="68">
        <v>381.91685352402885</v>
      </c>
      <c r="AL2697" s="63">
        <v>207.36556460098575</v>
      </c>
      <c r="AM2697" s="68">
        <v>396.28410399369739</v>
      </c>
      <c r="AN2697" s="63">
        <v>188.69247383286259</v>
      </c>
      <c r="AO2697" s="59">
        <v>314.7783770680565</v>
      </c>
      <c r="AS2697" s="333"/>
    </row>
    <row r="2698" spans="1:45" x14ac:dyDescent="0.25">
      <c r="A2698" s="63">
        <v>2697</v>
      </c>
      <c r="B2698" s="68"/>
      <c r="C2698" s="68" t="s">
        <v>60</v>
      </c>
      <c r="D2698" s="68" t="s">
        <v>2638</v>
      </c>
      <c r="E2698" s="73">
        <v>420.14570143285573</v>
      </c>
      <c r="F2698" s="68">
        <v>802.94961640270992</v>
      </c>
      <c r="G2698" s="73">
        <v>423</v>
      </c>
      <c r="H2698" s="68">
        <v>754</v>
      </c>
      <c r="I2698" s="63">
        <v>344.70059980006664</v>
      </c>
      <c r="J2698" s="68">
        <v>702.59782852528156</v>
      </c>
      <c r="K2698" s="63">
        <v>341.758205598134</v>
      </c>
      <c r="L2698" s="68">
        <v>793.79904885818121</v>
      </c>
      <c r="M2698" s="63">
        <v>350.3563395534822</v>
      </c>
      <c r="N2698" s="59">
        <v>666.58755439903098</v>
      </c>
      <c r="O2698" s="63">
        <v>594.38124791736095</v>
      </c>
      <c r="P2698" s="59">
        <v>643.77033514289565</v>
      </c>
      <c r="Q2698" s="63">
        <v>330.75506000000001</v>
      </c>
      <c r="R2698" s="68">
        <v>618.23756000000003</v>
      </c>
      <c r="S2698" s="63">
        <v>387.83935000000002</v>
      </c>
      <c r="T2698" s="28">
        <v>117.36864</v>
      </c>
      <c r="U2698" s="68">
        <v>427.4340949033392</v>
      </c>
      <c r="V2698" s="63">
        <v>466.79914000000002</v>
      </c>
      <c r="W2698" s="68">
        <v>498.31310000000002</v>
      </c>
      <c r="X2698" s="63">
        <v>268.57290999999998</v>
      </c>
      <c r="Y2698" s="68">
        <v>690.61311000000001</v>
      </c>
      <c r="Z2698" s="63">
        <v>292.68248999999997</v>
      </c>
      <c r="AA2698" s="68">
        <v>638.50378999999998</v>
      </c>
      <c r="AB2698" s="63">
        <v>283.65526</v>
      </c>
      <c r="AC2698" s="68">
        <v>603.42834000000005</v>
      </c>
      <c r="AD2698" s="63">
        <v>450.89107797400868</v>
      </c>
      <c r="AE2698" s="68">
        <v>652.58261922921622</v>
      </c>
      <c r="AF2698" s="63">
        <v>401.97984161267101</v>
      </c>
      <c r="AG2698" s="68">
        <v>429.78061935640267</v>
      </c>
      <c r="AH2698" s="63">
        <v>312.4866810655148</v>
      </c>
      <c r="AI2698" s="68">
        <v>530.91948972789532</v>
      </c>
      <c r="AJ2698" s="63">
        <v>280.51547876169906</v>
      </c>
      <c r="AK2698" s="68">
        <v>511.19401854433067</v>
      </c>
      <c r="AL2698" s="63">
        <v>304.73722102231824</v>
      </c>
      <c r="AM2698" s="68">
        <v>530.42451972607728</v>
      </c>
      <c r="AN2698" s="63">
        <v>277.29589632829374</v>
      </c>
      <c r="AO2698" s="59">
        <v>421.3294648809163</v>
      </c>
      <c r="AS2698" s="333"/>
    </row>
    <row r="2699" spans="1:45" x14ac:dyDescent="0.25">
      <c r="A2699" s="63">
        <v>2698</v>
      </c>
      <c r="B2699" s="68"/>
      <c r="C2699" s="68" t="s">
        <v>60</v>
      </c>
      <c r="D2699" s="68" t="s">
        <v>2639</v>
      </c>
      <c r="E2699" s="73">
        <v>434.05123292235925</v>
      </c>
      <c r="F2699" s="68">
        <v>542.04423706761179</v>
      </c>
      <c r="G2699" s="73">
        <v>437</v>
      </c>
      <c r="H2699" s="68">
        <v>509</v>
      </c>
      <c r="I2699" s="63">
        <v>356.10913028990336</v>
      </c>
      <c r="J2699" s="68">
        <v>474.30012562250437</v>
      </c>
      <c r="K2699" s="63">
        <v>353.0693518827058</v>
      </c>
      <c r="L2699" s="68">
        <v>535.86699717349359</v>
      </c>
      <c r="M2699" s="63">
        <v>361.95205764745089</v>
      </c>
      <c r="N2699" s="59">
        <v>449.99080263807258</v>
      </c>
      <c r="O2699" s="63">
        <v>614.05344051982672</v>
      </c>
      <c r="P2699" s="59">
        <v>434.58766656198122</v>
      </c>
      <c r="Q2699" s="63">
        <v>309.70701000000003</v>
      </c>
      <c r="R2699" s="68">
        <v>406.81434000000002</v>
      </c>
      <c r="S2699" s="63">
        <v>350.75909999999999</v>
      </c>
      <c r="T2699" s="28">
        <v>100.31507000000001</v>
      </c>
      <c r="U2699" s="68">
        <v>281.18804920913885</v>
      </c>
      <c r="V2699" s="63">
        <v>393.67394999999999</v>
      </c>
      <c r="W2699" s="68">
        <v>332.87716</v>
      </c>
      <c r="X2699" s="63">
        <v>257.54939000000002</v>
      </c>
      <c r="Y2699" s="68">
        <v>463.08165000000002</v>
      </c>
      <c r="Z2699" s="63">
        <v>310.72456</v>
      </c>
      <c r="AA2699" s="68">
        <v>404.95373999999998</v>
      </c>
      <c r="AB2699" s="63">
        <v>271.62747999999999</v>
      </c>
      <c r="AC2699" s="68">
        <v>405.96093000000002</v>
      </c>
      <c r="AD2699" s="63">
        <v>465.81418693768745</v>
      </c>
      <c r="AE2699" s="68">
        <v>440.53654268921889</v>
      </c>
      <c r="AF2699" s="63">
        <v>374.62618375145377</v>
      </c>
      <c r="AG2699" s="68">
        <v>282.73171322950128</v>
      </c>
      <c r="AH2699" s="63">
        <v>291.2227944841336</v>
      </c>
      <c r="AI2699" s="68">
        <v>349.26604448215261</v>
      </c>
      <c r="AJ2699" s="63">
        <v>261.42714736667222</v>
      </c>
      <c r="AK2699" s="68">
        <v>336.28961881098115</v>
      </c>
      <c r="AL2699" s="63">
        <v>284.00066456221964</v>
      </c>
      <c r="AM2699" s="68">
        <v>348.9404278528574</v>
      </c>
      <c r="AN2699" s="63">
        <v>258.42664894500751</v>
      </c>
      <c r="AO2699" s="59">
        <v>277.1721107811648</v>
      </c>
      <c r="AS2699" s="333"/>
    </row>
    <row r="2700" spans="1:45" x14ac:dyDescent="0.25">
      <c r="A2700" s="63">
        <v>2699</v>
      </c>
      <c r="B2700" s="68"/>
      <c r="C2700" s="68" t="s">
        <v>60</v>
      </c>
      <c r="D2700" s="68" t="s">
        <v>2640</v>
      </c>
      <c r="E2700" s="73">
        <v>374.45609796734425</v>
      </c>
      <c r="F2700" s="68">
        <v>518.61599892323568</v>
      </c>
      <c r="G2700" s="73">
        <v>377.00000000000006</v>
      </c>
      <c r="H2700" s="68">
        <v>487</v>
      </c>
      <c r="I2700" s="63">
        <v>307.21542819060318</v>
      </c>
      <c r="J2700" s="68">
        <v>453.79992372919378</v>
      </c>
      <c r="K2700" s="63">
        <v>304.5930106631123</v>
      </c>
      <c r="L2700" s="68">
        <v>512.70575171609312</v>
      </c>
      <c r="M2700" s="63">
        <v>312.25612295901368</v>
      </c>
      <c r="N2700" s="59">
        <v>430.54129839831307</v>
      </c>
      <c r="O2700" s="63">
        <v>529.74404365211603</v>
      </c>
      <c r="P2700" s="59">
        <v>415.80391673022569</v>
      </c>
      <c r="Q2700" s="63">
        <v>301.68871000000001</v>
      </c>
      <c r="R2700" s="68">
        <v>379.76019000000002</v>
      </c>
      <c r="S2700" s="63">
        <v>329.71355999999997</v>
      </c>
      <c r="T2700" s="28">
        <v>110.34658</v>
      </c>
      <c r="U2700" s="68">
        <v>269.17750439367313</v>
      </c>
      <c r="V2700" s="63">
        <v>376.64479999999998</v>
      </c>
      <c r="W2700" s="68">
        <v>321.84809999999999</v>
      </c>
      <c r="X2700" s="63">
        <v>259.55367000000001</v>
      </c>
      <c r="Y2700" s="68">
        <v>430.00439</v>
      </c>
      <c r="Z2700" s="63">
        <v>263.61471</v>
      </c>
      <c r="AA2700" s="68">
        <v>408.96318000000002</v>
      </c>
      <c r="AB2700" s="63">
        <v>253.58580000000001</v>
      </c>
      <c r="AC2700" s="68">
        <v>379.89924000000002</v>
      </c>
      <c r="AD2700" s="63">
        <v>401.85800566477843</v>
      </c>
      <c r="AE2700" s="68">
        <v>421.49567051011712</v>
      </c>
      <c r="AF2700" s="63">
        <v>353.21897325137064</v>
      </c>
      <c r="AG2700" s="68">
        <v>270.65523301618083</v>
      </c>
      <c r="AH2700" s="63">
        <v>274.58149194218305</v>
      </c>
      <c r="AI2700" s="68">
        <v>334.34764559723652</v>
      </c>
      <c r="AJ2700" s="63">
        <v>246.48845323143377</v>
      </c>
      <c r="AK2700" s="68">
        <v>321.92548936428096</v>
      </c>
      <c r="AL2700" s="63">
        <v>267.77205515866422</v>
      </c>
      <c r="AM2700" s="68">
        <v>334.03593721592631</v>
      </c>
      <c r="AN2700" s="63">
        <v>243.6594118624356</v>
      </c>
      <c r="AO2700" s="59">
        <v>265.33310102418034</v>
      </c>
      <c r="AS2700" s="333"/>
    </row>
    <row r="2701" spans="1:45" x14ac:dyDescent="0.25">
      <c r="A2701" s="63">
        <v>2700</v>
      </c>
      <c r="B2701" s="68"/>
      <c r="C2701" s="68" t="s">
        <v>60</v>
      </c>
      <c r="D2701" s="68" t="s">
        <v>2641</v>
      </c>
      <c r="E2701" s="73">
        <v>244.34005331556148</v>
      </c>
      <c r="F2701" s="68">
        <v>745.44394095742302</v>
      </c>
      <c r="G2701" s="73">
        <v>246</v>
      </c>
      <c r="H2701" s="68">
        <v>700</v>
      </c>
      <c r="I2701" s="63">
        <v>200.46417860713095</v>
      </c>
      <c r="J2701" s="68">
        <v>652.2791511507919</v>
      </c>
      <c r="K2701" s="63">
        <v>198.75299900033323</v>
      </c>
      <c r="L2701" s="68">
        <v>736.94871909910728</v>
      </c>
      <c r="M2701" s="63">
        <v>203.75333222259246</v>
      </c>
      <c r="N2701" s="59">
        <v>618.84786217416672</v>
      </c>
      <c r="O2701" s="63">
        <v>345.66852715761411</v>
      </c>
      <c r="P2701" s="59">
        <v>597.66476737404105</v>
      </c>
      <c r="Q2701" s="63">
        <v>186.42558</v>
      </c>
      <c r="R2701" s="68">
        <v>604.20947999999999</v>
      </c>
      <c r="S2701" s="63">
        <v>230.49884</v>
      </c>
      <c r="T2701" s="28">
        <v>177.55768</v>
      </c>
      <c r="U2701" s="68">
        <v>417.54305799648506</v>
      </c>
      <c r="V2701" s="63">
        <v>307.52647000000002</v>
      </c>
      <c r="W2701" s="68">
        <v>493.29989</v>
      </c>
      <c r="X2701" s="63">
        <v>160.34204</v>
      </c>
      <c r="Y2701" s="68">
        <v>647.51242999999999</v>
      </c>
      <c r="Z2701" s="63">
        <v>165.38565</v>
      </c>
      <c r="AA2701" s="68">
        <v>630.48490000000004</v>
      </c>
      <c r="AB2701" s="63">
        <v>165.38203999999999</v>
      </c>
      <c r="AC2701" s="68">
        <v>595.40935999999999</v>
      </c>
      <c r="AD2701" s="63">
        <v>262.22034321892704</v>
      </c>
      <c r="AE2701" s="68">
        <v>605.84593297142089</v>
      </c>
      <c r="AF2701" s="63">
        <v>240.23647338982113</v>
      </c>
      <c r="AG2701" s="68">
        <v>419.83528271013876</v>
      </c>
      <c r="AH2701" s="63">
        <v>186.75239519299996</v>
      </c>
      <c r="AI2701" s="68">
        <v>518.63374946972908</v>
      </c>
      <c r="AJ2701" s="63">
        <v>167.6453452954533</v>
      </c>
      <c r="AK2701" s="68">
        <v>499.36473547057756</v>
      </c>
      <c r="AL2701" s="63">
        <v>182.12106108434403</v>
      </c>
      <c r="AM2701" s="68">
        <v>518.15023331919281</v>
      </c>
      <c r="AN2701" s="63">
        <v>165.72121614886194</v>
      </c>
      <c r="AO2701" s="59">
        <v>411.5796921398703</v>
      </c>
      <c r="AS2701" s="333"/>
    </row>
    <row r="2702" spans="1:45" x14ac:dyDescent="0.25">
      <c r="A2702" s="63">
        <v>2701</v>
      </c>
      <c r="B2702" s="68"/>
      <c r="C2702" s="68" t="s">
        <v>60</v>
      </c>
      <c r="D2702" s="68" t="s">
        <v>2642</v>
      </c>
      <c r="E2702" s="73">
        <v>273.14436854381876</v>
      </c>
      <c r="F2702" s="68">
        <v>542.04423706761179</v>
      </c>
      <c r="G2702" s="73">
        <v>275</v>
      </c>
      <c r="H2702" s="68">
        <v>509</v>
      </c>
      <c r="I2702" s="63">
        <v>224.09613462179274</v>
      </c>
      <c r="J2702" s="68">
        <v>474.30012562250437</v>
      </c>
      <c r="K2702" s="63">
        <v>222.1832305898034</v>
      </c>
      <c r="L2702" s="68">
        <v>535.86699717349359</v>
      </c>
      <c r="M2702" s="63">
        <v>227.77303398867045</v>
      </c>
      <c r="N2702" s="59">
        <v>449.99080263807258</v>
      </c>
      <c r="O2702" s="63">
        <v>386.41806897700769</v>
      </c>
      <c r="P2702" s="59">
        <v>434.58766656198122</v>
      </c>
      <c r="Q2702" s="63">
        <v>200.45760999999999</v>
      </c>
      <c r="R2702" s="68">
        <v>356.71406000000002</v>
      </c>
      <c r="S2702" s="63">
        <v>228.49449999999999</v>
      </c>
      <c r="T2702" s="28">
        <v>114.35917999999999</v>
      </c>
      <c r="U2702" s="68">
        <v>255.75395430579962</v>
      </c>
      <c r="V2702" s="63">
        <v>273.46816999999999</v>
      </c>
      <c r="W2702" s="68">
        <v>306.80847</v>
      </c>
      <c r="X2702" s="63">
        <v>175.3741</v>
      </c>
      <c r="Y2702" s="68">
        <v>407.95287999999999</v>
      </c>
      <c r="Z2702" s="63">
        <v>192.44875999999999</v>
      </c>
      <c r="AA2702" s="68">
        <v>380.89708000000002</v>
      </c>
      <c r="AB2702" s="63">
        <v>174.40288000000001</v>
      </c>
      <c r="AC2702" s="68">
        <v>365.86601999999999</v>
      </c>
      <c r="AD2702" s="63">
        <v>293.1324975008331</v>
      </c>
      <c r="AE2702" s="68">
        <v>440.53654268921889</v>
      </c>
      <c r="AF2702" s="63">
        <v>246.1829207509553</v>
      </c>
      <c r="AG2702" s="68">
        <v>257.15799042482274</v>
      </c>
      <c r="AH2702" s="63">
        <v>191.37497923243063</v>
      </c>
      <c r="AI2702" s="68">
        <v>317.67414096115385</v>
      </c>
      <c r="AJ2702" s="63">
        <v>171.79498255524172</v>
      </c>
      <c r="AK2702" s="68">
        <v>305.871462335616</v>
      </c>
      <c r="AL2702" s="63">
        <v>186.62900814088718</v>
      </c>
      <c r="AM2702" s="68">
        <v>317.37797709229744</v>
      </c>
      <c r="AN2702" s="63">
        <v>169.82322644957634</v>
      </c>
      <c r="AO2702" s="59">
        <v>252.10126658990364</v>
      </c>
      <c r="AS2702" s="333"/>
    </row>
    <row r="2703" spans="1:45" x14ac:dyDescent="0.25">
      <c r="A2703" s="63">
        <v>2702</v>
      </c>
      <c r="B2703" s="68"/>
      <c r="C2703" s="68" t="s">
        <v>60</v>
      </c>
      <c r="D2703" s="68" t="s">
        <v>2643</v>
      </c>
      <c r="E2703" s="73">
        <v>306.91494501832722</v>
      </c>
      <c r="F2703" s="68">
        <v>473.88936246579033</v>
      </c>
      <c r="G2703" s="73">
        <v>309</v>
      </c>
      <c r="H2703" s="68">
        <v>445</v>
      </c>
      <c r="I2703" s="63">
        <v>251.80256581139619</v>
      </c>
      <c r="J2703" s="68">
        <v>414.6631746601463</v>
      </c>
      <c r="K2703" s="63">
        <v>249.65315728090636</v>
      </c>
      <c r="L2703" s="68">
        <v>468.48882857014672</v>
      </c>
      <c r="M2703" s="63">
        <v>255.93406364545152</v>
      </c>
      <c r="N2703" s="59">
        <v>393.41042666786308</v>
      </c>
      <c r="O2703" s="63">
        <v>434.19339386871042</v>
      </c>
      <c r="P2703" s="59">
        <v>379.94403068778325</v>
      </c>
      <c r="Q2703" s="63">
        <v>237.54227</v>
      </c>
      <c r="R2703" s="68">
        <v>317.63583</v>
      </c>
      <c r="S2703" s="63">
        <v>249.54005000000001</v>
      </c>
      <c r="T2703" s="28">
        <v>101.31822</v>
      </c>
      <c r="U2703" s="68">
        <v>227.49384885764499</v>
      </c>
      <c r="V2703" s="63">
        <v>310.53161999999998</v>
      </c>
      <c r="W2703" s="68">
        <v>253.66844</v>
      </c>
      <c r="X2703" s="63">
        <v>218.46601999999999</v>
      </c>
      <c r="Y2703" s="68">
        <v>363.84987000000001</v>
      </c>
      <c r="Z2703" s="63">
        <v>225.52589</v>
      </c>
      <c r="AA2703" s="68">
        <v>339.80029000000002</v>
      </c>
      <c r="AB2703" s="63">
        <v>216.50013000000001</v>
      </c>
      <c r="AC2703" s="68">
        <v>310.73552999999998</v>
      </c>
      <c r="AD2703" s="63">
        <v>329.37433355548148</v>
      </c>
      <c r="AE2703" s="68">
        <v>385.14491453183189</v>
      </c>
      <c r="AF2703" s="63">
        <v>288.99734175112144</v>
      </c>
      <c r="AG2703" s="68">
        <v>228.74274286406884</v>
      </c>
      <c r="AH2703" s="63">
        <v>224.65758431633162</v>
      </c>
      <c r="AI2703" s="68">
        <v>282.57202593782199</v>
      </c>
      <c r="AJ2703" s="63">
        <v>201.67237082571856</v>
      </c>
      <c r="AK2703" s="68">
        <v>272.07351069632148</v>
      </c>
      <c r="AL2703" s="63">
        <v>219.086226947998</v>
      </c>
      <c r="AM2703" s="68">
        <v>282.30858735834192</v>
      </c>
      <c r="AN2703" s="63">
        <v>199.35770061472004</v>
      </c>
      <c r="AO2703" s="59">
        <v>224.24477304405795</v>
      </c>
      <c r="AS2703" s="333"/>
    </row>
    <row r="2704" spans="1:45" x14ac:dyDescent="0.25">
      <c r="A2704" s="63">
        <v>2703</v>
      </c>
      <c r="B2704" s="68"/>
      <c r="C2704" s="68" t="s">
        <v>60</v>
      </c>
      <c r="D2704" s="68" t="s">
        <v>2644</v>
      </c>
      <c r="E2704" s="73">
        <v>267.18485504831722</v>
      </c>
      <c r="F2704" s="68">
        <v>608.06927183812638</v>
      </c>
      <c r="G2704" s="73">
        <v>269</v>
      </c>
      <c r="H2704" s="68">
        <v>571</v>
      </c>
      <c r="I2704" s="63">
        <v>219.20676441186271</v>
      </c>
      <c r="J2704" s="68">
        <v>532.07342186728874</v>
      </c>
      <c r="K2704" s="63">
        <v>217.33559646784406</v>
      </c>
      <c r="L2704" s="68">
        <v>601.13959800798602</v>
      </c>
      <c r="M2704" s="63">
        <v>222.80344051982672</v>
      </c>
      <c r="N2704" s="59">
        <v>504.80304185921301</v>
      </c>
      <c r="O2704" s="63">
        <v>377.98712929023657</v>
      </c>
      <c r="P2704" s="59">
        <v>487.52368881511057</v>
      </c>
      <c r="Q2704" s="63">
        <v>211.48277999999999</v>
      </c>
      <c r="R2704" s="68">
        <v>466.93468999999999</v>
      </c>
      <c r="S2704" s="63">
        <v>241.52269999999999</v>
      </c>
      <c r="T2704" s="28">
        <v>124.39069000000001</v>
      </c>
      <c r="U2704" s="68">
        <v>331.34973637961338</v>
      </c>
      <c r="V2704" s="63">
        <v>284.48703</v>
      </c>
      <c r="W2704" s="68">
        <v>394.03832999999997</v>
      </c>
      <c r="X2704" s="63">
        <v>194.41471999999999</v>
      </c>
      <c r="Y2704" s="68">
        <v>520.21510000000001</v>
      </c>
      <c r="Z2704" s="63">
        <v>204.47681</v>
      </c>
      <c r="AA2704" s="68">
        <v>498.17327999999998</v>
      </c>
      <c r="AB2704" s="63">
        <v>183.42372</v>
      </c>
      <c r="AC2704" s="68">
        <v>463.09616999999997</v>
      </c>
      <c r="AD2704" s="63">
        <v>286.73687937354214</v>
      </c>
      <c r="AE2704" s="68">
        <v>494.19718246668759</v>
      </c>
      <c r="AF2704" s="63">
        <v>261.6436838899042</v>
      </c>
      <c r="AG2704" s="68">
        <v>333.1687776498394</v>
      </c>
      <c r="AH2704" s="63">
        <v>203.39369773495042</v>
      </c>
      <c r="AI2704" s="68">
        <v>411.5722986485668</v>
      </c>
      <c r="AJ2704" s="63">
        <v>182.58403943069169</v>
      </c>
      <c r="AK2704" s="68">
        <v>396.28098297072904</v>
      </c>
      <c r="AL2704" s="63">
        <v>198.34967048789943</v>
      </c>
      <c r="AM2704" s="68">
        <v>411.18859463062847</v>
      </c>
      <c r="AN2704" s="63">
        <v>180.48845323143379</v>
      </c>
      <c r="AO2704" s="59">
        <v>326.61738682504091</v>
      </c>
      <c r="AS2704" s="333"/>
    </row>
    <row r="2705" spans="1:45" x14ac:dyDescent="0.25">
      <c r="A2705" s="63">
        <v>2704</v>
      </c>
      <c r="B2705" s="68"/>
      <c r="C2705" s="68" t="s">
        <v>60</v>
      </c>
      <c r="D2705" s="68" t="s">
        <v>2645</v>
      </c>
      <c r="E2705" s="73">
        <v>279.10388203932024</v>
      </c>
      <c r="F2705" s="68">
        <v>546.30391673022564</v>
      </c>
      <c r="G2705" s="73">
        <v>281</v>
      </c>
      <c r="H2705" s="68">
        <v>513</v>
      </c>
      <c r="I2705" s="63">
        <v>228.98550483172275</v>
      </c>
      <c r="J2705" s="68">
        <v>478.02743505765176</v>
      </c>
      <c r="K2705" s="63">
        <v>227.03086471176275</v>
      </c>
      <c r="L2705" s="68">
        <v>540.0781327112029</v>
      </c>
      <c r="M2705" s="63">
        <v>232.74262745751415</v>
      </c>
      <c r="N2705" s="59">
        <v>453.52707613621072</v>
      </c>
      <c r="O2705" s="63">
        <v>394.8490086637787</v>
      </c>
      <c r="P2705" s="59">
        <v>438.00289380411863</v>
      </c>
      <c r="Q2705" s="63">
        <v>260.5949</v>
      </c>
      <c r="R2705" s="68">
        <v>427.85647</v>
      </c>
      <c r="S2705" s="63">
        <v>277.60077999999999</v>
      </c>
      <c r="T2705" s="28">
        <v>110.34658</v>
      </c>
      <c r="U2705" s="68">
        <v>305.2091388400703</v>
      </c>
      <c r="V2705" s="63">
        <v>325.55734000000001</v>
      </c>
      <c r="W2705" s="68">
        <v>371.98020000000002</v>
      </c>
      <c r="X2705" s="63">
        <v>227.48526000000001</v>
      </c>
      <c r="Y2705" s="68">
        <v>478.11676999999997</v>
      </c>
      <c r="Z2705" s="63">
        <v>242.56562</v>
      </c>
      <c r="AA2705" s="68">
        <v>456.07413000000003</v>
      </c>
      <c r="AB2705" s="63">
        <v>193.44686999999999</v>
      </c>
      <c r="AC2705" s="68">
        <v>430.01787000000002</v>
      </c>
      <c r="AD2705" s="63">
        <v>299.52811562812394</v>
      </c>
      <c r="AE2705" s="68">
        <v>443.99851944905561</v>
      </c>
      <c r="AF2705" s="63">
        <v>302.07952594561664</v>
      </c>
      <c r="AG2705" s="68">
        <v>306.88467365614201</v>
      </c>
      <c r="AH2705" s="63">
        <v>234.82726920307914</v>
      </c>
      <c r="AI2705" s="68">
        <v>379.10284225198473</v>
      </c>
      <c r="AJ2705" s="63">
        <v>210.80157279725313</v>
      </c>
      <c r="AK2705" s="68">
        <v>365.01787770438153</v>
      </c>
      <c r="AL2705" s="63">
        <v>229.00371047239298</v>
      </c>
      <c r="AM2705" s="68">
        <v>378.74940912671957</v>
      </c>
      <c r="AN2705" s="63">
        <v>208.38212327629174</v>
      </c>
      <c r="AO2705" s="59">
        <v>300.85013029513362</v>
      </c>
      <c r="AS2705" s="333"/>
    </row>
    <row r="2706" spans="1:45" x14ac:dyDescent="0.25">
      <c r="A2706" s="63">
        <v>2705</v>
      </c>
      <c r="B2706" s="68"/>
      <c r="C2706" s="68" t="s">
        <v>60</v>
      </c>
      <c r="D2706" s="68" t="s">
        <v>2646</v>
      </c>
      <c r="E2706" s="73">
        <v>207.58972009330225</v>
      </c>
      <c r="F2706" s="68">
        <v>981.85616223249133</v>
      </c>
      <c r="G2706" s="73">
        <v>209</v>
      </c>
      <c r="H2706" s="68">
        <v>922</v>
      </c>
      <c r="I2706" s="63">
        <v>170.31306231256249</v>
      </c>
      <c r="J2706" s="68">
        <v>859.1448248014716</v>
      </c>
      <c r="K2706" s="63">
        <v>168.85925524825058</v>
      </c>
      <c r="L2706" s="68">
        <v>970.66674144196691</v>
      </c>
      <c r="M2706" s="63">
        <v>173.10750583138955</v>
      </c>
      <c r="N2706" s="59">
        <v>815.11104132083085</v>
      </c>
      <c r="O2706" s="63">
        <v>293.67773242252582</v>
      </c>
      <c r="P2706" s="59">
        <v>787.20987931266541</v>
      </c>
      <c r="Q2706" s="63">
        <v>186.42558</v>
      </c>
      <c r="R2706" s="68">
        <v>757.51637000000005</v>
      </c>
      <c r="S2706" s="63">
        <v>208.45112</v>
      </c>
      <c r="T2706" s="28">
        <v>233.73411999999999</v>
      </c>
      <c r="U2706" s="68">
        <v>530.58347978910365</v>
      </c>
      <c r="V2706" s="63">
        <v>282.48360000000002</v>
      </c>
      <c r="W2706" s="68">
        <v>646.70412999999996</v>
      </c>
      <c r="X2706" s="63">
        <v>148.31638000000001</v>
      </c>
      <c r="Y2706" s="68">
        <v>827.93385000000001</v>
      </c>
      <c r="Z2706" s="63">
        <v>183.42771999999999</v>
      </c>
      <c r="AA2706" s="68">
        <v>779.83664999999996</v>
      </c>
      <c r="AB2706" s="63">
        <v>156.3612</v>
      </c>
      <c r="AC2706" s="68">
        <v>731.73203999999998</v>
      </c>
      <c r="AD2706" s="63">
        <v>222.78069810063312</v>
      </c>
      <c r="AE2706" s="68">
        <v>797.98564314235716</v>
      </c>
      <c r="AF2706" s="63">
        <v>230.72215761200641</v>
      </c>
      <c r="AG2706" s="68">
        <v>533.49627295315429</v>
      </c>
      <c r="AH2706" s="63">
        <v>179.35626072991082</v>
      </c>
      <c r="AI2706" s="68">
        <v>659.04220956305676</v>
      </c>
      <c r="AJ2706" s="63">
        <v>161.00592567979177</v>
      </c>
      <c r="AK2706" s="68">
        <v>634.55654202775588</v>
      </c>
      <c r="AL2706" s="63">
        <v>174.90834579387493</v>
      </c>
      <c r="AM2706" s="68">
        <v>658.42779225501477</v>
      </c>
      <c r="AN2706" s="63">
        <v>159.15799966771888</v>
      </c>
      <c r="AO2706" s="59">
        <v>523.00566632325308</v>
      </c>
      <c r="AS2706" s="333"/>
    </row>
    <row r="2707" spans="1:45" x14ac:dyDescent="0.25">
      <c r="A2707" s="63">
        <v>2706</v>
      </c>
      <c r="B2707" s="68"/>
      <c r="C2707" s="68" t="s">
        <v>60</v>
      </c>
      <c r="D2707" s="68" t="s">
        <v>2647</v>
      </c>
      <c r="E2707" s="73">
        <v>59.595134955014998</v>
      </c>
      <c r="F2707" s="68">
        <v>319.47597469603841</v>
      </c>
      <c r="G2707" s="73">
        <v>60.000000000000007</v>
      </c>
      <c r="H2707" s="68">
        <v>300</v>
      </c>
      <c r="I2707" s="63">
        <v>48.893702099300235</v>
      </c>
      <c r="J2707" s="68">
        <v>279.54820763605369</v>
      </c>
      <c r="K2707" s="63">
        <v>48.476341219593472</v>
      </c>
      <c r="L2707" s="68">
        <v>315.83516532818879</v>
      </c>
      <c r="M2707" s="63">
        <v>49.695934688437191</v>
      </c>
      <c r="N2707" s="59">
        <v>265.22051236035713</v>
      </c>
      <c r="O2707" s="63">
        <v>84.309396867710774</v>
      </c>
      <c r="P2707" s="59">
        <v>256.14204316030327</v>
      </c>
      <c r="Q2707" s="63">
        <v>61.139569999999999</v>
      </c>
      <c r="R2707" s="68">
        <v>227.45531</v>
      </c>
      <c r="S2707" s="63">
        <v>74.160499999999999</v>
      </c>
      <c r="T2707" s="28">
        <v>98.308769999999996</v>
      </c>
      <c r="U2707" s="68">
        <v>165.32161687170475</v>
      </c>
      <c r="V2707" s="63">
        <v>92.157769999999999</v>
      </c>
      <c r="W2707" s="68">
        <v>201.53104999999999</v>
      </c>
      <c r="X2707" s="63">
        <v>62.132539999999999</v>
      </c>
      <c r="Y2707" s="68">
        <v>258.60404</v>
      </c>
      <c r="Z2707" s="63">
        <v>62.144910000000003</v>
      </c>
      <c r="AA2707" s="68">
        <v>241.56894</v>
      </c>
      <c r="AB2707" s="63">
        <v>68.157449999999997</v>
      </c>
      <c r="AC2707" s="68">
        <v>227.53859</v>
      </c>
      <c r="AD2707" s="63">
        <v>63.956181272909035</v>
      </c>
      <c r="AE2707" s="68">
        <v>259.64825698775184</v>
      </c>
      <c r="AF2707" s="63">
        <v>83.250263055878605</v>
      </c>
      <c r="AG2707" s="68">
        <v>166.22919823041028</v>
      </c>
      <c r="AH2707" s="63">
        <v>64.71617655202968</v>
      </c>
      <c r="AI2707" s="68">
        <v>205.34737288649174</v>
      </c>
      <c r="AJ2707" s="63">
        <v>58.094921637038269</v>
      </c>
      <c r="AK2707" s="68">
        <v>197.71801708987334</v>
      </c>
      <c r="AL2707" s="63">
        <v>63.111258791604364</v>
      </c>
      <c r="AM2707" s="68">
        <v>205.15592994363979</v>
      </c>
      <c r="AN2707" s="63">
        <v>57.428144210001662</v>
      </c>
      <c r="AO2707" s="59">
        <v>162.96048724319738</v>
      </c>
      <c r="AS2707" s="333"/>
    </row>
    <row r="2708" spans="1:45" x14ac:dyDescent="0.25">
      <c r="A2708" s="63">
        <v>2707</v>
      </c>
      <c r="B2708" s="68"/>
      <c r="C2708" s="68" t="s">
        <v>60</v>
      </c>
      <c r="D2708" s="68" t="s">
        <v>2648</v>
      </c>
      <c r="E2708" s="73">
        <v>120.18352215928024</v>
      </c>
      <c r="F2708" s="68">
        <v>271.55457849163264</v>
      </c>
      <c r="G2708" s="73">
        <v>121</v>
      </c>
      <c r="H2708" s="68">
        <v>254.99999999999997</v>
      </c>
      <c r="I2708" s="63">
        <v>98.602299233588809</v>
      </c>
      <c r="J2708" s="68">
        <v>237.61597649064561</v>
      </c>
      <c r="K2708" s="63">
        <v>97.760621459513501</v>
      </c>
      <c r="L2708" s="68">
        <v>268.45989052896044</v>
      </c>
      <c r="M2708" s="63">
        <v>100.220134955015</v>
      </c>
      <c r="N2708" s="59">
        <v>225.43743550630356</v>
      </c>
      <c r="O2708" s="63">
        <v>170.02395034988339</v>
      </c>
      <c r="P2708" s="59">
        <v>217.72073668625779</v>
      </c>
      <c r="Q2708" s="63">
        <v>98.224230000000006</v>
      </c>
      <c r="R2708" s="68">
        <v>211.42321999999999</v>
      </c>
      <c r="S2708" s="63">
        <v>116.25158999999999</v>
      </c>
      <c r="T2708" s="28">
        <v>71.223699999999994</v>
      </c>
      <c r="U2708" s="68">
        <v>147.65905096660808</v>
      </c>
      <c r="V2708" s="63">
        <v>133.22808000000001</v>
      </c>
      <c r="W2708" s="68">
        <v>172.45443</v>
      </c>
      <c r="X2708" s="63">
        <v>69.147499999999994</v>
      </c>
      <c r="Y2708" s="68">
        <v>243.56891999999999</v>
      </c>
      <c r="Z2708" s="63">
        <v>77.179969999999997</v>
      </c>
      <c r="AA2708" s="68">
        <v>217.51228</v>
      </c>
      <c r="AB2708" s="63">
        <v>76.175970000000007</v>
      </c>
      <c r="AC2708" s="68">
        <v>212.50299999999999</v>
      </c>
      <c r="AD2708" s="63">
        <v>128.97829890036655</v>
      </c>
      <c r="AE2708" s="68">
        <v>220.70101843958903</v>
      </c>
      <c r="AF2708" s="63">
        <v>112.98249986154954</v>
      </c>
      <c r="AG2708" s="68">
        <v>148.46966850493911</v>
      </c>
      <c r="AH2708" s="63">
        <v>87.829096749183151</v>
      </c>
      <c r="AI2708" s="68">
        <v>183.40855099690927</v>
      </c>
      <c r="AJ2708" s="63">
        <v>78.843107935980512</v>
      </c>
      <c r="AK2708" s="68">
        <v>176.59429731531424</v>
      </c>
      <c r="AL2708" s="63">
        <v>85.650994074320209</v>
      </c>
      <c r="AM2708" s="68">
        <v>183.23756135991758</v>
      </c>
      <c r="AN2708" s="63">
        <v>77.938195713573691</v>
      </c>
      <c r="AO2708" s="59">
        <v>145.55017877704381</v>
      </c>
      <c r="AS2708" s="333"/>
    </row>
    <row r="2709" spans="1:45" x14ac:dyDescent="0.25">
      <c r="A2709" s="63">
        <v>2708</v>
      </c>
      <c r="B2709" s="68"/>
      <c r="C2709" s="68" t="s">
        <v>60</v>
      </c>
      <c r="D2709" s="68" t="s">
        <v>2649</v>
      </c>
      <c r="E2709" s="73">
        <v>211.56272909030324</v>
      </c>
      <c r="F2709" s="68">
        <v>818.92341513751182</v>
      </c>
      <c r="G2709" s="73">
        <v>213</v>
      </c>
      <c r="H2709" s="68">
        <v>769</v>
      </c>
      <c r="I2709" s="63">
        <v>173.57264245251582</v>
      </c>
      <c r="J2709" s="68">
        <v>716.57523890708421</v>
      </c>
      <c r="K2709" s="63">
        <v>172.09101132955681</v>
      </c>
      <c r="L2709" s="68">
        <v>809.59080712459058</v>
      </c>
      <c r="M2709" s="63">
        <v>176.42056814395201</v>
      </c>
      <c r="N2709" s="59">
        <v>679.84858001704879</v>
      </c>
      <c r="O2709" s="63">
        <v>299.2983588803732</v>
      </c>
      <c r="P2709" s="59">
        <v>656.57743730091079</v>
      </c>
      <c r="Q2709" s="63">
        <v>164.37523999999999</v>
      </c>
      <c r="R2709" s="68">
        <v>604.20947999999999</v>
      </c>
      <c r="S2709" s="63">
        <v>190.41209000000001</v>
      </c>
      <c r="T2709" s="28">
        <v>171.53877</v>
      </c>
      <c r="U2709" s="68">
        <v>416.83655536028124</v>
      </c>
      <c r="V2709" s="63">
        <v>261.44758999999999</v>
      </c>
      <c r="W2709" s="68">
        <v>489.28931999999998</v>
      </c>
      <c r="X2709" s="63">
        <v>151.3228</v>
      </c>
      <c r="Y2709" s="68">
        <v>652.52413999999999</v>
      </c>
      <c r="Z2709" s="63">
        <v>173.40434999999999</v>
      </c>
      <c r="AA2709" s="68">
        <v>623.46837000000005</v>
      </c>
      <c r="AB2709" s="63">
        <v>149.345</v>
      </c>
      <c r="AC2709" s="68">
        <v>552.30733999999995</v>
      </c>
      <c r="AD2709" s="63">
        <v>227.04444351882705</v>
      </c>
      <c r="AE2709" s="68">
        <v>665.56503207860385</v>
      </c>
      <c r="AF2709" s="63">
        <v>215.26139447305755</v>
      </c>
      <c r="AG2709" s="68">
        <v>419.12490152111997</v>
      </c>
      <c r="AH2709" s="63">
        <v>167.33754222739105</v>
      </c>
      <c r="AI2709" s="68">
        <v>517.75619659414588</v>
      </c>
      <c r="AJ2709" s="63">
        <v>150.21686880434183</v>
      </c>
      <c r="AK2709" s="68">
        <v>498.5197866795952</v>
      </c>
      <c r="AL2709" s="63">
        <v>163.18768344686274</v>
      </c>
      <c r="AM2709" s="68">
        <v>517.27349857584397</v>
      </c>
      <c r="AN2709" s="63">
        <v>148.49277288586146</v>
      </c>
      <c r="AO2709" s="59">
        <v>410.88327980122421</v>
      </c>
      <c r="AS2709" s="333"/>
    </row>
    <row r="2710" spans="1:45" x14ac:dyDescent="0.25">
      <c r="A2710" s="63">
        <v>2709</v>
      </c>
      <c r="B2710" s="68"/>
      <c r="C2710" s="68" t="s">
        <v>60</v>
      </c>
      <c r="D2710" s="68" t="s">
        <v>2650</v>
      </c>
      <c r="E2710" s="73">
        <v>163.88662112629123</v>
      </c>
      <c r="F2710" s="68">
        <v>497.31760061016644</v>
      </c>
      <c r="G2710" s="73">
        <v>165</v>
      </c>
      <c r="H2710" s="68">
        <v>467</v>
      </c>
      <c r="I2710" s="63">
        <v>134.45768077307565</v>
      </c>
      <c r="J2710" s="68">
        <v>435.16337655345689</v>
      </c>
      <c r="K2710" s="63">
        <v>133.30993835388205</v>
      </c>
      <c r="L2710" s="68">
        <v>491.65007402754719</v>
      </c>
      <c r="M2710" s="63">
        <v>136.66382039320226</v>
      </c>
      <c r="N2710" s="59">
        <v>412.85993090762258</v>
      </c>
      <c r="O2710" s="63">
        <v>231.85084138620459</v>
      </c>
      <c r="P2710" s="59">
        <v>398.72778051953878</v>
      </c>
      <c r="Q2710" s="63">
        <v>134.3066</v>
      </c>
      <c r="R2710" s="68">
        <v>390.78224999999998</v>
      </c>
      <c r="S2710" s="63">
        <v>152.32966999999999</v>
      </c>
      <c r="T2710" s="28">
        <v>114.35917999999999</v>
      </c>
      <c r="U2710" s="68">
        <v>278.36203866432334</v>
      </c>
      <c r="V2710" s="63">
        <v>204.34984</v>
      </c>
      <c r="W2710" s="68">
        <v>338.89301</v>
      </c>
      <c r="X2710" s="63">
        <v>121.25866000000001</v>
      </c>
      <c r="Y2710" s="68">
        <v>438.02312000000001</v>
      </c>
      <c r="Z2710" s="63">
        <v>133.31085999999999</v>
      </c>
      <c r="AA2710" s="68">
        <v>414.97734000000003</v>
      </c>
      <c r="AB2710" s="63">
        <v>119.27553</v>
      </c>
      <c r="AC2710" s="68">
        <v>385.91347000000002</v>
      </c>
      <c r="AD2710" s="63">
        <v>175.87949850049984</v>
      </c>
      <c r="AE2710" s="68">
        <v>404.18578671093366</v>
      </c>
      <c r="AF2710" s="63">
        <v>171.25768400066457</v>
      </c>
      <c r="AG2710" s="68">
        <v>279.89018847342584</v>
      </c>
      <c r="AH2710" s="63">
        <v>133.13042033560393</v>
      </c>
      <c r="AI2710" s="68">
        <v>345.75583297981939</v>
      </c>
      <c r="AJ2710" s="63">
        <v>119.5095530819073</v>
      </c>
      <c r="AK2710" s="68">
        <v>332.90982364705167</v>
      </c>
      <c r="AL2710" s="63">
        <v>129.82887522844328</v>
      </c>
      <c r="AM2710" s="68">
        <v>345.43348887946183</v>
      </c>
      <c r="AN2710" s="63">
        <v>118.13789666057485</v>
      </c>
      <c r="AO2710" s="59">
        <v>274.38646142658018</v>
      </c>
      <c r="AS2710" s="333"/>
    </row>
    <row r="2711" spans="1:45" x14ac:dyDescent="0.25">
      <c r="A2711" s="63">
        <v>2710</v>
      </c>
      <c r="B2711" s="68"/>
      <c r="C2711" s="68" t="s">
        <v>60</v>
      </c>
      <c r="D2711" s="68" t="s">
        <v>2651</v>
      </c>
      <c r="E2711" s="73">
        <v>128.12954015328225</v>
      </c>
      <c r="F2711" s="68">
        <v>554.82327605545333</v>
      </c>
      <c r="G2711" s="73">
        <v>129</v>
      </c>
      <c r="H2711" s="68">
        <v>521</v>
      </c>
      <c r="I2711" s="63">
        <v>105.12145951349551</v>
      </c>
      <c r="J2711" s="68">
        <v>485.48205392794654</v>
      </c>
      <c r="K2711" s="63">
        <v>104.22413362212596</v>
      </c>
      <c r="L2711" s="68">
        <v>548.50040378662118</v>
      </c>
      <c r="M2711" s="63">
        <v>106.84625958013996</v>
      </c>
      <c r="N2711" s="59">
        <v>460.5996231324869</v>
      </c>
      <c r="O2711" s="63">
        <v>181.26520326557815</v>
      </c>
      <c r="P2711" s="59">
        <v>444.83334828839338</v>
      </c>
      <c r="Q2711" s="63">
        <v>139.31804</v>
      </c>
      <c r="R2711" s="68">
        <v>446.89458000000002</v>
      </c>
      <c r="S2711" s="63">
        <v>119.2581</v>
      </c>
      <c r="T2711" s="28">
        <v>161.50727000000001</v>
      </c>
      <c r="U2711" s="68">
        <v>305.91564147627417</v>
      </c>
      <c r="V2711" s="63">
        <v>168.28809999999999</v>
      </c>
      <c r="W2711" s="68">
        <v>365.96435000000002</v>
      </c>
      <c r="X2711" s="63">
        <v>110.23515</v>
      </c>
      <c r="Y2711" s="68">
        <v>472.10271999999998</v>
      </c>
      <c r="Z2711" s="63">
        <v>109.25476</v>
      </c>
      <c r="AA2711" s="68">
        <v>451.06232999999997</v>
      </c>
      <c r="AB2711" s="63">
        <v>109.25238</v>
      </c>
      <c r="AC2711" s="68">
        <v>417.98939999999999</v>
      </c>
      <c r="AD2711" s="63">
        <v>137.50578973675442</v>
      </c>
      <c r="AE2711" s="68">
        <v>450.92247296872898</v>
      </c>
      <c r="AF2711" s="63">
        <v>149.8504735005815</v>
      </c>
      <c r="AG2711" s="68">
        <v>307.59505484516092</v>
      </c>
      <c r="AH2711" s="63">
        <v>116.48911779365343</v>
      </c>
      <c r="AI2711" s="68">
        <v>379.98039512756799</v>
      </c>
      <c r="AJ2711" s="63">
        <v>104.57085894666889</v>
      </c>
      <c r="AK2711" s="68">
        <v>365.86282649536389</v>
      </c>
      <c r="AL2711" s="63">
        <v>113.60026582488786</v>
      </c>
      <c r="AM2711" s="68">
        <v>379.62614387006846</v>
      </c>
      <c r="AN2711" s="63">
        <v>103.370659578003</v>
      </c>
      <c r="AO2711" s="59">
        <v>301.54654263377978</v>
      </c>
      <c r="AS2711" s="333"/>
    </row>
    <row r="2712" spans="1:45" x14ac:dyDescent="0.25">
      <c r="A2712" s="63">
        <v>2711</v>
      </c>
      <c r="B2712" s="68"/>
      <c r="C2712" s="68" t="s">
        <v>60</v>
      </c>
      <c r="D2712" s="68" t="s">
        <v>2652</v>
      </c>
      <c r="E2712" s="73">
        <v>29.797567477507499</v>
      </c>
      <c r="F2712" s="68">
        <v>112.88151105926691</v>
      </c>
      <c r="G2712" s="73">
        <v>30.000000000000004</v>
      </c>
      <c r="H2712" s="68">
        <v>106</v>
      </c>
      <c r="I2712" s="63">
        <v>24.446851049650117</v>
      </c>
      <c r="J2712" s="68">
        <v>98.773700031405639</v>
      </c>
      <c r="K2712" s="63">
        <v>24.238170609796736</v>
      </c>
      <c r="L2712" s="68">
        <v>111.59509174929337</v>
      </c>
      <c r="M2712" s="63">
        <v>24.847967344218596</v>
      </c>
      <c r="N2712" s="59">
        <v>93.711247700659527</v>
      </c>
      <c r="O2712" s="63">
        <v>42.154698433855387</v>
      </c>
      <c r="P2712" s="59">
        <v>90.503521916640494</v>
      </c>
      <c r="Q2712" s="63">
        <v>34.07779</v>
      </c>
      <c r="R2712" s="68">
        <v>92.184529999999995</v>
      </c>
      <c r="S2712" s="63">
        <v>37.080249999999999</v>
      </c>
      <c r="T2712" s="28">
        <v>36.113430000000001</v>
      </c>
      <c r="U2712" s="68">
        <v>64.291739894551853</v>
      </c>
      <c r="V2712" s="63">
        <v>42.072029999999998</v>
      </c>
      <c r="W2712" s="68">
        <v>81.214010000000002</v>
      </c>
      <c r="X2712" s="63">
        <v>24.051310000000001</v>
      </c>
      <c r="Y2712" s="68">
        <v>101.23645999999999</v>
      </c>
      <c r="Z2712" s="63">
        <v>25.058430000000001</v>
      </c>
      <c r="AA2712" s="68">
        <v>97.228989999999996</v>
      </c>
      <c r="AB2712" s="63">
        <v>25.05789</v>
      </c>
      <c r="AC2712" s="68">
        <v>83.196929999999995</v>
      </c>
      <c r="AD2712" s="63">
        <v>31.978090636454517</v>
      </c>
      <c r="AE2712" s="68">
        <v>91.74238413567231</v>
      </c>
      <c r="AF2712" s="63">
        <v>36.867973639031952</v>
      </c>
      <c r="AG2712" s="68">
        <v>64.644688200715109</v>
      </c>
      <c r="AH2712" s="63">
        <v>28.660021044470287</v>
      </c>
      <c r="AI2712" s="68">
        <v>79.857311678080123</v>
      </c>
      <c r="AJ2712" s="63">
        <v>25.727751010688376</v>
      </c>
      <c r="AK2712" s="68">
        <v>76.890339979395193</v>
      </c>
      <c r="AL2712" s="63">
        <v>27.949271750567647</v>
      </c>
      <c r="AM2712" s="68">
        <v>79.782861644748806</v>
      </c>
      <c r="AN2712" s="63">
        <v>25.432463864429309</v>
      </c>
      <c r="AO2712" s="59">
        <v>63.373522816798982</v>
      </c>
      <c r="AS2712" s="333"/>
    </row>
    <row r="2713" spans="1:45" x14ac:dyDescent="0.25">
      <c r="A2713" s="63">
        <v>2712</v>
      </c>
      <c r="B2713" s="68"/>
      <c r="C2713" s="68" t="s">
        <v>60</v>
      </c>
      <c r="D2713" s="68" t="s">
        <v>2653</v>
      </c>
      <c r="E2713" s="73">
        <v>259.23883705431524</v>
      </c>
      <c r="F2713" s="68">
        <v>453.65588406837452</v>
      </c>
      <c r="G2713" s="73">
        <v>261</v>
      </c>
      <c r="H2713" s="68">
        <v>426</v>
      </c>
      <c r="I2713" s="63">
        <v>212.68760413195602</v>
      </c>
      <c r="J2713" s="68">
        <v>396.95845484319619</v>
      </c>
      <c r="K2713" s="63">
        <v>210.8720843052316</v>
      </c>
      <c r="L2713" s="68">
        <v>448.48593476602809</v>
      </c>
      <c r="M2713" s="63">
        <v>216.17731589470176</v>
      </c>
      <c r="N2713" s="59">
        <v>376.61312755170712</v>
      </c>
      <c r="O2713" s="63">
        <v>366.74587637454187</v>
      </c>
      <c r="P2713" s="59">
        <v>363.72170128763065</v>
      </c>
      <c r="Q2713" s="63">
        <v>181.41414</v>
      </c>
      <c r="R2713" s="68">
        <v>294.58969999999999</v>
      </c>
      <c r="S2713" s="63">
        <v>205.44461999999999</v>
      </c>
      <c r="T2713" s="28">
        <v>96.30247</v>
      </c>
      <c r="U2713" s="68">
        <v>212.65729349736381</v>
      </c>
      <c r="V2713" s="63">
        <v>234.40128999999999</v>
      </c>
      <c r="W2713" s="68">
        <v>244.64465999999999</v>
      </c>
      <c r="X2713" s="63">
        <v>167.357</v>
      </c>
      <c r="Y2713" s="68">
        <v>350.81943000000001</v>
      </c>
      <c r="Z2713" s="63">
        <v>184.43006</v>
      </c>
      <c r="AA2713" s="68">
        <v>315.74363</v>
      </c>
      <c r="AB2713" s="63">
        <v>164.37973</v>
      </c>
      <c r="AC2713" s="68">
        <v>301.71417000000002</v>
      </c>
      <c r="AD2713" s="63">
        <v>278.20938853715427</v>
      </c>
      <c r="AE2713" s="68">
        <v>368.70052492260754</v>
      </c>
      <c r="AF2713" s="63">
        <v>224.77571025087224</v>
      </c>
      <c r="AG2713" s="68">
        <v>213.82473789467306</v>
      </c>
      <c r="AH2713" s="63">
        <v>174.73367669048014</v>
      </c>
      <c r="AI2713" s="68">
        <v>264.14341555057274</v>
      </c>
      <c r="AJ2713" s="63">
        <v>156.85628842000332</v>
      </c>
      <c r="AK2713" s="68">
        <v>254.3295860856918</v>
      </c>
      <c r="AL2713" s="63">
        <v>170.40039873733178</v>
      </c>
      <c r="AM2713" s="68">
        <v>263.89715774801527</v>
      </c>
      <c r="AN2713" s="63">
        <v>155.05598936700449</v>
      </c>
      <c r="AO2713" s="59">
        <v>209.62011393248895</v>
      </c>
      <c r="AS2713" s="333"/>
    </row>
    <row r="2714" spans="1:45" x14ac:dyDescent="0.25">
      <c r="A2714" s="63">
        <v>2713</v>
      </c>
      <c r="B2714" s="68"/>
      <c r="C2714" s="68" t="s">
        <v>60</v>
      </c>
      <c r="D2714" s="68" t="s">
        <v>2654</v>
      </c>
      <c r="E2714" s="73">
        <v>374.45609796734425</v>
      </c>
      <c r="F2714" s="68">
        <v>658.12050787383907</v>
      </c>
      <c r="G2714" s="73">
        <v>377.00000000000006</v>
      </c>
      <c r="H2714" s="68">
        <v>618</v>
      </c>
      <c r="I2714" s="63">
        <v>307.21542819060318</v>
      </c>
      <c r="J2714" s="68">
        <v>575.86930773027052</v>
      </c>
      <c r="K2714" s="63">
        <v>304.5930106631123</v>
      </c>
      <c r="L2714" s="68">
        <v>650.62044057606886</v>
      </c>
      <c r="M2714" s="63">
        <v>312.25612295901368</v>
      </c>
      <c r="N2714" s="59">
        <v>546.35425546233569</v>
      </c>
      <c r="O2714" s="63">
        <v>529.74404365211603</v>
      </c>
      <c r="P2714" s="59">
        <v>527.65260891022479</v>
      </c>
      <c r="Q2714" s="63">
        <v>249.56972999999999</v>
      </c>
      <c r="R2714" s="68">
        <v>437.87652000000003</v>
      </c>
      <c r="S2714" s="63">
        <v>284.61595999999997</v>
      </c>
      <c r="T2714" s="28">
        <v>149.46946</v>
      </c>
      <c r="U2714" s="68">
        <v>315.10017574692444</v>
      </c>
      <c r="V2714" s="63">
        <v>315.54019</v>
      </c>
      <c r="W2714" s="68">
        <v>390.02776</v>
      </c>
      <c r="X2714" s="63">
        <v>226.48312000000001</v>
      </c>
      <c r="Y2714" s="68">
        <v>493.15188000000001</v>
      </c>
      <c r="Z2714" s="63">
        <v>242.56562</v>
      </c>
      <c r="AA2714" s="68">
        <v>467.1001</v>
      </c>
      <c r="AB2714" s="63">
        <v>220.50939</v>
      </c>
      <c r="AC2714" s="68">
        <v>449.06295</v>
      </c>
      <c r="AD2714" s="63">
        <v>401.85800566477843</v>
      </c>
      <c r="AE2714" s="68">
        <v>534.87540939476867</v>
      </c>
      <c r="AF2714" s="63">
        <v>304.45810489007033</v>
      </c>
      <c r="AG2714" s="68">
        <v>316.83001030240592</v>
      </c>
      <c r="AH2714" s="63">
        <v>236.67630281885141</v>
      </c>
      <c r="AI2714" s="68">
        <v>391.38858251015091</v>
      </c>
      <c r="AJ2714" s="63">
        <v>212.46142770116853</v>
      </c>
      <c r="AK2714" s="68">
        <v>376.84716077813465</v>
      </c>
      <c r="AL2714" s="63">
        <v>230.80688929501025</v>
      </c>
      <c r="AM2714" s="68">
        <v>391.02369553360404</v>
      </c>
      <c r="AN2714" s="63">
        <v>210.0229273965775</v>
      </c>
      <c r="AO2714" s="59">
        <v>310.59990303617963</v>
      </c>
      <c r="AS2714" s="333"/>
    </row>
    <row r="2715" spans="1:45" x14ac:dyDescent="0.25">
      <c r="A2715" s="63">
        <v>2714</v>
      </c>
      <c r="B2715" s="68"/>
      <c r="C2715" s="68" t="s">
        <v>60</v>
      </c>
      <c r="D2715" s="68" t="s">
        <v>2655</v>
      </c>
      <c r="E2715" s="73">
        <v>364.52357547484172</v>
      </c>
      <c r="F2715" s="68">
        <v>559.0829557180673</v>
      </c>
      <c r="G2715" s="73">
        <v>367</v>
      </c>
      <c r="H2715" s="68">
        <v>525</v>
      </c>
      <c r="I2715" s="63">
        <v>299.06647784071976</v>
      </c>
      <c r="J2715" s="68">
        <v>489.20936336309393</v>
      </c>
      <c r="K2715" s="63">
        <v>296.51362045984672</v>
      </c>
      <c r="L2715" s="68">
        <v>552.71153932433037</v>
      </c>
      <c r="M2715" s="63">
        <v>303.97346717760746</v>
      </c>
      <c r="N2715" s="59">
        <v>464.13589663062498</v>
      </c>
      <c r="O2715" s="63">
        <v>515.69247750749753</v>
      </c>
      <c r="P2715" s="59">
        <v>448.24857553053079</v>
      </c>
      <c r="Q2715" s="63">
        <v>211.48277999999999</v>
      </c>
      <c r="R2715" s="68">
        <v>342.68597</v>
      </c>
      <c r="S2715" s="63">
        <v>232.50317999999999</v>
      </c>
      <c r="T2715" s="28">
        <v>131.41274999999999</v>
      </c>
      <c r="U2715" s="68">
        <v>250.80843585237261</v>
      </c>
      <c r="V2715" s="63">
        <v>283.48532</v>
      </c>
      <c r="W2715" s="68">
        <v>287.75826999999998</v>
      </c>
      <c r="X2715" s="63">
        <v>210.44891999999999</v>
      </c>
      <c r="Y2715" s="68">
        <v>409.95756</v>
      </c>
      <c r="Z2715" s="63">
        <v>223.52122</v>
      </c>
      <c r="AA2715" s="68">
        <v>379.89472000000001</v>
      </c>
      <c r="AB2715" s="63">
        <v>209.48392000000001</v>
      </c>
      <c r="AC2715" s="68">
        <v>334.79246999999998</v>
      </c>
      <c r="AD2715" s="63">
        <v>391.19864211929354</v>
      </c>
      <c r="AE2715" s="68">
        <v>454.3844497285657</v>
      </c>
      <c r="AF2715" s="63">
        <v>271.15799966771891</v>
      </c>
      <c r="AG2715" s="68">
        <v>252.18532210169082</v>
      </c>
      <c r="AH2715" s="63">
        <v>210.78983219803956</v>
      </c>
      <c r="AI2715" s="68">
        <v>311.53127083207079</v>
      </c>
      <c r="AJ2715" s="63">
        <v>189.22345904635321</v>
      </c>
      <c r="AK2715" s="68">
        <v>299.9568207987395</v>
      </c>
      <c r="AL2715" s="63">
        <v>205.56238577836851</v>
      </c>
      <c r="AM2715" s="68">
        <v>311.24083388885526</v>
      </c>
      <c r="AN2715" s="63">
        <v>187.05166971257685</v>
      </c>
      <c r="AO2715" s="59">
        <v>247.22638021938067</v>
      </c>
      <c r="AS2715" s="333"/>
    </row>
    <row r="2716" spans="1:45" x14ac:dyDescent="0.25">
      <c r="A2716" s="63">
        <v>2715</v>
      </c>
      <c r="B2716" s="68"/>
      <c r="C2716" s="68" t="s">
        <v>60</v>
      </c>
      <c r="D2716" s="68" t="s">
        <v>2656</v>
      </c>
      <c r="E2716" s="73">
        <v>266.19160279906697</v>
      </c>
      <c r="F2716" s="68">
        <v>537.78455740499805</v>
      </c>
      <c r="G2716" s="73">
        <v>268</v>
      </c>
      <c r="H2716" s="68">
        <v>505.00000000000006</v>
      </c>
      <c r="I2716" s="63">
        <v>218.39186937687438</v>
      </c>
      <c r="J2716" s="68">
        <v>470.57281618735703</v>
      </c>
      <c r="K2716" s="63">
        <v>216.5276574475175</v>
      </c>
      <c r="L2716" s="68">
        <v>531.6558616357845</v>
      </c>
      <c r="M2716" s="63">
        <v>221.97517494168611</v>
      </c>
      <c r="N2716" s="59">
        <v>446.45452913993455</v>
      </c>
      <c r="O2716" s="63">
        <v>376.58197267577475</v>
      </c>
      <c r="P2716" s="59">
        <v>431.17243931984387</v>
      </c>
      <c r="Q2716" s="63">
        <v>187.42787000000001</v>
      </c>
      <c r="R2716" s="68">
        <v>355.71204999999998</v>
      </c>
      <c r="S2716" s="63">
        <v>203.44028</v>
      </c>
      <c r="T2716" s="28">
        <v>119.37494</v>
      </c>
      <c r="U2716" s="68">
        <v>258.57996485061511</v>
      </c>
      <c r="V2716" s="63">
        <v>236.40472</v>
      </c>
      <c r="W2716" s="68">
        <v>305.80583000000001</v>
      </c>
      <c r="X2716" s="63">
        <v>159.3399</v>
      </c>
      <c r="Y2716" s="68">
        <v>421.98566</v>
      </c>
      <c r="Z2716" s="63">
        <v>164.38332</v>
      </c>
      <c r="AA2716" s="68">
        <v>394.93013000000002</v>
      </c>
      <c r="AB2716" s="63">
        <v>178.41213999999999</v>
      </c>
      <c r="AC2716" s="68">
        <v>348.82569000000001</v>
      </c>
      <c r="AD2716" s="63">
        <v>285.67094301899368</v>
      </c>
      <c r="AE2716" s="68">
        <v>437.07456592938223</v>
      </c>
      <c r="AF2716" s="63">
        <v>223.58642077864539</v>
      </c>
      <c r="AG2716" s="68">
        <v>259.99951518089813</v>
      </c>
      <c r="AH2716" s="63">
        <v>173.809159882594</v>
      </c>
      <c r="AI2716" s="68">
        <v>321.18435246348707</v>
      </c>
      <c r="AJ2716" s="63">
        <v>156.02636096804562</v>
      </c>
      <c r="AK2716" s="68">
        <v>309.25125749954549</v>
      </c>
      <c r="AL2716" s="63">
        <v>169.49880932602315</v>
      </c>
      <c r="AM2716" s="68">
        <v>320.88491606569301</v>
      </c>
      <c r="AN2716" s="63">
        <v>154.23558730686162</v>
      </c>
      <c r="AO2716" s="59">
        <v>254.88691594448824</v>
      </c>
      <c r="AS2716" s="333"/>
    </row>
    <row r="2717" spans="1:45" x14ac:dyDescent="0.25">
      <c r="A2717" s="63">
        <v>2716</v>
      </c>
      <c r="B2717" s="68"/>
      <c r="C2717" s="68" t="s">
        <v>60</v>
      </c>
      <c r="D2717" s="68" t="s">
        <v>2657</v>
      </c>
      <c r="E2717" s="73">
        <v>313.86771076307895</v>
      </c>
      <c r="F2717" s="68">
        <v>768.87217910179902</v>
      </c>
      <c r="G2717" s="73">
        <v>316</v>
      </c>
      <c r="H2717" s="68">
        <v>722</v>
      </c>
      <c r="I2717" s="63">
        <v>257.50683105631458</v>
      </c>
      <c r="J2717" s="68">
        <v>672.77935304410244</v>
      </c>
      <c r="K2717" s="63">
        <v>255.30873042319226</v>
      </c>
      <c r="L2717" s="68">
        <v>760.10996455650763</v>
      </c>
      <c r="M2717" s="63">
        <v>261.73192269243583</v>
      </c>
      <c r="N2717" s="59">
        <v>638.29736641392606</v>
      </c>
      <c r="O2717" s="63">
        <v>444.02949016994336</v>
      </c>
      <c r="P2717" s="59">
        <v>616.44851720579652</v>
      </c>
      <c r="Q2717" s="63">
        <v>255.58346</v>
      </c>
      <c r="R2717" s="68">
        <v>556.11320000000001</v>
      </c>
      <c r="S2717" s="63">
        <v>288.62463000000002</v>
      </c>
      <c r="T2717" s="28">
        <v>192.60494</v>
      </c>
      <c r="U2717" s="68">
        <v>404.82601054481552</v>
      </c>
      <c r="V2717" s="63">
        <v>331.56763000000001</v>
      </c>
      <c r="W2717" s="68">
        <v>504.32895000000002</v>
      </c>
      <c r="X2717" s="63">
        <v>229.48954000000001</v>
      </c>
      <c r="Y2717" s="68">
        <v>636.48667999999998</v>
      </c>
      <c r="Z2717" s="63">
        <v>243.56796</v>
      </c>
      <c r="AA2717" s="68">
        <v>603.42115999999999</v>
      </c>
      <c r="AB2717" s="63">
        <v>231.53486000000001</v>
      </c>
      <c r="AC2717" s="68">
        <v>560.32632000000001</v>
      </c>
      <c r="AD2717" s="63">
        <v>336.8358880373209</v>
      </c>
      <c r="AE2717" s="68">
        <v>624.8868051505226</v>
      </c>
      <c r="AF2717" s="63">
        <v>312.7831311956582</v>
      </c>
      <c r="AG2717" s="68">
        <v>407.04842130779957</v>
      </c>
      <c r="AH2717" s="63">
        <v>243.14792047405439</v>
      </c>
      <c r="AI2717" s="68">
        <v>502.83779770922979</v>
      </c>
      <c r="AJ2717" s="63">
        <v>218.27091986487235</v>
      </c>
      <c r="AK2717" s="68">
        <v>484.15565723289501</v>
      </c>
      <c r="AL2717" s="63">
        <v>237.11801517417069</v>
      </c>
      <c r="AM2717" s="68">
        <v>502.36900793891283</v>
      </c>
      <c r="AN2717" s="63">
        <v>215.76574181757769</v>
      </c>
      <c r="AO2717" s="59">
        <v>399.04427004423979</v>
      </c>
      <c r="AS2717" s="333"/>
    </row>
    <row r="2718" spans="1:45" x14ac:dyDescent="0.25">
      <c r="A2718" s="63">
        <v>2717</v>
      </c>
      <c r="B2718" s="68"/>
      <c r="C2718" s="68" t="s">
        <v>60</v>
      </c>
      <c r="D2718" s="68" t="s">
        <v>2658</v>
      </c>
      <c r="E2718" s="73">
        <v>253.27932355881373</v>
      </c>
      <c r="F2718" s="68">
        <v>604.87451209116603</v>
      </c>
      <c r="G2718" s="73">
        <v>255</v>
      </c>
      <c r="H2718" s="68">
        <v>568</v>
      </c>
      <c r="I2718" s="63">
        <v>207.79823392202599</v>
      </c>
      <c r="J2718" s="68">
        <v>529.27793979092826</v>
      </c>
      <c r="K2718" s="63">
        <v>206.02445018327222</v>
      </c>
      <c r="L2718" s="68">
        <v>597.98124635470413</v>
      </c>
      <c r="M2718" s="63">
        <v>211.20772242585804</v>
      </c>
      <c r="N2718" s="59">
        <v>502.15083673560952</v>
      </c>
      <c r="O2718" s="63">
        <v>358.31493668777074</v>
      </c>
      <c r="P2718" s="59">
        <v>484.96226838350759</v>
      </c>
      <c r="Q2718" s="63">
        <v>175.40040999999999</v>
      </c>
      <c r="R2718" s="68">
        <v>385.77222</v>
      </c>
      <c r="S2718" s="63">
        <v>203.44028</v>
      </c>
      <c r="T2718" s="28">
        <v>114.35917999999999</v>
      </c>
      <c r="U2718" s="68">
        <v>274.82952548330405</v>
      </c>
      <c r="V2718" s="63">
        <v>244.41844</v>
      </c>
      <c r="W2718" s="68">
        <v>314.82961</v>
      </c>
      <c r="X2718" s="63">
        <v>152.32492999999999</v>
      </c>
      <c r="Y2718" s="68">
        <v>449.04887000000002</v>
      </c>
      <c r="Z2718" s="63">
        <v>170.39734000000001</v>
      </c>
      <c r="AA2718" s="68">
        <v>416.98205999999999</v>
      </c>
      <c r="AB2718" s="63">
        <v>157.36351999999999</v>
      </c>
      <c r="AC2718" s="68">
        <v>384.91109999999998</v>
      </c>
      <c r="AD2718" s="63">
        <v>271.81377040986337</v>
      </c>
      <c r="AE2718" s="68">
        <v>491.60069989681011</v>
      </c>
      <c r="AF2718" s="63">
        <v>218.82926288973803</v>
      </c>
      <c r="AG2718" s="68">
        <v>276.3382825283316</v>
      </c>
      <c r="AH2718" s="63">
        <v>170.11109265104943</v>
      </c>
      <c r="AI2718" s="68">
        <v>341.36806860190291</v>
      </c>
      <c r="AJ2718" s="63">
        <v>152.70665116021488</v>
      </c>
      <c r="AK2718" s="68">
        <v>328.68507969213988</v>
      </c>
      <c r="AL2718" s="63">
        <v>165.89245168078861</v>
      </c>
      <c r="AM2718" s="68">
        <v>341.04981516271738</v>
      </c>
      <c r="AN2718" s="63">
        <v>150.95397906629006</v>
      </c>
      <c r="AO2718" s="59">
        <v>270.90439973334946</v>
      </c>
      <c r="AS2718" s="333"/>
    </row>
    <row r="2719" spans="1:45" x14ac:dyDescent="0.25">
      <c r="A2719" s="63">
        <v>2718</v>
      </c>
      <c r="B2719" s="68"/>
      <c r="C2719" s="68" t="s">
        <v>60</v>
      </c>
      <c r="D2719" s="68" t="s">
        <v>2659</v>
      </c>
      <c r="E2719" s="73">
        <v>264.20509830056648</v>
      </c>
      <c r="F2719" s="68">
        <v>722.0157028130468</v>
      </c>
      <c r="G2719" s="73">
        <v>266</v>
      </c>
      <c r="H2719" s="68">
        <v>678</v>
      </c>
      <c r="I2719" s="63">
        <v>216.7620793068977</v>
      </c>
      <c r="J2719" s="68">
        <v>631.77894925748126</v>
      </c>
      <c r="K2719" s="63">
        <v>214.91177940686438</v>
      </c>
      <c r="L2719" s="68">
        <v>713.7874736417067</v>
      </c>
      <c r="M2719" s="63">
        <v>220.31864378540487</v>
      </c>
      <c r="N2719" s="59">
        <v>599.39835793440704</v>
      </c>
      <c r="O2719" s="63">
        <v>373.77165944685106</v>
      </c>
      <c r="P2719" s="59">
        <v>578.88101754228546</v>
      </c>
      <c r="Q2719" s="63">
        <v>254.58116999999999</v>
      </c>
      <c r="R2719" s="68">
        <v>544.08914000000004</v>
      </c>
      <c r="S2719" s="63">
        <v>287.62247000000002</v>
      </c>
      <c r="T2719" s="28">
        <v>164.51671999999999</v>
      </c>
      <c r="U2719" s="68">
        <v>392.81546572934974</v>
      </c>
      <c r="V2719" s="63">
        <v>335.57449000000003</v>
      </c>
      <c r="W2719" s="68">
        <v>467.2312</v>
      </c>
      <c r="X2719" s="63">
        <v>204.43610000000001</v>
      </c>
      <c r="Y2719" s="68">
        <v>631.47496999999998</v>
      </c>
      <c r="Z2719" s="63">
        <v>224.52355</v>
      </c>
      <c r="AA2719" s="68">
        <v>589.38810999999998</v>
      </c>
      <c r="AB2719" s="63">
        <v>209.48392000000001</v>
      </c>
      <c r="AC2719" s="68">
        <v>555.31444999999997</v>
      </c>
      <c r="AD2719" s="63">
        <v>283.53907030989672</v>
      </c>
      <c r="AE2719" s="68">
        <v>586.80506079231907</v>
      </c>
      <c r="AF2719" s="63">
        <v>299.700947001163</v>
      </c>
      <c r="AG2719" s="68">
        <v>394.97194109447912</v>
      </c>
      <c r="AH2719" s="63">
        <v>232.97823558730687</v>
      </c>
      <c r="AI2719" s="68">
        <v>487.9193988243137</v>
      </c>
      <c r="AJ2719" s="63">
        <v>209.14171789333778</v>
      </c>
      <c r="AK2719" s="68">
        <v>469.79152778619482</v>
      </c>
      <c r="AL2719" s="63">
        <v>227.20053164977571</v>
      </c>
      <c r="AM2719" s="68">
        <v>487.46451730198174</v>
      </c>
      <c r="AN2719" s="63">
        <v>206.741319156006</v>
      </c>
      <c r="AO2719" s="59">
        <v>387.20526028725533</v>
      </c>
      <c r="AS2719" s="333"/>
    </row>
    <row r="2720" spans="1:45" x14ac:dyDescent="0.25">
      <c r="A2720" s="63">
        <v>2719</v>
      </c>
      <c r="B2720" s="68"/>
      <c r="C2720" s="68" t="s">
        <v>60</v>
      </c>
      <c r="D2720" s="68" t="s">
        <v>2660</v>
      </c>
      <c r="E2720" s="73">
        <v>315.85421526157944</v>
      </c>
      <c r="F2720" s="68">
        <v>740.11934137915568</v>
      </c>
      <c r="G2720" s="73">
        <v>318</v>
      </c>
      <c r="H2720" s="68">
        <v>695</v>
      </c>
      <c r="I2720" s="63">
        <v>259.13662112629123</v>
      </c>
      <c r="J2720" s="68">
        <v>647.62001435685761</v>
      </c>
      <c r="K2720" s="63">
        <v>256.92460846384535</v>
      </c>
      <c r="L2720" s="68">
        <v>731.68479967697067</v>
      </c>
      <c r="M2720" s="63">
        <v>263.38845384871706</v>
      </c>
      <c r="N2720" s="59">
        <v>614.42752030149404</v>
      </c>
      <c r="O2720" s="63">
        <v>446.83980339886705</v>
      </c>
      <c r="P2720" s="59">
        <v>593.39573332136933</v>
      </c>
      <c r="Q2720" s="63">
        <v>221.50566000000001</v>
      </c>
      <c r="R2720" s="68">
        <v>512.02494999999999</v>
      </c>
      <c r="S2720" s="63">
        <v>234.50752</v>
      </c>
      <c r="T2720" s="28">
        <v>177.55768</v>
      </c>
      <c r="U2720" s="68">
        <v>363.14235500878732</v>
      </c>
      <c r="V2720" s="63">
        <v>280.48016999999999</v>
      </c>
      <c r="W2720" s="68">
        <v>454.19684999999998</v>
      </c>
      <c r="X2720" s="63">
        <v>236.50450000000001</v>
      </c>
      <c r="Y2720" s="68">
        <v>552.29002000000003</v>
      </c>
      <c r="Z2720" s="63">
        <v>214.50018</v>
      </c>
      <c r="AA2720" s="68">
        <v>561.32200999999998</v>
      </c>
      <c r="AB2720" s="63">
        <v>221.51170999999999</v>
      </c>
      <c r="AC2720" s="68">
        <v>481.13887999999997</v>
      </c>
      <c r="AD2720" s="63">
        <v>338.96776074641787</v>
      </c>
      <c r="AE2720" s="68">
        <v>601.51846202162506</v>
      </c>
      <c r="AF2720" s="63">
        <v>278.29373650107993</v>
      </c>
      <c r="AG2720" s="68">
        <v>365.1359311556875</v>
      </c>
      <c r="AH2720" s="63">
        <v>216.33693304535637</v>
      </c>
      <c r="AI2720" s="68">
        <v>451.06217804981515</v>
      </c>
      <c r="AJ2720" s="63">
        <v>194.20302375809936</v>
      </c>
      <c r="AK2720" s="68">
        <v>434.30367856493547</v>
      </c>
      <c r="AL2720" s="63">
        <v>210.97192224622029</v>
      </c>
      <c r="AM2720" s="68">
        <v>450.64165808132839</v>
      </c>
      <c r="AN2720" s="63">
        <v>191.97408207343412</v>
      </c>
      <c r="AO2720" s="59">
        <v>357.95594206411732</v>
      </c>
      <c r="AS2720" s="333"/>
    </row>
    <row r="2721" spans="1:45" x14ac:dyDescent="0.25">
      <c r="A2721" s="63">
        <v>2720</v>
      </c>
      <c r="B2721" s="68"/>
      <c r="C2721" s="68" t="s">
        <v>60</v>
      </c>
      <c r="D2721" s="68" t="s">
        <v>2661</v>
      </c>
      <c r="E2721" s="73">
        <v>280.09713428857049</v>
      </c>
      <c r="F2721" s="68">
        <v>627.23783031988876</v>
      </c>
      <c r="G2721" s="73">
        <v>282</v>
      </c>
      <c r="H2721" s="68">
        <v>589</v>
      </c>
      <c r="I2721" s="63">
        <v>229.8003998667111</v>
      </c>
      <c r="J2721" s="68">
        <v>548.846314325452</v>
      </c>
      <c r="K2721" s="63">
        <v>227.8388037320893</v>
      </c>
      <c r="L2721" s="68">
        <v>620.0897079276773</v>
      </c>
      <c r="M2721" s="63">
        <v>233.57089303565479</v>
      </c>
      <c r="N2721" s="59">
        <v>520.71627260083449</v>
      </c>
      <c r="O2721" s="63">
        <v>396.25416527824058</v>
      </c>
      <c r="P2721" s="59">
        <v>502.89221140472881</v>
      </c>
      <c r="Q2721" s="63">
        <v>187.42787000000001</v>
      </c>
      <c r="R2721" s="68">
        <v>406.81434000000002</v>
      </c>
      <c r="S2721" s="63">
        <v>208.45112</v>
      </c>
      <c r="T2721" s="28">
        <v>170.53561999999999</v>
      </c>
      <c r="U2721" s="68">
        <v>299.55711775043937</v>
      </c>
      <c r="V2721" s="63">
        <v>240.41157999999999</v>
      </c>
      <c r="W2721" s="68">
        <v>368.97228000000001</v>
      </c>
      <c r="X2721" s="63">
        <v>170.36340999999999</v>
      </c>
      <c r="Y2721" s="68">
        <v>472.10271999999998</v>
      </c>
      <c r="Z2721" s="63">
        <v>176.41136</v>
      </c>
      <c r="AA2721" s="68">
        <v>443.04343999999998</v>
      </c>
      <c r="AB2721" s="63">
        <v>173.40056999999999</v>
      </c>
      <c r="AC2721" s="68">
        <v>420.99651999999998</v>
      </c>
      <c r="AD2721" s="63">
        <v>300.59405198267245</v>
      </c>
      <c r="AE2721" s="68">
        <v>509.7760778859527</v>
      </c>
      <c r="AF2721" s="63">
        <v>228.34357866755278</v>
      </c>
      <c r="AG2721" s="68">
        <v>301.2016241439913</v>
      </c>
      <c r="AH2721" s="63">
        <v>177.50722711413857</v>
      </c>
      <c r="AI2721" s="68">
        <v>372.08241924731834</v>
      </c>
      <c r="AJ2721" s="63">
        <v>159.3460707758764</v>
      </c>
      <c r="AK2721" s="68">
        <v>358.25828737652262</v>
      </c>
      <c r="AL2721" s="63">
        <v>173.10516697125769</v>
      </c>
      <c r="AM2721" s="68">
        <v>371.7355311799285</v>
      </c>
      <c r="AN2721" s="63">
        <v>157.51719554743315</v>
      </c>
      <c r="AO2721" s="59">
        <v>295.2788315859645</v>
      </c>
      <c r="AS2721" s="333"/>
    </row>
    <row r="2722" spans="1:45" x14ac:dyDescent="0.25">
      <c r="A2722" s="63">
        <v>2721</v>
      </c>
      <c r="B2722" s="68"/>
      <c r="C2722" s="68" t="s">
        <v>60</v>
      </c>
      <c r="D2722" s="68" t="s">
        <v>2662</v>
      </c>
      <c r="E2722" s="73">
        <v>179.77865711429524</v>
      </c>
      <c r="F2722" s="68">
        <v>325.86549418995918</v>
      </c>
      <c r="G2722" s="73">
        <v>181</v>
      </c>
      <c r="H2722" s="68">
        <v>306</v>
      </c>
      <c r="I2722" s="63">
        <v>147.49600133288905</v>
      </c>
      <c r="J2722" s="68">
        <v>285.13917178877472</v>
      </c>
      <c r="K2722" s="63">
        <v>146.23696267910697</v>
      </c>
      <c r="L2722" s="68">
        <v>322.15186863475253</v>
      </c>
      <c r="M2722" s="63">
        <v>149.91606964345218</v>
      </c>
      <c r="N2722" s="59">
        <v>270.52492260756424</v>
      </c>
      <c r="O2722" s="63">
        <v>254.33334721759414</v>
      </c>
      <c r="P2722" s="59">
        <v>261.26488402350935</v>
      </c>
      <c r="Q2722" s="63">
        <v>99.226519999999994</v>
      </c>
      <c r="R2722" s="68">
        <v>181.36304999999999</v>
      </c>
      <c r="S2722" s="63">
        <v>108.23424</v>
      </c>
      <c r="T2722" s="28">
        <v>80.25206</v>
      </c>
      <c r="U2722" s="68">
        <v>138.47451669595782</v>
      </c>
      <c r="V2722" s="63">
        <v>107.18349000000001</v>
      </c>
      <c r="W2722" s="68">
        <v>170.44915</v>
      </c>
      <c r="X2722" s="63">
        <v>96.205219999999997</v>
      </c>
      <c r="Y2722" s="68">
        <v>224.52443</v>
      </c>
      <c r="Z2722" s="63">
        <v>90.210359999999994</v>
      </c>
      <c r="AA2722" s="68">
        <v>220.51936000000001</v>
      </c>
      <c r="AB2722" s="63">
        <v>94.217650000000006</v>
      </c>
      <c r="AC2722" s="68">
        <v>186.44131999999999</v>
      </c>
      <c r="AD2722" s="63">
        <v>192.93448017327557</v>
      </c>
      <c r="AE2722" s="68">
        <v>264.84122212750685</v>
      </c>
      <c r="AF2722" s="63">
        <v>117.73965775045689</v>
      </c>
      <c r="AG2722" s="68">
        <v>139.23471304769407</v>
      </c>
      <c r="AH2722" s="63">
        <v>91.527163980727693</v>
      </c>
      <c r="AI2722" s="68">
        <v>172.0003636143264</v>
      </c>
      <c r="AJ2722" s="63">
        <v>82.16281774381126</v>
      </c>
      <c r="AK2722" s="68">
        <v>165.60996303254348</v>
      </c>
      <c r="AL2722" s="63">
        <v>89.257351719554748</v>
      </c>
      <c r="AM2722" s="68">
        <v>171.84000969638205</v>
      </c>
      <c r="AN2722" s="63">
        <v>81.219803954145206</v>
      </c>
      <c r="AO2722" s="59">
        <v>136.49681837464396</v>
      </c>
      <c r="AS2722" s="333"/>
    </row>
    <row r="2723" spans="1:45" x14ac:dyDescent="0.25">
      <c r="A2723" s="63">
        <v>2722</v>
      </c>
      <c r="B2723" s="68"/>
      <c r="C2723" s="68" t="s">
        <v>60</v>
      </c>
      <c r="D2723" s="68" t="s">
        <v>2663</v>
      </c>
      <c r="E2723" s="73">
        <v>251.29281906031324</v>
      </c>
      <c r="F2723" s="68">
        <v>477.08412221275069</v>
      </c>
      <c r="G2723" s="73">
        <v>253</v>
      </c>
      <c r="H2723" s="68">
        <v>448</v>
      </c>
      <c r="I2723" s="63">
        <v>206.16844385204931</v>
      </c>
      <c r="J2723" s="68">
        <v>417.45865673650678</v>
      </c>
      <c r="K2723" s="63">
        <v>204.40857214261914</v>
      </c>
      <c r="L2723" s="68">
        <v>471.64718022342856</v>
      </c>
      <c r="M2723" s="63">
        <v>209.5511912695768</v>
      </c>
      <c r="N2723" s="59">
        <v>396.06263179146663</v>
      </c>
      <c r="O2723" s="63">
        <v>355.50462345884705</v>
      </c>
      <c r="P2723" s="59">
        <v>382.50545111938624</v>
      </c>
      <c r="Q2723" s="63">
        <v>187.42787000000001</v>
      </c>
      <c r="R2723" s="68">
        <v>336.67394000000002</v>
      </c>
      <c r="S2723" s="63">
        <v>212.4598</v>
      </c>
      <c r="T2723" s="28">
        <v>109.34343</v>
      </c>
      <c r="U2723" s="68">
        <v>233.85237258347979</v>
      </c>
      <c r="V2723" s="63">
        <v>262.44929999999999</v>
      </c>
      <c r="W2723" s="68">
        <v>261.68957999999998</v>
      </c>
      <c r="X2723" s="63">
        <v>183.3912</v>
      </c>
      <c r="Y2723" s="68">
        <v>376.88029999999998</v>
      </c>
      <c r="Z2723" s="63">
        <v>204.47681</v>
      </c>
      <c r="AA2723" s="68">
        <v>344.81209000000001</v>
      </c>
      <c r="AB2723" s="63">
        <v>173.40056999999999</v>
      </c>
      <c r="AC2723" s="68">
        <v>326.77348999999998</v>
      </c>
      <c r="AD2723" s="63">
        <v>269.6818977007664</v>
      </c>
      <c r="AE2723" s="68">
        <v>387.74139710170937</v>
      </c>
      <c r="AF2723" s="63">
        <v>242.61505233427482</v>
      </c>
      <c r="AG2723" s="68">
        <v>235.13617356523847</v>
      </c>
      <c r="AH2723" s="63">
        <v>188.60142880877223</v>
      </c>
      <c r="AI2723" s="68">
        <v>290.47000181807164</v>
      </c>
      <c r="AJ2723" s="63">
        <v>169.30520019936867</v>
      </c>
      <c r="AK2723" s="68">
        <v>279.67804981516269</v>
      </c>
      <c r="AL2723" s="63">
        <v>183.9242399069613</v>
      </c>
      <c r="AM2723" s="68">
        <v>290.19920004848188</v>
      </c>
      <c r="AN2723" s="63">
        <v>167.36202026914771</v>
      </c>
      <c r="AO2723" s="59">
        <v>230.51248409187323</v>
      </c>
      <c r="AS2723" s="333"/>
    </row>
    <row r="2724" spans="1:45" x14ac:dyDescent="0.25">
      <c r="A2724" s="63">
        <v>2723</v>
      </c>
      <c r="B2724" s="68"/>
      <c r="C2724" s="68" t="s">
        <v>60</v>
      </c>
      <c r="D2724" s="68" t="s">
        <v>2664</v>
      </c>
      <c r="E2724" s="73">
        <v>210.56947684105299</v>
      </c>
      <c r="F2724" s="68">
        <v>514.35631926062183</v>
      </c>
      <c r="G2724" s="73">
        <v>212.00000000000003</v>
      </c>
      <c r="H2724" s="68">
        <v>482.99999999999994</v>
      </c>
      <c r="I2724" s="63">
        <v>172.7577474175275</v>
      </c>
      <c r="J2724" s="68">
        <v>450.07261429404639</v>
      </c>
      <c r="K2724" s="63">
        <v>171.28307230923028</v>
      </c>
      <c r="L2724" s="68">
        <v>508.49461617838392</v>
      </c>
      <c r="M2724" s="63">
        <v>175.59230256581142</v>
      </c>
      <c r="N2724" s="59">
        <v>427.00502490017493</v>
      </c>
      <c r="O2724" s="63">
        <v>297.89320226591138</v>
      </c>
      <c r="P2724" s="59">
        <v>412.38868948808829</v>
      </c>
      <c r="Q2724" s="63">
        <v>187.42787000000001</v>
      </c>
      <c r="R2724" s="68">
        <v>411.82436999999999</v>
      </c>
      <c r="S2724" s="63">
        <v>200.43377000000001</v>
      </c>
      <c r="T2724" s="28">
        <v>106.33398</v>
      </c>
      <c r="U2724" s="68">
        <v>286.84007029876977</v>
      </c>
      <c r="V2724" s="63">
        <v>259.44416000000001</v>
      </c>
      <c r="W2724" s="68">
        <v>342.90357999999998</v>
      </c>
      <c r="X2724" s="63">
        <v>157.33562000000001</v>
      </c>
      <c r="Y2724" s="68">
        <v>453.05822999999998</v>
      </c>
      <c r="Z2724" s="63">
        <v>179.41837000000001</v>
      </c>
      <c r="AA2724" s="68">
        <v>423.99858999999998</v>
      </c>
      <c r="AB2724" s="63">
        <v>163.37741</v>
      </c>
      <c r="AC2724" s="68">
        <v>392.93007999999998</v>
      </c>
      <c r="AD2724" s="63">
        <v>225.9785071642786</v>
      </c>
      <c r="AE2724" s="68">
        <v>418.03369375028041</v>
      </c>
      <c r="AF2724" s="63">
        <v>227.15428919532593</v>
      </c>
      <c r="AG2724" s="68">
        <v>288.414762741652</v>
      </c>
      <c r="AH2724" s="63">
        <v>176.58271030625244</v>
      </c>
      <c r="AI2724" s="68">
        <v>356.28646748681899</v>
      </c>
      <c r="AJ2724" s="63">
        <v>158.5161433239187</v>
      </c>
      <c r="AK2724" s="68">
        <v>343.04920913884007</v>
      </c>
      <c r="AL2724" s="63">
        <v>172.20357755994905</v>
      </c>
      <c r="AM2724" s="68">
        <v>355.95430579964852</v>
      </c>
      <c r="AN2724" s="63">
        <v>156.69679348729025</v>
      </c>
      <c r="AO2724" s="59">
        <v>282.74340949033393</v>
      </c>
      <c r="AS2724" s="333"/>
    </row>
    <row r="2725" spans="1:45" x14ac:dyDescent="0.25">
      <c r="A2725" s="63">
        <v>2724</v>
      </c>
      <c r="B2725" s="68"/>
      <c r="C2725" s="68" t="s">
        <v>60</v>
      </c>
      <c r="D2725" s="68" t="s">
        <v>2665</v>
      </c>
      <c r="E2725" s="73">
        <v>211.56272909030324</v>
      </c>
      <c r="F2725" s="68">
        <v>473.88936246579033</v>
      </c>
      <c r="G2725" s="73">
        <v>213</v>
      </c>
      <c r="H2725" s="68">
        <v>445</v>
      </c>
      <c r="I2725" s="63">
        <v>173.57264245251582</v>
      </c>
      <c r="J2725" s="68">
        <v>414.6631746601463</v>
      </c>
      <c r="K2725" s="63">
        <v>172.09101132955681</v>
      </c>
      <c r="L2725" s="68">
        <v>468.48882857014672</v>
      </c>
      <c r="M2725" s="63">
        <v>176.42056814395201</v>
      </c>
      <c r="N2725" s="59">
        <v>393.41042666786308</v>
      </c>
      <c r="O2725" s="63">
        <v>299.2983588803732</v>
      </c>
      <c r="P2725" s="59">
        <v>379.94403068778325</v>
      </c>
      <c r="Q2725" s="63">
        <v>162.37066999999999</v>
      </c>
      <c r="R2725" s="68">
        <v>325.65188000000001</v>
      </c>
      <c r="S2725" s="63">
        <v>169.36653999999999</v>
      </c>
      <c r="T2725" s="28">
        <v>125.39384</v>
      </c>
      <c r="U2725" s="68">
        <v>238.09138840070298</v>
      </c>
      <c r="V2725" s="63">
        <v>198.33955</v>
      </c>
      <c r="W2725" s="68">
        <v>290.76620000000003</v>
      </c>
      <c r="X2725" s="63">
        <v>146.31210999999999</v>
      </c>
      <c r="Y2725" s="68">
        <v>379.88733000000002</v>
      </c>
      <c r="Z2725" s="63">
        <v>167.39033000000001</v>
      </c>
      <c r="AA2725" s="68">
        <v>344.81209000000001</v>
      </c>
      <c r="AB2725" s="63">
        <v>148.34268</v>
      </c>
      <c r="AC2725" s="68">
        <v>331.78534999999999</v>
      </c>
      <c r="AD2725" s="63">
        <v>227.04444351882705</v>
      </c>
      <c r="AE2725" s="68">
        <v>385.14491453183189</v>
      </c>
      <c r="AF2725" s="63">
        <v>196.23276291742815</v>
      </c>
      <c r="AG2725" s="68">
        <v>239.39846069935155</v>
      </c>
      <c r="AH2725" s="63">
        <v>152.54527330121283</v>
      </c>
      <c r="AI2725" s="68">
        <v>295.73531907157144</v>
      </c>
      <c r="AJ2725" s="63">
        <v>136.93802957301878</v>
      </c>
      <c r="AK2725" s="68">
        <v>284.7477425610569</v>
      </c>
      <c r="AL2725" s="63">
        <v>148.76225286592458</v>
      </c>
      <c r="AM2725" s="68">
        <v>295.45960850857523</v>
      </c>
      <c r="AN2725" s="63">
        <v>135.36633992357534</v>
      </c>
      <c r="AO2725" s="59">
        <v>234.69095812375008</v>
      </c>
      <c r="AS2725" s="333"/>
    </row>
    <row r="2726" spans="1:45" x14ac:dyDescent="0.25">
      <c r="A2726" s="63">
        <v>2725</v>
      </c>
      <c r="B2726" s="68"/>
      <c r="C2726" s="68" t="s">
        <v>60</v>
      </c>
      <c r="D2726" s="68" t="s">
        <v>2666</v>
      </c>
      <c r="E2726" s="73">
        <v>191.69768410529824</v>
      </c>
      <c r="F2726" s="68">
        <v>485.60348153797833</v>
      </c>
      <c r="G2726" s="73">
        <v>193</v>
      </c>
      <c r="H2726" s="68">
        <v>455.99999999999994</v>
      </c>
      <c r="I2726" s="63">
        <v>157.27474175274909</v>
      </c>
      <c r="J2726" s="68">
        <v>424.91327560680151</v>
      </c>
      <c r="K2726" s="63">
        <v>155.93223092302566</v>
      </c>
      <c r="L2726" s="68">
        <v>480.06945129884696</v>
      </c>
      <c r="M2726" s="63">
        <v>159.85525658113963</v>
      </c>
      <c r="N2726" s="59">
        <v>403.1351787877428</v>
      </c>
      <c r="O2726" s="63">
        <v>271.1952265911363</v>
      </c>
      <c r="P2726" s="59">
        <v>389.33590560366099</v>
      </c>
      <c r="Q2726" s="63">
        <v>125.28601</v>
      </c>
      <c r="R2726" s="68">
        <v>293.58769000000001</v>
      </c>
      <c r="S2726" s="63">
        <v>146.31665000000001</v>
      </c>
      <c r="T2726" s="28">
        <v>103.32452000000001</v>
      </c>
      <c r="U2726" s="68">
        <v>216.18980667838315</v>
      </c>
      <c r="V2726" s="63">
        <v>172.29496</v>
      </c>
      <c r="W2726" s="68">
        <v>261.68957999999998</v>
      </c>
      <c r="X2726" s="63">
        <v>124.26508</v>
      </c>
      <c r="Y2726" s="68">
        <v>349.81709000000001</v>
      </c>
      <c r="Z2726" s="63">
        <v>142.33189999999999</v>
      </c>
      <c r="AA2726" s="68">
        <v>325.76724000000002</v>
      </c>
      <c r="AB2726" s="63">
        <v>131.30332000000001</v>
      </c>
      <c r="AC2726" s="68">
        <v>285.67621000000003</v>
      </c>
      <c r="AD2726" s="63">
        <v>205.72571642785741</v>
      </c>
      <c r="AE2726" s="68">
        <v>394.66535062138274</v>
      </c>
      <c r="AF2726" s="63">
        <v>166.50052611175721</v>
      </c>
      <c r="AG2726" s="68">
        <v>217.3766438397673</v>
      </c>
      <c r="AH2726" s="63">
        <v>129.43235310405936</v>
      </c>
      <c r="AI2726" s="68">
        <v>268.53117992848922</v>
      </c>
      <c r="AJ2726" s="63">
        <v>116.18984327407654</v>
      </c>
      <c r="AK2726" s="68">
        <v>258.55433004060365</v>
      </c>
      <c r="AL2726" s="63">
        <v>126.22251758320873</v>
      </c>
      <c r="AM2726" s="68">
        <v>268.28083146475973</v>
      </c>
      <c r="AN2726" s="63">
        <v>114.85628842000332</v>
      </c>
      <c r="AO2726" s="59">
        <v>213.10217562571967</v>
      </c>
      <c r="AS2726" s="333"/>
    </row>
    <row r="2727" spans="1:45" x14ac:dyDescent="0.25">
      <c r="A2727" s="63">
        <v>2726</v>
      </c>
      <c r="B2727" s="68"/>
      <c r="C2727" s="68" t="s">
        <v>60</v>
      </c>
      <c r="D2727" s="68" t="s">
        <v>2667</v>
      </c>
      <c r="E2727" s="73">
        <v>185.73817060979673</v>
      </c>
      <c r="F2727" s="68">
        <v>348.22881241868185</v>
      </c>
      <c r="G2727" s="73">
        <v>187</v>
      </c>
      <c r="H2727" s="68">
        <v>327</v>
      </c>
      <c r="I2727" s="63">
        <v>152.38537154281906</v>
      </c>
      <c r="J2727" s="68">
        <v>304.70754632329852</v>
      </c>
      <c r="K2727" s="63">
        <v>151.08459680106631</v>
      </c>
      <c r="L2727" s="68">
        <v>344.26033020772581</v>
      </c>
      <c r="M2727" s="63">
        <v>154.8856631122959</v>
      </c>
      <c r="N2727" s="59">
        <v>289.09035847278926</v>
      </c>
      <c r="O2727" s="63">
        <v>262.76428690436518</v>
      </c>
      <c r="P2727" s="59">
        <v>279.19482704473057</v>
      </c>
      <c r="Q2727" s="63">
        <v>108.24711000000001</v>
      </c>
      <c r="R2727" s="68">
        <v>170.34098</v>
      </c>
      <c r="S2727" s="63">
        <v>117.25376</v>
      </c>
      <c r="T2727" s="28">
        <v>70.220550000000003</v>
      </c>
      <c r="U2727" s="68">
        <v>126.4639718804921</v>
      </c>
      <c r="V2727" s="63">
        <v>132.22637</v>
      </c>
      <c r="W2727" s="68">
        <v>152.40159</v>
      </c>
      <c r="X2727" s="63">
        <v>107.22874</v>
      </c>
      <c r="Y2727" s="68">
        <v>199.4659</v>
      </c>
      <c r="Z2727" s="63">
        <v>113.26411</v>
      </c>
      <c r="AA2727" s="68">
        <v>192.45326</v>
      </c>
      <c r="AB2727" s="63">
        <v>104.24079999999999</v>
      </c>
      <c r="AC2727" s="68">
        <v>175.41522000000001</v>
      </c>
      <c r="AD2727" s="63">
        <v>199.33009830056648</v>
      </c>
      <c r="AE2727" s="68">
        <v>283.0166001166495</v>
      </c>
      <c r="AF2727" s="63">
        <v>135.57899983385946</v>
      </c>
      <c r="AG2727" s="68">
        <v>127.15823283437368</v>
      </c>
      <c r="AH2727" s="63">
        <v>105.39491609901978</v>
      </c>
      <c r="AI2727" s="68">
        <v>157.08196472941034</v>
      </c>
      <c r="AJ2727" s="63">
        <v>94.611729523176606</v>
      </c>
      <c r="AK2727" s="68">
        <v>151.24583358584329</v>
      </c>
      <c r="AL2727" s="63">
        <v>102.78119288918425</v>
      </c>
      <c r="AM2727" s="68">
        <v>156.93551905945094</v>
      </c>
      <c r="AN2727" s="63">
        <v>93.525834856288427</v>
      </c>
      <c r="AO2727" s="59">
        <v>124.65780861765954</v>
      </c>
      <c r="AS2727" s="333"/>
    </row>
    <row r="2728" spans="1:45" x14ac:dyDescent="0.25">
      <c r="A2728" s="63">
        <v>2727</v>
      </c>
      <c r="B2728" s="68"/>
      <c r="C2728" s="68" t="s">
        <v>60</v>
      </c>
      <c r="D2728" s="68" t="s">
        <v>2668</v>
      </c>
      <c r="E2728" s="73">
        <v>229.44126957680771</v>
      </c>
      <c r="F2728" s="68">
        <v>483.47364170667146</v>
      </c>
      <c r="G2728" s="73">
        <v>230.99999999999997</v>
      </c>
      <c r="H2728" s="68">
        <v>454</v>
      </c>
      <c r="I2728" s="63">
        <v>188.24075308230587</v>
      </c>
      <c r="J2728" s="68">
        <v>423.04962088922787</v>
      </c>
      <c r="K2728" s="63">
        <v>186.63391369543484</v>
      </c>
      <c r="L2728" s="68">
        <v>477.96388352999236</v>
      </c>
      <c r="M2728" s="63">
        <v>191.32934855048316</v>
      </c>
      <c r="N2728" s="59">
        <v>401.36704203867379</v>
      </c>
      <c r="O2728" s="63">
        <v>324.59117794068641</v>
      </c>
      <c r="P2728" s="59">
        <v>387.62829198259232</v>
      </c>
      <c r="Q2728" s="63">
        <v>164.37523999999999</v>
      </c>
      <c r="R2728" s="68">
        <v>296.59370999999999</v>
      </c>
      <c r="S2728" s="63">
        <v>172.37305000000001</v>
      </c>
      <c r="T2728" s="28">
        <v>120.37809</v>
      </c>
      <c r="U2728" s="68">
        <v>223.96133567662568</v>
      </c>
      <c r="V2728" s="63">
        <v>193.33098000000001</v>
      </c>
      <c r="W2728" s="68">
        <v>276.72921000000002</v>
      </c>
      <c r="X2728" s="63">
        <v>132.28218000000001</v>
      </c>
      <c r="Y2728" s="68">
        <v>356.83348000000001</v>
      </c>
      <c r="Z2728" s="63">
        <v>149.34826000000001</v>
      </c>
      <c r="AA2728" s="68">
        <v>336.79320999999999</v>
      </c>
      <c r="AB2728" s="63">
        <v>144.33341999999999</v>
      </c>
      <c r="AC2728" s="68">
        <v>312.74027000000001</v>
      </c>
      <c r="AD2728" s="63">
        <v>246.23129790069976</v>
      </c>
      <c r="AE2728" s="68">
        <v>392.93436224146438</v>
      </c>
      <c r="AF2728" s="63">
        <v>189.0970260840671</v>
      </c>
      <c r="AG2728" s="68">
        <v>225.19083691897461</v>
      </c>
      <c r="AH2728" s="63">
        <v>146.99817245389599</v>
      </c>
      <c r="AI2728" s="68">
        <v>278.18426155990551</v>
      </c>
      <c r="AJ2728" s="63">
        <v>131.95846486127263</v>
      </c>
      <c r="AK2728" s="68">
        <v>267.84876674140963</v>
      </c>
      <c r="AL2728" s="63">
        <v>143.35271639807274</v>
      </c>
      <c r="AM2728" s="68">
        <v>277.92491364159753</v>
      </c>
      <c r="AN2728" s="63">
        <v>130.44392756271805</v>
      </c>
      <c r="AO2728" s="59">
        <v>220.76271135082723</v>
      </c>
      <c r="AS2728" s="333"/>
    </row>
    <row r="2729" spans="1:45" x14ac:dyDescent="0.25">
      <c r="A2729" s="63">
        <v>2728</v>
      </c>
      <c r="B2729" s="68"/>
      <c r="C2729" s="68" t="s">
        <v>60</v>
      </c>
      <c r="D2729" s="68" t="s">
        <v>2669</v>
      </c>
      <c r="E2729" s="73">
        <v>261.22534155281573</v>
      </c>
      <c r="F2729" s="68">
        <v>448.33128449010724</v>
      </c>
      <c r="G2729" s="73">
        <v>263</v>
      </c>
      <c r="H2729" s="68">
        <v>421</v>
      </c>
      <c r="I2729" s="63">
        <v>214.3173942019327</v>
      </c>
      <c r="J2729" s="68">
        <v>392.29931804926196</v>
      </c>
      <c r="K2729" s="63">
        <v>212.48796234588471</v>
      </c>
      <c r="L2729" s="68">
        <v>443.2220153438916</v>
      </c>
      <c r="M2729" s="63">
        <v>217.83384705098302</v>
      </c>
      <c r="N2729" s="59">
        <v>372.1927856790345</v>
      </c>
      <c r="O2729" s="63">
        <v>369.5561896034655</v>
      </c>
      <c r="P2729" s="59">
        <v>359.45266723495894</v>
      </c>
      <c r="Q2729" s="63">
        <v>153.35006999999999</v>
      </c>
      <c r="R2729" s="68">
        <v>265.53152999999998</v>
      </c>
      <c r="S2729" s="63">
        <v>158.34268</v>
      </c>
      <c r="T2729" s="28">
        <v>104.32768</v>
      </c>
      <c r="U2729" s="68">
        <v>197.11423550087875</v>
      </c>
      <c r="V2729" s="63">
        <v>192.32926</v>
      </c>
      <c r="W2729" s="68">
        <v>233.6156</v>
      </c>
      <c r="X2729" s="63">
        <v>165.35272000000001</v>
      </c>
      <c r="Y2729" s="68">
        <v>310.72577999999999</v>
      </c>
      <c r="Z2729" s="63">
        <v>168.39266000000001</v>
      </c>
      <c r="AA2729" s="68">
        <v>292.68932999999998</v>
      </c>
      <c r="AB2729" s="63">
        <v>148.34268</v>
      </c>
      <c r="AC2729" s="68">
        <v>272.64535999999998</v>
      </c>
      <c r="AD2729" s="63">
        <v>280.34126124625124</v>
      </c>
      <c r="AE2729" s="68">
        <v>364.3730539728117</v>
      </c>
      <c r="AF2729" s="63">
        <v>195.0434734452013</v>
      </c>
      <c r="AG2729" s="68">
        <v>198.19635173625844</v>
      </c>
      <c r="AH2729" s="63">
        <v>151.6207564933267</v>
      </c>
      <c r="AI2729" s="68">
        <v>244.83725228774017</v>
      </c>
      <c r="AJ2729" s="63">
        <v>136.10810212106108</v>
      </c>
      <c r="AK2729" s="68">
        <v>235.74071268407977</v>
      </c>
      <c r="AL2729" s="63">
        <v>147.86066345461595</v>
      </c>
      <c r="AM2729" s="68">
        <v>244.60899339433976</v>
      </c>
      <c r="AN2729" s="63">
        <v>134.54593786343247</v>
      </c>
      <c r="AO2729" s="59">
        <v>194.29904248227382</v>
      </c>
      <c r="AS2729" s="333"/>
    </row>
    <row r="2730" spans="1:45" x14ac:dyDescent="0.25">
      <c r="A2730" s="63">
        <v>2729</v>
      </c>
      <c r="B2730" s="68"/>
      <c r="C2730" s="68" t="s">
        <v>60</v>
      </c>
      <c r="D2730" s="68" t="s">
        <v>2670</v>
      </c>
      <c r="E2730" s="73">
        <v>237.38728757080972</v>
      </c>
      <c r="F2730" s="68">
        <v>577.18659428417607</v>
      </c>
      <c r="G2730" s="73">
        <v>239</v>
      </c>
      <c r="H2730" s="68">
        <v>542</v>
      </c>
      <c r="I2730" s="63">
        <v>194.75991336221259</v>
      </c>
      <c r="J2730" s="68">
        <v>505.05042846247028</v>
      </c>
      <c r="K2730" s="63">
        <v>193.0974258580473</v>
      </c>
      <c r="L2730" s="68">
        <v>570.60886535959446</v>
      </c>
      <c r="M2730" s="63">
        <v>197.95547317560812</v>
      </c>
      <c r="N2730" s="59">
        <v>479.16505899771187</v>
      </c>
      <c r="O2730" s="63">
        <v>335.83243085638122</v>
      </c>
      <c r="P2730" s="59">
        <v>462.7632913096146</v>
      </c>
      <c r="Q2730" s="63">
        <v>174.39812000000001</v>
      </c>
      <c r="R2730" s="68">
        <v>364.73009999999999</v>
      </c>
      <c r="S2730" s="63">
        <v>216.46848</v>
      </c>
      <c r="T2730" s="28">
        <v>101.31822</v>
      </c>
      <c r="U2730" s="68">
        <v>259.99297012302281</v>
      </c>
      <c r="V2730" s="63">
        <v>242.41501</v>
      </c>
      <c r="W2730" s="68">
        <v>302.79790000000003</v>
      </c>
      <c r="X2730" s="63">
        <v>167.357</v>
      </c>
      <c r="Y2730" s="68">
        <v>422.988</v>
      </c>
      <c r="Z2730" s="63">
        <v>175.40903</v>
      </c>
      <c r="AA2730" s="68">
        <v>393.92777000000001</v>
      </c>
      <c r="AB2730" s="63">
        <v>162.3751</v>
      </c>
      <c r="AC2730" s="68">
        <v>365.86601999999999</v>
      </c>
      <c r="AD2730" s="63">
        <v>254.75878873708763</v>
      </c>
      <c r="AE2730" s="68">
        <v>469.09785095787157</v>
      </c>
      <c r="AF2730" s="63">
        <v>224.77571025087224</v>
      </c>
      <c r="AG2730" s="68">
        <v>261.42027755893582</v>
      </c>
      <c r="AH2730" s="63">
        <v>174.73367669048014</v>
      </c>
      <c r="AI2730" s="68">
        <v>322.93945821465365</v>
      </c>
      <c r="AJ2730" s="63">
        <v>156.85628842000332</v>
      </c>
      <c r="AK2730" s="68">
        <v>310.9411550815102</v>
      </c>
      <c r="AL2730" s="63">
        <v>170.40039873733178</v>
      </c>
      <c r="AM2730" s="68">
        <v>322.63838555239073</v>
      </c>
      <c r="AN2730" s="63">
        <v>155.05598936700449</v>
      </c>
      <c r="AO2730" s="59">
        <v>256.27974062178049</v>
      </c>
      <c r="AS2730" s="333"/>
    </row>
    <row r="2731" spans="1:45" x14ac:dyDescent="0.25">
      <c r="A2731" s="63">
        <v>2730</v>
      </c>
      <c r="B2731" s="68"/>
      <c r="C2731" s="68" t="s">
        <v>60</v>
      </c>
      <c r="D2731" s="68" t="s">
        <v>2671</v>
      </c>
      <c r="E2731" s="73">
        <v>195.67069310229923</v>
      </c>
      <c r="F2731" s="68">
        <v>434.4873255866122</v>
      </c>
      <c r="G2731" s="73">
        <v>197</v>
      </c>
      <c r="H2731" s="68">
        <v>408</v>
      </c>
      <c r="I2731" s="63">
        <v>160.53432189270242</v>
      </c>
      <c r="J2731" s="68">
        <v>380.18556238503294</v>
      </c>
      <c r="K2731" s="63">
        <v>159.16398700433189</v>
      </c>
      <c r="L2731" s="68">
        <v>429.53582484633671</v>
      </c>
      <c r="M2731" s="63">
        <v>163.16831889370209</v>
      </c>
      <c r="N2731" s="59">
        <v>360.69989681008565</v>
      </c>
      <c r="O2731" s="63">
        <v>276.81585304898368</v>
      </c>
      <c r="P2731" s="59">
        <v>348.35317869801247</v>
      </c>
      <c r="Q2731" s="63">
        <v>141.32262</v>
      </c>
      <c r="R2731" s="68">
        <v>315.63182</v>
      </c>
      <c r="S2731" s="63">
        <v>170.36870999999999</v>
      </c>
      <c r="T2731" s="28">
        <v>89.280410000000003</v>
      </c>
      <c r="U2731" s="68">
        <v>212.65729349736381</v>
      </c>
      <c r="V2731" s="63">
        <v>200.34298000000001</v>
      </c>
      <c r="W2731" s="68">
        <v>245.6473</v>
      </c>
      <c r="X2731" s="63">
        <v>134.28645</v>
      </c>
      <c r="Y2731" s="68">
        <v>341.79836</v>
      </c>
      <c r="Z2731" s="63">
        <v>141.32955999999999</v>
      </c>
      <c r="AA2731" s="68">
        <v>323.76251999999999</v>
      </c>
      <c r="AB2731" s="63">
        <v>141.32647</v>
      </c>
      <c r="AC2731" s="68">
        <v>286.67858000000001</v>
      </c>
      <c r="AD2731" s="63">
        <v>209.98946184605131</v>
      </c>
      <c r="AE2731" s="68">
        <v>353.12162950334243</v>
      </c>
      <c r="AF2731" s="63">
        <v>184.33986819515977</v>
      </c>
      <c r="AG2731" s="68">
        <v>213.82473789467306</v>
      </c>
      <c r="AH2731" s="63">
        <v>143.30010522235145</v>
      </c>
      <c r="AI2731" s="68">
        <v>264.14341555057274</v>
      </c>
      <c r="AJ2731" s="63">
        <v>128.63875505344188</v>
      </c>
      <c r="AK2731" s="68">
        <v>254.3295860856918</v>
      </c>
      <c r="AL2731" s="63">
        <v>139.74635875283823</v>
      </c>
      <c r="AM2731" s="68">
        <v>263.89715774801527</v>
      </c>
      <c r="AN2731" s="63">
        <v>127.16231932214654</v>
      </c>
      <c r="AO2731" s="59">
        <v>209.62011393248895</v>
      </c>
      <c r="AS2731" s="333"/>
    </row>
    <row r="2732" spans="1:45" x14ac:dyDescent="0.25">
      <c r="A2732" s="63">
        <v>2731</v>
      </c>
      <c r="B2732" s="68"/>
      <c r="C2732" s="68" t="s">
        <v>60</v>
      </c>
      <c r="D2732" s="68" t="s">
        <v>2672</v>
      </c>
      <c r="E2732" s="73">
        <v>294.002665778074</v>
      </c>
      <c r="F2732" s="68">
        <v>752.89838036699712</v>
      </c>
      <c r="G2732" s="73">
        <v>296</v>
      </c>
      <c r="H2732" s="68">
        <v>707</v>
      </c>
      <c r="I2732" s="63">
        <v>241.20893035654782</v>
      </c>
      <c r="J2732" s="68">
        <v>658.80194266229978</v>
      </c>
      <c r="K2732" s="63">
        <v>239.14995001666111</v>
      </c>
      <c r="L2732" s="68">
        <v>744.31820629009826</v>
      </c>
      <c r="M2732" s="63">
        <v>245.16661112962348</v>
      </c>
      <c r="N2732" s="59">
        <v>625.03634079590825</v>
      </c>
      <c r="O2732" s="63">
        <v>415.92635788070646</v>
      </c>
      <c r="P2732" s="59">
        <v>603.64141504778138</v>
      </c>
      <c r="Q2732" s="63">
        <v>175.40040999999999</v>
      </c>
      <c r="R2732" s="68">
        <v>463.92867000000001</v>
      </c>
      <c r="S2732" s="63">
        <v>192.41641999999999</v>
      </c>
      <c r="T2732" s="28">
        <v>188.59234000000001</v>
      </c>
      <c r="U2732" s="68">
        <v>339.82776801405976</v>
      </c>
      <c r="V2732" s="63">
        <v>232.39786000000001</v>
      </c>
      <c r="W2732" s="68">
        <v>423.11495000000002</v>
      </c>
      <c r="X2732" s="63">
        <v>169.36126999999999</v>
      </c>
      <c r="Y2732" s="68">
        <v>535.25022000000001</v>
      </c>
      <c r="Z2732" s="63">
        <v>184.43006</v>
      </c>
      <c r="AA2732" s="68">
        <v>505.18981000000002</v>
      </c>
      <c r="AB2732" s="63">
        <v>167.38667000000001</v>
      </c>
      <c r="AC2732" s="68">
        <v>468.10802999999999</v>
      </c>
      <c r="AD2732" s="63">
        <v>315.51716094635123</v>
      </c>
      <c r="AE2732" s="68">
        <v>611.90439230113509</v>
      </c>
      <c r="AF2732" s="63">
        <v>222.39713130641857</v>
      </c>
      <c r="AG2732" s="68">
        <v>341.69335191806556</v>
      </c>
      <c r="AH2732" s="63">
        <v>172.88464307470787</v>
      </c>
      <c r="AI2732" s="68">
        <v>422.10293315556629</v>
      </c>
      <c r="AJ2732" s="63">
        <v>155.19643351608795</v>
      </c>
      <c r="AK2732" s="68">
        <v>406.42036846251739</v>
      </c>
      <c r="AL2732" s="63">
        <v>168.59721991471451</v>
      </c>
      <c r="AM2732" s="68">
        <v>421.7094115508151</v>
      </c>
      <c r="AN2732" s="63">
        <v>153.41518524671872</v>
      </c>
      <c r="AO2732" s="59">
        <v>334.9743348887946</v>
      </c>
      <c r="AS2732" s="333"/>
    </row>
    <row r="2733" spans="1:45" x14ac:dyDescent="0.25">
      <c r="A2733" s="63">
        <v>2732</v>
      </c>
      <c r="B2733" s="68"/>
      <c r="C2733" s="68" t="s">
        <v>60</v>
      </c>
      <c r="D2733" s="68" t="s">
        <v>2673</v>
      </c>
      <c r="E2733" s="73">
        <v>268.17810729756746</v>
      </c>
      <c r="F2733" s="68">
        <v>523.94059850150302</v>
      </c>
      <c r="G2733" s="73">
        <v>270</v>
      </c>
      <c r="H2733" s="68">
        <v>492</v>
      </c>
      <c r="I2733" s="63">
        <v>220.02165944685106</v>
      </c>
      <c r="J2733" s="68">
        <v>458.45906052312802</v>
      </c>
      <c r="K2733" s="63">
        <v>218.14353548817061</v>
      </c>
      <c r="L2733" s="68">
        <v>517.96967113822961</v>
      </c>
      <c r="M2733" s="63">
        <v>223.63170609796734</v>
      </c>
      <c r="N2733" s="59">
        <v>434.9616402709857</v>
      </c>
      <c r="O2733" s="63">
        <v>379.39228590469844</v>
      </c>
      <c r="P2733" s="59">
        <v>420.07295078289741</v>
      </c>
      <c r="Q2733" s="63">
        <v>154.35236</v>
      </c>
      <c r="R2733" s="68">
        <v>339.67995999999999</v>
      </c>
      <c r="S2733" s="63">
        <v>178.38605999999999</v>
      </c>
      <c r="T2733" s="28">
        <v>143.45054999999999</v>
      </c>
      <c r="U2733" s="68">
        <v>244.44991212653778</v>
      </c>
      <c r="V2733" s="63">
        <v>210.36013</v>
      </c>
      <c r="W2733" s="68">
        <v>285.75299000000001</v>
      </c>
      <c r="X2733" s="63">
        <v>156.33348000000001</v>
      </c>
      <c r="Y2733" s="68">
        <v>387.90604999999999</v>
      </c>
      <c r="Z2733" s="63">
        <v>154.35993999999999</v>
      </c>
      <c r="AA2733" s="68">
        <v>371.87583000000001</v>
      </c>
      <c r="AB2733" s="63">
        <v>163.37741</v>
      </c>
      <c r="AC2733" s="68">
        <v>326.77348999999998</v>
      </c>
      <c r="AD2733" s="63">
        <v>287.80281572809065</v>
      </c>
      <c r="AE2733" s="68">
        <v>425.82314145991296</v>
      </c>
      <c r="AF2733" s="63">
        <v>200.9899208063355</v>
      </c>
      <c r="AG2733" s="68">
        <v>245.79189140052117</v>
      </c>
      <c r="AH2733" s="63">
        <v>156.2433405327574</v>
      </c>
      <c r="AI2733" s="68">
        <v>303.63329495182109</v>
      </c>
      <c r="AJ2733" s="63">
        <v>140.25773938084953</v>
      </c>
      <c r="AK2733" s="68">
        <v>292.35228167989817</v>
      </c>
      <c r="AL2733" s="63">
        <v>152.36861051115912</v>
      </c>
      <c r="AM2733" s="68">
        <v>303.35022119871519</v>
      </c>
      <c r="AN2733" s="63">
        <v>138.64794816414687</v>
      </c>
      <c r="AO2733" s="59">
        <v>240.95866917156536</v>
      </c>
      <c r="AS2733" s="333"/>
    </row>
    <row r="2734" spans="1:45" x14ac:dyDescent="0.25">
      <c r="A2734" s="63">
        <v>2733</v>
      </c>
      <c r="B2734" s="68"/>
      <c r="C2734" s="68" t="s">
        <v>60</v>
      </c>
      <c r="D2734" s="68" t="s">
        <v>2674</v>
      </c>
      <c r="E2734" s="73">
        <v>334.72600799733419</v>
      </c>
      <c r="F2734" s="68">
        <v>752.89838036699712</v>
      </c>
      <c r="G2734" s="73">
        <v>337</v>
      </c>
      <c r="H2734" s="68">
        <v>707</v>
      </c>
      <c r="I2734" s="63">
        <v>274.61962679106961</v>
      </c>
      <c r="J2734" s="68">
        <v>658.80194266229978</v>
      </c>
      <c r="K2734" s="63">
        <v>272.27544985004999</v>
      </c>
      <c r="L2734" s="68">
        <v>744.31820629009826</v>
      </c>
      <c r="M2734" s="63">
        <v>279.12549983338886</v>
      </c>
      <c r="N2734" s="59">
        <v>625.03634079590825</v>
      </c>
      <c r="O2734" s="63">
        <v>473.53777907364213</v>
      </c>
      <c r="P2734" s="59">
        <v>603.64141504778138</v>
      </c>
      <c r="Q2734" s="63">
        <v>216.49422000000001</v>
      </c>
      <c r="R2734" s="68">
        <v>472.94673</v>
      </c>
      <c r="S2734" s="63">
        <v>242.52486999999999</v>
      </c>
      <c r="T2734" s="28">
        <v>155.48836</v>
      </c>
      <c r="U2734" s="68">
        <v>334.17574692442884</v>
      </c>
      <c r="V2734" s="63">
        <v>308.52819</v>
      </c>
      <c r="W2734" s="68">
        <v>397.04624999999999</v>
      </c>
      <c r="X2734" s="63">
        <v>208.44465</v>
      </c>
      <c r="Y2734" s="68">
        <v>526.22914000000003</v>
      </c>
      <c r="Z2734" s="63">
        <v>223.52122</v>
      </c>
      <c r="AA2734" s="68">
        <v>499.17563999999999</v>
      </c>
      <c r="AB2734" s="63">
        <v>218.50476</v>
      </c>
      <c r="AC2734" s="68">
        <v>455.07718999999997</v>
      </c>
      <c r="AD2734" s="63">
        <v>359.22055148283903</v>
      </c>
      <c r="AE2734" s="68">
        <v>611.90439230113509</v>
      </c>
      <c r="AF2734" s="63">
        <v>280.67231544553357</v>
      </c>
      <c r="AG2734" s="68">
        <v>336.01030240591479</v>
      </c>
      <c r="AH2734" s="63">
        <v>218.18596666112865</v>
      </c>
      <c r="AI2734" s="68">
        <v>415.08251015089996</v>
      </c>
      <c r="AJ2734" s="63">
        <v>195.86287866201474</v>
      </c>
      <c r="AK2734" s="68">
        <v>399.66077813465853</v>
      </c>
      <c r="AL2734" s="63">
        <v>212.77510106883759</v>
      </c>
      <c r="AM2734" s="68">
        <v>414.69553360402404</v>
      </c>
      <c r="AN2734" s="63">
        <v>193.61488619371988</v>
      </c>
      <c r="AO2734" s="59">
        <v>329.40303617962547</v>
      </c>
      <c r="AS2734" s="333"/>
    </row>
    <row r="2735" spans="1:45" x14ac:dyDescent="0.25">
      <c r="A2735" s="63">
        <v>2734</v>
      </c>
      <c r="B2735" s="68"/>
      <c r="C2735" s="68" t="s">
        <v>60</v>
      </c>
      <c r="D2735" s="68" t="s">
        <v>2675</v>
      </c>
      <c r="E2735" s="73">
        <v>262.21859380206598</v>
      </c>
      <c r="F2735" s="68">
        <v>436.61716541791918</v>
      </c>
      <c r="G2735" s="73">
        <v>264</v>
      </c>
      <c r="H2735" s="68">
        <v>410.00000000000006</v>
      </c>
      <c r="I2735" s="63">
        <v>215.13228923692103</v>
      </c>
      <c r="J2735" s="68">
        <v>382.04921710260669</v>
      </c>
      <c r="K2735" s="63">
        <v>213.29590136621124</v>
      </c>
      <c r="L2735" s="68">
        <v>431.64139261519136</v>
      </c>
      <c r="M2735" s="63">
        <v>218.66211262912361</v>
      </c>
      <c r="N2735" s="59">
        <v>362.46803355915478</v>
      </c>
      <c r="O2735" s="63">
        <v>370.96134621792731</v>
      </c>
      <c r="P2735" s="59">
        <v>350.0607923190812</v>
      </c>
      <c r="Q2735" s="63">
        <v>174.39812000000001</v>
      </c>
      <c r="R2735" s="68">
        <v>274.54957999999999</v>
      </c>
      <c r="S2735" s="63">
        <v>189.40992</v>
      </c>
      <c r="T2735" s="28">
        <v>87.274109999999993</v>
      </c>
      <c r="U2735" s="68">
        <v>202.76625659050967</v>
      </c>
      <c r="V2735" s="63">
        <v>240.41157999999999</v>
      </c>
      <c r="W2735" s="68">
        <v>229.60503</v>
      </c>
      <c r="X2735" s="63">
        <v>174.37196</v>
      </c>
      <c r="Y2735" s="68">
        <v>322.75387999999998</v>
      </c>
      <c r="Z2735" s="63">
        <v>183.42771999999999</v>
      </c>
      <c r="AA2735" s="68">
        <v>308.72710999999998</v>
      </c>
      <c r="AB2735" s="63">
        <v>170.39362</v>
      </c>
      <c r="AC2735" s="68">
        <v>283.67146000000002</v>
      </c>
      <c r="AD2735" s="63">
        <v>281.40719760079969</v>
      </c>
      <c r="AE2735" s="68">
        <v>354.85261788326085</v>
      </c>
      <c r="AF2735" s="63">
        <v>223.58642077864539</v>
      </c>
      <c r="AG2735" s="68">
        <v>203.87940124840918</v>
      </c>
      <c r="AH2735" s="63">
        <v>173.809159882594</v>
      </c>
      <c r="AI2735" s="68">
        <v>251.85767529240653</v>
      </c>
      <c r="AJ2735" s="63">
        <v>156.02636096804562</v>
      </c>
      <c r="AK2735" s="68">
        <v>242.50030301193866</v>
      </c>
      <c r="AL2735" s="63">
        <v>169.49880932602315</v>
      </c>
      <c r="AM2735" s="68">
        <v>251.62287134113083</v>
      </c>
      <c r="AN2735" s="63">
        <v>154.23558730686162</v>
      </c>
      <c r="AO2735" s="59">
        <v>199.87034119144295</v>
      </c>
      <c r="AS2735" s="333"/>
    </row>
    <row r="2736" spans="1:45" x14ac:dyDescent="0.25">
      <c r="A2736" s="63">
        <v>2735</v>
      </c>
      <c r="B2736" s="68"/>
      <c r="C2736" s="68" t="s">
        <v>60</v>
      </c>
      <c r="D2736" s="68" t="s">
        <v>2676</v>
      </c>
      <c r="E2736" s="73">
        <v>209.57622459180274</v>
      </c>
      <c r="F2736" s="68">
        <v>315.21629503342456</v>
      </c>
      <c r="G2736" s="73">
        <v>211</v>
      </c>
      <c r="H2736" s="68">
        <v>296</v>
      </c>
      <c r="I2736" s="63">
        <v>171.94285238253914</v>
      </c>
      <c r="J2736" s="68">
        <v>275.82089820090624</v>
      </c>
      <c r="K2736" s="63">
        <v>170.47513328890369</v>
      </c>
      <c r="L2736" s="68">
        <v>311.6240297904796</v>
      </c>
      <c r="M2736" s="63">
        <v>174.76403698767078</v>
      </c>
      <c r="N2736" s="59">
        <v>261.68423886221899</v>
      </c>
      <c r="O2736" s="63">
        <v>296.48804565144951</v>
      </c>
      <c r="P2736" s="59">
        <v>252.7268159181659</v>
      </c>
      <c r="Q2736" s="63">
        <v>140.32033000000001</v>
      </c>
      <c r="R2736" s="68">
        <v>183.36706000000001</v>
      </c>
      <c r="S2736" s="63">
        <v>138.29929999999999</v>
      </c>
      <c r="T2736" s="28">
        <v>85.267809999999997</v>
      </c>
      <c r="U2736" s="68">
        <v>140.59402460456943</v>
      </c>
      <c r="V2736" s="63">
        <v>158.27095</v>
      </c>
      <c r="W2736" s="68">
        <v>165.43593999999999</v>
      </c>
      <c r="X2736" s="63">
        <v>123.26294</v>
      </c>
      <c r="Y2736" s="68">
        <v>226.52912000000001</v>
      </c>
      <c r="Z2736" s="63">
        <v>127.29684</v>
      </c>
      <c r="AA2736" s="68">
        <v>212.50048000000001</v>
      </c>
      <c r="AB2736" s="63">
        <v>120.27785</v>
      </c>
      <c r="AC2736" s="68">
        <v>198.46978999999999</v>
      </c>
      <c r="AD2736" s="63">
        <v>224.91257080973008</v>
      </c>
      <c r="AE2736" s="68">
        <v>256.18628022791512</v>
      </c>
      <c r="AF2736" s="63">
        <v>159.36478927839619</v>
      </c>
      <c r="AG2736" s="68">
        <v>141.36585661475064</v>
      </c>
      <c r="AH2736" s="63">
        <v>123.88525225674253</v>
      </c>
      <c r="AI2736" s="68">
        <v>174.6330222410763</v>
      </c>
      <c r="AJ2736" s="63">
        <v>111.2102785623304</v>
      </c>
      <c r="AK2736" s="68">
        <v>168.14480940549058</v>
      </c>
      <c r="AL2736" s="63">
        <v>120.81298111535692</v>
      </c>
      <c r="AM2736" s="68">
        <v>174.4702139264287</v>
      </c>
      <c r="AN2736" s="63">
        <v>109.93387605914603</v>
      </c>
      <c r="AO2736" s="59">
        <v>138.5860553905824</v>
      </c>
      <c r="AS2736" s="333"/>
    </row>
    <row r="2737" spans="1:45" x14ac:dyDescent="0.25">
      <c r="A2737" s="63">
        <v>2736</v>
      </c>
      <c r="B2737" s="68"/>
      <c r="C2737" s="68" t="s">
        <v>60</v>
      </c>
      <c r="D2737" s="68" t="s">
        <v>2677</v>
      </c>
      <c r="E2737" s="73">
        <v>275.13087304231925</v>
      </c>
      <c r="F2737" s="68">
        <v>334.38485351518688</v>
      </c>
      <c r="G2737" s="73">
        <v>277</v>
      </c>
      <c r="H2737" s="68">
        <v>314</v>
      </c>
      <c r="I2737" s="63">
        <v>225.72592469176942</v>
      </c>
      <c r="J2737" s="68">
        <v>292.5937906590695</v>
      </c>
      <c r="K2737" s="63">
        <v>223.79910863045652</v>
      </c>
      <c r="L2737" s="68">
        <v>330.57413971017093</v>
      </c>
      <c r="M2737" s="63">
        <v>229.42956514495168</v>
      </c>
      <c r="N2737" s="59">
        <v>277.59746960384047</v>
      </c>
      <c r="O2737" s="63">
        <v>389.22838220593138</v>
      </c>
      <c r="P2737" s="59">
        <v>268.09533850778411</v>
      </c>
      <c r="Q2737" s="63">
        <v>158.36151000000001</v>
      </c>
      <c r="R2737" s="68">
        <v>157.31491</v>
      </c>
      <c r="S2737" s="63">
        <v>171.37088</v>
      </c>
      <c r="T2737" s="28">
        <v>62.195349999999998</v>
      </c>
      <c r="U2737" s="68">
        <v>120.81195079086116</v>
      </c>
      <c r="V2737" s="63">
        <v>185.31726</v>
      </c>
      <c r="W2737" s="68">
        <v>144.38046</v>
      </c>
      <c r="X2737" s="63">
        <v>150.32066</v>
      </c>
      <c r="Y2737" s="68">
        <v>203.47526999999999</v>
      </c>
      <c r="Z2737" s="63">
        <v>152.35526999999999</v>
      </c>
      <c r="AA2737" s="68">
        <v>187.44146000000001</v>
      </c>
      <c r="AB2737" s="63">
        <v>150.34730999999999</v>
      </c>
      <c r="AC2737" s="68">
        <v>168.39860999999999</v>
      </c>
      <c r="AD2737" s="63">
        <v>295.26437020993001</v>
      </c>
      <c r="AE2737" s="68">
        <v>271.76517564718023</v>
      </c>
      <c r="AF2737" s="63">
        <v>191.47560502852079</v>
      </c>
      <c r="AG2737" s="68">
        <v>121.47518332222289</v>
      </c>
      <c r="AH2737" s="63">
        <v>148.84720606966826</v>
      </c>
      <c r="AI2737" s="68">
        <v>150.06154172474396</v>
      </c>
      <c r="AJ2737" s="63">
        <v>133.61831976518801</v>
      </c>
      <c r="AK2737" s="68">
        <v>144.48624325798437</v>
      </c>
      <c r="AL2737" s="63">
        <v>145.15589522069004</v>
      </c>
      <c r="AM2737" s="68">
        <v>149.92164111265984</v>
      </c>
      <c r="AN2737" s="63">
        <v>132.08473168300381</v>
      </c>
      <c r="AO2737" s="59">
        <v>119.0865099084904</v>
      </c>
      <c r="AS2737" s="333"/>
    </row>
    <row r="2738" spans="1:45" x14ac:dyDescent="0.25">
      <c r="A2738" s="63">
        <v>2737</v>
      </c>
      <c r="B2738" s="68"/>
      <c r="C2738" s="68" t="s">
        <v>60</v>
      </c>
      <c r="D2738" s="68" t="s">
        <v>2678</v>
      </c>
      <c r="E2738" s="73">
        <v>208.58297234255247</v>
      </c>
      <c r="F2738" s="68">
        <v>564.40755529633452</v>
      </c>
      <c r="G2738" s="73">
        <v>209.99999999999997</v>
      </c>
      <c r="H2738" s="68">
        <v>530</v>
      </c>
      <c r="I2738" s="63">
        <v>171.12795734755079</v>
      </c>
      <c r="J2738" s="68">
        <v>493.86850015702811</v>
      </c>
      <c r="K2738" s="63">
        <v>169.66719426857713</v>
      </c>
      <c r="L2738" s="68">
        <v>557.97545874646687</v>
      </c>
      <c r="M2738" s="63">
        <v>173.93577140953013</v>
      </c>
      <c r="N2738" s="59">
        <v>468.55623850329755</v>
      </c>
      <c r="O2738" s="63">
        <v>295.08288903698764</v>
      </c>
      <c r="P2738" s="59">
        <v>452.51760958320244</v>
      </c>
      <c r="Q2738" s="63">
        <v>158.36151000000001</v>
      </c>
      <c r="R2738" s="68">
        <v>402.80632000000003</v>
      </c>
      <c r="S2738" s="63">
        <v>196.42509999999999</v>
      </c>
      <c r="T2738" s="28">
        <v>106.33398</v>
      </c>
      <c r="U2738" s="68">
        <v>283.30755711775043</v>
      </c>
      <c r="V2738" s="63">
        <v>225.38585</v>
      </c>
      <c r="W2738" s="68">
        <v>339.89566000000002</v>
      </c>
      <c r="X2738" s="63">
        <v>157.33562000000001</v>
      </c>
      <c r="Y2738" s="68">
        <v>446.04185000000001</v>
      </c>
      <c r="Z2738" s="63">
        <v>163.38097999999999</v>
      </c>
      <c r="AA2738" s="68">
        <v>426.00331</v>
      </c>
      <c r="AB2738" s="63">
        <v>158.36582999999999</v>
      </c>
      <c r="AC2738" s="68">
        <v>395.93720000000002</v>
      </c>
      <c r="AD2738" s="63">
        <v>223.8466344551816</v>
      </c>
      <c r="AE2738" s="68">
        <v>458.71192067836148</v>
      </c>
      <c r="AF2738" s="63">
        <v>209.31494711192335</v>
      </c>
      <c r="AG2738" s="68">
        <v>284.86285679655776</v>
      </c>
      <c r="AH2738" s="63">
        <v>162.71495818796035</v>
      </c>
      <c r="AI2738" s="68">
        <v>351.89870310890251</v>
      </c>
      <c r="AJ2738" s="63">
        <v>146.06723154455335</v>
      </c>
      <c r="AK2738" s="68">
        <v>338.82446518392823</v>
      </c>
      <c r="AL2738" s="63">
        <v>158.67973639031953</v>
      </c>
      <c r="AM2738" s="68">
        <v>351.57063208290407</v>
      </c>
      <c r="AN2738" s="63">
        <v>144.39076258514703</v>
      </c>
      <c r="AO2738" s="59">
        <v>279.26134779710321</v>
      </c>
      <c r="AS2738" s="333"/>
    </row>
    <row r="2739" spans="1:45" x14ac:dyDescent="0.25">
      <c r="A2739" s="63">
        <v>2738</v>
      </c>
      <c r="B2739" s="68"/>
      <c r="C2739" s="68" t="s">
        <v>60</v>
      </c>
      <c r="D2739" s="68" t="s">
        <v>2679</v>
      </c>
      <c r="E2739" s="73">
        <v>350.6180439853382</v>
      </c>
      <c r="F2739" s="68">
        <v>794.43025707748211</v>
      </c>
      <c r="G2739" s="73">
        <v>353</v>
      </c>
      <c r="H2739" s="68">
        <v>746</v>
      </c>
      <c r="I2739" s="63">
        <v>287.65794735088303</v>
      </c>
      <c r="J2739" s="68">
        <v>695.14320965498678</v>
      </c>
      <c r="K2739" s="63">
        <v>285.20247417527492</v>
      </c>
      <c r="L2739" s="68">
        <v>785.37677778276282</v>
      </c>
      <c r="M2739" s="63">
        <v>292.37774908363878</v>
      </c>
      <c r="N2739" s="59">
        <v>659.51500740275469</v>
      </c>
      <c r="O2739" s="63">
        <v>496.02028490503164</v>
      </c>
      <c r="P2739" s="59">
        <v>636.93988065862084</v>
      </c>
      <c r="Q2739" s="63">
        <v>278.63607999999999</v>
      </c>
      <c r="R2739" s="68">
        <v>539.07911000000001</v>
      </c>
      <c r="S2739" s="63">
        <v>295.63981999999999</v>
      </c>
      <c r="T2739" s="28">
        <v>191.60178999999999</v>
      </c>
      <c r="U2739" s="68">
        <v>387.16344463971882</v>
      </c>
      <c r="V2739" s="63">
        <v>364.62421999999998</v>
      </c>
      <c r="W2739" s="68">
        <v>458.20742000000001</v>
      </c>
      <c r="X2739" s="63">
        <v>232.49594999999999</v>
      </c>
      <c r="Y2739" s="68">
        <v>621.45155999999997</v>
      </c>
      <c r="Z2739" s="63">
        <v>255.59601000000001</v>
      </c>
      <c r="AA2739" s="68">
        <v>576.35742000000005</v>
      </c>
      <c r="AB2739" s="63">
        <v>247.57191</v>
      </c>
      <c r="AC2739" s="68">
        <v>537.27175</v>
      </c>
      <c r="AD2739" s="63">
        <v>376.27553315561477</v>
      </c>
      <c r="AE2739" s="68">
        <v>645.65866570954279</v>
      </c>
      <c r="AF2739" s="63">
        <v>331.81176275128757</v>
      </c>
      <c r="AG2739" s="68">
        <v>389.2888915823284</v>
      </c>
      <c r="AH2739" s="63">
        <v>257.94018940023261</v>
      </c>
      <c r="AI2739" s="68">
        <v>480.89897581964732</v>
      </c>
      <c r="AJ2739" s="63">
        <v>231.54975909619537</v>
      </c>
      <c r="AK2739" s="68">
        <v>463.0319374583359</v>
      </c>
      <c r="AL2739" s="63">
        <v>251.54344575510882</v>
      </c>
      <c r="AM2739" s="68">
        <v>480.45063935519062</v>
      </c>
      <c r="AN2739" s="63">
        <v>228.89217477986375</v>
      </c>
      <c r="AO2739" s="59">
        <v>381.6339615780862</v>
      </c>
      <c r="AS2739" s="333"/>
    </row>
    <row r="2740" spans="1:45" x14ac:dyDescent="0.25">
      <c r="A2740" s="63">
        <v>2739</v>
      </c>
      <c r="B2740" s="68"/>
      <c r="C2740" s="68" t="s">
        <v>60</v>
      </c>
      <c r="D2740" s="68" t="s">
        <v>2680</v>
      </c>
      <c r="E2740" s="73">
        <v>276.12412529156944</v>
      </c>
      <c r="F2740" s="68">
        <v>658.12050787383907</v>
      </c>
      <c r="G2740" s="73">
        <v>278</v>
      </c>
      <c r="H2740" s="68">
        <v>618</v>
      </c>
      <c r="I2740" s="63">
        <v>226.54081972675775</v>
      </c>
      <c r="J2740" s="68">
        <v>575.86930773027052</v>
      </c>
      <c r="K2740" s="63">
        <v>224.60704765078304</v>
      </c>
      <c r="L2740" s="68">
        <v>650.62044057606886</v>
      </c>
      <c r="M2740" s="63">
        <v>230.2578307230923</v>
      </c>
      <c r="N2740" s="59">
        <v>546.35425546233569</v>
      </c>
      <c r="O2740" s="63">
        <v>390.6335388203932</v>
      </c>
      <c r="P2740" s="59">
        <v>527.65260891022479</v>
      </c>
      <c r="Q2740" s="63">
        <v>200.45760999999999</v>
      </c>
      <c r="R2740" s="68">
        <v>450.90260000000001</v>
      </c>
      <c r="S2740" s="63">
        <v>240.52053000000001</v>
      </c>
      <c r="T2740" s="28">
        <v>139.43795</v>
      </c>
      <c r="U2740" s="68">
        <v>320.75219683655536</v>
      </c>
      <c r="V2740" s="63">
        <v>292.50074999999998</v>
      </c>
      <c r="W2740" s="68">
        <v>364.96170999999998</v>
      </c>
      <c r="X2740" s="63">
        <v>177.37837999999999</v>
      </c>
      <c r="Y2740" s="68">
        <v>507.18466000000001</v>
      </c>
      <c r="Z2740" s="63">
        <v>182.42538999999999</v>
      </c>
      <c r="AA2740" s="68">
        <v>494.16383999999999</v>
      </c>
      <c r="AB2740" s="63">
        <v>175.40520000000001</v>
      </c>
      <c r="AC2740" s="68">
        <v>457.08193</v>
      </c>
      <c r="AD2740" s="63">
        <v>296.33030656447846</v>
      </c>
      <c r="AE2740" s="68">
        <v>534.87540939476867</v>
      </c>
      <c r="AF2740" s="63">
        <v>250.94007863986266</v>
      </c>
      <c r="AG2740" s="68">
        <v>322.5130598145567</v>
      </c>
      <c r="AH2740" s="63">
        <v>195.0730464639752</v>
      </c>
      <c r="AI2740" s="68">
        <v>398.4090055148173</v>
      </c>
      <c r="AJ2740" s="63">
        <v>175.11469236307249</v>
      </c>
      <c r="AK2740" s="68">
        <v>383.60675110599357</v>
      </c>
      <c r="AL2740" s="63">
        <v>190.23536578612172</v>
      </c>
      <c r="AM2740" s="68">
        <v>398.03757348039511</v>
      </c>
      <c r="AN2740" s="63">
        <v>173.10483469014787</v>
      </c>
      <c r="AO2740" s="59">
        <v>316.17120174534875</v>
      </c>
      <c r="AS2740" s="333"/>
    </row>
    <row r="2741" spans="1:45" x14ac:dyDescent="0.25">
      <c r="A2741" s="63">
        <v>2740</v>
      </c>
      <c r="B2741" s="68"/>
      <c r="C2741" s="68" t="s">
        <v>60</v>
      </c>
      <c r="D2741" s="68" t="s">
        <v>2681</v>
      </c>
      <c r="E2741" s="73">
        <v>213.54923358880373</v>
      </c>
      <c r="F2741" s="68">
        <v>381.24132980393915</v>
      </c>
      <c r="G2741" s="73">
        <v>215</v>
      </c>
      <c r="H2741" s="68">
        <v>358</v>
      </c>
      <c r="I2741" s="63">
        <v>175.2024325224925</v>
      </c>
      <c r="J2741" s="68">
        <v>333.59419444569073</v>
      </c>
      <c r="K2741" s="63">
        <v>173.70688937020992</v>
      </c>
      <c r="L2741" s="68">
        <v>376.89663062497198</v>
      </c>
      <c r="M2741" s="63">
        <v>178.07709930023324</v>
      </c>
      <c r="N2741" s="59">
        <v>316.49647808335953</v>
      </c>
      <c r="O2741" s="63">
        <v>302.10867210929689</v>
      </c>
      <c r="P2741" s="59">
        <v>305.66283817129528</v>
      </c>
      <c r="Q2741" s="63">
        <v>146.33405999999999</v>
      </c>
      <c r="R2741" s="68">
        <v>245.49141</v>
      </c>
      <c r="S2741" s="63">
        <v>175.37954999999999</v>
      </c>
      <c r="T2741" s="28">
        <v>96.30247</v>
      </c>
      <c r="U2741" s="68">
        <v>173.79964850615113</v>
      </c>
      <c r="V2741" s="63">
        <v>185.31726</v>
      </c>
      <c r="W2741" s="68">
        <v>209.55219</v>
      </c>
      <c r="X2741" s="63">
        <v>138.29500999999999</v>
      </c>
      <c r="Y2741" s="68">
        <v>277.64852000000002</v>
      </c>
      <c r="Z2741" s="63">
        <v>146.34124</v>
      </c>
      <c r="AA2741" s="68">
        <v>264.62322999999998</v>
      </c>
      <c r="AB2741" s="63">
        <v>150.34730999999999</v>
      </c>
      <c r="AC2741" s="68">
        <v>233.55283</v>
      </c>
      <c r="AD2741" s="63">
        <v>229.17631622792402</v>
      </c>
      <c r="AE2741" s="68">
        <v>309.84692000538382</v>
      </c>
      <c r="AF2741" s="63">
        <v>186.71844713961346</v>
      </c>
      <c r="AG2741" s="68">
        <v>174.75377249863644</v>
      </c>
      <c r="AH2741" s="63">
        <v>145.14913883812372</v>
      </c>
      <c r="AI2741" s="68">
        <v>215.87800739349129</v>
      </c>
      <c r="AJ2741" s="63">
        <v>130.29860995735726</v>
      </c>
      <c r="AK2741" s="68">
        <v>207.85740258166172</v>
      </c>
      <c r="AL2741" s="63">
        <v>141.5495375754555</v>
      </c>
      <c r="AM2741" s="68">
        <v>215.67674686382642</v>
      </c>
      <c r="AN2741" s="63">
        <v>128.80312344243231</v>
      </c>
      <c r="AO2741" s="59">
        <v>171.3174353069511</v>
      </c>
      <c r="AS2741" s="333"/>
    </row>
    <row r="2742" spans="1:45" x14ac:dyDescent="0.25">
      <c r="A2742" s="63">
        <v>2741</v>
      </c>
      <c r="B2742" s="68"/>
      <c r="C2742" s="68" t="s">
        <v>60</v>
      </c>
      <c r="D2742" s="68" t="s">
        <v>2682</v>
      </c>
      <c r="E2742" s="73">
        <v>301.94868377207598</v>
      </c>
      <c r="F2742" s="68">
        <v>558.01803580241369</v>
      </c>
      <c r="G2742" s="73">
        <v>304</v>
      </c>
      <c r="H2742" s="68">
        <v>524</v>
      </c>
      <c r="I2742" s="63">
        <v>247.72809063645451</v>
      </c>
      <c r="J2742" s="68">
        <v>488.27753600430702</v>
      </c>
      <c r="K2742" s="63">
        <v>245.61346217927357</v>
      </c>
      <c r="L2742" s="68">
        <v>551.65875543990308</v>
      </c>
      <c r="M2742" s="63">
        <v>251.79273575474841</v>
      </c>
      <c r="N2742" s="59">
        <v>463.25182825609039</v>
      </c>
      <c r="O2742" s="63">
        <v>427.16761079640116</v>
      </c>
      <c r="P2742" s="59">
        <v>447.39476871999636</v>
      </c>
      <c r="Q2742" s="63">
        <v>200.45760999999999</v>
      </c>
      <c r="R2742" s="68">
        <v>369.74013000000002</v>
      </c>
      <c r="S2742" s="63">
        <v>237.51401999999999</v>
      </c>
      <c r="T2742" s="28">
        <v>103.32452000000001</v>
      </c>
      <c r="U2742" s="68">
        <v>258.57996485061511</v>
      </c>
      <c r="V2742" s="63">
        <v>269.46131000000003</v>
      </c>
      <c r="W2742" s="68">
        <v>308.81375000000003</v>
      </c>
      <c r="X2742" s="63">
        <v>195.41686000000001</v>
      </c>
      <c r="Y2742" s="68">
        <v>410.9599</v>
      </c>
      <c r="Z2742" s="63">
        <v>194.45343</v>
      </c>
      <c r="AA2742" s="68">
        <v>393.92777000000001</v>
      </c>
      <c r="AB2742" s="63">
        <v>190.43993</v>
      </c>
      <c r="AC2742" s="68">
        <v>347.82330999999999</v>
      </c>
      <c r="AD2742" s="63">
        <v>324.04465178273909</v>
      </c>
      <c r="AE2742" s="68">
        <v>453.51895553860646</v>
      </c>
      <c r="AF2742" s="63">
        <v>254.50794705654317</v>
      </c>
      <c r="AG2742" s="68">
        <v>259.99951518089813</v>
      </c>
      <c r="AH2742" s="63">
        <v>197.84659688763361</v>
      </c>
      <c r="AI2742" s="68">
        <v>321.18435246348707</v>
      </c>
      <c r="AJ2742" s="63">
        <v>177.60447471894557</v>
      </c>
      <c r="AK2742" s="68">
        <v>309.25125749954549</v>
      </c>
      <c r="AL2742" s="63">
        <v>192.94013402004762</v>
      </c>
      <c r="AM2742" s="68">
        <v>320.88491606569301</v>
      </c>
      <c r="AN2742" s="63">
        <v>175.5660408705765</v>
      </c>
      <c r="AO2742" s="59">
        <v>254.88691594448824</v>
      </c>
      <c r="AS2742" s="333"/>
    </row>
    <row r="2743" spans="1:45" x14ac:dyDescent="0.25">
      <c r="A2743" s="63">
        <v>2742</v>
      </c>
      <c r="B2743" s="68"/>
      <c r="C2743" s="68" t="s">
        <v>60</v>
      </c>
      <c r="D2743" s="68" t="s">
        <v>2683</v>
      </c>
      <c r="E2743" s="73">
        <v>287.04990003332222</v>
      </c>
      <c r="F2743" s="68">
        <v>604.87451209116603</v>
      </c>
      <c r="G2743" s="73">
        <v>289</v>
      </c>
      <c r="H2743" s="68">
        <v>568</v>
      </c>
      <c r="I2743" s="63">
        <v>235.50466511162946</v>
      </c>
      <c r="J2743" s="68">
        <v>529.27793979092826</v>
      </c>
      <c r="K2743" s="63">
        <v>233.49437687437521</v>
      </c>
      <c r="L2743" s="68">
        <v>597.98124635470413</v>
      </c>
      <c r="M2743" s="63">
        <v>239.36875208263913</v>
      </c>
      <c r="N2743" s="59">
        <v>502.15083673560952</v>
      </c>
      <c r="O2743" s="63">
        <v>406.09026157947352</v>
      </c>
      <c r="P2743" s="59">
        <v>484.96226838350759</v>
      </c>
      <c r="Q2743" s="63">
        <v>225.51481999999999</v>
      </c>
      <c r="R2743" s="68">
        <v>392.78626000000003</v>
      </c>
      <c r="S2743" s="63">
        <v>236.51185000000001</v>
      </c>
      <c r="T2743" s="28">
        <v>122.38439</v>
      </c>
      <c r="U2743" s="68">
        <v>289.66608084358523</v>
      </c>
      <c r="V2743" s="63">
        <v>265.45445000000001</v>
      </c>
      <c r="W2743" s="68">
        <v>365.96435000000002</v>
      </c>
      <c r="X2743" s="63">
        <v>174.37196</v>
      </c>
      <c r="Y2743" s="68">
        <v>467.09100999999998</v>
      </c>
      <c r="Z2743" s="63">
        <v>204.47681</v>
      </c>
      <c r="AA2743" s="68">
        <v>423.99858999999998</v>
      </c>
      <c r="AB2743" s="63">
        <v>186.43066999999999</v>
      </c>
      <c r="AC2743" s="68">
        <v>401.95143999999999</v>
      </c>
      <c r="AD2743" s="63">
        <v>308.05560646451187</v>
      </c>
      <c r="AE2743" s="68">
        <v>491.60069989681011</v>
      </c>
      <c r="AF2743" s="63">
        <v>255.69723652877002</v>
      </c>
      <c r="AG2743" s="68">
        <v>291.25628749772739</v>
      </c>
      <c r="AH2743" s="63">
        <v>198.77111369551974</v>
      </c>
      <c r="AI2743" s="68">
        <v>359.79667898915216</v>
      </c>
      <c r="AJ2743" s="63">
        <v>178.43440217090327</v>
      </c>
      <c r="AK2743" s="68">
        <v>346.4290043027695</v>
      </c>
      <c r="AL2743" s="63">
        <v>193.84172343135626</v>
      </c>
      <c r="AM2743" s="68">
        <v>359.46124477304403</v>
      </c>
      <c r="AN2743" s="63">
        <v>176.3864429307194</v>
      </c>
      <c r="AO2743" s="59">
        <v>285.5290588449185</v>
      </c>
      <c r="AS2743" s="333"/>
    </row>
    <row r="2744" spans="1:45" x14ac:dyDescent="0.25">
      <c r="A2744" s="63">
        <v>2743</v>
      </c>
      <c r="B2744" s="68"/>
      <c r="C2744" s="68" t="s">
        <v>60</v>
      </c>
      <c r="D2744" s="68" t="s">
        <v>2684</v>
      </c>
      <c r="E2744" s="73">
        <v>308.90144951682771</v>
      </c>
      <c r="F2744" s="68">
        <v>676.22414643994796</v>
      </c>
      <c r="G2744" s="73">
        <v>311</v>
      </c>
      <c r="H2744" s="68">
        <v>635</v>
      </c>
      <c r="I2744" s="63">
        <v>253.43235588137287</v>
      </c>
      <c r="J2744" s="68">
        <v>591.71037282964687</v>
      </c>
      <c r="K2744" s="63">
        <v>251.26903532155947</v>
      </c>
      <c r="L2744" s="68">
        <v>668.51776661133295</v>
      </c>
      <c r="M2744" s="63">
        <v>257.59059480173272</v>
      </c>
      <c r="N2744" s="59">
        <v>561.38341782942257</v>
      </c>
      <c r="O2744" s="63">
        <v>437.00370709763411</v>
      </c>
      <c r="P2744" s="59">
        <v>542.16732468930866</v>
      </c>
      <c r="Q2744" s="63">
        <v>223.51024000000001</v>
      </c>
      <c r="R2744" s="68">
        <v>456.91462999999999</v>
      </c>
      <c r="S2744" s="63">
        <v>256.55522999999999</v>
      </c>
      <c r="T2744" s="28">
        <v>136.42850000000001</v>
      </c>
      <c r="U2744" s="68">
        <v>327.81722319859398</v>
      </c>
      <c r="V2744" s="63">
        <v>289.49561</v>
      </c>
      <c r="W2744" s="68">
        <v>391.03039999999999</v>
      </c>
      <c r="X2744" s="63">
        <v>193.41257999999999</v>
      </c>
      <c r="Y2744" s="68">
        <v>531.24085000000002</v>
      </c>
      <c r="Z2744" s="63">
        <v>220.51419999999999</v>
      </c>
      <c r="AA2744" s="68">
        <v>487.14731999999998</v>
      </c>
      <c r="AB2744" s="63">
        <v>205.47466</v>
      </c>
      <c r="AC2744" s="68">
        <v>454.07481999999999</v>
      </c>
      <c r="AD2744" s="63">
        <v>331.50620626457845</v>
      </c>
      <c r="AE2744" s="68">
        <v>549.58881062407465</v>
      </c>
      <c r="AF2744" s="63">
        <v>274.72586808439939</v>
      </c>
      <c r="AG2744" s="68">
        <v>329.61687170474517</v>
      </c>
      <c r="AH2744" s="63">
        <v>213.56338262169794</v>
      </c>
      <c r="AI2744" s="68">
        <v>407.18453427065026</v>
      </c>
      <c r="AJ2744" s="63">
        <v>191.71324140222629</v>
      </c>
      <c r="AK2744" s="68">
        <v>392.0562390158172</v>
      </c>
      <c r="AL2744" s="63">
        <v>208.26715401229438</v>
      </c>
      <c r="AM2744" s="68">
        <v>406.80492091388396</v>
      </c>
      <c r="AN2744" s="63">
        <v>189.51287589300549</v>
      </c>
      <c r="AO2744" s="59">
        <v>323.13532513181019</v>
      </c>
      <c r="AS2744" s="333"/>
    </row>
    <row r="2745" spans="1:45" x14ac:dyDescent="0.25">
      <c r="A2745" s="63">
        <v>2744</v>
      </c>
      <c r="B2745" s="68"/>
      <c r="C2745" s="68" t="s">
        <v>60</v>
      </c>
      <c r="D2745" s="68" t="s">
        <v>2685</v>
      </c>
      <c r="E2745" s="73">
        <v>406.24016994335221</v>
      </c>
      <c r="F2745" s="68">
        <v>652.79590829557185</v>
      </c>
      <c r="G2745" s="73">
        <v>409</v>
      </c>
      <c r="H2745" s="68">
        <v>613</v>
      </c>
      <c r="I2745" s="63">
        <v>333.29206931022992</v>
      </c>
      <c r="J2745" s="68">
        <v>571.21017093633634</v>
      </c>
      <c r="K2745" s="63">
        <v>330.44705931356214</v>
      </c>
      <c r="L2745" s="68">
        <v>645.35652115393248</v>
      </c>
      <c r="M2745" s="63">
        <v>338.76062145951352</v>
      </c>
      <c r="N2745" s="59">
        <v>541.93391358966312</v>
      </c>
      <c r="O2745" s="63">
        <v>574.70905531489507</v>
      </c>
      <c r="P2745" s="59">
        <v>523.38357485755307</v>
      </c>
      <c r="Q2745" s="63">
        <v>289.66125</v>
      </c>
      <c r="R2745" s="68">
        <v>415.83240000000001</v>
      </c>
      <c r="S2745" s="63">
        <v>313.67885999999999</v>
      </c>
      <c r="T2745" s="28">
        <v>147.46315999999999</v>
      </c>
      <c r="U2745" s="68">
        <v>302.38312829525483</v>
      </c>
      <c r="V2745" s="63">
        <v>361.61908</v>
      </c>
      <c r="W2745" s="68">
        <v>362.95641999999998</v>
      </c>
      <c r="X2745" s="63">
        <v>256.54725999999999</v>
      </c>
      <c r="Y2745" s="68">
        <v>482.12612999999999</v>
      </c>
      <c r="Z2745" s="63">
        <v>275.64274999999998</v>
      </c>
      <c r="AA2745" s="68">
        <v>451.06232999999997</v>
      </c>
      <c r="AB2745" s="63">
        <v>265.61358000000001</v>
      </c>
      <c r="AC2745" s="68">
        <v>421.99889000000002</v>
      </c>
      <c r="AD2745" s="63">
        <v>435.96796901032991</v>
      </c>
      <c r="AE2745" s="68">
        <v>530.54793844497283</v>
      </c>
      <c r="AF2745" s="63">
        <v>348.46181536246337</v>
      </c>
      <c r="AG2745" s="68">
        <v>304.04314890006668</v>
      </c>
      <c r="AH2745" s="63">
        <v>270.88342471063856</v>
      </c>
      <c r="AI2745" s="68">
        <v>375.59263074965151</v>
      </c>
      <c r="AJ2745" s="63">
        <v>243.16874342360305</v>
      </c>
      <c r="AK2745" s="68">
        <v>361.6380825404521</v>
      </c>
      <c r="AL2745" s="63">
        <v>264.16569751342973</v>
      </c>
      <c r="AM2745" s="68">
        <v>375.24247015332401</v>
      </c>
      <c r="AN2745" s="63">
        <v>240.37780362186413</v>
      </c>
      <c r="AO2745" s="59">
        <v>298.06448094054906</v>
      </c>
      <c r="AS2745" s="333"/>
    </row>
    <row r="2746" spans="1:45" x14ac:dyDescent="0.25">
      <c r="A2746" s="63">
        <v>2745</v>
      </c>
      <c r="B2746" s="68"/>
      <c r="C2746" s="68" t="s">
        <v>60</v>
      </c>
      <c r="D2746" s="68" t="s">
        <v>2686</v>
      </c>
      <c r="E2746" s="73">
        <v>359.55731422859049</v>
      </c>
      <c r="F2746" s="68">
        <v>444.07160482749339</v>
      </c>
      <c r="G2746" s="73">
        <v>362</v>
      </c>
      <c r="H2746" s="68">
        <v>417.00000000000006</v>
      </c>
      <c r="I2746" s="63">
        <v>294.9920026657781</v>
      </c>
      <c r="J2746" s="68">
        <v>388.57200861411462</v>
      </c>
      <c r="K2746" s="63">
        <v>292.47392535821393</v>
      </c>
      <c r="L2746" s="68">
        <v>439.01087980618246</v>
      </c>
      <c r="M2746" s="63">
        <v>299.83213928690435</v>
      </c>
      <c r="N2746" s="59">
        <v>368.65651218089641</v>
      </c>
      <c r="O2746" s="63">
        <v>508.66669443518828</v>
      </c>
      <c r="P2746" s="59">
        <v>356.03743999282159</v>
      </c>
      <c r="Q2746" s="63">
        <v>258.59032000000002</v>
      </c>
      <c r="R2746" s="68">
        <v>265.53152999999998</v>
      </c>
      <c r="S2746" s="63">
        <v>270.58559000000002</v>
      </c>
      <c r="T2746" s="28">
        <v>97.305620000000005</v>
      </c>
      <c r="U2746" s="68">
        <v>199.23374340949033</v>
      </c>
      <c r="V2746" s="63">
        <v>315.54019</v>
      </c>
      <c r="W2746" s="68">
        <v>232.61295999999999</v>
      </c>
      <c r="X2746" s="63">
        <v>227.48526000000001</v>
      </c>
      <c r="Y2746" s="68">
        <v>327.76558</v>
      </c>
      <c r="Z2746" s="63">
        <v>241.56328999999999</v>
      </c>
      <c r="AA2746" s="68">
        <v>299.70585999999997</v>
      </c>
      <c r="AB2746" s="63">
        <v>220.50939</v>
      </c>
      <c r="AC2746" s="68">
        <v>279.66197</v>
      </c>
      <c r="AD2746" s="63">
        <v>385.86896034655115</v>
      </c>
      <c r="AE2746" s="68">
        <v>360.91107721297504</v>
      </c>
      <c r="AF2746" s="63">
        <v>303.26881541784348</v>
      </c>
      <c r="AG2746" s="68">
        <v>200.32749530331495</v>
      </c>
      <c r="AH2746" s="63">
        <v>235.75178601096528</v>
      </c>
      <c r="AI2746" s="68">
        <v>247.46991091449004</v>
      </c>
      <c r="AJ2746" s="63">
        <v>211.63150024921083</v>
      </c>
      <c r="AK2746" s="68">
        <v>238.27555905702684</v>
      </c>
      <c r="AL2746" s="63">
        <v>229.90529988370162</v>
      </c>
      <c r="AM2746" s="68">
        <v>247.23919762438641</v>
      </c>
      <c r="AN2746" s="63">
        <v>209.2025253364346</v>
      </c>
      <c r="AO2746" s="59">
        <v>196.38827949821223</v>
      </c>
      <c r="AS2746" s="333"/>
    </row>
    <row r="2747" spans="1:45" x14ac:dyDescent="0.25">
      <c r="A2747" s="63">
        <v>2746</v>
      </c>
      <c r="B2747" s="68"/>
      <c r="C2747" s="68" t="s">
        <v>60</v>
      </c>
      <c r="D2747" s="68" t="s">
        <v>2687</v>
      </c>
      <c r="E2747" s="73">
        <v>287.04990003332222</v>
      </c>
      <c r="F2747" s="68">
        <v>692.19794517474986</v>
      </c>
      <c r="G2747" s="73">
        <v>289</v>
      </c>
      <c r="H2747" s="68">
        <v>650</v>
      </c>
      <c r="I2747" s="63">
        <v>235.50466511162946</v>
      </c>
      <c r="J2747" s="68">
        <v>605.68778321144964</v>
      </c>
      <c r="K2747" s="63">
        <v>233.49437687437521</v>
      </c>
      <c r="L2747" s="68">
        <v>684.30952487774243</v>
      </c>
      <c r="M2747" s="63">
        <v>239.36875208263913</v>
      </c>
      <c r="N2747" s="59">
        <v>574.64444344744038</v>
      </c>
      <c r="O2747" s="63">
        <v>406.09026157947352</v>
      </c>
      <c r="P2747" s="59">
        <v>554.9744268473238</v>
      </c>
      <c r="Q2747" s="63">
        <v>241.55142000000001</v>
      </c>
      <c r="R2747" s="68">
        <v>542.08511999999996</v>
      </c>
      <c r="S2747" s="63">
        <v>293.63547999999997</v>
      </c>
      <c r="T2747" s="28">
        <v>130.40959000000001</v>
      </c>
      <c r="U2747" s="68">
        <v>365.26186291739896</v>
      </c>
      <c r="V2747" s="63">
        <v>356.6105</v>
      </c>
      <c r="W2747" s="68">
        <v>431.13607999999999</v>
      </c>
      <c r="X2747" s="63">
        <v>198.42327</v>
      </c>
      <c r="Y2747" s="68">
        <v>577.34855000000005</v>
      </c>
      <c r="Z2747" s="63">
        <v>224.52355</v>
      </c>
      <c r="AA2747" s="68">
        <v>555.30785000000003</v>
      </c>
      <c r="AB2747" s="63">
        <v>205.47466</v>
      </c>
      <c r="AC2747" s="68">
        <v>510.20767999999998</v>
      </c>
      <c r="AD2747" s="63">
        <v>308.05560646451187</v>
      </c>
      <c r="AE2747" s="68">
        <v>562.57122347346228</v>
      </c>
      <c r="AF2747" s="63">
        <v>300.89023647338979</v>
      </c>
      <c r="AG2747" s="68">
        <v>367.2670747227441</v>
      </c>
      <c r="AH2747" s="63">
        <v>233.90275239519298</v>
      </c>
      <c r="AI2747" s="68">
        <v>453.69483667656505</v>
      </c>
      <c r="AJ2747" s="63">
        <v>209.97164534529543</v>
      </c>
      <c r="AK2747" s="68">
        <v>436.83852493788254</v>
      </c>
      <c r="AL2747" s="63">
        <v>228.10212106108432</v>
      </c>
      <c r="AM2747" s="68">
        <v>453.27186231137506</v>
      </c>
      <c r="AN2747" s="63">
        <v>207.56172121614884</v>
      </c>
      <c r="AO2747" s="59">
        <v>360.04517908005579</v>
      </c>
      <c r="AS2747" s="333"/>
    </row>
    <row r="2748" spans="1:45" x14ac:dyDescent="0.25">
      <c r="A2748" s="63">
        <v>2747</v>
      </c>
      <c r="B2748" s="68"/>
      <c r="C2748" s="68" t="s">
        <v>60</v>
      </c>
      <c r="D2748" s="68" t="s">
        <v>2688</v>
      </c>
      <c r="E2748" s="73">
        <v>337.70576474508499</v>
      </c>
      <c r="F2748" s="68">
        <v>724.14554264435367</v>
      </c>
      <c r="G2748" s="73">
        <v>340</v>
      </c>
      <c r="H2748" s="68">
        <v>680</v>
      </c>
      <c r="I2748" s="63">
        <v>277.06431189603467</v>
      </c>
      <c r="J2748" s="68">
        <v>633.64260397505495</v>
      </c>
      <c r="K2748" s="63">
        <v>274.69926691102967</v>
      </c>
      <c r="L2748" s="68">
        <v>715.89304141056118</v>
      </c>
      <c r="M2748" s="63">
        <v>281.61029656781074</v>
      </c>
      <c r="N2748" s="59">
        <v>601.16649468347612</v>
      </c>
      <c r="O2748" s="63">
        <v>477.75324891702763</v>
      </c>
      <c r="P2748" s="59">
        <v>580.58863116335408</v>
      </c>
      <c r="Q2748" s="63">
        <v>277.63378999999998</v>
      </c>
      <c r="R2748" s="68">
        <v>531.06305999999995</v>
      </c>
      <c r="S2748" s="63">
        <v>329.71355999999997</v>
      </c>
      <c r="T2748" s="28">
        <v>141.44425000000001</v>
      </c>
      <c r="U2748" s="68">
        <v>368.7943760984183</v>
      </c>
      <c r="V2748" s="63">
        <v>374.64136999999999</v>
      </c>
      <c r="W2748" s="68">
        <v>446.17570999999998</v>
      </c>
      <c r="X2748" s="63">
        <v>215.45961</v>
      </c>
      <c r="Y2748" s="68">
        <v>588.37429999999995</v>
      </c>
      <c r="Z2748" s="63">
        <v>254.59367</v>
      </c>
      <c r="AA2748" s="68">
        <v>544.28188</v>
      </c>
      <c r="AB2748" s="63">
        <v>225.52097000000001</v>
      </c>
      <c r="AC2748" s="68">
        <v>531.25751000000002</v>
      </c>
      <c r="AD2748" s="63">
        <v>362.41836054648451</v>
      </c>
      <c r="AE2748" s="68">
        <v>588.53604917223743</v>
      </c>
      <c r="AF2748" s="63">
        <v>331.81176275128757</v>
      </c>
      <c r="AG2748" s="68">
        <v>370.81898066783833</v>
      </c>
      <c r="AH2748" s="63">
        <v>257.94018940023261</v>
      </c>
      <c r="AI2748" s="68">
        <v>458.08260105448153</v>
      </c>
      <c r="AJ2748" s="63">
        <v>231.54975909619537</v>
      </c>
      <c r="AK2748" s="68">
        <v>441.06326889279438</v>
      </c>
      <c r="AL2748" s="63">
        <v>251.54344575510882</v>
      </c>
      <c r="AM2748" s="68">
        <v>457.65553602811951</v>
      </c>
      <c r="AN2748" s="63">
        <v>228.89217477986375</v>
      </c>
      <c r="AO2748" s="59">
        <v>363.52724077328645</v>
      </c>
      <c r="AS2748" s="333"/>
    </row>
    <row r="2749" spans="1:45" x14ac:dyDescent="0.25">
      <c r="A2749" s="63">
        <v>2748</v>
      </c>
      <c r="B2749" s="68"/>
      <c r="C2749" s="68" t="s">
        <v>60</v>
      </c>
      <c r="D2749" s="68" t="s">
        <v>2689</v>
      </c>
      <c r="E2749" s="73">
        <v>228.44801732755749</v>
      </c>
      <c r="F2749" s="68">
        <v>519.68091883888917</v>
      </c>
      <c r="G2749" s="73">
        <v>230</v>
      </c>
      <c r="H2749" s="68">
        <v>488</v>
      </c>
      <c r="I2749" s="63">
        <v>187.42585804731758</v>
      </c>
      <c r="J2749" s="68">
        <v>454.73175108798063</v>
      </c>
      <c r="K2749" s="63">
        <v>185.82597467510831</v>
      </c>
      <c r="L2749" s="68">
        <v>513.75853560052042</v>
      </c>
      <c r="M2749" s="63">
        <v>190.50108297234254</v>
      </c>
      <c r="N2749" s="59">
        <v>431.42536677284761</v>
      </c>
      <c r="O2749" s="63">
        <v>323.18602132622459</v>
      </c>
      <c r="P2749" s="59">
        <v>416.65772354076</v>
      </c>
      <c r="Q2749" s="63">
        <v>202.46218999999999</v>
      </c>
      <c r="R2749" s="68">
        <v>385.77222</v>
      </c>
      <c r="S2749" s="63">
        <v>240.52053000000001</v>
      </c>
      <c r="T2749" s="28">
        <v>93.293019999999999</v>
      </c>
      <c r="U2749" s="68">
        <v>263.52548330404215</v>
      </c>
      <c r="V2749" s="63">
        <v>282.48360000000002</v>
      </c>
      <c r="W2749" s="68">
        <v>305.80583000000001</v>
      </c>
      <c r="X2749" s="63">
        <v>165.35272000000001</v>
      </c>
      <c r="Y2749" s="68">
        <v>426.99736000000001</v>
      </c>
      <c r="Z2749" s="63">
        <v>184.43006</v>
      </c>
      <c r="AA2749" s="68">
        <v>381.89944000000003</v>
      </c>
      <c r="AB2749" s="63">
        <v>163.37741</v>
      </c>
      <c r="AC2749" s="68">
        <v>385.91347000000002</v>
      </c>
      <c r="AD2749" s="63">
        <v>245.16536154615127</v>
      </c>
      <c r="AE2749" s="68">
        <v>422.36116470007624</v>
      </c>
      <c r="AF2749" s="63">
        <v>244.99363127872846</v>
      </c>
      <c r="AG2749" s="68">
        <v>264.97218350403006</v>
      </c>
      <c r="AH2749" s="63">
        <v>190.4504624245445</v>
      </c>
      <c r="AI2749" s="68">
        <v>327.32722259257014</v>
      </c>
      <c r="AJ2749" s="63">
        <v>170.96505510328404</v>
      </c>
      <c r="AK2749" s="68">
        <v>315.16589903642205</v>
      </c>
      <c r="AL2749" s="63">
        <v>185.72741872957855</v>
      </c>
      <c r="AM2749" s="68">
        <v>327.02205926913518</v>
      </c>
      <c r="AN2749" s="63">
        <v>169.00282438943344</v>
      </c>
      <c r="AO2749" s="59">
        <v>259.76180231501121</v>
      </c>
      <c r="AS2749" s="333"/>
    </row>
    <row r="2750" spans="1:45" x14ac:dyDescent="0.25">
      <c r="A2750" s="63">
        <v>2749</v>
      </c>
      <c r="B2750" s="68"/>
      <c r="C2750" s="68" t="s">
        <v>60</v>
      </c>
      <c r="D2750" s="68" t="s">
        <v>2690</v>
      </c>
      <c r="E2750" s="73">
        <v>181.76516161279574</v>
      </c>
      <c r="F2750" s="68">
        <v>367.39737090044417</v>
      </c>
      <c r="G2750" s="73">
        <v>183</v>
      </c>
      <c r="H2750" s="68">
        <v>345</v>
      </c>
      <c r="I2750" s="63">
        <v>149.1257914028657</v>
      </c>
      <c r="J2750" s="68">
        <v>321.48043878146171</v>
      </c>
      <c r="K2750" s="63">
        <v>147.85284071976008</v>
      </c>
      <c r="L2750" s="68">
        <v>363.21044012741709</v>
      </c>
      <c r="M2750" s="63">
        <v>151.57260079973344</v>
      </c>
      <c r="N2750" s="59">
        <v>305.00358921441068</v>
      </c>
      <c r="O2750" s="63">
        <v>257.14366044651786</v>
      </c>
      <c r="P2750" s="59">
        <v>294.56334963434881</v>
      </c>
      <c r="Q2750" s="63">
        <v>152.34779</v>
      </c>
      <c r="R2750" s="68">
        <v>281.56362000000001</v>
      </c>
      <c r="S2750" s="63">
        <v>193.41858999999999</v>
      </c>
      <c r="T2750" s="28">
        <v>62.195349999999998</v>
      </c>
      <c r="U2750" s="68">
        <v>187.22319859402461</v>
      </c>
      <c r="V2750" s="63">
        <v>248.42528999999999</v>
      </c>
      <c r="W2750" s="68">
        <v>197.52047999999999</v>
      </c>
      <c r="X2750" s="63">
        <v>136.29073</v>
      </c>
      <c r="Y2750" s="68">
        <v>309.72343999999998</v>
      </c>
      <c r="Z2750" s="63">
        <v>148.34592000000001</v>
      </c>
      <c r="AA2750" s="68">
        <v>281.66336999999999</v>
      </c>
      <c r="AB2750" s="63">
        <v>147.34037000000001</v>
      </c>
      <c r="AC2750" s="68">
        <v>271.64299</v>
      </c>
      <c r="AD2750" s="63">
        <v>195.06635288237254</v>
      </c>
      <c r="AE2750" s="68">
        <v>298.59549553591455</v>
      </c>
      <c r="AF2750" s="63">
        <v>203.36849975078914</v>
      </c>
      <c r="AG2750" s="68">
        <v>188.25101508999455</v>
      </c>
      <c r="AH2750" s="63">
        <v>158.09237414852964</v>
      </c>
      <c r="AI2750" s="68">
        <v>232.55151202957396</v>
      </c>
      <c r="AJ2750" s="63">
        <v>141.9175942847649</v>
      </c>
      <c r="AK2750" s="68">
        <v>223.91142961032665</v>
      </c>
      <c r="AL2750" s="63">
        <v>154.17178933377636</v>
      </c>
      <c r="AM2750" s="68">
        <v>232.33470698745529</v>
      </c>
      <c r="AN2750" s="63">
        <v>140.28875228443263</v>
      </c>
      <c r="AO2750" s="59">
        <v>184.54926974122779</v>
      </c>
      <c r="AS2750" s="333"/>
    </row>
    <row r="2751" spans="1:45" x14ac:dyDescent="0.25">
      <c r="A2751" s="63">
        <v>2750</v>
      </c>
      <c r="B2751" s="68"/>
      <c r="C2751" s="68" t="s">
        <v>60</v>
      </c>
      <c r="D2751" s="68" t="s">
        <v>2691</v>
      </c>
      <c r="E2751" s="73">
        <v>376.44260246584469</v>
      </c>
      <c r="F2751" s="68">
        <v>843.41657319754142</v>
      </c>
      <c r="G2751" s="73">
        <v>379</v>
      </c>
      <c r="H2751" s="68">
        <v>792.00000000000011</v>
      </c>
      <c r="I2751" s="63">
        <v>308.84521826057977</v>
      </c>
      <c r="J2751" s="68">
        <v>738.00726815918176</v>
      </c>
      <c r="K2751" s="63">
        <v>306.20888870376541</v>
      </c>
      <c r="L2751" s="68">
        <v>833.80483646641846</v>
      </c>
      <c r="M2751" s="63">
        <v>313.91265411529491</v>
      </c>
      <c r="N2751" s="59">
        <v>700.18215263134289</v>
      </c>
      <c r="O2751" s="63">
        <v>532.55435688103967</v>
      </c>
      <c r="P2751" s="59">
        <v>676.21499394320074</v>
      </c>
      <c r="Q2751" s="63">
        <v>308.70472000000001</v>
      </c>
      <c r="R2751" s="68">
        <v>624.24959999999999</v>
      </c>
      <c r="S2751" s="63">
        <v>370.80248</v>
      </c>
      <c r="T2751" s="28">
        <v>129.40644</v>
      </c>
      <c r="U2751" s="68">
        <v>432.3796133567663</v>
      </c>
      <c r="V2751" s="63">
        <v>470.80599999999998</v>
      </c>
      <c r="W2751" s="68">
        <v>485.27875</v>
      </c>
      <c r="X2751" s="63">
        <v>227.48526000000001</v>
      </c>
      <c r="Y2751" s="68">
        <v>702.64120000000003</v>
      </c>
      <c r="Z2751" s="63">
        <v>273.63808</v>
      </c>
      <c r="AA2751" s="68">
        <v>647.52503000000002</v>
      </c>
      <c r="AB2751" s="63">
        <v>234.54181</v>
      </c>
      <c r="AC2751" s="68">
        <v>645.52799000000005</v>
      </c>
      <c r="AD2751" s="63">
        <v>403.98987837387534</v>
      </c>
      <c r="AE2751" s="68">
        <v>685.4713984476648</v>
      </c>
      <c r="AF2751" s="63">
        <v>373.43689427922692</v>
      </c>
      <c r="AG2751" s="68">
        <v>434.75328767953459</v>
      </c>
      <c r="AH2751" s="63">
        <v>290.29827767624744</v>
      </c>
      <c r="AI2751" s="68">
        <v>537.06235985697845</v>
      </c>
      <c r="AJ2751" s="63">
        <v>260.59721991471451</v>
      </c>
      <c r="AK2751" s="68">
        <v>517.10866008120729</v>
      </c>
      <c r="AL2751" s="63">
        <v>283.09907515091101</v>
      </c>
      <c r="AM2751" s="68">
        <v>536.56166292951946</v>
      </c>
      <c r="AN2751" s="63">
        <v>257.60624688486462</v>
      </c>
      <c r="AO2751" s="59">
        <v>426.20435125143933</v>
      </c>
      <c r="AS2751" s="333"/>
    </row>
    <row r="2752" spans="1:45" x14ac:dyDescent="0.25">
      <c r="A2752" s="63">
        <v>2751</v>
      </c>
      <c r="B2752" s="68"/>
      <c r="C2752" s="68" t="s">
        <v>60</v>
      </c>
      <c r="D2752" s="68" t="s">
        <v>2692</v>
      </c>
      <c r="E2752" s="73">
        <v>271.15786404531826</v>
      </c>
      <c r="F2752" s="68">
        <v>450.46112432141422</v>
      </c>
      <c r="G2752" s="73">
        <v>273</v>
      </c>
      <c r="H2752" s="68">
        <v>423.00000000000006</v>
      </c>
      <c r="I2752" s="63">
        <v>222.46634455181606</v>
      </c>
      <c r="J2752" s="68">
        <v>394.16297276683571</v>
      </c>
      <c r="K2752" s="63">
        <v>220.56735254915029</v>
      </c>
      <c r="L2752" s="68">
        <v>445.32758311274625</v>
      </c>
      <c r="M2752" s="63">
        <v>226.11650283238922</v>
      </c>
      <c r="N2752" s="59">
        <v>373.96092242810357</v>
      </c>
      <c r="O2752" s="63">
        <v>383.607755748084</v>
      </c>
      <c r="P2752" s="59">
        <v>361.16028085602767</v>
      </c>
      <c r="Q2752" s="63">
        <v>203.46448000000001</v>
      </c>
      <c r="R2752" s="68">
        <v>326.65388000000002</v>
      </c>
      <c r="S2752" s="63">
        <v>227.49233000000001</v>
      </c>
      <c r="T2752" s="28">
        <v>86.270960000000002</v>
      </c>
      <c r="U2752" s="68">
        <v>231.73286467486821</v>
      </c>
      <c r="V2752" s="63">
        <v>286.49045999999998</v>
      </c>
      <c r="W2752" s="68">
        <v>247.65259</v>
      </c>
      <c r="X2752" s="63">
        <v>149.31852000000001</v>
      </c>
      <c r="Y2752" s="68">
        <v>381.89201000000003</v>
      </c>
      <c r="Z2752" s="63">
        <v>170.39734000000001</v>
      </c>
      <c r="AA2752" s="68">
        <v>358.84514000000001</v>
      </c>
      <c r="AB2752" s="63">
        <v>160.37047000000001</v>
      </c>
      <c r="AC2752" s="68">
        <v>338.80196000000001</v>
      </c>
      <c r="AD2752" s="63">
        <v>291.00062479173613</v>
      </c>
      <c r="AE2752" s="68">
        <v>366.10404235273006</v>
      </c>
      <c r="AF2752" s="63">
        <v>236.66860497314062</v>
      </c>
      <c r="AG2752" s="68">
        <v>233.00502999818195</v>
      </c>
      <c r="AH2752" s="63">
        <v>183.97884476934152</v>
      </c>
      <c r="AI2752" s="68">
        <v>287.83734319132174</v>
      </c>
      <c r="AJ2752" s="63">
        <v>165.15556293958022</v>
      </c>
      <c r="AK2752" s="68">
        <v>277.14320344221562</v>
      </c>
      <c r="AL2752" s="63">
        <v>179.41629285041813</v>
      </c>
      <c r="AM2752" s="68">
        <v>287.56899581843527</v>
      </c>
      <c r="AN2752" s="63">
        <v>163.26000996843328</v>
      </c>
      <c r="AO2752" s="59">
        <v>228.4232470759348</v>
      </c>
      <c r="AS2752" s="333"/>
    </row>
    <row r="2753" spans="1:45" x14ac:dyDescent="0.25">
      <c r="A2753" s="63">
        <v>2752</v>
      </c>
      <c r="B2753" s="68"/>
      <c r="C2753" s="68" t="s">
        <v>60</v>
      </c>
      <c r="D2753" s="68" t="s">
        <v>2693</v>
      </c>
      <c r="E2753" s="73">
        <v>381.40886371209598</v>
      </c>
      <c r="F2753" s="68">
        <v>477.08412221275069</v>
      </c>
      <c r="G2753" s="73">
        <v>384</v>
      </c>
      <c r="H2753" s="68">
        <v>448</v>
      </c>
      <c r="I2753" s="63">
        <v>312.91969343552148</v>
      </c>
      <c r="J2753" s="68">
        <v>417.45865673650678</v>
      </c>
      <c r="K2753" s="63">
        <v>310.2485838053982</v>
      </c>
      <c r="L2753" s="68">
        <v>471.64718022342856</v>
      </c>
      <c r="M2753" s="63">
        <v>318.05398200599797</v>
      </c>
      <c r="N2753" s="59">
        <v>396.06263179146663</v>
      </c>
      <c r="O2753" s="63">
        <v>539.58013995334886</v>
      </c>
      <c r="P2753" s="59">
        <v>382.50545111938624</v>
      </c>
      <c r="Q2753" s="63">
        <v>278.63607999999999</v>
      </c>
      <c r="R2753" s="68">
        <v>261.52350999999999</v>
      </c>
      <c r="S2753" s="63">
        <v>297.64415000000002</v>
      </c>
      <c r="T2753" s="28">
        <v>106.33398</v>
      </c>
      <c r="U2753" s="68">
        <v>192.87521968365556</v>
      </c>
      <c r="V2753" s="63">
        <v>329.56420000000003</v>
      </c>
      <c r="W2753" s="68">
        <v>227.59975</v>
      </c>
      <c r="X2753" s="63">
        <v>251.53657000000001</v>
      </c>
      <c r="Y2753" s="68">
        <v>316.73982999999998</v>
      </c>
      <c r="Z2753" s="63">
        <v>262.61237</v>
      </c>
      <c r="AA2753" s="68">
        <v>289.68225000000001</v>
      </c>
      <c r="AB2753" s="63">
        <v>258.59737999999999</v>
      </c>
      <c r="AC2753" s="68">
        <v>270.64062000000001</v>
      </c>
      <c r="AD2753" s="63">
        <v>409.31956014661779</v>
      </c>
      <c r="AE2753" s="68">
        <v>387.74139710170937</v>
      </c>
      <c r="AF2753" s="63">
        <v>331.81176275128757</v>
      </c>
      <c r="AG2753" s="68">
        <v>193.93406460214533</v>
      </c>
      <c r="AH2753" s="63">
        <v>257.94018940023261</v>
      </c>
      <c r="AI2753" s="68">
        <v>239.57193503424037</v>
      </c>
      <c r="AJ2753" s="63">
        <v>231.54975909619537</v>
      </c>
      <c r="AK2753" s="68">
        <v>230.67101993818557</v>
      </c>
      <c r="AL2753" s="63">
        <v>251.54344575510882</v>
      </c>
      <c r="AM2753" s="68">
        <v>239.34858493424642</v>
      </c>
      <c r="AN2753" s="63">
        <v>228.89217477986375</v>
      </c>
      <c r="AO2753" s="59">
        <v>190.12056845039695</v>
      </c>
      <c r="AS2753" s="333"/>
    </row>
    <row r="2754" spans="1:45" x14ac:dyDescent="0.25">
      <c r="A2754" s="63">
        <v>2753</v>
      </c>
      <c r="B2754" s="68"/>
      <c r="C2754" s="68" t="s">
        <v>60</v>
      </c>
      <c r="D2754" s="68" t="s">
        <v>2694</v>
      </c>
      <c r="E2754" s="73">
        <v>266.19160279906697</v>
      </c>
      <c r="F2754" s="68">
        <v>424.90304634573107</v>
      </c>
      <c r="G2754" s="73">
        <v>268</v>
      </c>
      <c r="H2754" s="68">
        <v>399</v>
      </c>
      <c r="I2754" s="63">
        <v>218.39186937687438</v>
      </c>
      <c r="J2754" s="68">
        <v>371.79911615595137</v>
      </c>
      <c r="K2754" s="63">
        <v>216.5276574475175</v>
      </c>
      <c r="L2754" s="68">
        <v>420.06076988649107</v>
      </c>
      <c r="M2754" s="63">
        <v>221.97517494168611</v>
      </c>
      <c r="N2754" s="59">
        <v>352.74328143927499</v>
      </c>
      <c r="O2754" s="63">
        <v>376.58197267577475</v>
      </c>
      <c r="P2754" s="59">
        <v>340.66891740320335</v>
      </c>
      <c r="Q2754" s="63">
        <v>176.40270000000001</v>
      </c>
      <c r="R2754" s="68">
        <v>272.54557</v>
      </c>
      <c r="S2754" s="63">
        <v>208.45112</v>
      </c>
      <c r="T2754" s="28">
        <v>66.207949999999997</v>
      </c>
      <c r="U2754" s="68">
        <v>187.22319859402461</v>
      </c>
      <c r="V2754" s="63">
        <v>250.42872</v>
      </c>
      <c r="W2754" s="68">
        <v>211.55747</v>
      </c>
      <c r="X2754" s="63">
        <v>145.30996999999999</v>
      </c>
      <c r="Y2754" s="68">
        <v>313.7328</v>
      </c>
      <c r="Z2754" s="63">
        <v>174.40669</v>
      </c>
      <c r="AA2754" s="68">
        <v>275.64920000000001</v>
      </c>
      <c r="AB2754" s="63">
        <v>153.35426000000001</v>
      </c>
      <c r="AC2754" s="68">
        <v>264.62637999999998</v>
      </c>
      <c r="AD2754" s="63">
        <v>285.67094301899368</v>
      </c>
      <c r="AE2754" s="68">
        <v>345.33218179370988</v>
      </c>
      <c r="AF2754" s="63">
        <v>218.82926288973803</v>
      </c>
      <c r="AG2754" s="68">
        <v>188.25101508999455</v>
      </c>
      <c r="AH2754" s="63">
        <v>170.11109265104943</v>
      </c>
      <c r="AI2754" s="68">
        <v>232.55151202957396</v>
      </c>
      <c r="AJ2754" s="63">
        <v>152.70665116021488</v>
      </c>
      <c r="AK2754" s="68">
        <v>223.91142961032665</v>
      </c>
      <c r="AL2754" s="63">
        <v>165.89245168078861</v>
      </c>
      <c r="AM2754" s="68">
        <v>232.33470698745529</v>
      </c>
      <c r="AN2754" s="63">
        <v>150.95397906629006</v>
      </c>
      <c r="AO2754" s="59">
        <v>184.54926974122779</v>
      </c>
      <c r="AS2754" s="333"/>
    </row>
    <row r="2755" spans="1:45" x14ac:dyDescent="0.25">
      <c r="A2755" s="63">
        <v>2754</v>
      </c>
      <c r="B2755" s="68"/>
      <c r="C2755" s="68" t="s">
        <v>60</v>
      </c>
      <c r="D2755" s="68" t="s">
        <v>2695</v>
      </c>
      <c r="E2755" s="73">
        <v>374.45609796734425</v>
      </c>
      <c r="F2755" s="68">
        <v>478.14904212840412</v>
      </c>
      <c r="G2755" s="73">
        <v>377.00000000000006</v>
      </c>
      <c r="H2755" s="68">
        <v>449</v>
      </c>
      <c r="I2755" s="63">
        <v>307.21542819060318</v>
      </c>
      <c r="J2755" s="68">
        <v>418.39048409529363</v>
      </c>
      <c r="K2755" s="63">
        <v>304.5930106631123</v>
      </c>
      <c r="L2755" s="68">
        <v>472.69996410785586</v>
      </c>
      <c r="M2755" s="63">
        <v>312.25612295901368</v>
      </c>
      <c r="N2755" s="59">
        <v>396.94670016600116</v>
      </c>
      <c r="O2755" s="63">
        <v>529.74404365211603</v>
      </c>
      <c r="P2755" s="59">
        <v>383.35925792992055</v>
      </c>
      <c r="Q2755" s="63">
        <v>281.64294999999998</v>
      </c>
      <c r="R2755" s="68">
        <v>368.73811999999998</v>
      </c>
      <c r="S2755" s="63">
        <v>348.75477000000001</v>
      </c>
      <c r="T2755" s="28">
        <v>99.311920000000001</v>
      </c>
      <c r="U2755" s="68">
        <v>243.7434094903339</v>
      </c>
      <c r="V2755" s="63">
        <v>408.69968</v>
      </c>
      <c r="W2755" s="68">
        <v>247.65259</v>
      </c>
      <c r="X2755" s="63">
        <v>242.51732999999999</v>
      </c>
      <c r="Y2755" s="68">
        <v>415.97161</v>
      </c>
      <c r="Z2755" s="63">
        <v>268.62639000000001</v>
      </c>
      <c r="AA2755" s="68">
        <v>370.87347</v>
      </c>
      <c r="AB2755" s="63">
        <v>245.56728000000001</v>
      </c>
      <c r="AC2755" s="68">
        <v>344.81619999999998</v>
      </c>
      <c r="AD2755" s="63">
        <v>401.85800566477843</v>
      </c>
      <c r="AE2755" s="68">
        <v>388.60689129166849</v>
      </c>
      <c r="AF2755" s="63">
        <v>355.59755219582433</v>
      </c>
      <c r="AG2755" s="68">
        <v>245.08151021150232</v>
      </c>
      <c r="AH2755" s="63">
        <v>276.43052555795538</v>
      </c>
      <c r="AI2755" s="68">
        <v>302.75574207623777</v>
      </c>
      <c r="AJ2755" s="63">
        <v>248.14830813534917</v>
      </c>
      <c r="AK2755" s="68">
        <v>291.50733288891581</v>
      </c>
      <c r="AL2755" s="63">
        <v>269.57523398128149</v>
      </c>
      <c r="AM2755" s="68">
        <v>302.4734864553663</v>
      </c>
      <c r="AN2755" s="63">
        <v>245.30021598272137</v>
      </c>
      <c r="AO2755" s="59">
        <v>240.26225683291921</v>
      </c>
      <c r="AS2755" s="333"/>
    </row>
    <row r="2756" spans="1:45" x14ac:dyDescent="0.25">
      <c r="A2756" s="63">
        <v>2755</v>
      </c>
      <c r="B2756" s="68"/>
      <c r="C2756" s="68" t="s">
        <v>60</v>
      </c>
      <c r="D2756" s="68" t="s">
        <v>2696</v>
      </c>
      <c r="E2756" s="73">
        <v>239.37379206931021</v>
      </c>
      <c r="F2756" s="68">
        <v>527.13535824846338</v>
      </c>
      <c r="G2756" s="73">
        <v>241</v>
      </c>
      <c r="H2756" s="68">
        <v>495</v>
      </c>
      <c r="I2756" s="63">
        <v>196.38970343218926</v>
      </c>
      <c r="J2756" s="68">
        <v>461.2545425994885</v>
      </c>
      <c r="K2756" s="63">
        <v>194.71330389870042</v>
      </c>
      <c r="L2756" s="68">
        <v>521.12802279151151</v>
      </c>
      <c r="M2756" s="63">
        <v>199.61200433188935</v>
      </c>
      <c r="N2756" s="59">
        <v>437.61384539458925</v>
      </c>
      <c r="O2756" s="63">
        <v>338.64274408530491</v>
      </c>
      <c r="P2756" s="59">
        <v>422.63437121450039</v>
      </c>
      <c r="Q2756" s="63">
        <v>213.48736</v>
      </c>
      <c r="R2756" s="68">
        <v>400.80230999999998</v>
      </c>
      <c r="S2756" s="63">
        <v>269.58343000000002</v>
      </c>
      <c r="T2756" s="28">
        <v>73.23</v>
      </c>
      <c r="U2756" s="68">
        <v>272.71001757469247</v>
      </c>
      <c r="V2756" s="63">
        <v>314.53847999999999</v>
      </c>
      <c r="W2756" s="68">
        <v>301.79525999999998</v>
      </c>
      <c r="X2756" s="63">
        <v>156.33348000000001</v>
      </c>
      <c r="Y2756" s="68">
        <v>457.06760000000003</v>
      </c>
      <c r="Z2756" s="63">
        <v>196.45811</v>
      </c>
      <c r="AA2756" s="68">
        <v>398.93957</v>
      </c>
      <c r="AB2756" s="63">
        <v>171.39594</v>
      </c>
      <c r="AC2756" s="68">
        <v>401.95143999999999</v>
      </c>
      <c r="AD2756" s="63">
        <v>256.89066144618459</v>
      </c>
      <c r="AE2756" s="68">
        <v>428.41962402979044</v>
      </c>
      <c r="AF2756" s="63">
        <v>261.6436838899042</v>
      </c>
      <c r="AG2756" s="68">
        <v>274.20713896127506</v>
      </c>
      <c r="AH2756" s="63">
        <v>203.39369773495042</v>
      </c>
      <c r="AI2756" s="68">
        <v>338.735409975153</v>
      </c>
      <c r="AJ2756" s="63">
        <v>182.58403943069169</v>
      </c>
      <c r="AK2756" s="68">
        <v>326.15023331919281</v>
      </c>
      <c r="AL2756" s="63">
        <v>198.34967048789943</v>
      </c>
      <c r="AM2756" s="68">
        <v>338.41961093267076</v>
      </c>
      <c r="AN2756" s="63">
        <v>180.48845323143379</v>
      </c>
      <c r="AO2756" s="59">
        <v>268.81516271741106</v>
      </c>
      <c r="AS2756" s="333"/>
    </row>
    <row r="2757" spans="1:45" x14ac:dyDescent="0.25">
      <c r="A2757" s="63">
        <v>2756</v>
      </c>
      <c r="B2757" s="68"/>
      <c r="C2757" s="68" t="s">
        <v>60</v>
      </c>
      <c r="D2757" s="68" t="s">
        <v>2697</v>
      </c>
      <c r="E2757" s="73">
        <v>491.65986337887369</v>
      </c>
      <c r="F2757" s="68">
        <v>928.61016644981828</v>
      </c>
      <c r="G2757" s="73">
        <v>494.99999999999994</v>
      </c>
      <c r="H2757" s="68">
        <v>871.99999999999989</v>
      </c>
      <c r="I2757" s="63">
        <v>403.3730423192269</v>
      </c>
      <c r="J2757" s="68">
        <v>812.55345686212922</v>
      </c>
      <c r="K2757" s="63">
        <v>399.92981506164608</v>
      </c>
      <c r="L2757" s="68">
        <v>918.02754722060206</v>
      </c>
      <c r="M2757" s="63">
        <v>409.99146117960674</v>
      </c>
      <c r="N2757" s="59">
        <v>770.90762259410462</v>
      </c>
      <c r="O2757" s="63">
        <v>695.55252415861378</v>
      </c>
      <c r="P2757" s="59">
        <v>744.51953878594816</v>
      </c>
      <c r="Q2757" s="63">
        <v>346.79167000000001</v>
      </c>
      <c r="R2757" s="68">
        <v>634.26966000000004</v>
      </c>
      <c r="S2757" s="63">
        <v>407.88272999999998</v>
      </c>
      <c r="T2757" s="28">
        <v>162.51042000000001</v>
      </c>
      <c r="U2757" s="68">
        <v>440.85764499121268</v>
      </c>
      <c r="V2757" s="63">
        <v>461.79057</v>
      </c>
      <c r="W2757" s="68">
        <v>534.40822000000003</v>
      </c>
      <c r="X2757" s="63">
        <v>290.61993999999999</v>
      </c>
      <c r="Y2757" s="68">
        <v>706.65057000000002</v>
      </c>
      <c r="Z2757" s="63">
        <v>307.71755000000002</v>
      </c>
      <c r="AA2757" s="68">
        <v>655.54391999999996</v>
      </c>
      <c r="AB2757" s="63">
        <v>296.68536</v>
      </c>
      <c r="AC2757" s="68">
        <v>617.46155999999996</v>
      </c>
      <c r="AD2757" s="63">
        <v>527.63849550149951</v>
      </c>
      <c r="AE2757" s="68">
        <v>754.71093364439855</v>
      </c>
      <c r="AF2757" s="63">
        <v>417.44060475161984</v>
      </c>
      <c r="AG2757" s="68">
        <v>443.27786194776075</v>
      </c>
      <c r="AH2757" s="63">
        <v>324.50539956803453</v>
      </c>
      <c r="AI2757" s="68">
        <v>547.59299436397794</v>
      </c>
      <c r="AJ2757" s="63">
        <v>291.304535637149</v>
      </c>
      <c r="AK2757" s="68">
        <v>527.24804557299558</v>
      </c>
      <c r="AL2757" s="63">
        <v>316.45788336933043</v>
      </c>
      <c r="AM2757" s="68">
        <v>547.08247984970615</v>
      </c>
      <c r="AN2757" s="63">
        <v>287.96112311015116</v>
      </c>
      <c r="AO2757" s="59">
        <v>434.56129931519308</v>
      </c>
      <c r="AS2757" s="333"/>
    </row>
    <row r="2758" spans="1:45" x14ac:dyDescent="0.25">
      <c r="A2758" s="63">
        <v>2757</v>
      </c>
      <c r="B2758" s="68"/>
      <c r="C2758" s="68" t="s">
        <v>60</v>
      </c>
      <c r="D2758" s="68" t="s">
        <v>2698</v>
      </c>
      <c r="E2758" s="73">
        <v>424.11871042985672</v>
      </c>
      <c r="F2758" s="68">
        <v>355.68325182825612</v>
      </c>
      <c r="G2758" s="73">
        <v>427</v>
      </c>
      <c r="H2758" s="68">
        <v>334</v>
      </c>
      <c r="I2758" s="63">
        <v>347.96017994002</v>
      </c>
      <c r="J2758" s="68">
        <v>311.23033783480639</v>
      </c>
      <c r="K2758" s="63">
        <v>344.98996167944017</v>
      </c>
      <c r="L2758" s="68">
        <v>351.62981739871685</v>
      </c>
      <c r="M2758" s="63">
        <v>353.66940186604467</v>
      </c>
      <c r="N2758" s="59">
        <v>295.27883709453096</v>
      </c>
      <c r="O2758" s="63">
        <v>600.00187437520822</v>
      </c>
      <c r="P2758" s="59">
        <v>285.17147471847102</v>
      </c>
      <c r="Q2758" s="63">
        <v>296.67727000000002</v>
      </c>
      <c r="R2758" s="68">
        <v>202.40517</v>
      </c>
      <c r="S2758" s="63">
        <v>319.69186999999999</v>
      </c>
      <c r="T2758" s="28">
        <v>72.226849999999999</v>
      </c>
      <c r="U2758" s="68">
        <v>149.07205623901581</v>
      </c>
      <c r="V2758" s="63">
        <v>344.58992000000001</v>
      </c>
      <c r="W2758" s="68">
        <v>178.47029000000001</v>
      </c>
      <c r="X2758" s="63">
        <v>276.59001000000001</v>
      </c>
      <c r="Y2758" s="68">
        <v>247.57828000000001</v>
      </c>
      <c r="Z2758" s="63">
        <v>286.66845999999998</v>
      </c>
      <c r="AA2758" s="68">
        <v>230.54297</v>
      </c>
      <c r="AB2758" s="63">
        <v>272.62979000000001</v>
      </c>
      <c r="AC2758" s="68">
        <v>195.46267</v>
      </c>
      <c r="AD2758" s="63">
        <v>455.15482339220262</v>
      </c>
      <c r="AE2758" s="68">
        <v>289.0750594463637</v>
      </c>
      <c r="AF2758" s="63">
        <v>355.59755219582433</v>
      </c>
      <c r="AG2758" s="68">
        <v>149.89043088297677</v>
      </c>
      <c r="AH2758" s="63">
        <v>276.43052555795538</v>
      </c>
      <c r="AI2758" s="68">
        <v>185.16365674807588</v>
      </c>
      <c r="AJ2758" s="63">
        <v>248.14830813534917</v>
      </c>
      <c r="AK2758" s="68">
        <v>178.28419489727895</v>
      </c>
      <c r="AL2758" s="63">
        <v>269.57523398128149</v>
      </c>
      <c r="AM2758" s="68">
        <v>184.99103084661536</v>
      </c>
      <c r="AN2758" s="63">
        <v>245.30021598272137</v>
      </c>
      <c r="AO2758" s="59">
        <v>146.94300345433609</v>
      </c>
      <c r="AS2758" s="333"/>
    </row>
    <row r="2759" spans="1:45" x14ac:dyDescent="0.25">
      <c r="A2759" s="63">
        <v>2758</v>
      </c>
      <c r="B2759" s="68"/>
      <c r="C2759" s="68" t="s">
        <v>60</v>
      </c>
      <c r="D2759" s="68" t="s">
        <v>2699</v>
      </c>
      <c r="E2759" s="73">
        <v>420.14570143285573</v>
      </c>
      <c r="F2759" s="68">
        <v>605.93943200681952</v>
      </c>
      <c r="G2759" s="73">
        <v>423</v>
      </c>
      <c r="H2759" s="68">
        <v>569</v>
      </c>
      <c r="I2759" s="63">
        <v>344.70059980006664</v>
      </c>
      <c r="J2759" s="68">
        <v>530.20976714971505</v>
      </c>
      <c r="K2759" s="63">
        <v>341.758205598134</v>
      </c>
      <c r="L2759" s="68">
        <v>599.03403023913143</v>
      </c>
      <c r="M2759" s="63">
        <v>350.3563395534822</v>
      </c>
      <c r="N2759" s="59">
        <v>503.034905110144</v>
      </c>
      <c r="O2759" s="63">
        <v>594.38124791736095</v>
      </c>
      <c r="P2759" s="59">
        <v>485.8160751940419</v>
      </c>
      <c r="Q2759" s="63">
        <v>284.64981</v>
      </c>
      <c r="R2759" s="68">
        <v>367.73612000000003</v>
      </c>
      <c r="S2759" s="63">
        <v>316.68536</v>
      </c>
      <c r="T2759" s="28">
        <v>118.37179</v>
      </c>
      <c r="U2759" s="68">
        <v>268.47100175746925</v>
      </c>
      <c r="V2759" s="63">
        <v>370.63450999999998</v>
      </c>
      <c r="W2759" s="68">
        <v>314.82961</v>
      </c>
      <c r="X2759" s="63">
        <v>269.57504999999998</v>
      </c>
      <c r="Y2759" s="68">
        <v>441.03014000000002</v>
      </c>
      <c r="Z2759" s="63">
        <v>289.67547999999999</v>
      </c>
      <c r="AA2759" s="68">
        <v>413.97498000000002</v>
      </c>
      <c r="AB2759" s="63">
        <v>270.62515999999999</v>
      </c>
      <c r="AC2759" s="68">
        <v>362.85890000000001</v>
      </c>
      <c r="AD2759" s="63">
        <v>450.89107797400868</v>
      </c>
      <c r="AE2759" s="68">
        <v>492.46619408676924</v>
      </c>
      <c r="AF2759" s="63">
        <v>356.78684166805118</v>
      </c>
      <c r="AG2759" s="68">
        <v>269.94485182716198</v>
      </c>
      <c r="AH2759" s="63">
        <v>277.35504236584148</v>
      </c>
      <c r="AI2759" s="68">
        <v>333.47009272165326</v>
      </c>
      <c r="AJ2759" s="63">
        <v>248.97823558730684</v>
      </c>
      <c r="AK2759" s="68">
        <v>321.08054057329861</v>
      </c>
      <c r="AL2759" s="63">
        <v>270.47682339259012</v>
      </c>
      <c r="AM2759" s="68">
        <v>333.15920247257742</v>
      </c>
      <c r="AN2759" s="63">
        <v>246.12061804286427</v>
      </c>
      <c r="AO2759" s="59">
        <v>264.63668868553424</v>
      </c>
      <c r="AS2759" s="333"/>
    </row>
    <row r="2760" spans="1:45" x14ac:dyDescent="0.25">
      <c r="A2760" s="63">
        <v>2759</v>
      </c>
      <c r="B2760" s="68"/>
      <c r="C2760" s="68" t="s">
        <v>60</v>
      </c>
      <c r="D2760" s="68" t="s">
        <v>2700</v>
      </c>
      <c r="E2760" s="73">
        <v>303.93518827057648</v>
      </c>
      <c r="F2760" s="68">
        <v>290.72313697339496</v>
      </c>
      <c r="G2760" s="73">
        <v>306</v>
      </c>
      <c r="H2760" s="68">
        <v>273</v>
      </c>
      <c r="I2760" s="63">
        <v>249.35788070643116</v>
      </c>
      <c r="J2760" s="68">
        <v>254.38886894880883</v>
      </c>
      <c r="K2760" s="63">
        <v>247.22934021992668</v>
      </c>
      <c r="L2760" s="68">
        <v>287.41000044865183</v>
      </c>
      <c r="M2760" s="63">
        <v>253.44926691102964</v>
      </c>
      <c r="N2760" s="59">
        <v>241.35066624792501</v>
      </c>
      <c r="O2760" s="63">
        <v>429.97792402532485</v>
      </c>
      <c r="P2760" s="59">
        <v>233.089259275876</v>
      </c>
      <c r="Q2760" s="63">
        <v>128.29286999999999</v>
      </c>
      <c r="R2760" s="68">
        <v>115.23066</v>
      </c>
      <c r="S2760" s="63">
        <v>145.31449000000001</v>
      </c>
      <c r="T2760" s="28">
        <v>48.151229999999998</v>
      </c>
      <c r="U2760" s="68">
        <v>81.954305799648495</v>
      </c>
      <c r="V2760" s="63">
        <v>151.25895</v>
      </c>
      <c r="W2760" s="68">
        <v>92.243070000000003</v>
      </c>
      <c r="X2760" s="63">
        <v>118.25225</v>
      </c>
      <c r="Y2760" s="68">
        <v>130.30436</v>
      </c>
      <c r="Z2760" s="63">
        <v>123.28749000000001</v>
      </c>
      <c r="AA2760" s="68">
        <v>123.29037</v>
      </c>
      <c r="AB2760" s="63">
        <v>115.26627000000001</v>
      </c>
      <c r="AC2760" s="68">
        <v>118.27997000000001</v>
      </c>
      <c r="AD2760" s="63">
        <v>326.17652449183601</v>
      </c>
      <c r="AE2760" s="68">
        <v>236.27991385885414</v>
      </c>
      <c r="AF2760" s="63">
        <v>154.60763138948883</v>
      </c>
      <c r="AG2760" s="68">
        <v>82.404217926186291</v>
      </c>
      <c r="AH2760" s="63">
        <v>120.18718502519799</v>
      </c>
      <c r="AI2760" s="68">
        <v>101.79613356766257</v>
      </c>
      <c r="AJ2760" s="63">
        <v>107.89056875449964</v>
      </c>
      <c r="AK2760" s="68">
        <v>98.014059753954299</v>
      </c>
      <c r="AL2760" s="63">
        <v>117.20662347012239</v>
      </c>
      <c r="AM2760" s="68">
        <v>101.70123022847099</v>
      </c>
      <c r="AN2760" s="63">
        <v>106.65226781857451</v>
      </c>
      <c r="AO2760" s="59">
        <v>80.783831282952548</v>
      </c>
      <c r="AS2760" s="333"/>
    </row>
    <row r="2761" spans="1:45" x14ac:dyDescent="0.25">
      <c r="A2761" s="63">
        <v>2760</v>
      </c>
      <c r="B2761" s="68"/>
      <c r="C2761" s="68" t="s">
        <v>60</v>
      </c>
      <c r="D2761" s="68" t="s">
        <v>2701</v>
      </c>
      <c r="E2761" s="73">
        <v>308.90144951682771</v>
      </c>
      <c r="F2761" s="68">
        <v>290.72313697339496</v>
      </c>
      <c r="G2761" s="73">
        <v>311</v>
      </c>
      <c r="H2761" s="68">
        <v>273</v>
      </c>
      <c r="I2761" s="63">
        <v>253.43235588137287</v>
      </c>
      <c r="J2761" s="68">
        <v>254.38886894880883</v>
      </c>
      <c r="K2761" s="63">
        <v>251.26903532155947</v>
      </c>
      <c r="L2761" s="68">
        <v>287.41000044865183</v>
      </c>
      <c r="M2761" s="63">
        <v>257.59059480173272</v>
      </c>
      <c r="N2761" s="59">
        <v>241.35066624792501</v>
      </c>
      <c r="O2761" s="63">
        <v>437.00370709763411</v>
      </c>
      <c r="P2761" s="59">
        <v>233.089259275876</v>
      </c>
      <c r="Q2761" s="63">
        <v>216.49422000000001</v>
      </c>
      <c r="R2761" s="68">
        <v>170.34098</v>
      </c>
      <c r="S2761" s="63">
        <v>233.50534999999999</v>
      </c>
      <c r="T2761" s="28">
        <v>49.154389999999999</v>
      </c>
      <c r="U2761" s="68">
        <v>117.98594024604569</v>
      </c>
      <c r="V2761" s="63">
        <v>259.44416000000001</v>
      </c>
      <c r="W2761" s="68">
        <v>134.35404</v>
      </c>
      <c r="X2761" s="63">
        <v>200.42753999999999</v>
      </c>
      <c r="Y2761" s="68">
        <v>198.46356</v>
      </c>
      <c r="Z2761" s="63">
        <v>212.49551</v>
      </c>
      <c r="AA2761" s="68">
        <v>173.40841</v>
      </c>
      <c r="AB2761" s="63">
        <v>195.45151000000001</v>
      </c>
      <c r="AC2761" s="68">
        <v>166.39385999999999</v>
      </c>
      <c r="AD2761" s="63">
        <v>331.50620626457845</v>
      </c>
      <c r="AE2761" s="68">
        <v>236.27991385885414</v>
      </c>
      <c r="AF2761" s="63">
        <v>260.45439441767735</v>
      </c>
      <c r="AG2761" s="68">
        <v>118.6336585661475</v>
      </c>
      <c r="AH2761" s="63">
        <v>202.46918092706429</v>
      </c>
      <c r="AI2761" s="68">
        <v>146.55133022241074</v>
      </c>
      <c r="AJ2761" s="63">
        <v>181.75411197873399</v>
      </c>
      <c r="AK2761" s="68">
        <v>141.10644809405488</v>
      </c>
      <c r="AL2761" s="63">
        <v>197.4480810765908</v>
      </c>
      <c r="AM2761" s="68">
        <v>146.41470213926428</v>
      </c>
      <c r="AN2761" s="63">
        <v>179.6680511712909</v>
      </c>
      <c r="AO2761" s="59">
        <v>116.30086055390582</v>
      </c>
      <c r="AS2761" s="333"/>
    </row>
    <row r="2762" spans="1:45" x14ac:dyDescent="0.25">
      <c r="A2762" s="63">
        <v>2761</v>
      </c>
      <c r="B2762" s="68"/>
      <c r="C2762" s="68" t="s">
        <v>61</v>
      </c>
      <c r="D2762" s="68" t="s">
        <v>2702</v>
      </c>
      <c r="E2762" s="73">
        <v>291</v>
      </c>
      <c r="F2762" s="68">
        <v>344</v>
      </c>
      <c r="G2762" s="73">
        <v>270</v>
      </c>
      <c r="H2762" s="68">
        <v>334</v>
      </c>
      <c r="I2762" s="63">
        <v>227</v>
      </c>
      <c r="J2762" s="68">
        <v>383</v>
      </c>
      <c r="K2762" s="63">
        <v>208</v>
      </c>
      <c r="L2762" s="68">
        <v>362</v>
      </c>
      <c r="M2762" s="63">
        <v>227</v>
      </c>
      <c r="N2762" s="59">
        <v>287</v>
      </c>
      <c r="O2762" s="63">
        <v>338</v>
      </c>
      <c r="P2762" s="59">
        <v>305</v>
      </c>
      <c r="Q2762" s="63">
        <v>247</v>
      </c>
      <c r="R2762" s="68">
        <v>270</v>
      </c>
      <c r="S2762" s="63">
        <v>306</v>
      </c>
      <c r="T2762" s="28">
        <v>138</v>
      </c>
      <c r="U2762" s="68">
        <v>127</v>
      </c>
      <c r="V2762" s="63">
        <v>201</v>
      </c>
      <c r="W2762" s="68">
        <v>288</v>
      </c>
      <c r="X2762" s="63">
        <v>209</v>
      </c>
      <c r="Y2762" s="68">
        <v>319</v>
      </c>
      <c r="Z2762" s="63">
        <v>255</v>
      </c>
      <c r="AA2762" s="68">
        <v>284</v>
      </c>
      <c r="AB2762" s="63">
        <v>204</v>
      </c>
      <c r="AC2762" s="68">
        <v>254</v>
      </c>
      <c r="AD2762" s="63">
        <v>297</v>
      </c>
      <c r="AE2762" s="68">
        <v>269</v>
      </c>
      <c r="AF2762" s="63">
        <v>338</v>
      </c>
      <c r="AG2762" s="68">
        <v>235</v>
      </c>
      <c r="AH2762" s="63">
        <v>267</v>
      </c>
      <c r="AI2762" s="68">
        <v>276</v>
      </c>
      <c r="AJ2762" s="63">
        <v>231</v>
      </c>
      <c r="AK2762" s="68">
        <v>275</v>
      </c>
      <c r="AL2762" s="63">
        <v>286</v>
      </c>
      <c r="AM2762" s="68">
        <v>247</v>
      </c>
      <c r="AN2762" s="63">
        <v>222</v>
      </c>
      <c r="AO2762" s="59">
        <v>203</v>
      </c>
      <c r="AS2762" s="333"/>
    </row>
    <row r="2763" spans="1:45" x14ac:dyDescent="0.25">
      <c r="A2763" s="63">
        <v>2762</v>
      </c>
      <c r="B2763" s="68"/>
      <c r="C2763" s="68" t="s">
        <v>62</v>
      </c>
      <c r="D2763" s="68" t="s">
        <v>2703</v>
      </c>
      <c r="E2763" s="73">
        <v>11.769911504424778</v>
      </c>
      <c r="F2763" s="68">
        <v>81.750906892382105</v>
      </c>
      <c r="G2763" s="73">
        <v>14</v>
      </c>
      <c r="H2763" s="68">
        <v>72</v>
      </c>
      <c r="I2763" s="63">
        <v>11.991150442477876</v>
      </c>
      <c r="J2763" s="68">
        <v>73.950181378476429</v>
      </c>
      <c r="K2763" s="63">
        <v>9.4690265486725664</v>
      </c>
      <c r="L2763" s="68">
        <v>78.825634824667475</v>
      </c>
      <c r="M2763" s="63">
        <v>10.11504424778761</v>
      </c>
      <c r="N2763" s="59">
        <v>65.644498186215245</v>
      </c>
      <c r="O2763" s="63">
        <v>25.557522123893804</v>
      </c>
      <c r="P2763" s="59">
        <v>55.249334945586462</v>
      </c>
      <c r="Q2763" s="63">
        <v>9.0989000000000004</v>
      </c>
      <c r="R2763" s="68">
        <v>71.863290000000006</v>
      </c>
      <c r="S2763" s="63">
        <v>5.0444699999999996</v>
      </c>
      <c r="T2763" s="28">
        <v>42.488019999999999</v>
      </c>
      <c r="U2763" s="68">
        <v>47.232361241768579</v>
      </c>
      <c r="V2763" s="63">
        <v>12.09385</v>
      </c>
      <c r="W2763" s="68">
        <v>68.743790000000004</v>
      </c>
      <c r="X2763" s="63">
        <v>8.0892900000000001</v>
      </c>
      <c r="Y2763" s="68">
        <v>78.923479999999998</v>
      </c>
      <c r="Z2763" s="63">
        <v>16.152650000000001</v>
      </c>
      <c r="AA2763" s="68">
        <v>67.823849999999993</v>
      </c>
      <c r="AB2763" s="63">
        <v>7.0549299999999997</v>
      </c>
      <c r="AC2763" s="68">
        <v>66.863929999999996</v>
      </c>
      <c r="AD2763" s="63">
        <v>15.690265486725664</v>
      </c>
      <c r="AE2763" s="68">
        <v>61.796372430471592</v>
      </c>
      <c r="AF2763" s="63">
        <v>17.641129032258064</v>
      </c>
      <c r="AG2763" s="68">
        <v>50.031984948259648</v>
      </c>
      <c r="AH2763" s="63">
        <v>13.971774193548386</v>
      </c>
      <c r="AI2763" s="68">
        <v>60.259642521166512</v>
      </c>
      <c r="AJ2763" s="63">
        <v>10.433467741935484</v>
      </c>
      <c r="AK2763" s="68">
        <v>63.194731890874884</v>
      </c>
      <c r="AL2763" s="63">
        <v>13.870967741935484</v>
      </c>
      <c r="AM2763" s="68">
        <v>59.017873941674509</v>
      </c>
      <c r="AN2763" s="63">
        <v>10.221774193548386</v>
      </c>
      <c r="AO2763" s="59">
        <v>48.47412982126059</v>
      </c>
      <c r="AS2763" s="333"/>
    </row>
    <row r="2764" spans="1:45" x14ac:dyDescent="0.25">
      <c r="A2764" s="63">
        <v>2763</v>
      </c>
      <c r="B2764" s="68"/>
      <c r="C2764" s="68" t="s">
        <v>62</v>
      </c>
      <c r="D2764" s="68" t="s">
        <v>2704</v>
      </c>
      <c r="E2764" s="73">
        <v>184.11504424778764</v>
      </c>
      <c r="F2764" s="68">
        <v>943.54171704957673</v>
      </c>
      <c r="G2764" s="73">
        <v>219.00000000000003</v>
      </c>
      <c r="H2764" s="68">
        <v>831</v>
      </c>
      <c r="I2764" s="63">
        <v>187.57585335018965</v>
      </c>
      <c r="J2764" s="68">
        <v>853.50834340991537</v>
      </c>
      <c r="K2764" s="63">
        <v>148.12262958280658</v>
      </c>
      <c r="L2764" s="68">
        <v>909.77920193470368</v>
      </c>
      <c r="M2764" s="63">
        <v>158.22819216182049</v>
      </c>
      <c r="N2764" s="59">
        <v>757.64691656590082</v>
      </c>
      <c r="O2764" s="63">
        <v>399.7926675094817</v>
      </c>
      <c r="P2764" s="59">
        <v>637.66940749697699</v>
      </c>
      <c r="Q2764" s="63">
        <v>171.86813000000001</v>
      </c>
      <c r="R2764" s="68">
        <v>616.40485999999999</v>
      </c>
      <c r="S2764" s="63">
        <v>158.39625000000001</v>
      </c>
      <c r="T2764" s="28">
        <v>262.00943999999998</v>
      </c>
      <c r="U2764" s="68">
        <v>413.28316086547511</v>
      </c>
      <c r="V2764" s="63">
        <v>145.12626</v>
      </c>
      <c r="W2764" s="68">
        <v>600.49717999999996</v>
      </c>
      <c r="X2764" s="63">
        <v>131.45088999999999</v>
      </c>
      <c r="Y2764" s="68">
        <v>687.03898000000004</v>
      </c>
      <c r="Z2764" s="63">
        <v>163.54553000000001</v>
      </c>
      <c r="AA2764" s="68">
        <v>656.98032999999998</v>
      </c>
      <c r="AB2764" s="63">
        <v>121.94955</v>
      </c>
      <c r="AC2764" s="68">
        <v>584.55287999999996</v>
      </c>
      <c r="AD2764" s="63">
        <v>245.44058154235148</v>
      </c>
      <c r="AE2764" s="68">
        <v>713.23313180169282</v>
      </c>
      <c r="AF2764" s="63">
        <v>259.32459677419354</v>
      </c>
      <c r="AG2764" s="68">
        <v>437.77986829727189</v>
      </c>
      <c r="AH2764" s="63">
        <v>205.38508064516131</v>
      </c>
      <c r="AI2764" s="68">
        <v>527.27187206020699</v>
      </c>
      <c r="AJ2764" s="63">
        <v>153.37197580645162</v>
      </c>
      <c r="AK2764" s="68">
        <v>552.95390404515524</v>
      </c>
      <c r="AL2764" s="63">
        <v>203.90322580645162</v>
      </c>
      <c r="AM2764" s="68">
        <v>516.40639698965197</v>
      </c>
      <c r="AN2764" s="63">
        <v>150.26008064516131</v>
      </c>
      <c r="AO2764" s="59">
        <v>424.14863593603013</v>
      </c>
      <c r="AS2764" s="333"/>
    </row>
    <row r="2765" spans="1:45" x14ac:dyDescent="0.25">
      <c r="A2765" s="63">
        <v>2764</v>
      </c>
      <c r="B2765" s="68"/>
      <c r="C2765" s="68" t="s">
        <v>62</v>
      </c>
      <c r="D2765" s="68" t="s">
        <v>2705</v>
      </c>
      <c r="E2765" s="73">
        <v>22.699115044247787</v>
      </c>
      <c r="F2765" s="68">
        <v>166.90810157194682</v>
      </c>
      <c r="G2765" s="73">
        <v>27</v>
      </c>
      <c r="H2765" s="68">
        <v>147</v>
      </c>
      <c r="I2765" s="63">
        <v>23.125790139064474</v>
      </c>
      <c r="J2765" s="68">
        <v>150.98162031438937</v>
      </c>
      <c r="K2765" s="63">
        <v>18.261694058154234</v>
      </c>
      <c r="L2765" s="68">
        <v>160.93567110036278</v>
      </c>
      <c r="M2765" s="63">
        <v>19.507585335018963</v>
      </c>
      <c r="N2765" s="59">
        <v>134.02418379685611</v>
      </c>
      <c r="O2765" s="63">
        <v>49.289506953223764</v>
      </c>
      <c r="P2765" s="59">
        <v>112.80072551390569</v>
      </c>
      <c r="Q2765" s="63">
        <v>24.263739999999999</v>
      </c>
      <c r="R2765" s="68">
        <v>120.44692999999999</v>
      </c>
      <c r="S2765" s="63">
        <v>23.204550000000001</v>
      </c>
      <c r="T2765" s="28">
        <v>43.499639999999999</v>
      </c>
      <c r="U2765" s="68">
        <v>80.688617121354667</v>
      </c>
      <c r="V2765" s="63">
        <v>15.117319999999999</v>
      </c>
      <c r="W2765" s="68">
        <v>118.27975000000001</v>
      </c>
      <c r="X2765" s="63">
        <v>22.245539999999998</v>
      </c>
      <c r="Y2765" s="68">
        <v>131.53913</v>
      </c>
      <c r="Z2765" s="63">
        <v>22.209890000000001</v>
      </c>
      <c r="AA2765" s="68">
        <v>130.58623</v>
      </c>
      <c r="AB2765" s="63">
        <v>18.141259999999999</v>
      </c>
      <c r="AC2765" s="68">
        <v>110.4268</v>
      </c>
      <c r="AD2765" s="63">
        <v>30.259797724399494</v>
      </c>
      <c r="AE2765" s="68">
        <v>126.16759371221283</v>
      </c>
      <c r="AF2765" s="63">
        <v>37.046370967741936</v>
      </c>
      <c r="AG2765" s="68">
        <v>85.471307619943559</v>
      </c>
      <c r="AH2765" s="63">
        <v>29.340725806451612</v>
      </c>
      <c r="AI2765" s="68">
        <v>102.94355597365946</v>
      </c>
      <c r="AJ2765" s="63">
        <v>21.910282258064516</v>
      </c>
      <c r="AK2765" s="68">
        <v>107.9576669802446</v>
      </c>
      <c r="AL2765" s="63">
        <v>29.129032258064512</v>
      </c>
      <c r="AM2765" s="68">
        <v>100.82220131702729</v>
      </c>
      <c r="AN2765" s="63">
        <v>21.465725806451612</v>
      </c>
      <c r="AO2765" s="59">
        <v>82.809971777986831</v>
      </c>
      <c r="AS2765" s="333"/>
    </row>
    <row r="2766" spans="1:45" x14ac:dyDescent="0.25">
      <c r="A2766" s="63">
        <v>2765</v>
      </c>
      <c r="B2766" s="68"/>
      <c r="C2766" s="68" t="s">
        <v>62</v>
      </c>
      <c r="D2766" s="68" t="s">
        <v>2706</v>
      </c>
      <c r="E2766" s="73">
        <v>161.41592920353983</v>
      </c>
      <c r="F2766" s="68">
        <v>781.17533252720671</v>
      </c>
      <c r="G2766" s="73">
        <v>192</v>
      </c>
      <c r="H2766" s="68">
        <v>688</v>
      </c>
      <c r="I2766" s="63">
        <v>164.45006321112515</v>
      </c>
      <c r="J2766" s="68">
        <v>706.63506650544127</v>
      </c>
      <c r="K2766" s="63">
        <v>129.86093552465235</v>
      </c>
      <c r="L2766" s="68">
        <v>753.22273276904468</v>
      </c>
      <c r="M2766" s="63">
        <v>138.72060682680151</v>
      </c>
      <c r="N2766" s="59">
        <v>627.2696493349456</v>
      </c>
      <c r="O2766" s="63">
        <v>350.50316055625791</v>
      </c>
      <c r="P2766" s="59">
        <v>527.93808948004835</v>
      </c>
      <c r="Q2766" s="63">
        <v>158.72526999999999</v>
      </c>
      <c r="R2766" s="68">
        <v>511.14031999999997</v>
      </c>
      <c r="S2766" s="63">
        <v>156.37845999999999</v>
      </c>
      <c r="T2766" s="28">
        <v>201.31227000000001</v>
      </c>
      <c r="U2766" s="68">
        <v>334.56255879586075</v>
      </c>
      <c r="V2766" s="63">
        <v>149.15754000000001</v>
      </c>
      <c r="W2766" s="68">
        <v>487.27211999999997</v>
      </c>
      <c r="X2766" s="63">
        <v>140.55134000000001</v>
      </c>
      <c r="Y2766" s="68">
        <v>546.39329999999995</v>
      </c>
      <c r="Z2766" s="63">
        <v>168.59324000000001</v>
      </c>
      <c r="AA2766" s="68">
        <v>527.40638999999999</v>
      </c>
      <c r="AB2766" s="63">
        <v>133.03586999999999</v>
      </c>
      <c r="AC2766" s="68">
        <v>466.02136000000002</v>
      </c>
      <c r="AD2766" s="63">
        <v>215.18078381795195</v>
      </c>
      <c r="AE2766" s="68">
        <v>590.49866989117288</v>
      </c>
      <c r="AF2766" s="63">
        <v>264.61693548387098</v>
      </c>
      <c r="AG2766" s="68">
        <v>354.39322671683914</v>
      </c>
      <c r="AH2766" s="63">
        <v>209.57661290322582</v>
      </c>
      <c r="AI2766" s="68">
        <v>426.83913452492942</v>
      </c>
      <c r="AJ2766" s="63">
        <v>156.50201612903226</v>
      </c>
      <c r="AK2766" s="68">
        <v>447.62935089369705</v>
      </c>
      <c r="AL2766" s="63">
        <v>208.06451612903226</v>
      </c>
      <c r="AM2766" s="68">
        <v>418.04327375352773</v>
      </c>
      <c r="AN2766" s="63">
        <v>153.32661290322582</v>
      </c>
      <c r="AO2766" s="59">
        <v>343.35841956726244</v>
      </c>
      <c r="AS2766" s="333"/>
    </row>
    <row r="2767" spans="1:45" x14ac:dyDescent="0.25">
      <c r="A2767" s="63">
        <v>2766</v>
      </c>
      <c r="B2767" s="68"/>
      <c r="C2767" s="68" t="s">
        <v>62</v>
      </c>
      <c r="D2767" s="68" t="s">
        <v>2707</v>
      </c>
      <c r="E2767" s="73">
        <v>174.02654867256635</v>
      </c>
      <c r="F2767" s="68">
        <v>440.54655380894798</v>
      </c>
      <c r="G2767" s="73">
        <v>207</v>
      </c>
      <c r="H2767" s="68">
        <v>388</v>
      </c>
      <c r="I2767" s="63">
        <v>177.29772439949431</v>
      </c>
      <c r="J2767" s="68">
        <v>398.50931076178961</v>
      </c>
      <c r="K2767" s="63">
        <v>140.00632111251579</v>
      </c>
      <c r="L2767" s="68">
        <v>424.78258766626362</v>
      </c>
      <c r="M2767" s="63">
        <v>149.55815423514537</v>
      </c>
      <c r="N2767" s="59">
        <v>353.75090689238209</v>
      </c>
      <c r="O2767" s="63">
        <v>377.88621997471552</v>
      </c>
      <c r="P2767" s="59">
        <v>297.73252720677146</v>
      </c>
      <c r="Q2767" s="63">
        <v>140.52746999999999</v>
      </c>
      <c r="R2767" s="68">
        <v>295.55043999999998</v>
      </c>
      <c r="S2767" s="63">
        <v>124.09387</v>
      </c>
      <c r="T2767" s="28">
        <v>109.25490000000001</v>
      </c>
      <c r="U2767" s="68">
        <v>200.08153026026966</v>
      </c>
      <c r="V2767" s="63">
        <v>94.735200000000006</v>
      </c>
      <c r="W2767" s="68">
        <v>301.25952999999998</v>
      </c>
      <c r="X2767" s="63">
        <v>91.004459999999995</v>
      </c>
      <c r="Y2767" s="68">
        <v>346.04908999999998</v>
      </c>
      <c r="Z2767" s="63">
        <v>143.35472999999999</v>
      </c>
      <c r="AA2767" s="68">
        <v>301.66431</v>
      </c>
      <c r="AB2767" s="63">
        <v>99.776910000000001</v>
      </c>
      <c r="AC2767" s="68">
        <v>280.6259</v>
      </c>
      <c r="AD2767" s="63">
        <v>231.99178255372945</v>
      </c>
      <c r="AE2767" s="68">
        <v>333.01378476420797</v>
      </c>
      <c r="AF2767" s="63">
        <v>202.87298387096774</v>
      </c>
      <c r="AG2767" s="68">
        <v>211.94104735026653</v>
      </c>
      <c r="AH2767" s="63">
        <v>160.67540322580643</v>
      </c>
      <c r="AI2767" s="68">
        <v>255.26654123549702</v>
      </c>
      <c r="AJ2767" s="63">
        <v>119.98487903225806</v>
      </c>
      <c r="AK2767" s="68">
        <v>267.69990592662276</v>
      </c>
      <c r="AL2767" s="63">
        <v>159.51612903225805</v>
      </c>
      <c r="AM2767" s="68">
        <v>250.00627155848227</v>
      </c>
      <c r="AN2767" s="63">
        <v>117.55040322580645</v>
      </c>
      <c r="AO2767" s="59">
        <v>205.34179993728441</v>
      </c>
      <c r="AS2767" s="333"/>
    </row>
    <row r="2768" spans="1:45" x14ac:dyDescent="0.25">
      <c r="A2768" s="63">
        <v>2767</v>
      </c>
      <c r="B2768" s="68"/>
      <c r="C2768" s="68" t="s">
        <v>62</v>
      </c>
      <c r="D2768" s="68" t="s">
        <v>2708</v>
      </c>
      <c r="E2768" s="73">
        <v>175.7079646017699</v>
      </c>
      <c r="F2768" s="68">
        <v>499.58887545344618</v>
      </c>
      <c r="G2768" s="73">
        <v>208.99999999999997</v>
      </c>
      <c r="H2768" s="68">
        <v>440</v>
      </c>
      <c r="I2768" s="63">
        <v>179.01074589127685</v>
      </c>
      <c r="J2768" s="68">
        <v>451.91777509068919</v>
      </c>
      <c r="K2768" s="63">
        <v>141.35903919089759</v>
      </c>
      <c r="L2768" s="68">
        <v>481.71221281741231</v>
      </c>
      <c r="M2768" s="63">
        <v>151.00316055625788</v>
      </c>
      <c r="N2768" s="59">
        <v>401.16082224909309</v>
      </c>
      <c r="O2768" s="63">
        <v>381.5372945638432</v>
      </c>
      <c r="P2768" s="59">
        <v>337.6348246674728</v>
      </c>
      <c r="Q2768" s="63">
        <v>130.41757999999999</v>
      </c>
      <c r="R2768" s="68">
        <v>300.61124000000001</v>
      </c>
      <c r="S2768" s="63">
        <v>128.12944999999999</v>
      </c>
      <c r="T2768" s="28">
        <v>165.90558999999999</v>
      </c>
      <c r="U2768" s="68">
        <v>209.92160551897146</v>
      </c>
      <c r="V2768" s="63">
        <v>106.82905</v>
      </c>
      <c r="W2768" s="68">
        <v>310.35797000000002</v>
      </c>
      <c r="X2768" s="63">
        <v>132.46205</v>
      </c>
      <c r="Y2768" s="68">
        <v>353.13197000000002</v>
      </c>
      <c r="Z2768" s="63">
        <v>160.51691</v>
      </c>
      <c r="AA2768" s="68">
        <v>326.97172</v>
      </c>
      <c r="AB2768" s="63">
        <v>120.9417</v>
      </c>
      <c r="AC2768" s="68">
        <v>297.84843000000001</v>
      </c>
      <c r="AD2768" s="63">
        <v>234.2332490518331</v>
      </c>
      <c r="AE2768" s="68">
        <v>377.64449818621523</v>
      </c>
      <c r="AF2768" s="63">
        <v>227.57056451612902</v>
      </c>
      <c r="AG2768" s="68">
        <v>222.36437754782062</v>
      </c>
      <c r="AH2768" s="63">
        <v>180.23588709677418</v>
      </c>
      <c r="AI2768" s="68">
        <v>267.82063342740673</v>
      </c>
      <c r="AJ2768" s="63">
        <v>134.59173387096774</v>
      </c>
      <c r="AK2768" s="68">
        <v>280.86547507055502</v>
      </c>
      <c r="AL2768" s="63">
        <v>178.93548387096774</v>
      </c>
      <c r="AM2768" s="68">
        <v>262.3016619629978</v>
      </c>
      <c r="AN2768" s="63">
        <v>131.86088709677418</v>
      </c>
      <c r="AO2768" s="59">
        <v>215.44057698338037</v>
      </c>
      <c r="AS2768" s="333"/>
    </row>
    <row r="2769" spans="1:45" x14ac:dyDescent="0.25">
      <c r="A2769" s="63">
        <v>2768</v>
      </c>
      <c r="B2769" s="68"/>
      <c r="C2769" s="68" t="s">
        <v>62</v>
      </c>
      <c r="D2769" s="68" t="s">
        <v>2709</v>
      </c>
      <c r="E2769" s="73">
        <v>120.22123893805311</v>
      </c>
      <c r="F2769" s="68">
        <v>333.81620314389363</v>
      </c>
      <c r="G2769" s="73">
        <v>143</v>
      </c>
      <c r="H2769" s="68">
        <v>294</v>
      </c>
      <c r="I2769" s="63">
        <v>122.4810366624526</v>
      </c>
      <c r="J2769" s="68">
        <v>301.96324062877875</v>
      </c>
      <c r="K2769" s="63">
        <v>96.719342604298362</v>
      </c>
      <c r="L2769" s="68">
        <v>321.87134220072556</v>
      </c>
      <c r="M2769" s="63">
        <v>103.31795195954489</v>
      </c>
      <c r="N2769" s="59">
        <v>268.04836759371221</v>
      </c>
      <c r="O2769" s="63">
        <v>261.0518331226296</v>
      </c>
      <c r="P2769" s="59">
        <v>225.60145102781138</v>
      </c>
      <c r="Q2769" s="63">
        <v>89.978020000000001</v>
      </c>
      <c r="R2769" s="68">
        <v>202.43181000000001</v>
      </c>
      <c r="S2769" s="63">
        <v>68.604740000000007</v>
      </c>
      <c r="T2769" s="28">
        <v>114.313</v>
      </c>
      <c r="U2769" s="68">
        <v>152.1931640012543</v>
      </c>
      <c r="V2769" s="63">
        <v>70.547489999999996</v>
      </c>
      <c r="W2769" s="68">
        <v>217.35167000000001</v>
      </c>
      <c r="X2769" s="63">
        <v>62.691960000000002</v>
      </c>
      <c r="Y2769" s="68">
        <v>262.06641999999999</v>
      </c>
      <c r="Z2769" s="63">
        <v>85.810929999999999</v>
      </c>
      <c r="AA2769" s="68">
        <v>247.00031000000001</v>
      </c>
      <c r="AB2769" s="63">
        <v>74.580719999999999</v>
      </c>
      <c r="AC2769" s="68">
        <v>221.86669000000001</v>
      </c>
      <c r="AD2769" s="63">
        <v>160.26485461441214</v>
      </c>
      <c r="AE2769" s="68">
        <v>252.33518742442567</v>
      </c>
      <c r="AF2769" s="63">
        <v>132.30846774193549</v>
      </c>
      <c r="AG2769" s="68">
        <v>161.21417372216996</v>
      </c>
      <c r="AH2769" s="63">
        <v>104.78830645161291</v>
      </c>
      <c r="AI2769" s="68">
        <v>194.16995923486985</v>
      </c>
      <c r="AJ2769" s="63">
        <v>78.251008064516128</v>
      </c>
      <c r="AK2769" s="68">
        <v>203.6274694261524</v>
      </c>
      <c r="AL2769" s="63">
        <v>104.03225806451613</v>
      </c>
      <c r="AM2769" s="68">
        <v>190.16870492317341</v>
      </c>
      <c r="AN2769" s="63">
        <v>76.663306451612911</v>
      </c>
      <c r="AO2769" s="59">
        <v>156.19441831295077</v>
      </c>
      <c r="AS2769" s="333"/>
    </row>
    <row r="2770" spans="1:45" x14ac:dyDescent="0.25">
      <c r="A2770" s="63">
        <v>2769</v>
      </c>
      <c r="B2770" s="68"/>
      <c r="C2770" s="68" t="s">
        <v>62</v>
      </c>
      <c r="D2770" s="68" t="s">
        <v>2710</v>
      </c>
      <c r="E2770" s="73">
        <v>77.345132743362839</v>
      </c>
      <c r="F2770" s="68">
        <v>371.2853688029021</v>
      </c>
      <c r="G2770" s="73">
        <v>92</v>
      </c>
      <c r="H2770" s="68">
        <v>327</v>
      </c>
      <c r="I2770" s="63">
        <v>78.798988621997481</v>
      </c>
      <c r="J2770" s="68">
        <v>335.85707376058042</v>
      </c>
      <c r="K2770" s="63">
        <v>62.225031605562585</v>
      </c>
      <c r="L2770" s="68">
        <v>357.99975816203147</v>
      </c>
      <c r="M2770" s="63">
        <v>66.470290771175726</v>
      </c>
      <c r="N2770" s="59">
        <v>298.13542926239421</v>
      </c>
      <c r="O2770" s="63">
        <v>167.94943109987358</v>
      </c>
      <c r="P2770" s="59">
        <v>250.92406287787185</v>
      </c>
      <c r="Q2770" s="63">
        <v>57.626370000000001</v>
      </c>
      <c r="R2770" s="68">
        <v>269.23430999999999</v>
      </c>
      <c r="S2770" s="63">
        <v>51.453560000000003</v>
      </c>
      <c r="T2770" s="28">
        <v>121.39434</v>
      </c>
      <c r="U2770" s="68">
        <v>180.40137974286611</v>
      </c>
      <c r="V2770" s="63">
        <v>51.398879999999998</v>
      </c>
      <c r="W2770" s="68">
        <v>251.72357</v>
      </c>
      <c r="X2770" s="63">
        <v>50.558039999999998</v>
      </c>
      <c r="Y2770" s="68">
        <v>299.50448</v>
      </c>
      <c r="Z2770" s="63">
        <v>64.610579999999999</v>
      </c>
      <c r="AA2770" s="68">
        <v>289.51675</v>
      </c>
      <c r="AB2770" s="63">
        <v>46.360990000000001</v>
      </c>
      <c r="AC2770" s="68">
        <v>253.27248</v>
      </c>
      <c r="AD2770" s="63">
        <v>103.10745891276865</v>
      </c>
      <c r="AE2770" s="68">
        <v>280.65852478839179</v>
      </c>
      <c r="AF2770" s="63">
        <v>93.497983870967744</v>
      </c>
      <c r="AG2770" s="68">
        <v>191.09438695515837</v>
      </c>
      <c r="AH2770" s="63">
        <v>74.050403225806448</v>
      </c>
      <c r="AI2770" s="68">
        <v>230.15835685167764</v>
      </c>
      <c r="AJ2770" s="63">
        <v>55.297379032258064</v>
      </c>
      <c r="AK2770" s="68">
        <v>241.36876763875824</v>
      </c>
      <c r="AL2770" s="63">
        <v>73.516129032258064</v>
      </c>
      <c r="AM2770" s="68">
        <v>225.41549074945124</v>
      </c>
      <c r="AN2770" s="63">
        <v>54.175403225806456</v>
      </c>
      <c r="AO2770" s="59">
        <v>185.14424584509251</v>
      </c>
      <c r="AS2770" s="333"/>
    </row>
    <row r="2771" spans="1:45" x14ac:dyDescent="0.25">
      <c r="A2771" s="63">
        <v>2770</v>
      </c>
      <c r="B2771" s="68"/>
      <c r="C2771" s="68" t="s">
        <v>62</v>
      </c>
      <c r="D2771" s="68" t="s">
        <v>2711</v>
      </c>
      <c r="E2771" s="73">
        <v>103.40707964601769</v>
      </c>
      <c r="F2771" s="68">
        <v>254.33615477629988</v>
      </c>
      <c r="G2771" s="73">
        <v>122.99999999999999</v>
      </c>
      <c r="H2771" s="68">
        <v>224</v>
      </c>
      <c r="I2771" s="63">
        <v>105.35082174462704</v>
      </c>
      <c r="J2771" s="68">
        <v>230.06723095525996</v>
      </c>
      <c r="K2771" s="63">
        <v>83.192161820480393</v>
      </c>
      <c r="L2771" s="68">
        <v>245.23530834340991</v>
      </c>
      <c r="M2771" s="63">
        <v>88.867888748419716</v>
      </c>
      <c r="N2771" s="59">
        <v>204.2273276904474</v>
      </c>
      <c r="O2771" s="63">
        <v>224.54108723135269</v>
      </c>
      <c r="P2771" s="59">
        <v>171.88681983071342</v>
      </c>
      <c r="Q2771" s="63">
        <v>80.87912</v>
      </c>
      <c r="R2771" s="68">
        <v>163.96977000000001</v>
      </c>
      <c r="S2771" s="63">
        <v>72.640320000000003</v>
      </c>
      <c r="T2771" s="28">
        <v>86.999269999999996</v>
      </c>
      <c r="U2771" s="68">
        <v>114.14487300094073</v>
      </c>
      <c r="V2771" s="63">
        <v>64.500559999999993</v>
      </c>
      <c r="W2771" s="68">
        <v>167.81571</v>
      </c>
      <c r="X2771" s="63">
        <v>56.625</v>
      </c>
      <c r="Y2771" s="68">
        <v>193.26132999999999</v>
      </c>
      <c r="Z2771" s="63">
        <v>77.734610000000004</v>
      </c>
      <c r="AA2771" s="68">
        <v>179.17644999999999</v>
      </c>
      <c r="AB2771" s="63">
        <v>61.478700000000003</v>
      </c>
      <c r="AC2771" s="68">
        <v>165.13364999999999</v>
      </c>
      <c r="AD2771" s="63">
        <v>137.85018963337546</v>
      </c>
      <c r="AE2771" s="68">
        <v>192.25538089480048</v>
      </c>
      <c r="AF2771" s="63">
        <v>119.95967741935483</v>
      </c>
      <c r="AG2771" s="68">
        <v>120.91063029162747</v>
      </c>
      <c r="AH2771" s="63">
        <v>95.008064516129025</v>
      </c>
      <c r="AI2771" s="68">
        <v>145.6274694261524</v>
      </c>
      <c r="AJ2771" s="63">
        <v>70.947580645161281</v>
      </c>
      <c r="AK2771" s="68">
        <v>152.7206020696143</v>
      </c>
      <c r="AL2771" s="63">
        <v>94.322580645161281</v>
      </c>
      <c r="AM2771" s="68">
        <v>142.62652869238005</v>
      </c>
      <c r="AN2771" s="63">
        <v>69.508064516129025</v>
      </c>
      <c r="AO2771" s="59">
        <v>117.14581373471307</v>
      </c>
      <c r="AS2771" s="333"/>
    </row>
    <row r="2772" spans="1:45" x14ac:dyDescent="0.25">
      <c r="A2772" s="63">
        <v>2771</v>
      </c>
      <c r="B2772" s="68"/>
      <c r="C2772" s="68" t="s">
        <v>62</v>
      </c>
      <c r="D2772" s="68" t="s">
        <v>2712</v>
      </c>
      <c r="E2772" s="73">
        <v>88.274336283185846</v>
      </c>
      <c r="F2772" s="68">
        <v>231.62756952841596</v>
      </c>
      <c r="G2772" s="73">
        <v>105.00000000000001</v>
      </c>
      <c r="H2772" s="68">
        <v>204</v>
      </c>
      <c r="I2772" s="63">
        <v>89.933628318584084</v>
      </c>
      <c r="J2772" s="68">
        <v>209.5255139056832</v>
      </c>
      <c r="K2772" s="63">
        <v>71.017699115044252</v>
      </c>
      <c r="L2772" s="68">
        <v>223.33929866989118</v>
      </c>
      <c r="M2772" s="63">
        <v>75.862831858407091</v>
      </c>
      <c r="N2772" s="59">
        <v>185.99274486094316</v>
      </c>
      <c r="O2772" s="63">
        <v>191.68141592920355</v>
      </c>
      <c r="P2772" s="59">
        <v>156.53978234582831</v>
      </c>
      <c r="Q2772" s="63">
        <v>73.802199999999999</v>
      </c>
      <c r="R2772" s="68">
        <v>134.61715000000001</v>
      </c>
      <c r="S2772" s="63">
        <v>70.622529999999998</v>
      </c>
      <c r="T2772" s="28">
        <v>56.650689999999997</v>
      </c>
      <c r="U2772" s="68">
        <v>89.872687362809657</v>
      </c>
      <c r="V2772" s="63">
        <v>61.477089999999997</v>
      </c>
      <c r="W2772" s="68">
        <v>134.45475999999999</v>
      </c>
      <c r="X2772" s="63">
        <v>66.736609999999999</v>
      </c>
      <c r="Y2772" s="68">
        <v>148.74039999999999</v>
      </c>
      <c r="Z2772" s="63">
        <v>82.782309999999995</v>
      </c>
      <c r="AA2772" s="68">
        <v>134.63541000000001</v>
      </c>
      <c r="AB2772" s="63">
        <v>66.517939999999996</v>
      </c>
      <c r="AC2772" s="68">
        <v>128.66242</v>
      </c>
      <c r="AD2772" s="63">
        <v>117.67699115044249</v>
      </c>
      <c r="AE2772" s="68">
        <v>175.08972188633615</v>
      </c>
      <c r="AF2772" s="63">
        <v>123.48790322580646</v>
      </c>
      <c r="AG2772" s="68">
        <v>95.199749137660703</v>
      </c>
      <c r="AH2772" s="63">
        <v>97.802419354838719</v>
      </c>
      <c r="AI2772" s="68">
        <v>114.66070868610849</v>
      </c>
      <c r="AJ2772" s="63">
        <v>73.034274193548399</v>
      </c>
      <c r="AK2772" s="68">
        <v>120.24553151458137</v>
      </c>
      <c r="AL2772" s="63">
        <v>97.096774193548399</v>
      </c>
      <c r="AM2772" s="68">
        <v>112.29789902790844</v>
      </c>
      <c r="AN2772" s="63">
        <v>71.552419354838719</v>
      </c>
      <c r="AO2772" s="59">
        <v>92.235497021009721</v>
      </c>
      <c r="AS2772" s="333"/>
    </row>
    <row r="2773" spans="1:45" x14ac:dyDescent="0.25">
      <c r="A2773" s="63">
        <v>2772</v>
      </c>
      <c r="B2773" s="68"/>
      <c r="C2773" s="68" t="s">
        <v>62</v>
      </c>
      <c r="D2773" s="68" t="s">
        <v>2713</v>
      </c>
      <c r="E2773" s="73">
        <v>160.57522123893804</v>
      </c>
      <c r="F2773" s="68">
        <v>428.05683192261182</v>
      </c>
      <c r="G2773" s="73">
        <v>191</v>
      </c>
      <c r="H2773" s="68">
        <v>377</v>
      </c>
      <c r="I2773" s="63">
        <v>163.59355246523387</v>
      </c>
      <c r="J2773" s="68">
        <v>387.21136638452236</v>
      </c>
      <c r="K2773" s="63">
        <v>129.18457648546143</v>
      </c>
      <c r="L2773" s="68">
        <v>412.73978234582825</v>
      </c>
      <c r="M2773" s="63">
        <v>137.99810366624527</v>
      </c>
      <c r="N2773" s="59">
        <v>343.72188633615474</v>
      </c>
      <c r="O2773" s="63">
        <v>348.67762326169407</v>
      </c>
      <c r="P2773" s="59">
        <v>289.29165659008464</v>
      </c>
      <c r="Q2773" s="63">
        <v>122.32966999999999</v>
      </c>
      <c r="R2773" s="68">
        <v>282.39238</v>
      </c>
      <c r="S2773" s="63">
        <v>116.02273</v>
      </c>
      <c r="T2773" s="28">
        <v>130.49891</v>
      </c>
      <c r="U2773" s="68">
        <v>194.83349012229539</v>
      </c>
      <c r="V2773" s="63">
        <v>95.743020000000001</v>
      </c>
      <c r="W2773" s="68">
        <v>282.05171000000001</v>
      </c>
      <c r="X2773" s="63">
        <v>102.12723</v>
      </c>
      <c r="Y2773" s="68">
        <v>332.89517999999998</v>
      </c>
      <c r="Z2773" s="63">
        <v>131.24024</v>
      </c>
      <c r="AA2773" s="68">
        <v>310.77498000000003</v>
      </c>
      <c r="AB2773" s="63">
        <v>111.87108000000001</v>
      </c>
      <c r="AC2773" s="68">
        <v>259.35102000000001</v>
      </c>
      <c r="AD2773" s="63">
        <v>214.06005056890012</v>
      </c>
      <c r="AE2773" s="68">
        <v>323.57267230955256</v>
      </c>
      <c r="AF2773" s="63">
        <v>197.58064516129031</v>
      </c>
      <c r="AG2773" s="68">
        <v>206.38193791157101</v>
      </c>
      <c r="AH2773" s="63">
        <v>156.48387096774192</v>
      </c>
      <c r="AI2773" s="68">
        <v>248.57102539981184</v>
      </c>
      <c r="AJ2773" s="63">
        <v>116.85483870967741</v>
      </c>
      <c r="AK2773" s="68">
        <v>260.6782690498589</v>
      </c>
      <c r="AL2773" s="63">
        <v>155.35483870967741</v>
      </c>
      <c r="AM2773" s="68">
        <v>243.44873000940734</v>
      </c>
      <c r="AN2773" s="63">
        <v>114.48387096774194</v>
      </c>
      <c r="AO2773" s="59">
        <v>199.95578551269992</v>
      </c>
      <c r="AS2773" s="333"/>
    </row>
    <row r="2774" spans="1:45" x14ac:dyDescent="0.25">
      <c r="A2774" s="63">
        <v>2773</v>
      </c>
      <c r="B2774" s="68"/>
      <c r="C2774" s="68" t="s">
        <v>62</v>
      </c>
      <c r="D2774" s="68" t="s">
        <v>2714</v>
      </c>
      <c r="E2774" s="73">
        <v>4.2035398230088497</v>
      </c>
      <c r="F2774" s="68">
        <v>31.792019347037485</v>
      </c>
      <c r="G2774" s="73">
        <v>5</v>
      </c>
      <c r="H2774" s="68">
        <v>28</v>
      </c>
      <c r="I2774" s="63">
        <v>4.2825537294563842</v>
      </c>
      <c r="J2774" s="68">
        <v>28.758403869407495</v>
      </c>
      <c r="K2774" s="63">
        <v>3.3817951959544876</v>
      </c>
      <c r="L2774" s="68">
        <v>30.654413542926239</v>
      </c>
      <c r="M2774" s="63">
        <v>3.6125158027812891</v>
      </c>
      <c r="N2774" s="59">
        <v>25.528415961305924</v>
      </c>
      <c r="O2774" s="63">
        <v>9.1276864728192155</v>
      </c>
      <c r="P2774" s="59">
        <v>21.485852478839178</v>
      </c>
      <c r="Q2774" s="63">
        <v>5.0549499999999998</v>
      </c>
      <c r="R2774" s="68">
        <v>17.206700000000001</v>
      </c>
      <c r="S2774" s="63">
        <v>10.08893</v>
      </c>
      <c r="T2774" s="28">
        <v>7.08134</v>
      </c>
      <c r="U2774" s="68">
        <v>9.8400752587017859</v>
      </c>
      <c r="V2774" s="63">
        <v>4.0312799999999998</v>
      </c>
      <c r="W2774" s="68">
        <v>17.185949999999998</v>
      </c>
      <c r="X2774" s="63">
        <v>3.03348</v>
      </c>
      <c r="Y2774" s="68">
        <v>17.201270000000001</v>
      </c>
      <c r="Z2774" s="63">
        <v>6.0572400000000002</v>
      </c>
      <c r="AA2774" s="68">
        <v>14.17215</v>
      </c>
      <c r="AB2774" s="63">
        <v>6.0470899999999999</v>
      </c>
      <c r="AC2774" s="68">
        <v>11.143990000000001</v>
      </c>
      <c r="AD2774" s="63">
        <v>5.6036662452591655</v>
      </c>
      <c r="AE2774" s="68">
        <v>24.03192261185006</v>
      </c>
      <c r="AF2774" s="63">
        <v>10.584677419354838</v>
      </c>
      <c r="AG2774" s="68">
        <v>10.423330197554092</v>
      </c>
      <c r="AH2774" s="63">
        <v>8.383064516129032</v>
      </c>
      <c r="AI2774" s="68">
        <v>12.554092191909689</v>
      </c>
      <c r="AJ2774" s="63">
        <v>6.26008064516129</v>
      </c>
      <c r="AK2774" s="68">
        <v>13.165569143932267</v>
      </c>
      <c r="AL2774" s="63">
        <v>8.32258064516129</v>
      </c>
      <c r="AM2774" s="68">
        <v>12.295390404515521</v>
      </c>
      <c r="AN2774" s="63">
        <v>6.133064516129032</v>
      </c>
      <c r="AO2774" s="59">
        <v>10.098777046095954</v>
      </c>
      <c r="AS2774" s="333"/>
    </row>
    <row r="2775" spans="1:45" x14ac:dyDescent="0.25">
      <c r="A2775" s="63">
        <v>2774</v>
      </c>
      <c r="B2775" s="68"/>
      <c r="C2775" s="68" t="s">
        <v>62</v>
      </c>
      <c r="D2775" s="68" t="s">
        <v>2715</v>
      </c>
      <c r="E2775" s="73">
        <v>46.23893805309735</v>
      </c>
      <c r="F2775" s="68">
        <v>130.57436517533253</v>
      </c>
      <c r="G2775" s="73">
        <v>55.000000000000007</v>
      </c>
      <c r="H2775" s="68">
        <v>115</v>
      </c>
      <c r="I2775" s="63">
        <v>47.108091024020233</v>
      </c>
      <c r="J2775" s="68">
        <v>118.11487303506651</v>
      </c>
      <c r="K2775" s="63">
        <v>37.199747155499374</v>
      </c>
      <c r="L2775" s="68">
        <v>125.90205562273276</v>
      </c>
      <c r="M2775" s="63">
        <v>39.73767383059419</v>
      </c>
      <c r="N2775" s="59">
        <v>104.84885126964933</v>
      </c>
      <c r="O2775" s="63">
        <v>100.40455120101139</v>
      </c>
      <c r="P2775" s="59">
        <v>88.245465538089476</v>
      </c>
      <c r="Q2775" s="63">
        <v>39.428570000000001</v>
      </c>
      <c r="R2775" s="68">
        <v>94.130790000000005</v>
      </c>
      <c r="S2775" s="63">
        <v>36.320160000000001</v>
      </c>
      <c r="T2775" s="28">
        <v>51.592590000000001</v>
      </c>
      <c r="U2775" s="68">
        <v>64.944496707431796</v>
      </c>
      <c r="V2775" s="63">
        <v>31.242460000000001</v>
      </c>
      <c r="W2775" s="68">
        <v>93.006299999999996</v>
      </c>
      <c r="X2775" s="63">
        <v>38.424109999999999</v>
      </c>
      <c r="Y2775" s="68">
        <v>107.25498</v>
      </c>
      <c r="Z2775" s="63">
        <v>41.391150000000003</v>
      </c>
      <c r="AA2775" s="68">
        <v>106.29112000000001</v>
      </c>
      <c r="AB2775" s="63">
        <v>31.243269999999999</v>
      </c>
      <c r="AC2775" s="68">
        <v>95.230450000000005</v>
      </c>
      <c r="AD2775" s="63">
        <v>61.640328697850826</v>
      </c>
      <c r="AE2775" s="68">
        <v>98.70253929866989</v>
      </c>
      <c r="AF2775" s="63">
        <v>63.508064516129039</v>
      </c>
      <c r="AG2775" s="68">
        <v>68.793979303857</v>
      </c>
      <c r="AH2775" s="63">
        <v>50.298387096774199</v>
      </c>
      <c r="AI2775" s="68">
        <v>82.857008466603943</v>
      </c>
      <c r="AJ2775" s="63">
        <v>37.560483870967744</v>
      </c>
      <c r="AK2775" s="68">
        <v>86.892756349952961</v>
      </c>
      <c r="AL2775" s="63">
        <v>49.935483870967744</v>
      </c>
      <c r="AM2775" s="68">
        <v>81.149576669802443</v>
      </c>
      <c r="AN2775" s="63">
        <v>36.798387096774199</v>
      </c>
      <c r="AO2775" s="59">
        <v>66.651928504233297</v>
      </c>
      <c r="AS2775" s="333"/>
    </row>
    <row r="2776" spans="1:45" x14ac:dyDescent="0.25">
      <c r="A2776" s="63">
        <v>2775</v>
      </c>
      <c r="B2776" s="68"/>
      <c r="C2776" s="68" t="s">
        <v>63</v>
      </c>
      <c r="D2776" s="68" t="s">
        <v>2716</v>
      </c>
      <c r="E2776" s="73">
        <v>77.957519845526718</v>
      </c>
      <c r="F2776" s="68">
        <v>274.30800172389024</v>
      </c>
      <c r="G2776" s="73">
        <v>80</v>
      </c>
      <c r="H2776" s="68">
        <v>258</v>
      </c>
      <c r="I2776" s="63">
        <v>66.372023170993344</v>
      </c>
      <c r="J2776" s="68">
        <v>259.00071828760235</v>
      </c>
      <c r="K2776" s="63">
        <v>68.895086891225063</v>
      </c>
      <c r="L2776" s="68">
        <v>280.31231144950442</v>
      </c>
      <c r="M2776" s="63">
        <v>64.861617678609747</v>
      </c>
      <c r="N2776" s="59">
        <v>235.46530670880622</v>
      </c>
      <c r="O2776" s="63">
        <v>101.83222484445399</v>
      </c>
      <c r="P2776" s="59">
        <v>228.34908777474502</v>
      </c>
      <c r="Q2776" s="63">
        <v>70.505260000000007</v>
      </c>
      <c r="R2776" s="68">
        <v>221.45071999999999</v>
      </c>
      <c r="S2776" s="63">
        <v>66.502960000000002</v>
      </c>
      <c r="T2776" s="28">
        <v>142.17044999999999</v>
      </c>
      <c r="U2776" s="68">
        <v>82.998606271777007</v>
      </c>
      <c r="V2776" s="63">
        <v>64.482460000000003</v>
      </c>
      <c r="W2776" s="68">
        <v>217.19188</v>
      </c>
      <c r="X2776" s="63">
        <v>66.536760000000001</v>
      </c>
      <c r="Y2776" s="68">
        <v>233.4674</v>
      </c>
      <c r="Z2776" s="63">
        <v>72.534599999999998</v>
      </c>
      <c r="AA2776" s="68">
        <v>228.47452999999999</v>
      </c>
      <c r="AB2776" s="63">
        <v>64.539990000000003</v>
      </c>
      <c r="AC2776" s="68">
        <v>210.30649</v>
      </c>
      <c r="AD2776" s="63">
        <v>84.187942501609101</v>
      </c>
      <c r="AE2776" s="68">
        <v>228.49734233587131</v>
      </c>
      <c r="AF2776" s="63">
        <v>86.2409189692642</v>
      </c>
      <c r="AG2776" s="68">
        <v>164.87560975609756</v>
      </c>
      <c r="AH2776" s="63">
        <v>72.241850357031979</v>
      </c>
      <c r="AI2776" s="68">
        <v>190.24703832752613</v>
      </c>
      <c r="AJ2776" s="63">
        <v>64.337472834523439</v>
      </c>
      <c r="AK2776" s="68">
        <v>188.73867595818814</v>
      </c>
      <c r="AL2776" s="63">
        <v>71.659422539583971</v>
      </c>
      <c r="AM2776" s="68">
        <v>187.46236933797908</v>
      </c>
      <c r="AN2776" s="63">
        <v>58.887612542688601</v>
      </c>
      <c r="AO2776" s="59">
        <v>164.10209059233449</v>
      </c>
      <c r="AS2776" s="333"/>
    </row>
    <row r="2777" spans="1:45" x14ac:dyDescent="0.25">
      <c r="A2777" s="63">
        <v>2776</v>
      </c>
      <c r="B2777" s="68"/>
      <c r="C2777" s="68" t="s">
        <v>63</v>
      </c>
      <c r="D2777" s="68" t="s">
        <v>2717</v>
      </c>
      <c r="E2777" s="73">
        <v>754.23900450547103</v>
      </c>
      <c r="F2777" s="68">
        <v>1028.1234018100847</v>
      </c>
      <c r="G2777" s="73">
        <v>774</v>
      </c>
      <c r="H2777" s="68">
        <v>966.99999999999989</v>
      </c>
      <c r="I2777" s="63">
        <v>642.14932417936075</v>
      </c>
      <c r="J2777" s="68">
        <v>970.75075420198243</v>
      </c>
      <c r="K2777" s="63">
        <v>666.55996567260252</v>
      </c>
      <c r="L2777" s="68">
        <v>1050.6279270219795</v>
      </c>
      <c r="M2777" s="63">
        <v>627.53615104054927</v>
      </c>
      <c r="N2777" s="59">
        <v>882.53857204424651</v>
      </c>
      <c r="O2777" s="63">
        <v>985.22677537009235</v>
      </c>
      <c r="P2777" s="59">
        <v>855.86654216348222</v>
      </c>
      <c r="Q2777" s="63">
        <v>599.29474000000005</v>
      </c>
      <c r="R2777" s="68">
        <v>766.01818000000003</v>
      </c>
      <c r="S2777" s="63">
        <v>637.82388000000003</v>
      </c>
      <c r="T2777" s="28">
        <v>448.69396999999998</v>
      </c>
      <c r="U2777" s="68">
        <v>287.50418118466899</v>
      </c>
      <c r="V2777" s="63">
        <v>565.22910999999999</v>
      </c>
      <c r="W2777" s="68">
        <v>754.13847999999996</v>
      </c>
      <c r="X2777" s="63">
        <v>563.54619000000002</v>
      </c>
      <c r="Y2777" s="68">
        <v>832.23077999999998</v>
      </c>
      <c r="Z2777" s="63">
        <v>602.44015000000002</v>
      </c>
      <c r="AA2777" s="68">
        <v>788.08614999999998</v>
      </c>
      <c r="AB2777" s="63">
        <v>547.58150999999998</v>
      </c>
      <c r="AC2777" s="68">
        <v>724.50082999999995</v>
      </c>
      <c r="AD2777" s="63">
        <v>814.51834370306801</v>
      </c>
      <c r="AE2777" s="68">
        <v>856.42220945266479</v>
      </c>
      <c r="AF2777" s="63">
        <v>749.13753492704132</v>
      </c>
      <c r="AG2777" s="68">
        <v>571.12317073170732</v>
      </c>
      <c r="AH2777" s="63">
        <v>627.53368519093453</v>
      </c>
      <c r="AI2777" s="68">
        <v>659.00888501742168</v>
      </c>
      <c r="AJ2777" s="63">
        <v>558.87177895063644</v>
      </c>
      <c r="AK2777" s="68">
        <v>653.78397212543553</v>
      </c>
      <c r="AL2777" s="63">
        <v>622.4743868363862</v>
      </c>
      <c r="AM2777" s="68">
        <v>649.36289198606278</v>
      </c>
      <c r="AN2777" s="63">
        <v>511.53120149022044</v>
      </c>
      <c r="AO2777" s="59">
        <v>568.44372822299658</v>
      </c>
      <c r="AS2777" s="333"/>
    </row>
    <row r="2778" spans="1:45" x14ac:dyDescent="0.25">
      <c r="A2778" s="63">
        <v>2777</v>
      </c>
      <c r="B2778" s="68"/>
      <c r="C2778" s="68" t="s">
        <v>63</v>
      </c>
      <c r="D2778" s="68" t="s">
        <v>2718</v>
      </c>
      <c r="E2778" s="73">
        <v>423.89401416005154</v>
      </c>
      <c r="F2778" s="68">
        <v>944.1298663985059</v>
      </c>
      <c r="G2778" s="73">
        <v>435.00000000000006</v>
      </c>
      <c r="H2778" s="68">
        <v>888</v>
      </c>
      <c r="I2778" s="63">
        <v>360.89787599227634</v>
      </c>
      <c r="J2778" s="68">
        <v>891.44433271081732</v>
      </c>
      <c r="K2778" s="63">
        <v>374.61703497103628</v>
      </c>
      <c r="L2778" s="68">
        <v>964.79586266341039</v>
      </c>
      <c r="M2778" s="63">
        <v>352.6850461274405</v>
      </c>
      <c r="N2778" s="59">
        <v>810.43873006751903</v>
      </c>
      <c r="O2778" s="63">
        <v>553.7127225917186</v>
      </c>
      <c r="P2778" s="59">
        <v>785.94569745726187</v>
      </c>
      <c r="Q2778" s="63">
        <v>330.36752000000001</v>
      </c>
      <c r="R2778" s="68">
        <v>741.85991999999999</v>
      </c>
      <c r="S2778" s="63">
        <v>360.72820000000002</v>
      </c>
      <c r="T2778" s="28">
        <v>453.73547000000002</v>
      </c>
      <c r="U2778" s="68">
        <v>277.409756097561</v>
      </c>
      <c r="V2778" s="63">
        <v>305.28417000000002</v>
      </c>
      <c r="W2778" s="68">
        <v>732.01709000000005</v>
      </c>
      <c r="X2778" s="63">
        <v>311.51301000000001</v>
      </c>
      <c r="Y2778" s="68">
        <v>791.97778000000005</v>
      </c>
      <c r="Z2778" s="63">
        <v>348.56905</v>
      </c>
      <c r="AA2778" s="68">
        <v>741.78734999999995</v>
      </c>
      <c r="AB2778" s="63">
        <v>286.39622000000003</v>
      </c>
      <c r="AC2778" s="68">
        <v>714.43831999999998</v>
      </c>
      <c r="AD2778" s="63">
        <v>457.77193735249949</v>
      </c>
      <c r="AE2778" s="68">
        <v>786.45596896997552</v>
      </c>
      <c r="AF2778" s="63">
        <v>413.18410431542998</v>
      </c>
      <c r="AG2778" s="68">
        <v>551.07073170731712</v>
      </c>
      <c r="AH2778" s="63">
        <v>346.11393977025767</v>
      </c>
      <c r="AI2778" s="68">
        <v>635.87073170731708</v>
      </c>
      <c r="AJ2778" s="63">
        <v>308.24371313256751</v>
      </c>
      <c r="AK2778" s="68">
        <v>630.82926829268297</v>
      </c>
      <c r="AL2778" s="63">
        <v>343.32350201800682</v>
      </c>
      <c r="AM2778" s="68">
        <v>626.5634146341464</v>
      </c>
      <c r="AN2778" s="63">
        <v>282.13318845079164</v>
      </c>
      <c r="AO2778" s="59">
        <v>548.48536585365855</v>
      </c>
      <c r="AS2778" s="333"/>
    </row>
    <row r="2779" spans="1:45" x14ac:dyDescent="0.25">
      <c r="A2779" s="63">
        <v>2778</v>
      </c>
      <c r="B2779" s="68"/>
      <c r="C2779" s="68" t="s">
        <v>63</v>
      </c>
      <c r="D2779" s="68" t="s">
        <v>2719</v>
      </c>
      <c r="E2779" s="73">
        <v>442.40892512336404</v>
      </c>
      <c r="F2779" s="68">
        <v>679.39074845568166</v>
      </c>
      <c r="G2779" s="73">
        <v>454</v>
      </c>
      <c r="H2779" s="68">
        <v>639</v>
      </c>
      <c r="I2779" s="63">
        <v>376.66123149538726</v>
      </c>
      <c r="J2779" s="68">
        <v>641.47852320068955</v>
      </c>
      <c r="K2779" s="63">
        <v>390.97961810770221</v>
      </c>
      <c r="L2779" s="68">
        <v>694.26188765981897</v>
      </c>
      <c r="M2779" s="63">
        <v>368.08968032611028</v>
      </c>
      <c r="N2779" s="59">
        <v>583.1873294066944</v>
      </c>
      <c r="O2779" s="63">
        <v>577.89787599227634</v>
      </c>
      <c r="P2779" s="59">
        <v>565.56227553512417</v>
      </c>
      <c r="Q2779" s="63">
        <v>341.44691999999998</v>
      </c>
      <c r="R2779" s="68">
        <v>491.21796000000001</v>
      </c>
      <c r="S2779" s="63">
        <v>358.71296000000001</v>
      </c>
      <c r="T2779" s="28">
        <v>339.79745000000003</v>
      </c>
      <c r="U2779" s="68">
        <v>192.54181184668988</v>
      </c>
      <c r="V2779" s="63">
        <v>301.25402000000003</v>
      </c>
      <c r="W2779" s="68">
        <v>520.85830999999996</v>
      </c>
      <c r="X2779" s="63">
        <v>311.51301000000001</v>
      </c>
      <c r="Y2779" s="68">
        <v>555.4914</v>
      </c>
      <c r="Z2779" s="63">
        <v>352.59875</v>
      </c>
      <c r="AA2779" s="68">
        <v>514.31931999999995</v>
      </c>
      <c r="AB2779" s="63">
        <v>274.29496999999998</v>
      </c>
      <c r="AC2779" s="68">
        <v>514.19434000000001</v>
      </c>
      <c r="AD2779" s="63">
        <v>477.76657369663161</v>
      </c>
      <c r="AE2779" s="68">
        <v>565.92946415744859</v>
      </c>
      <c r="AF2779" s="63">
        <v>413.18410431542998</v>
      </c>
      <c r="AG2779" s="68">
        <v>382.48170731707319</v>
      </c>
      <c r="AH2779" s="63">
        <v>346.11393977025767</v>
      </c>
      <c r="AI2779" s="68">
        <v>441.33885017421602</v>
      </c>
      <c r="AJ2779" s="63">
        <v>308.24371313256751</v>
      </c>
      <c r="AK2779" s="68">
        <v>437.83972125435537</v>
      </c>
      <c r="AL2779" s="63">
        <v>343.32350201800682</v>
      </c>
      <c r="AM2779" s="68">
        <v>434.87891986062715</v>
      </c>
      <c r="AN2779" s="63">
        <v>282.13318845079164</v>
      </c>
      <c r="AO2779" s="59">
        <v>380.68728222996515</v>
      </c>
      <c r="AS2779" s="333"/>
    </row>
    <row r="2780" spans="1:45" x14ac:dyDescent="0.25">
      <c r="A2780" s="63">
        <v>2779</v>
      </c>
      <c r="B2780" s="68"/>
      <c r="C2780" s="68" t="s">
        <v>63</v>
      </c>
      <c r="D2780" s="68" t="s">
        <v>2720</v>
      </c>
      <c r="E2780" s="73">
        <v>348.85990130873205</v>
      </c>
      <c r="F2780" s="68">
        <v>634.73595747737386</v>
      </c>
      <c r="G2780" s="73">
        <v>358</v>
      </c>
      <c r="H2780" s="68">
        <v>597</v>
      </c>
      <c r="I2780" s="63">
        <v>297.01480369019527</v>
      </c>
      <c r="J2780" s="68">
        <v>599.31561557247517</v>
      </c>
      <c r="K2780" s="63">
        <v>308.30551383823217</v>
      </c>
      <c r="L2780" s="68">
        <v>648.6296509122252</v>
      </c>
      <c r="M2780" s="63">
        <v>290.25573911177861</v>
      </c>
      <c r="N2780" s="59">
        <v>544.85576784944692</v>
      </c>
      <c r="O2780" s="63">
        <v>455.6992061789316</v>
      </c>
      <c r="P2780" s="59">
        <v>528.38916822295641</v>
      </c>
      <c r="Q2780" s="63">
        <v>270.94164999999998</v>
      </c>
      <c r="R2780" s="68">
        <v>519.40260000000001</v>
      </c>
      <c r="S2780" s="63">
        <v>304.30144000000001</v>
      </c>
      <c r="T2780" s="28">
        <v>322.65634</v>
      </c>
      <c r="U2780" s="68">
        <v>195.1588850174216</v>
      </c>
      <c r="V2780" s="63">
        <v>245.83940000000001</v>
      </c>
      <c r="W2780" s="68">
        <v>512.81416999999999</v>
      </c>
      <c r="X2780" s="63">
        <v>237.91932</v>
      </c>
      <c r="Y2780" s="68">
        <v>569.57995000000005</v>
      </c>
      <c r="Z2780" s="63">
        <v>279.05673000000002</v>
      </c>
      <c r="AA2780" s="68">
        <v>531.42974000000004</v>
      </c>
      <c r="AB2780" s="63">
        <v>242.02497</v>
      </c>
      <c r="AC2780" s="68">
        <v>502.11932000000002</v>
      </c>
      <c r="AD2780" s="63">
        <v>376.74104269470075</v>
      </c>
      <c r="AE2780" s="68">
        <v>528.73222238184167</v>
      </c>
      <c r="AF2780" s="63">
        <v>335.95343061161134</v>
      </c>
      <c r="AG2780" s="68">
        <v>387.68048780487806</v>
      </c>
      <c r="AH2780" s="63">
        <v>281.4197454206768</v>
      </c>
      <c r="AI2780" s="68">
        <v>447.3376306620209</v>
      </c>
      <c r="AJ2780" s="63">
        <v>250.62806581806893</v>
      </c>
      <c r="AK2780" s="68">
        <v>443.79094076655053</v>
      </c>
      <c r="AL2780" s="63">
        <v>279.15088481837938</v>
      </c>
      <c r="AM2780" s="68">
        <v>440.78989547038327</v>
      </c>
      <c r="AN2780" s="63">
        <v>229.39801303942875</v>
      </c>
      <c r="AO2780" s="59">
        <v>385.8616724738676</v>
      </c>
      <c r="AS2780" s="333"/>
    </row>
    <row r="2781" spans="1:45" x14ac:dyDescent="0.25">
      <c r="A2781" s="63">
        <v>2780</v>
      </c>
      <c r="B2781" s="68"/>
      <c r="C2781" s="68" t="s">
        <v>63</v>
      </c>
      <c r="D2781" s="68" t="s">
        <v>2721</v>
      </c>
      <c r="E2781" s="73">
        <v>346.91096331259382</v>
      </c>
      <c r="F2781" s="68">
        <v>999.41675046688692</v>
      </c>
      <c r="G2781" s="73">
        <v>356</v>
      </c>
      <c r="H2781" s="68">
        <v>939.99999999999989</v>
      </c>
      <c r="I2781" s="63">
        <v>295.35550311092038</v>
      </c>
      <c r="J2781" s="68">
        <v>943.64602786955891</v>
      </c>
      <c r="K2781" s="63">
        <v>306.58313666595149</v>
      </c>
      <c r="L2781" s="68">
        <v>1021.2929176842407</v>
      </c>
      <c r="M2781" s="63">
        <v>288.63419866981332</v>
      </c>
      <c r="N2781" s="59">
        <v>857.89685390030161</v>
      </c>
      <c r="O2781" s="63">
        <v>453.15340055782019</v>
      </c>
      <c r="P2781" s="59">
        <v>831.96954460566008</v>
      </c>
      <c r="Q2781" s="63">
        <v>288.06436000000002</v>
      </c>
      <c r="R2781" s="68">
        <v>762.99839999999995</v>
      </c>
      <c r="S2781" s="63">
        <v>302.28620000000001</v>
      </c>
      <c r="T2781" s="28">
        <v>544.48257000000001</v>
      </c>
      <c r="U2781" s="68">
        <v>290.86898954703838</v>
      </c>
      <c r="V2781" s="63">
        <v>253.89971</v>
      </c>
      <c r="W2781" s="68">
        <v>762.18263000000002</v>
      </c>
      <c r="X2781" s="63">
        <v>263.12263999999999</v>
      </c>
      <c r="Y2781" s="68">
        <v>829.21181000000001</v>
      </c>
      <c r="Z2781" s="63">
        <v>281.07157999999998</v>
      </c>
      <c r="AA2781" s="68">
        <v>808.21606999999995</v>
      </c>
      <c r="AB2781" s="63">
        <v>244.04185000000001</v>
      </c>
      <c r="AC2781" s="68">
        <v>740.60085000000004</v>
      </c>
      <c r="AD2781" s="63">
        <v>374.63634413216045</v>
      </c>
      <c r="AE2781" s="68">
        <v>832.50969688263172</v>
      </c>
      <c r="AF2781" s="63">
        <v>347.53803166718416</v>
      </c>
      <c r="AG2781" s="68">
        <v>577.80731707317079</v>
      </c>
      <c r="AH2781" s="63">
        <v>291.12387457311394</v>
      </c>
      <c r="AI2781" s="68">
        <v>666.7216027874565</v>
      </c>
      <c r="AJ2781" s="63">
        <v>259.27041291524375</v>
      </c>
      <c r="AK2781" s="68">
        <v>661.43554006968645</v>
      </c>
      <c r="AL2781" s="63">
        <v>288.77677739832353</v>
      </c>
      <c r="AM2781" s="68">
        <v>656.96271777003494</v>
      </c>
      <c r="AN2781" s="63">
        <v>237.3082893511332</v>
      </c>
      <c r="AO2781" s="59">
        <v>575.09651567944252</v>
      </c>
      <c r="AS2781" s="333"/>
    </row>
    <row r="2782" spans="1:45" x14ac:dyDescent="0.25">
      <c r="A2782" s="63">
        <v>2781</v>
      </c>
      <c r="B2782" s="68"/>
      <c r="C2782" s="68" t="s">
        <v>63</v>
      </c>
      <c r="D2782" s="68" t="s">
        <v>2722</v>
      </c>
      <c r="E2782" s="73">
        <v>242.64278051920186</v>
      </c>
      <c r="F2782" s="68">
        <v>447.61111909208444</v>
      </c>
      <c r="G2782" s="73">
        <v>248.99999999999997</v>
      </c>
      <c r="H2782" s="68">
        <v>421</v>
      </c>
      <c r="I2782" s="63">
        <v>206.58292211971678</v>
      </c>
      <c r="J2782" s="68">
        <v>422.63295503519606</v>
      </c>
      <c r="K2782" s="63">
        <v>214.43595794893798</v>
      </c>
      <c r="L2782" s="68">
        <v>457.40884930326104</v>
      </c>
      <c r="M2782" s="63">
        <v>201.88178502467281</v>
      </c>
      <c r="N2782" s="59">
        <v>384.22827180002872</v>
      </c>
      <c r="O2782" s="63">
        <v>316.95279982836297</v>
      </c>
      <c r="P2782" s="59">
        <v>372.61614710530097</v>
      </c>
      <c r="Q2782" s="63">
        <v>204.46526</v>
      </c>
      <c r="R2782" s="68">
        <v>372.43984999999998</v>
      </c>
      <c r="S2782" s="63">
        <v>234.77561</v>
      </c>
      <c r="T2782" s="28">
        <v>230.90093999999999</v>
      </c>
      <c r="U2782" s="68">
        <v>137.20940766550524</v>
      </c>
      <c r="V2782" s="63">
        <v>184.37954999999999</v>
      </c>
      <c r="W2782" s="68">
        <v>359.97543999999999</v>
      </c>
      <c r="X2782" s="63">
        <v>189.52895000000001</v>
      </c>
      <c r="Y2782" s="68">
        <v>398.50470000000001</v>
      </c>
      <c r="Z2782" s="63">
        <v>213.57409999999999</v>
      </c>
      <c r="AA2782" s="68">
        <v>372.40341999999998</v>
      </c>
      <c r="AB2782" s="63">
        <v>189.58623</v>
      </c>
      <c r="AC2782" s="68">
        <v>347.15665000000001</v>
      </c>
      <c r="AD2782" s="63">
        <v>262.0349710362583</v>
      </c>
      <c r="AE2782" s="68">
        <v>372.85806636977446</v>
      </c>
      <c r="AF2782" s="63">
        <v>258.72275690779259</v>
      </c>
      <c r="AG2782" s="68">
        <v>272.56463414634146</v>
      </c>
      <c r="AH2782" s="63">
        <v>216.72555107109594</v>
      </c>
      <c r="AI2782" s="68">
        <v>314.50749128919858</v>
      </c>
      <c r="AJ2782" s="63">
        <v>193.0124185035703</v>
      </c>
      <c r="AK2782" s="68">
        <v>312.01393728222996</v>
      </c>
      <c r="AL2782" s="63">
        <v>214.97826761875194</v>
      </c>
      <c r="AM2782" s="68">
        <v>309.90400696864111</v>
      </c>
      <c r="AN2782" s="63">
        <v>176.6628376280658</v>
      </c>
      <c r="AO2782" s="59">
        <v>271.28588850174214</v>
      </c>
      <c r="AS2782" s="333"/>
    </row>
    <row r="2783" spans="1:45" x14ac:dyDescent="0.25">
      <c r="A2783" s="63">
        <v>2782</v>
      </c>
      <c r="B2783" s="68"/>
      <c r="C2783" s="68" t="s">
        <v>63</v>
      </c>
      <c r="D2783" s="68" t="s">
        <v>2723</v>
      </c>
      <c r="E2783" s="73">
        <v>775.67732246299079</v>
      </c>
      <c r="F2783" s="68">
        <v>848.44102858784652</v>
      </c>
      <c r="G2783" s="73">
        <v>796</v>
      </c>
      <c r="H2783" s="68">
        <v>798</v>
      </c>
      <c r="I2783" s="63">
        <v>660.40163055138385</v>
      </c>
      <c r="J2783" s="68">
        <v>801.09524493607239</v>
      </c>
      <c r="K2783" s="63">
        <v>685.50611456768934</v>
      </c>
      <c r="L2783" s="68">
        <v>867.01249820428097</v>
      </c>
      <c r="M2783" s="63">
        <v>645.37309590216694</v>
      </c>
      <c r="N2783" s="59">
        <v>728.29966958770285</v>
      </c>
      <c r="O2783" s="63">
        <v>1013.2306372023171</v>
      </c>
      <c r="P2783" s="59">
        <v>706.28903893118797</v>
      </c>
      <c r="Q2783" s="63">
        <v>609.36692000000005</v>
      </c>
      <c r="R2783" s="68">
        <v>646.23347000000001</v>
      </c>
      <c r="S2783" s="63">
        <v>639.83911999999998</v>
      </c>
      <c r="T2783" s="28">
        <v>387.18759999999997</v>
      </c>
      <c r="U2783" s="68">
        <v>246.75261324041813</v>
      </c>
      <c r="V2783" s="63">
        <v>559.18386999999996</v>
      </c>
      <c r="W2783" s="68">
        <v>662.63634999999999</v>
      </c>
      <c r="X2783" s="63">
        <v>561.52993000000004</v>
      </c>
      <c r="Y2783" s="68">
        <v>726.56665999999996</v>
      </c>
      <c r="Z2783" s="63">
        <v>598.41044999999997</v>
      </c>
      <c r="AA2783" s="68">
        <v>684.41709000000003</v>
      </c>
      <c r="AB2783" s="63">
        <v>543.54776000000004</v>
      </c>
      <c r="AC2783" s="68">
        <v>618.84446000000003</v>
      </c>
      <c r="AD2783" s="63">
        <v>837.67002789101048</v>
      </c>
      <c r="AE2783" s="68">
        <v>706.74759373653205</v>
      </c>
      <c r="AF2783" s="63">
        <v>747.85035703197764</v>
      </c>
      <c r="AG2783" s="68">
        <v>490.17073170731709</v>
      </c>
      <c r="AH2783" s="63">
        <v>626.45544861844144</v>
      </c>
      <c r="AI2783" s="68">
        <v>565.59930313588848</v>
      </c>
      <c r="AJ2783" s="63">
        <v>557.9115181620615</v>
      </c>
      <c r="AK2783" s="68">
        <v>561.11498257839719</v>
      </c>
      <c r="AL2783" s="63">
        <v>621.40484321639235</v>
      </c>
      <c r="AM2783" s="68">
        <v>557.32055749128915</v>
      </c>
      <c r="AN2783" s="63">
        <v>510.65228190003103</v>
      </c>
      <c r="AO2783" s="59">
        <v>487.87108013937279</v>
      </c>
      <c r="AS2783" s="333"/>
    </row>
    <row r="2784" spans="1:45" x14ac:dyDescent="0.25">
      <c r="A2784" s="63">
        <v>2783</v>
      </c>
      <c r="B2784" s="68"/>
      <c r="C2784" s="68" t="s">
        <v>63</v>
      </c>
      <c r="D2784" s="68" t="s">
        <v>2724</v>
      </c>
      <c r="E2784" s="73">
        <v>454.10255310019312</v>
      </c>
      <c r="F2784" s="68">
        <v>581.57549202700761</v>
      </c>
      <c r="G2784" s="73">
        <v>466</v>
      </c>
      <c r="H2784" s="68">
        <v>547</v>
      </c>
      <c r="I2784" s="63">
        <v>386.61703497103628</v>
      </c>
      <c r="J2784" s="68">
        <v>549.12167791983916</v>
      </c>
      <c r="K2784" s="63">
        <v>401.31388114138599</v>
      </c>
      <c r="L2784" s="68">
        <v>594.30555954604222</v>
      </c>
      <c r="M2784" s="63">
        <v>377.81892297790176</v>
      </c>
      <c r="N2784" s="59">
        <v>499.22295647177134</v>
      </c>
      <c r="O2784" s="63">
        <v>593.17270971894447</v>
      </c>
      <c r="P2784" s="59">
        <v>484.13546904180436</v>
      </c>
      <c r="Q2784" s="63">
        <v>259.86225999999999</v>
      </c>
      <c r="R2784" s="68">
        <v>414.71681000000001</v>
      </c>
      <c r="S2784" s="63">
        <v>281.12616000000003</v>
      </c>
      <c r="T2784" s="28">
        <v>296.44051000000002</v>
      </c>
      <c r="U2784" s="68">
        <v>163.75400696864111</v>
      </c>
      <c r="V2784" s="63">
        <v>237.77909</v>
      </c>
      <c r="W2784" s="68">
        <v>426.33962000000002</v>
      </c>
      <c r="X2784" s="63">
        <v>242.95999</v>
      </c>
      <c r="Y2784" s="68">
        <v>482.02967999999998</v>
      </c>
      <c r="Z2784" s="63">
        <v>263.94535000000002</v>
      </c>
      <c r="AA2784" s="68">
        <v>459.96854999999999</v>
      </c>
      <c r="AB2784" s="63">
        <v>231.94059999999999</v>
      </c>
      <c r="AC2784" s="68">
        <v>415.58172000000002</v>
      </c>
      <c r="AD2784" s="63">
        <v>490.394765071873</v>
      </c>
      <c r="AE2784" s="68">
        <v>484.44979169659536</v>
      </c>
      <c r="AF2784" s="63">
        <v>323.08165166097484</v>
      </c>
      <c r="AG2784" s="68">
        <v>325.29512195121953</v>
      </c>
      <c r="AH2784" s="63">
        <v>270.63737969574663</v>
      </c>
      <c r="AI2784" s="68">
        <v>375.35226480836235</v>
      </c>
      <c r="AJ2784" s="63">
        <v>241.02545793231914</v>
      </c>
      <c r="AK2784" s="68">
        <v>372.37630662020905</v>
      </c>
      <c r="AL2784" s="63">
        <v>268.45544861844144</v>
      </c>
      <c r="AM2784" s="68">
        <v>369.8581881533101</v>
      </c>
      <c r="AN2784" s="63">
        <v>220.60881713753491</v>
      </c>
      <c r="AO2784" s="59">
        <v>323.7689895470383</v>
      </c>
      <c r="AS2784" s="333"/>
    </row>
    <row r="2785" spans="1:45" x14ac:dyDescent="0.25">
      <c r="A2785" s="63">
        <v>2784</v>
      </c>
      <c r="B2785" s="68"/>
      <c r="C2785" s="68" t="s">
        <v>63</v>
      </c>
      <c r="D2785" s="68" t="s">
        <v>2725</v>
      </c>
      <c r="E2785" s="73">
        <v>469.69405706929842</v>
      </c>
      <c r="F2785" s="68">
        <v>943.06665708949868</v>
      </c>
      <c r="G2785" s="73">
        <v>482</v>
      </c>
      <c r="H2785" s="68">
        <v>887</v>
      </c>
      <c r="I2785" s="63">
        <v>399.89143960523489</v>
      </c>
      <c r="J2785" s="68">
        <v>890.4404539577647</v>
      </c>
      <c r="K2785" s="63">
        <v>415.09289851963098</v>
      </c>
      <c r="L2785" s="68">
        <v>963.70938083608678</v>
      </c>
      <c r="M2785" s="63">
        <v>390.79124651362366</v>
      </c>
      <c r="N2785" s="59">
        <v>809.52607383996553</v>
      </c>
      <c r="O2785" s="63">
        <v>613.53915468783521</v>
      </c>
      <c r="P2785" s="59">
        <v>785.06062347363888</v>
      </c>
      <c r="Q2785" s="63">
        <v>311.23038000000003</v>
      </c>
      <c r="R2785" s="68">
        <v>699.58295999999996</v>
      </c>
      <c r="S2785" s="63">
        <v>320.42336999999998</v>
      </c>
      <c r="T2785" s="28">
        <v>467.85169000000002</v>
      </c>
      <c r="U2785" s="68">
        <v>266.94146341463414</v>
      </c>
      <c r="V2785" s="63">
        <v>294.20125000000002</v>
      </c>
      <c r="W2785" s="68">
        <v>688.77981</v>
      </c>
      <c r="X2785" s="63">
        <v>287.31783000000001</v>
      </c>
      <c r="Y2785" s="68">
        <v>767.82597999999996</v>
      </c>
      <c r="Z2785" s="63">
        <v>313.30918000000003</v>
      </c>
      <c r="AA2785" s="68">
        <v>743.80034000000001</v>
      </c>
      <c r="AB2785" s="63">
        <v>298.49747000000002</v>
      </c>
      <c r="AC2785" s="68">
        <v>677.20702000000006</v>
      </c>
      <c r="AD2785" s="63">
        <v>507.23235357219482</v>
      </c>
      <c r="AE2785" s="68">
        <v>785.57032035627071</v>
      </c>
      <c r="AF2785" s="63">
        <v>388.72772430922072</v>
      </c>
      <c r="AG2785" s="68">
        <v>530.27560975609754</v>
      </c>
      <c r="AH2785" s="63">
        <v>325.62744489289037</v>
      </c>
      <c r="AI2785" s="68">
        <v>611.87560975609756</v>
      </c>
      <c r="AJ2785" s="63">
        <v>289.99875814964292</v>
      </c>
      <c r="AK2785" s="68">
        <v>607.02439024390242</v>
      </c>
      <c r="AL2785" s="63">
        <v>323.00217323812478</v>
      </c>
      <c r="AM2785" s="68">
        <v>602.91951219512191</v>
      </c>
      <c r="AN2785" s="63">
        <v>265.43371623719338</v>
      </c>
      <c r="AO2785" s="59">
        <v>527.78780487804875</v>
      </c>
      <c r="AS2785" s="333"/>
    </row>
    <row r="2786" spans="1:45" x14ac:dyDescent="0.25">
      <c r="A2786" s="63">
        <v>2785</v>
      </c>
      <c r="B2786" s="68"/>
      <c r="C2786" s="68" t="s">
        <v>63</v>
      </c>
      <c r="D2786" s="68" t="s">
        <v>2726</v>
      </c>
      <c r="E2786" s="73">
        <v>205.61295859257672</v>
      </c>
      <c r="F2786" s="68">
        <v>20.200976871139204</v>
      </c>
      <c r="G2786" s="73">
        <v>211</v>
      </c>
      <c r="H2786" s="68">
        <v>19</v>
      </c>
      <c r="I2786" s="63">
        <v>175.05621111349495</v>
      </c>
      <c r="J2786" s="68">
        <v>19.073696308001722</v>
      </c>
      <c r="K2786" s="63">
        <v>181.71079167560609</v>
      </c>
      <c r="L2786" s="68">
        <v>20.643154719149546</v>
      </c>
      <c r="M2786" s="63">
        <v>171.07251662733319</v>
      </c>
      <c r="N2786" s="59">
        <v>17.340468323516735</v>
      </c>
      <c r="O2786" s="63">
        <v>268.58249302724738</v>
      </c>
      <c r="P2786" s="59">
        <v>16.816405688837811</v>
      </c>
      <c r="Q2786" s="63">
        <v>63.454740000000001</v>
      </c>
      <c r="R2786" s="68">
        <v>12.079129999999999</v>
      </c>
      <c r="S2786" s="63">
        <v>63.4801</v>
      </c>
      <c r="T2786" s="28">
        <v>10.08301</v>
      </c>
      <c r="U2786" s="68">
        <v>4.8602787456445995</v>
      </c>
      <c r="V2786" s="63">
        <v>62.467390000000002</v>
      </c>
      <c r="W2786" s="68">
        <v>12.06622</v>
      </c>
      <c r="X2786" s="63">
        <v>63.512360000000001</v>
      </c>
      <c r="Y2786" s="68">
        <v>18.113849999999999</v>
      </c>
      <c r="Z2786" s="63">
        <v>66.490049999999997</v>
      </c>
      <c r="AA2786" s="68">
        <v>15.097440000000001</v>
      </c>
      <c r="AB2786" s="63">
        <v>65.548429999999996</v>
      </c>
      <c r="AC2786" s="68">
        <v>8.0500100000000003</v>
      </c>
      <c r="AD2786" s="63">
        <v>222.045698347994</v>
      </c>
      <c r="AE2786" s="68">
        <v>16.82732366039362</v>
      </c>
      <c r="AF2786" s="63">
        <v>82.379385284073265</v>
      </c>
      <c r="AG2786" s="68">
        <v>9.6548780487804891</v>
      </c>
      <c r="AH2786" s="63">
        <v>69.007140639552929</v>
      </c>
      <c r="AI2786" s="68">
        <v>11.140592334494775</v>
      </c>
      <c r="AJ2786" s="63">
        <v>61.456690468798506</v>
      </c>
      <c r="AK2786" s="68">
        <v>11.05226480836237</v>
      </c>
      <c r="AL2786" s="63">
        <v>68.450791679602602</v>
      </c>
      <c r="AM2786" s="68">
        <v>10.977526132404183</v>
      </c>
      <c r="AN2786" s="63">
        <v>56.250853772120458</v>
      </c>
      <c r="AO2786" s="59">
        <v>9.6095818815331011</v>
      </c>
      <c r="AS2786" s="333"/>
    </row>
    <row r="2787" spans="1:45" x14ac:dyDescent="0.25">
      <c r="A2787" s="63">
        <v>2786</v>
      </c>
      <c r="B2787" s="68"/>
      <c r="C2787" s="68" t="s">
        <v>64</v>
      </c>
      <c r="D2787" s="68" t="s">
        <v>2727</v>
      </c>
      <c r="E2787" s="73">
        <v>252.32424942263282</v>
      </c>
      <c r="F2787" s="68">
        <v>577.67357980162308</v>
      </c>
      <c r="G2787" s="73">
        <v>267</v>
      </c>
      <c r="H2787" s="68">
        <v>520</v>
      </c>
      <c r="I2787" s="63">
        <v>196.33441108545037</v>
      </c>
      <c r="J2787" s="68">
        <v>478.183457660464</v>
      </c>
      <c r="K2787" s="63">
        <v>206.98152424942265</v>
      </c>
      <c r="L2787" s="68">
        <v>585.43159275350445</v>
      </c>
      <c r="M2787" s="63">
        <v>208.70808314087762</v>
      </c>
      <c r="N2787" s="59">
        <v>480.52791212394459</v>
      </c>
      <c r="O2787" s="63">
        <v>351.60138568129332</v>
      </c>
      <c r="P2787" s="59">
        <v>470.46807115337327</v>
      </c>
      <c r="Q2787" s="63">
        <v>216.84289999999999</v>
      </c>
      <c r="R2787" s="68">
        <v>386.50727000000001</v>
      </c>
      <c r="S2787" s="63">
        <v>237.78964999999999</v>
      </c>
      <c r="T2787" s="28">
        <v>149.40642</v>
      </c>
      <c r="U2787" s="68">
        <v>240.68985536769202</v>
      </c>
      <c r="V2787" s="63">
        <v>235.47155000000001</v>
      </c>
      <c r="W2787" s="68">
        <v>368.86984000000001</v>
      </c>
      <c r="X2787" s="63">
        <v>178.37259</v>
      </c>
      <c r="Y2787" s="68">
        <v>461.41226</v>
      </c>
      <c r="Z2787" s="63">
        <v>192.47233</v>
      </c>
      <c r="AA2787" s="68">
        <v>428.82208000000003</v>
      </c>
      <c r="AB2787" s="63">
        <v>181.40628000000001</v>
      </c>
      <c r="AC2787" s="68">
        <v>389.94959999999998</v>
      </c>
      <c r="AD2787" s="63">
        <v>286.2387990762125</v>
      </c>
      <c r="AE2787" s="68">
        <v>462.58217886712026</v>
      </c>
      <c r="AF2787" s="63">
        <v>250.13176777560338</v>
      </c>
      <c r="AG2787" s="68">
        <v>247.79659808514975</v>
      </c>
      <c r="AH2787" s="63">
        <v>187.9425962165688</v>
      </c>
      <c r="AI2787" s="68">
        <v>318.94571195762887</v>
      </c>
      <c r="AJ2787" s="63">
        <v>171.4416177429876</v>
      </c>
      <c r="AK2787" s="68">
        <v>303.71114279894073</v>
      </c>
      <c r="AL2787" s="63">
        <v>188.91846053489888</v>
      </c>
      <c r="AM2787" s="68">
        <v>312.36993277653289</v>
      </c>
      <c r="AN2787" s="63">
        <v>150.59360730593608</v>
      </c>
      <c r="AO2787" s="59">
        <v>259.06936239559991</v>
      </c>
      <c r="AS2787" s="333"/>
    </row>
    <row r="2788" spans="1:45" x14ac:dyDescent="0.25">
      <c r="A2788" s="63">
        <v>2787</v>
      </c>
      <c r="B2788" s="68"/>
      <c r="C2788" s="68" t="s">
        <v>64</v>
      </c>
      <c r="D2788" s="68" t="s">
        <v>2728</v>
      </c>
      <c r="E2788" s="73">
        <v>230.58845265588914</v>
      </c>
      <c r="F2788" s="68">
        <v>329.94048692515781</v>
      </c>
      <c r="G2788" s="73">
        <v>244</v>
      </c>
      <c r="H2788" s="68">
        <v>297</v>
      </c>
      <c r="I2788" s="63">
        <v>179.42170900692841</v>
      </c>
      <c r="J2788" s="68">
        <v>273.11632100991886</v>
      </c>
      <c r="K2788" s="63">
        <v>189.15165511932256</v>
      </c>
      <c r="L2788" s="68">
        <v>334.37150586113614</v>
      </c>
      <c r="M2788" s="63">
        <v>190.72948421862972</v>
      </c>
      <c r="N2788" s="59">
        <v>274.45536519386837</v>
      </c>
      <c r="O2788" s="63">
        <v>321.31362586605081</v>
      </c>
      <c r="P2788" s="59">
        <v>268.70964833183046</v>
      </c>
      <c r="Q2788" s="63">
        <v>170.01298</v>
      </c>
      <c r="R2788" s="68">
        <v>263.11049000000003</v>
      </c>
      <c r="S2788" s="63">
        <v>205.27141</v>
      </c>
      <c r="T2788" s="28">
        <v>103.3565</v>
      </c>
      <c r="U2788" s="68">
        <v>157.25870849460176</v>
      </c>
      <c r="V2788" s="63">
        <v>168.48394999999999</v>
      </c>
      <c r="W2788" s="68">
        <v>252.70641000000001</v>
      </c>
      <c r="X2788" s="63">
        <v>141.6788</v>
      </c>
      <c r="Y2788" s="68">
        <v>295.38533000000001</v>
      </c>
      <c r="Z2788" s="63">
        <v>157.84766999999999</v>
      </c>
      <c r="AA2788" s="68">
        <v>281.12801999999999</v>
      </c>
      <c r="AB2788" s="63">
        <v>151.85131999999999</v>
      </c>
      <c r="AC2788" s="68">
        <v>256.57258000000002</v>
      </c>
      <c r="AD2788" s="63">
        <v>261.58152424942261</v>
      </c>
      <c r="AE2788" s="68">
        <v>264.20559062218217</v>
      </c>
      <c r="AF2788" s="63">
        <v>199.86018699717329</v>
      </c>
      <c r="AG2788" s="68">
        <v>161.90201670401305</v>
      </c>
      <c r="AH2788" s="63">
        <v>150.16981952598391</v>
      </c>
      <c r="AI2788" s="68">
        <v>208.38847015685477</v>
      </c>
      <c r="AJ2788" s="63">
        <v>136.98521417699499</v>
      </c>
      <c r="AK2788" s="68">
        <v>198.43471175392136</v>
      </c>
      <c r="AL2788" s="63">
        <v>150.94955425092411</v>
      </c>
      <c r="AM2788" s="68">
        <v>204.0920757791811</v>
      </c>
      <c r="AN2788" s="63">
        <v>120.32724505327245</v>
      </c>
      <c r="AO2788" s="59">
        <v>169.26726420859646</v>
      </c>
      <c r="AS2788" s="333"/>
    </row>
    <row r="2789" spans="1:45" x14ac:dyDescent="0.25">
      <c r="A2789" s="63">
        <v>2788</v>
      </c>
      <c r="B2789" s="68"/>
      <c r="C2789" s="68" t="s">
        <v>64</v>
      </c>
      <c r="D2789" s="68" t="s">
        <v>2729</v>
      </c>
      <c r="E2789" s="73">
        <v>386.519168591224</v>
      </c>
      <c r="F2789" s="68">
        <v>541.01352569882772</v>
      </c>
      <c r="G2789" s="73">
        <v>409</v>
      </c>
      <c r="H2789" s="68">
        <v>486.99999999999994</v>
      </c>
      <c r="I2789" s="63">
        <v>300.75196304849885</v>
      </c>
      <c r="J2789" s="68">
        <v>447.83719977047298</v>
      </c>
      <c r="K2789" s="63">
        <v>317.06158583525786</v>
      </c>
      <c r="L2789" s="68">
        <v>548.27920321337808</v>
      </c>
      <c r="M2789" s="63">
        <v>319.70638953040799</v>
      </c>
      <c r="N2789" s="59">
        <v>450.03287154684807</v>
      </c>
      <c r="O2789" s="63">
        <v>538.59538106235561</v>
      </c>
      <c r="P2789" s="59">
        <v>440.61144356094758</v>
      </c>
      <c r="Q2789" s="63">
        <v>247.38416000000001</v>
      </c>
      <c r="R2789" s="68">
        <v>380.38842</v>
      </c>
      <c r="S2789" s="63">
        <v>287.58321000000001</v>
      </c>
      <c r="T2789" s="28">
        <v>173.96637999999999</v>
      </c>
      <c r="U2789" s="68">
        <v>227.48492564677125</v>
      </c>
      <c r="V2789" s="63">
        <v>293.32447000000002</v>
      </c>
      <c r="W2789" s="68">
        <v>334.22460000000001</v>
      </c>
      <c r="X2789" s="63">
        <v>238.50963999999999</v>
      </c>
      <c r="Y2789" s="68">
        <v>432.89229</v>
      </c>
      <c r="Z2789" s="63">
        <v>242.37255999999999</v>
      </c>
      <c r="AA2789" s="68">
        <v>407.43191000000002</v>
      </c>
      <c r="AB2789" s="63">
        <v>229.30569</v>
      </c>
      <c r="AC2789" s="68">
        <v>372.64112999999998</v>
      </c>
      <c r="AD2789" s="63">
        <v>438.47066974595839</v>
      </c>
      <c r="AE2789" s="68">
        <v>433.22600213132222</v>
      </c>
      <c r="AF2789" s="63">
        <v>308.98630136986299</v>
      </c>
      <c r="AG2789" s="68">
        <v>234.20177225504179</v>
      </c>
      <c r="AH2789" s="63">
        <v>232.16438356164383</v>
      </c>
      <c r="AI2789" s="68">
        <v>301.4474434711754</v>
      </c>
      <c r="AJ2789" s="63">
        <v>211.7808219178082</v>
      </c>
      <c r="AK2789" s="68">
        <v>287.04868608677941</v>
      </c>
      <c r="AL2789" s="63">
        <v>233.36986301369862</v>
      </c>
      <c r="AM2789" s="68">
        <v>295.23243023018949</v>
      </c>
      <c r="AN2789" s="63">
        <v>186.02739726027397</v>
      </c>
      <c r="AO2789" s="59">
        <v>244.85608066816053</v>
      </c>
      <c r="AS2789" s="333"/>
    </row>
    <row r="2790" spans="1:45" x14ac:dyDescent="0.25">
      <c r="A2790" s="63">
        <v>2789</v>
      </c>
      <c r="B2790" s="68"/>
      <c r="C2790" s="68" t="s">
        <v>64</v>
      </c>
      <c r="D2790" s="68" t="s">
        <v>2730</v>
      </c>
      <c r="E2790" s="73">
        <v>302.41108545034638</v>
      </c>
      <c r="F2790" s="68">
        <v>556.56627592425616</v>
      </c>
      <c r="G2790" s="73">
        <v>320</v>
      </c>
      <c r="H2790" s="68">
        <v>501.00000000000006</v>
      </c>
      <c r="I2790" s="63">
        <v>235.30715935334871</v>
      </c>
      <c r="J2790" s="68">
        <v>460.71136978440859</v>
      </c>
      <c r="K2790" s="63">
        <v>248.06774441878366</v>
      </c>
      <c r="L2790" s="68">
        <v>564.04082301828021</v>
      </c>
      <c r="M2790" s="63">
        <v>250.1370284834488</v>
      </c>
      <c r="N2790" s="59">
        <v>462.97016148864662</v>
      </c>
      <c r="O2790" s="63">
        <v>421.39491916859117</v>
      </c>
      <c r="P2790" s="59">
        <v>453.27789163046157</v>
      </c>
      <c r="Q2790" s="63">
        <v>245.34807000000001</v>
      </c>
      <c r="R2790" s="68">
        <v>408.94305000000003</v>
      </c>
      <c r="S2790" s="63">
        <v>298.76136000000002</v>
      </c>
      <c r="T2790" s="28">
        <v>164.75640000000001</v>
      </c>
      <c r="U2790" s="68">
        <v>244.29119983703401</v>
      </c>
      <c r="V2790" s="63">
        <v>270.99527</v>
      </c>
      <c r="W2790" s="68">
        <v>383.13551999999999</v>
      </c>
      <c r="X2790" s="63">
        <v>224.23983000000001</v>
      </c>
      <c r="Y2790" s="68">
        <v>456.31941</v>
      </c>
      <c r="Z2790" s="63">
        <v>234.22558000000001</v>
      </c>
      <c r="AA2790" s="68">
        <v>433.91498000000001</v>
      </c>
      <c r="AB2790" s="63">
        <v>202.80815000000001</v>
      </c>
      <c r="AC2790" s="68">
        <v>413.36694</v>
      </c>
      <c r="AD2790" s="63">
        <v>343.05773672055426</v>
      </c>
      <c r="AE2790" s="68">
        <v>445.68013771620627</v>
      </c>
      <c r="AF2790" s="63">
        <v>296.72494020439223</v>
      </c>
      <c r="AG2790" s="68">
        <v>251.50427785699736</v>
      </c>
      <c r="AH2790" s="63">
        <v>222.95151119808654</v>
      </c>
      <c r="AI2790" s="68">
        <v>323.71796699938886</v>
      </c>
      <c r="AJ2790" s="63">
        <v>203.37682104805393</v>
      </c>
      <c r="AK2790" s="68">
        <v>308.25544917498473</v>
      </c>
      <c r="AL2790" s="63">
        <v>224.10915416394866</v>
      </c>
      <c r="AM2790" s="68">
        <v>317.04379710735384</v>
      </c>
      <c r="AN2790" s="63">
        <v>178.64535768645356</v>
      </c>
      <c r="AO2790" s="59">
        <v>262.94571195762882</v>
      </c>
      <c r="AS2790" s="333"/>
    </row>
    <row r="2791" spans="1:45" x14ac:dyDescent="0.25">
      <c r="A2791" s="63">
        <v>2790</v>
      </c>
      <c r="B2791" s="68"/>
      <c r="C2791" s="68" t="s">
        <v>64</v>
      </c>
      <c r="D2791" s="68" t="s">
        <v>2731</v>
      </c>
      <c r="E2791" s="73">
        <v>365.72840646651269</v>
      </c>
      <c r="F2791" s="68">
        <v>585.44995491433724</v>
      </c>
      <c r="G2791" s="73">
        <v>387</v>
      </c>
      <c r="H2791" s="68">
        <v>527</v>
      </c>
      <c r="I2791" s="63">
        <v>284.57459584295611</v>
      </c>
      <c r="J2791" s="68">
        <v>484.62054266743172</v>
      </c>
      <c r="K2791" s="63">
        <v>300.0069284064665</v>
      </c>
      <c r="L2791" s="68">
        <v>593.31240265595534</v>
      </c>
      <c r="M2791" s="63">
        <v>302.5094688221709</v>
      </c>
      <c r="N2791" s="59">
        <v>486.99655709484381</v>
      </c>
      <c r="O2791" s="63">
        <v>509.62448036951503</v>
      </c>
      <c r="P2791" s="59">
        <v>476.80129518813015</v>
      </c>
      <c r="Q2791" s="63">
        <v>223.9692</v>
      </c>
      <c r="R2791" s="68">
        <v>397.72516000000002</v>
      </c>
      <c r="S2791" s="63">
        <v>254.04876999999999</v>
      </c>
      <c r="T2791" s="28">
        <v>193.40968000000001</v>
      </c>
      <c r="U2791" s="68">
        <v>246.69209614992872</v>
      </c>
      <c r="V2791" s="63">
        <v>239.53139999999999</v>
      </c>
      <c r="W2791" s="68">
        <v>384.15449999999998</v>
      </c>
      <c r="X2791" s="63">
        <v>209.97002000000001</v>
      </c>
      <c r="Y2791" s="68">
        <v>459.37511999999998</v>
      </c>
      <c r="Z2791" s="63">
        <v>205.71116000000001</v>
      </c>
      <c r="AA2791" s="68">
        <v>450.21226000000001</v>
      </c>
      <c r="AB2791" s="63">
        <v>206.88469000000001</v>
      </c>
      <c r="AC2791" s="68">
        <v>390.96773999999999</v>
      </c>
      <c r="AD2791" s="63">
        <v>414.88545034642033</v>
      </c>
      <c r="AE2791" s="68">
        <v>468.80924665956223</v>
      </c>
      <c r="AF2791" s="63">
        <v>269.7499456403566</v>
      </c>
      <c r="AG2791" s="68">
        <v>253.97606437156244</v>
      </c>
      <c r="AH2791" s="63">
        <v>202.68319199826047</v>
      </c>
      <c r="AI2791" s="68">
        <v>326.89947036056225</v>
      </c>
      <c r="AJ2791" s="63">
        <v>184.88801913459446</v>
      </c>
      <c r="AK2791" s="68">
        <v>311.28498675901409</v>
      </c>
      <c r="AL2791" s="63">
        <v>203.73559469449879</v>
      </c>
      <c r="AM2791" s="68">
        <v>320.15970666123451</v>
      </c>
      <c r="AN2791" s="63">
        <v>162.4048706240487</v>
      </c>
      <c r="AO2791" s="59">
        <v>265.52994499898148</v>
      </c>
      <c r="AS2791" s="333"/>
    </row>
    <row r="2792" spans="1:45" x14ac:dyDescent="0.25">
      <c r="A2792" s="63">
        <v>2791</v>
      </c>
      <c r="B2792" s="68"/>
      <c r="C2792" s="68" t="s">
        <v>64</v>
      </c>
      <c r="D2792" s="68" t="s">
        <v>2732</v>
      </c>
      <c r="E2792" s="73">
        <v>238.1487297921478</v>
      </c>
      <c r="F2792" s="68">
        <v>373.26600541027955</v>
      </c>
      <c r="G2792" s="73">
        <v>252</v>
      </c>
      <c r="H2792" s="68">
        <v>336</v>
      </c>
      <c r="I2792" s="63">
        <v>185.30438799076214</v>
      </c>
      <c r="J2792" s="68">
        <v>308.98008033445365</v>
      </c>
      <c r="K2792" s="63">
        <v>195.35334872979215</v>
      </c>
      <c r="L2792" s="68">
        <v>378.27887531764901</v>
      </c>
      <c r="M2792" s="63">
        <v>196.98290993071595</v>
      </c>
      <c r="N2792" s="59">
        <v>310.49495860316421</v>
      </c>
      <c r="O2792" s="63">
        <v>331.84849884526562</v>
      </c>
      <c r="P2792" s="59">
        <v>303.99475366833349</v>
      </c>
      <c r="Q2792" s="63">
        <v>148.63409999999999</v>
      </c>
      <c r="R2792" s="68">
        <v>223.33797999999999</v>
      </c>
      <c r="S2792" s="63">
        <v>176.81793999999999</v>
      </c>
      <c r="T2792" s="28">
        <v>97.21651</v>
      </c>
      <c r="U2792" s="68">
        <v>139.25198614789161</v>
      </c>
      <c r="V2792" s="63">
        <v>162.39417</v>
      </c>
      <c r="W2792" s="68">
        <v>225.19401999999999</v>
      </c>
      <c r="X2792" s="63">
        <v>138.62099000000001</v>
      </c>
      <c r="Y2792" s="68">
        <v>272.97678999999999</v>
      </c>
      <c r="Z2792" s="63">
        <v>158.86605</v>
      </c>
      <c r="AA2792" s="68">
        <v>244.45913999999999</v>
      </c>
      <c r="AB2792" s="63">
        <v>142.67910000000001</v>
      </c>
      <c r="AC2792" s="68">
        <v>220.9375</v>
      </c>
      <c r="AD2792" s="63">
        <v>270.15796766743648</v>
      </c>
      <c r="AE2792" s="68">
        <v>298.89925403721617</v>
      </c>
      <c r="AF2792" s="63">
        <v>186.37268971515545</v>
      </c>
      <c r="AG2792" s="68">
        <v>143.36361784477489</v>
      </c>
      <c r="AH2792" s="63">
        <v>140.03565992607088</v>
      </c>
      <c r="AI2792" s="68">
        <v>184.52719494805459</v>
      </c>
      <c r="AJ2792" s="63">
        <v>127.74081322026527</v>
      </c>
      <c r="AK2792" s="68">
        <v>175.71317987370136</v>
      </c>
      <c r="AL2792" s="63">
        <v>140.76277451619916</v>
      </c>
      <c r="AM2792" s="68">
        <v>180.72275412507639</v>
      </c>
      <c r="AN2792" s="63">
        <v>112.20700152207002</v>
      </c>
      <c r="AO2792" s="59">
        <v>149.88551639845181</v>
      </c>
      <c r="AS2792" s="333"/>
    </row>
    <row r="2793" spans="1:45" x14ac:dyDescent="0.25">
      <c r="A2793" s="63">
        <v>2792</v>
      </c>
      <c r="B2793" s="68"/>
      <c r="C2793" s="68" t="s">
        <v>64</v>
      </c>
      <c r="D2793" s="68" t="s">
        <v>2733</v>
      </c>
      <c r="E2793" s="73">
        <v>254.21431870669744</v>
      </c>
      <c r="F2793" s="68">
        <v>697.65193868349866</v>
      </c>
      <c r="G2793" s="73">
        <v>269</v>
      </c>
      <c r="H2793" s="68">
        <v>628</v>
      </c>
      <c r="I2793" s="63">
        <v>197.80508083140876</v>
      </c>
      <c r="J2793" s="68">
        <v>577.4984834822526</v>
      </c>
      <c r="K2793" s="63">
        <v>208.53194765204</v>
      </c>
      <c r="L2793" s="68">
        <v>707.02123124846298</v>
      </c>
      <c r="M2793" s="63">
        <v>210.27143956889913</v>
      </c>
      <c r="N2793" s="59">
        <v>580.32986310353306</v>
      </c>
      <c r="O2793" s="63">
        <v>354.23510392609694</v>
      </c>
      <c r="P2793" s="59">
        <v>568.18067054676612</v>
      </c>
      <c r="Q2793" s="63">
        <v>206.66248999999999</v>
      </c>
      <c r="R2793" s="68">
        <v>527.24078999999995</v>
      </c>
      <c r="S2793" s="63">
        <v>247.95160000000001</v>
      </c>
      <c r="T2793" s="28">
        <v>212.85299000000001</v>
      </c>
      <c r="U2793" s="68">
        <v>305.51405581584845</v>
      </c>
      <c r="V2793" s="63">
        <v>227.35184000000001</v>
      </c>
      <c r="W2793" s="68">
        <v>481.97633000000002</v>
      </c>
      <c r="X2793" s="63">
        <v>191.62313</v>
      </c>
      <c r="Y2793" s="68">
        <v>552.06500000000005</v>
      </c>
      <c r="Z2793" s="63">
        <v>201.63767000000001</v>
      </c>
      <c r="AA2793" s="68">
        <v>530.68006000000003</v>
      </c>
      <c r="AB2793" s="63">
        <v>183.44454999999999</v>
      </c>
      <c r="AC2793" s="68">
        <v>495.83668999999998</v>
      </c>
      <c r="AD2793" s="63">
        <v>288.38290993071593</v>
      </c>
      <c r="AE2793" s="68">
        <v>558.65693909336824</v>
      </c>
      <c r="AF2793" s="63">
        <v>252.58404000869754</v>
      </c>
      <c r="AG2793" s="68">
        <v>314.53483397840699</v>
      </c>
      <c r="AH2793" s="63">
        <v>189.78517068928028</v>
      </c>
      <c r="AI2793" s="68">
        <v>404.84630270930944</v>
      </c>
      <c r="AJ2793" s="63">
        <v>173.12241791693845</v>
      </c>
      <c r="AK2793" s="68">
        <v>385.50865756773277</v>
      </c>
      <c r="AL2793" s="63">
        <v>190.77060230484886</v>
      </c>
      <c r="AM2793" s="68">
        <v>396.49949073130983</v>
      </c>
      <c r="AN2793" s="63">
        <v>152.07001522070016</v>
      </c>
      <c r="AO2793" s="59">
        <v>328.84365451212062</v>
      </c>
      <c r="AS2793" s="333"/>
    </row>
    <row r="2794" spans="1:45" x14ac:dyDescent="0.25">
      <c r="A2794" s="63">
        <v>2793</v>
      </c>
      <c r="B2794" s="68"/>
      <c r="C2794" s="68" t="s">
        <v>64</v>
      </c>
      <c r="D2794" s="68" t="s">
        <v>2734</v>
      </c>
      <c r="E2794" s="73">
        <v>261.7745958429561</v>
      </c>
      <c r="F2794" s="68">
        <v>423.25698827772771</v>
      </c>
      <c r="G2794" s="73">
        <v>277</v>
      </c>
      <c r="H2794" s="68">
        <v>381</v>
      </c>
      <c r="I2794" s="63">
        <v>203.68775981524249</v>
      </c>
      <c r="J2794" s="68">
        <v>350.36134109353225</v>
      </c>
      <c r="K2794" s="63">
        <v>214.73364126250962</v>
      </c>
      <c r="L2794" s="68">
        <v>428.94122469054844</v>
      </c>
      <c r="M2794" s="63">
        <v>216.52486528098535</v>
      </c>
      <c r="N2794" s="59">
        <v>352.07910484465941</v>
      </c>
      <c r="O2794" s="63">
        <v>364.76997690531175</v>
      </c>
      <c r="P2794" s="59">
        <v>344.70833674891384</v>
      </c>
      <c r="Q2794" s="63">
        <v>168.99494000000001</v>
      </c>
      <c r="R2794" s="68">
        <v>279.42741999999998</v>
      </c>
      <c r="S2794" s="63">
        <v>184.94750999999999</v>
      </c>
      <c r="T2794" s="28">
        <v>125.86978999999999</v>
      </c>
      <c r="U2794" s="68">
        <v>174.66520676308821</v>
      </c>
      <c r="V2794" s="63">
        <v>179.64855</v>
      </c>
      <c r="W2794" s="68">
        <v>273.08596</v>
      </c>
      <c r="X2794" s="63">
        <v>164.10278</v>
      </c>
      <c r="Y2794" s="68">
        <v>328.99813999999998</v>
      </c>
      <c r="Z2794" s="63">
        <v>171.08651</v>
      </c>
      <c r="AA2794" s="68">
        <v>313.72257000000002</v>
      </c>
      <c r="AB2794" s="63">
        <v>166.11922999999999</v>
      </c>
      <c r="AC2794" s="68">
        <v>279.98991999999998</v>
      </c>
      <c r="AD2794" s="63">
        <v>296.95935334872979</v>
      </c>
      <c r="AE2794" s="68">
        <v>338.93040413148617</v>
      </c>
      <c r="AF2794" s="63">
        <v>208.4431398130028</v>
      </c>
      <c r="AG2794" s="68">
        <v>179.8224689346099</v>
      </c>
      <c r="AH2794" s="63">
        <v>156.61883018047402</v>
      </c>
      <c r="AI2794" s="68">
        <v>231.45436952536156</v>
      </c>
      <c r="AJ2794" s="63">
        <v>142.86801478582299</v>
      </c>
      <c r="AK2794" s="68">
        <v>220.39885923813404</v>
      </c>
      <c r="AL2794" s="63">
        <v>157.43205044574907</v>
      </c>
      <c r="AM2794" s="68">
        <v>226.68242004481564</v>
      </c>
      <c r="AN2794" s="63">
        <v>125.49467275494672</v>
      </c>
      <c r="AO2794" s="59">
        <v>188.00295375840292</v>
      </c>
      <c r="AS2794" s="333"/>
    </row>
    <row r="2795" spans="1:45" x14ac:dyDescent="0.25">
      <c r="A2795" s="63">
        <v>2794</v>
      </c>
      <c r="B2795" s="68"/>
      <c r="C2795" s="68" t="s">
        <v>64</v>
      </c>
      <c r="D2795" s="68" t="s">
        <v>2735</v>
      </c>
      <c r="E2795" s="73">
        <v>444.16628175519628</v>
      </c>
      <c r="F2795" s="68">
        <v>534.34806131650134</v>
      </c>
      <c r="G2795" s="73">
        <v>470</v>
      </c>
      <c r="H2795" s="68">
        <v>481</v>
      </c>
      <c r="I2795" s="63">
        <v>345.60739030023092</v>
      </c>
      <c r="J2795" s="68">
        <v>442.31969833592916</v>
      </c>
      <c r="K2795" s="63">
        <v>364.34949961508852</v>
      </c>
      <c r="L2795" s="68">
        <v>541.52422329699152</v>
      </c>
      <c r="M2795" s="63">
        <v>367.38876058506543</v>
      </c>
      <c r="N2795" s="59">
        <v>444.4883187146487</v>
      </c>
      <c r="O2795" s="63">
        <v>618.92378752886839</v>
      </c>
      <c r="P2795" s="59">
        <v>435.18296581687019</v>
      </c>
      <c r="Q2795" s="63">
        <v>287.08778999999998</v>
      </c>
      <c r="R2795" s="68">
        <v>340.61590999999999</v>
      </c>
      <c r="S2795" s="63">
        <v>322.13384000000002</v>
      </c>
      <c r="T2795" s="28">
        <v>171.91972000000001</v>
      </c>
      <c r="U2795" s="68">
        <v>204.07618659604807</v>
      </c>
      <c r="V2795" s="63">
        <v>306.51900000000001</v>
      </c>
      <c r="W2795" s="68">
        <v>309.76913999999999</v>
      </c>
      <c r="X2795" s="63">
        <v>280.29978999999997</v>
      </c>
      <c r="Y2795" s="68">
        <v>396.22377</v>
      </c>
      <c r="Z2795" s="63">
        <v>274.96046999999999</v>
      </c>
      <c r="AA2795" s="68">
        <v>371.78161</v>
      </c>
      <c r="AB2795" s="63">
        <v>268.03287999999998</v>
      </c>
      <c r="AC2795" s="68">
        <v>312.57056</v>
      </c>
      <c r="AD2795" s="63">
        <v>503.86605080831407</v>
      </c>
      <c r="AE2795" s="68">
        <v>427.88851545208621</v>
      </c>
      <c r="AF2795" s="63">
        <v>349.44879321591651</v>
      </c>
      <c r="AG2795" s="68">
        <v>210.10185373803219</v>
      </c>
      <c r="AH2795" s="63">
        <v>262.5668623613829</v>
      </c>
      <c r="AI2795" s="68">
        <v>270.42778569973518</v>
      </c>
      <c r="AJ2795" s="63">
        <v>239.51402478799739</v>
      </c>
      <c r="AK2795" s="68">
        <v>257.51069464249338</v>
      </c>
      <c r="AL2795" s="63">
        <v>263.93020221787344</v>
      </c>
      <c r="AM2795" s="68">
        <v>264.85231207985333</v>
      </c>
      <c r="AN2795" s="63">
        <v>210.38812785388126</v>
      </c>
      <c r="AO2795" s="59">
        <v>219.65980851497253</v>
      </c>
      <c r="AS2795" s="333"/>
    </row>
    <row r="2796" spans="1:45" x14ac:dyDescent="0.25">
      <c r="A2796" s="63">
        <v>2795</v>
      </c>
      <c r="B2796" s="68"/>
      <c r="C2796" s="68" t="s">
        <v>64</v>
      </c>
      <c r="D2796" s="68" t="s">
        <v>2736</v>
      </c>
      <c r="E2796" s="73">
        <v>232.47852193995382</v>
      </c>
      <c r="F2796" s="68">
        <v>634.33002705139756</v>
      </c>
      <c r="G2796" s="73">
        <v>246</v>
      </c>
      <c r="H2796" s="68">
        <v>571</v>
      </c>
      <c r="I2796" s="63">
        <v>180.89237875288683</v>
      </c>
      <c r="J2796" s="68">
        <v>525.08221985408636</v>
      </c>
      <c r="K2796" s="63">
        <v>190.70207852193997</v>
      </c>
      <c r="L2796" s="68">
        <v>642.84892204279038</v>
      </c>
      <c r="M2796" s="63">
        <v>192.29284064665129</v>
      </c>
      <c r="N2796" s="59">
        <v>527.65661119763911</v>
      </c>
      <c r="O2796" s="63">
        <v>323.94734411085449</v>
      </c>
      <c r="P2796" s="59">
        <v>516.61013197803095</v>
      </c>
      <c r="Q2796" s="63">
        <v>183.24752000000001</v>
      </c>
      <c r="R2796" s="68">
        <v>441.57691</v>
      </c>
      <c r="S2796" s="63">
        <v>209.33618999999999</v>
      </c>
      <c r="T2796" s="28">
        <v>194.43302</v>
      </c>
      <c r="U2796" s="68">
        <v>264.69881849663881</v>
      </c>
      <c r="V2796" s="63">
        <v>205.02264</v>
      </c>
      <c r="W2796" s="68">
        <v>407.59098</v>
      </c>
      <c r="X2796" s="63">
        <v>165.12206</v>
      </c>
      <c r="Y2796" s="68">
        <v>488.91365000000002</v>
      </c>
      <c r="Z2796" s="63">
        <v>160.90279000000001</v>
      </c>
      <c r="AA2796" s="68">
        <v>471.60243000000003</v>
      </c>
      <c r="AB2796" s="63">
        <v>164.08096</v>
      </c>
      <c r="AC2796" s="68">
        <v>428.63911000000002</v>
      </c>
      <c r="AD2796" s="63">
        <v>263.72563510392609</v>
      </c>
      <c r="AE2796" s="68">
        <v>507.95081564062627</v>
      </c>
      <c r="AF2796" s="63">
        <v>218.25222874537943</v>
      </c>
      <c r="AG2796" s="68">
        <v>272.51446323080057</v>
      </c>
      <c r="AH2796" s="63">
        <v>163.98912807131984</v>
      </c>
      <c r="AI2796" s="68">
        <v>350.76074556936237</v>
      </c>
      <c r="AJ2796" s="63">
        <v>149.59121548162642</v>
      </c>
      <c r="AK2796" s="68">
        <v>334.00651863923406</v>
      </c>
      <c r="AL2796" s="63">
        <v>164.84061752554902</v>
      </c>
      <c r="AM2796" s="68">
        <v>343.52902831533919</v>
      </c>
      <c r="AN2796" s="63">
        <v>131.40030441400305</v>
      </c>
      <c r="AO2796" s="59">
        <v>284.91169280912612</v>
      </c>
      <c r="AS2796" s="333"/>
    </row>
    <row r="2797" spans="1:45" x14ac:dyDescent="0.25">
      <c r="A2797" s="63">
        <v>2796</v>
      </c>
      <c r="B2797" s="68"/>
      <c r="C2797" s="68" t="s">
        <v>64</v>
      </c>
      <c r="D2797" s="68" t="s">
        <v>2737</v>
      </c>
      <c r="E2797" s="73">
        <v>176.72147806004619</v>
      </c>
      <c r="F2797" s="68">
        <v>589.89359783588827</v>
      </c>
      <c r="G2797" s="73">
        <v>187</v>
      </c>
      <c r="H2797" s="68">
        <v>531</v>
      </c>
      <c r="I2797" s="63">
        <v>137.50762124711315</v>
      </c>
      <c r="J2797" s="68">
        <v>488.29887695712767</v>
      </c>
      <c r="K2797" s="63">
        <v>144.96458814472672</v>
      </c>
      <c r="L2797" s="68">
        <v>597.81572260021312</v>
      </c>
      <c r="M2797" s="63">
        <v>146.17382602001538</v>
      </c>
      <c r="N2797" s="59">
        <v>490.69292564964343</v>
      </c>
      <c r="O2797" s="63">
        <v>246.25265588914547</v>
      </c>
      <c r="P2797" s="59">
        <v>480.42028035084843</v>
      </c>
      <c r="Q2797" s="63">
        <v>150.67018999999999</v>
      </c>
      <c r="R2797" s="68">
        <v>427.2996</v>
      </c>
      <c r="S2797" s="63">
        <v>197.14185000000001</v>
      </c>
      <c r="T2797" s="28">
        <v>136.10310999999999</v>
      </c>
      <c r="U2797" s="68">
        <v>245.49164799348137</v>
      </c>
      <c r="V2797" s="63">
        <v>172.54381000000001</v>
      </c>
      <c r="W2797" s="68">
        <v>383.13551999999999</v>
      </c>
      <c r="X2797" s="63">
        <v>139.64026000000001</v>
      </c>
      <c r="Y2797" s="68">
        <v>454.28226999999998</v>
      </c>
      <c r="Z2797" s="63">
        <v>147.66395</v>
      </c>
      <c r="AA2797" s="68">
        <v>427.80349999999999</v>
      </c>
      <c r="AB2797" s="63">
        <v>133.50686999999999</v>
      </c>
      <c r="AC2797" s="68">
        <v>402.16734000000002</v>
      </c>
      <c r="AD2797" s="63">
        <v>200.47436489607389</v>
      </c>
      <c r="AE2797" s="68">
        <v>472.36757111238632</v>
      </c>
      <c r="AF2797" s="63">
        <v>188.82496194824961</v>
      </c>
      <c r="AG2797" s="68">
        <v>252.74017111427989</v>
      </c>
      <c r="AH2797" s="63">
        <v>141.87823439878233</v>
      </c>
      <c r="AI2797" s="68">
        <v>325.30871867997558</v>
      </c>
      <c r="AJ2797" s="63">
        <v>129.42161339421614</v>
      </c>
      <c r="AK2797" s="68">
        <v>309.77021796699938</v>
      </c>
      <c r="AL2797" s="63">
        <v>142.61491628614917</v>
      </c>
      <c r="AM2797" s="68">
        <v>318.60175188429417</v>
      </c>
      <c r="AN2797" s="63">
        <v>113.68340943683408</v>
      </c>
      <c r="AO2797" s="59">
        <v>264.23782847830518</v>
      </c>
      <c r="AS2797" s="333"/>
    </row>
    <row r="2798" spans="1:45" x14ac:dyDescent="0.25">
      <c r="A2798" s="63">
        <v>2797</v>
      </c>
      <c r="B2798" s="68"/>
      <c r="C2798" s="68" t="s">
        <v>64</v>
      </c>
      <c r="D2798" s="68" t="s">
        <v>2738</v>
      </c>
      <c r="E2798" s="73">
        <v>282.56535796766747</v>
      </c>
      <c r="F2798" s="68">
        <v>605.44634806131648</v>
      </c>
      <c r="G2798" s="73">
        <v>299</v>
      </c>
      <c r="H2798" s="68">
        <v>545</v>
      </c>
      <c r="I2798" s="63">
        <v>219.86512702078522</v>
      </c>
      <c r="J2798" s="68">
        <v>501.17304697106323</v>
      </c>
      <c r="K2798" s="63">
        <v>231.78829869130101</v>
      </c>
      <c r="L2798" s="68">
        <v>613.57734240511525</v>
      </c>
      <c r="M2798" s="63">
        <v>233.7217859892225</v>
      </c>
      <c r="N2798" s="59">
        <v>503.63021559144192</v>
      </c>
      <c r="O2798" s="63">
        <v>393.74087759815245</v>
      </c>
      <c r="P2798" s="59">
        <v>493.08672842036236</v>
      </c>
      <c r="Q2798" s="63">
        <v>219.89703</v>
      </c>
      <c r="R2798" s="68">
        <v>451.77499</v>
      </c>
      <c r="S2798" s="63">
        <v>257.09735999999998</v>
      </c>
      <c r="T2798" s="28">
        <v>145.31309999999999</v>
      </c>
      <c r="U2798" s="68">
        <v>268.30016296598086</v>
      </c>
      <c r="V2798" s="63">
        <v>250.696</v>
      </c>
      <c r="W2798" s="68">
        <v>420.83769000000001</v>
      </c>
      <c r="X2798" s="63">
        <v>192.64240000000001</v>
      </c>
      <c r="Y2798" s="68">
        <v>501.13648999999998</v>
      </c>
      <c r="Z2798" s="63">
        <v>203.67442</v>
      </c>
      <c r="AA2798" s="68">
        <v>474.65816999999998</v>
      </c>
      <c r="AB2798" s="63">
        <v>186.50196</v>
      </c>
      <c r="AC2798" s="68">
        <v>433.72984000000002</v>
      </c>
      <c r="AD2798" s="63">
        <v>320.54457274826791</v>
      </c>
      <c r="AE2798" s="68">
        <v>484.82170669727026</v>
      </c>
      <c r="AF2798" s="63">
        <v>263.61926505762119</v>
      </c>
      <c r="AG2798" s="68">
        <v>276.22214300264818</v>
      </c>
      <c r="AH2798" s="63">
        <v>198.07675581648184</v>
      </c>
      <c r="AI2798" s="68">
        <v>355.53300061112242</v>
      </c>
      <c r="AJ2798" s="63">
        <v>180.68601869971732</v>
      </c>
      <c r="AK2798" s="68">
        <v>338.55082501527806</v>
      </c>
      <c r="AL2798" s="63">
        <v>199.10524026962381</v>
      </c>
      <c r="AM2798" s="68">
        <v>348.20289264616008</v>
      </c>
      <c r="AN2798" s="63">
        <v>158.71385083713849</v>
      </c>
      <c r="AO2798" s="59">
        <v>288.78804237115503</v>
      </c>
      <c r="AS2798" s="333"/>
    </row>
    <row r="2799" spans="1:45" x14ac:dyDescent="0.25">
      <c r="A2799" s="63">
        <v>2798</v>
      </c>
      <c r="B2799" s="68"/>
      <c r="C2799" s="68" t="s">
        <v>64</v>
      </c>
      <c r="D2799" s="68" t="s">
        <v>2739</v>
      </c>
      <c r="E2799" s="73">
        <v>0</v>
      </c>
      <c r="F2799" s="68">
        <v>0</v>
      </c>
      <c r="G2799" s="73">
        <v>0</v>
      </c>
      <c r="H2799" s="68">
        <v>0</v>
      </c>
      <c r="I2799" s="63">
        <v>0</v>
      </c>
      <c r="J2799" s="68">
        <v>0</v>
      </c>
      <c r="K2799" s="63">
        <v>0</v>
      </c>
      <c r="L2799" s="68">
        <v>0</v>
      </c>
      <c r="M2799" s="63">
        <v>0</v>
      </c>
      <c r="N2799" s="59">
        <v>0</v>
      </c>
      <c r="O2799" s="63">
        <v>0</v>
      </c>
      <c r="P2799" s="59">
        <v>0</v>
      </c>
      <c r="Q2799" s="63">
        <v>5.0902099999999999</v>
      </c>
      <c r="R2799" s="68">
        <v>10.198079999999999</v>
      </c>
      <c r="S2799" s="63">
        <v>5.0809800000000003</v>
      </c>
      <c r="T2799" s="28">
        <v>6.1399900000000001</v>
      </c>
      <c r="U2799" s="68">
        <v>6.0022407822367088</v>
      </c>
      <c r="V2799" s="63">
        <v>5.0748199999999999</v>
      </c>
      <c r="W2799" s="68">
        <v>9.1707999999999998</v>
      </c>
      <c r="X2799" s="63">
        <v>6.1156300000000003</v>
      </c>
      <c r="Y2799" s="68">
        <v>10.185700000000001</v>
      </c>
      <c r="Z2799" s="63">
        <v>4.0734899999999996</v>
      </c>
      <c r="AA2799" s="68">
        <v>11.20438</v>
      </c>
      <c r="AB2799" s="63">
        <v>4.0765500000000001</v>
      </c>
      <c r="AC2799" s="68">
        <v>10.18145</v>
      </c>
      <c r="AD2799" s="63">
        <v>0</v>
      </c>
      <c r="AE2799" s="68">
        <v>0</v>
      </c>
      <c r="AF2799" s="63">
        <v>6.1306805827353772</v>
      </c>
      <c r="AG2799" s="68">
        <v>6.1794662864127119</v>
      </c>
      <c r="AH2799" s="63">
        <v>4.6064361817786477</v>
      </c>
      <c r="AI2799" s="68">
        <v>7.9537584029333885</v>
      </c>
      <c r="AJ2799" s="63">
        <v>4.2020004348771467</v>
      </c>
      <c r="AK2799" s="68">
        <v>7.5738439600733356</v>
      </c>
      <c r="AL2799" s="63">
        <v>4.6303544248749722</v>
      </c>
      <c r="AM2799" s="68">
        <v>7.7897738847015692</v>
      </c>
      <c r="AN2799" s="63">
        <v>3.6910197869101977</v>
      </c>
      <c r="AO2799" s="59">
        <v>6.4605826033815443</v>
      </c>
      <c r="AS2799" s="333"/>
    </row>
    <row r="2800" spans="1:45" x14ac:dyDescent="0.25">
      <c r="A2800" s="63">
        <v>2799</v>
      </c>
      <c r="B2800" s="68"/>
      <c r="C2800" s="68" t="s">
        <v>64</v>
      </c>
      <c r="D2800" s="68" t="s">
        <v>2740</v>
      </c>
      <c r="E2800" s="73">
        <v>217.35796766743647</v>
      </c>
      <c r="F2800" s="68">
        <v>529.90441839495043</v>
      </c>
      <c r="G2800" s="73">
        <v>230</v>
      </c>
      <c r="H2800" s="68">
        <v>477</v>
      </c>
      <c r="I2800" s="63">
        <v>169.1270207852194</v>
      </c>
      <c r="J2800" s="68">
        <v>438.64136404623332</v>
      </c>
      <c r="K2800" s="63">
        <v>178.29869130100076</v>
      </c>
      <c r="L2800" s="68">
        <v>537.02090335273385</v>
      </c>
      <c r="M2800" s="63">
        <v>179.78598922247883</v>
      </c>
      <c r="N2800" s="59">
        <v>440.79195015984919</v>
      </c>
      <c r="O2800" s="63">
        <v>302.87759815242492</v>
      </c>
      <c r="P2800" s="59">
        <v>431.56398065415198</v>
      </c>
      <c r="Q2800" s="63">
        <v>190.37381999999999</v>
      </c>
      <c r="R2800" s="68">
        <v>405.88362999999998</v>
      </c>
      <c r="S2800" s="63">
        <v>229.66009</v>
      </c>
      <c r="T2800" s="28">
        <v>141.21977000000001</v>
      </c>
      <c r="U2800" s="68">
        <v>240.08963128946831</v>
      </c>
      <c r="V2800" s="63">
        <v>193.85803999999999</v>
      </c>
      <c r="W2800" s="68">
        <v>386.19245000000001</v>
      </c>
      <c r="X2800" s="63">
        <v>159.00641999999999</v>
      </c>
      <c r="Y2800" s="68">
        <v>446.13369999999998</v>
      </c>
      <c r="Z2800" s="63">
        <v>170.06814</v>
      </c>
      <c r="AA2800" s="68">
        <v>419.65485999999999</v>
      </c>
      <c r="AB2800" s="63">
        <v>160.00442000000001</v>
      </c>
      <c r="AC2800" s="68">
        <v>394.02217999999999</v>
      </c>
      <c r="AD2800" s="63">
        <v>246.57274826789836</v>
      </c>
      <c r="AE2800" s="68">
        <v>424.33019099926224</v>
      </c>
      <c r="AF2800" s="63">
        <v>221.93063709502064</v>
      </c>
      <c r="AG2800" s="68">
        <v>247.17865145650845</v>
      </c>
      <c r="AH2800" s="63">
        <v>166.75298978038703</v>
      </c>
      <c r="AI2800" s="68">
        <v>318.15033611733548</v>
      </c>
      <c r="AJ2800" s="63">
        <v>152.11241574255271</v>
      </c>
      <c r="AK2800" s="68">
        <v>302.95375840293337</v>
      </c>
      <c r="AL2800" s="63">
        <v>167.61883018047402</v>
      </c>
      <c r="AM2800" s="68">
        <v>311.59095538806275</v>
      </c>
      <c r="AN2800" s="63">
        <v>133.61491628614917</v>
      </c>
      <c r="AO2800" s="59">
        <v>258.42330413526173</v>
      </c>
      <c r="AS2800" s="333"/>
    </row>
    <row r="2801" spans="1:45" x14ac:dyDescent="0.25">
      <c r="A2801" s="63">
        <v>2800</v>
      </c>
      <c r="B2801" s="68"/>
      <c r="C2801" s="68" t="s">
        <v>64</v>
      </c>
      <c r="D2801" s="68" t="s">
        <v>2741</v>
      </c>
      <c r="E2801" s="73">
        <v>253.26928406466516</v>
      </c>
      <c r="F2801" s="68">
        <v>599.89179440937778</v>
      </c>
      <c r="G2801" s="73">
        <v>268</v>
      </c>
      <c r="H2801" s="68">
        <v>540</v>
      </c>
      <c r="I2801" s="63">
        <v>197.06974595842956</v>
      </c>
      <c r="J2801" s="68">
        <v>496.57512910894337</v>
      </c>
      <c r="K2801" s="63">
        <v>207.75673595073135</v>
      </c>
      <c r="L2801" s="68">
        <v>607.94819247479302</v>
      </c>
      <c r="M2801" s="63">
        <v>209.4897613548884</v>
      </c>
      <c r="N2801" s="59">
        <v>499.00975489794246</v>
      </c>
      <c r="O2801" s="63">
        <v>352.91824480369519</v>
      </c>
      <c r="P2801" s="59">
        <v>488.56299696696453</v>
      </c>
      <c r="Q2801" s="63">
        <v>196.48206999999999</v>
      </c>
      <c r="R2801" s="68">
        <v>443.61653000000001</v>
      </c>
      <c r="S2801" s="63">
        <v>238.80584999999999</v>
      </c>
      <c r="T2801" s="28">
        <v>176.01304999999999</v>
      </c>
      <c r="U2801" s="68">
        <v>266.49949073130983</v>
      </c>
      <c r="V2801" s="63">
        <v>195.88797</v>
      </c>
      <c r="W2801" s="68">
        <v>433.06542000000002</v>
      </c>
      <c r="X2801" s="63">
        <v>170.21842000000001</v>
      </c>
      <c r="Y2801" s="68">
        <v>484.83936999999997</v>
      </c>
      <c r="Z2801" s="63">
        <v>170.06814</v>
      </c>
      <c r="AA2801" s="68">
        <v>460.39805000000001</v>
      </c>
      <c r="AB2801" s="63">
        <v>158.98527999999999</v>
      </c>
      <c r="AC2801" s="68">
        <v>458.16532000000001</v>
      </c>
      <c r="AD2801" s="63">
        <v>287.31085450346421</v>
      </c>
      <c r="AE2801" s="68">
        <v>480.37380113124027</v>
      </c>
      <c r="AF2801" s="63">
        <v>226.83518156120894</v>
      </c>
      <c r="AG2801" s="68">
        <v>274.36830311672441</v>
      </c>
      <c r="AH2801" s="63">
        <v>170.43813872580995</v>
      </c>
      <c r="AI2801" s="68">
        <v>353.14687309024242</v>
      </c>
      <c r="AJ2801" s="63">
        <v>155.47401609045443</v>
      </c>
      <c r="AK2801" s="68">
        <v>336.27867182725606</v>
      </c>
      <c r="AL2801" s="63">
        <v>171.32311372037398</v>
      </c>
      <c r="AM2801" s="68">
        <v>345.86596048074961</v>
      </c>
      <c r="AN2801" s="63">
        <v>136.5677321156773</v>
      </c>
      <c r="AO2801" s="59">
        <v>286.84986759014055</v>
      </c>
      <c r="AS2801" s="333"/>
    </row>
    <row r="2802" spans="1:45" x14ac:dyDescent="0.25">
      <c r="A2802" s="63">
        <v>2801</v>
      </c>
      <c r="B2802" s="68"/>
      <c r="C2802" s="68" t="s">
        <v>64</v>
      </c>
      <c r="D2802" s="68" t="s">
        <v>2742</v>
      </c>
      <c r="E2802" s="73">
        <v>216.41293302540416</v>
      </c>
      <c r="F2802" s="68">
        <v>568.78629395852124</v>
      </c>
      <c r="G2802" s="73">
        <v>229</v>
      </c>
      <c r="H2802" s="68">
        <v>512</v>
      </c>
      <c r="I2802" s="63">
        <v>168.39168591224018</v>
      </c>
      <c r="J2802" s="68">
        <v>470.82678908107226</v>
      </c>
      <c r="K2802" s="63">
        <v>177.52347959969205</v>
      </c>
      <c r="L2802" s="68">
        <v>576.424952864989</v>
      </c>
      <c r="M2802" s="63">
        <v>179.00431100846805</v>
      </c>
      <c r="N2802" s="59">
        <v>473.13517501434546</v>
      </c>
      <c r="O2802" s="63">
        <v>301.56073903002306</v>
      </c>
      <c r="P2802" s="59">
        <v>463.23010082793672</v>
      </c>
      <c r="Q2802" s="63">
        <v>168.99494000000001</v>
      </c>
      <c r="R2802" s="68">
        <v>429.33920999999998</v>
      </c>
      <c r="S2802" s="63">
        <v>206.2876</v>
      </c>
      <c r="T2802" s="28">
        <v>180.10637</v>
      </c>
      <c r="U2802" s="68">
        <v>254.49500916683641</v>
      </c>
      <c r="V2802" s="63">
        <v>183.70840999999999</v>
      </c>
      <c r="W2802" s="68">
        <v>410.64791000000002</v>
      </c>
      <c r="X2802" s="63">
        <v>155.94861</v>
      </c>
      <c r="Y2802" s="68">
        <v>473.63510000000002</v>
      </c>
      <c r="Z2802" s="63">
        <v>167.01302000000001</v>
      </c>
      <c r="AA2802" s="68">
        <v>444.10077999999999</v>
      </c>
      <c r="AB2802" s="63">
        <v>145.73651000000001</v>
      </c>
      <c r="AC2802" s="68">
        <v>413.36694</v>
      </c>
      <c r="AD2802" s="63">
        <v>245.50069284064665</v>
      </c>
      <c r="AE2802" s="68">
        <v>455.46552996147227</v>
      </c>
      <c r="AF2802" s="63">
        <v>205.99086757990867</v>
      </c>
      <c r="AG2802" s="68">
        <v>262.00937054389897</v>
      </c>
      <c r="AH2802" s="63">
        <v>154.77625570776254</v>
      </c>
      <c r="AI2802" s="68">
        <v>337.23935628437562</v>
      </c>
      <c r="AJ2802" s="63">
        <v>141.18721461187215</v>
      </c>
      <c r="AK2802" s="68">
        <v>321.1309839071094</v>
      </c>
      <c r="AL2802" s="63">
        <v>155.57990867579909</v>
      </c>
      <c r="AM2802" s="68">
        <v>330.28641271134649</v>
      </c>
      <c r="AN2802" s="63">
        <v>124.01826484018264</v>
      </c>
      <c r="AO2802" s="59">
        <v>273.92870238337747</v>
      </c>
      <c r="AS2802" s="333"/>
    </row>
    <row r="2803" spans="1:45" x14ac:dyDescent="0.25">
      <c r="A2803" s="63">
        <v>2802</v>
      </c>
      <c r="B2803" s="68"/>
      <c r="C2803" s="68" t="s">
        <v>64</v>
      </c>
      <c r="D2803" s="68" t="s">
        <v>2743</v>
      </c>
      <c r="E2803" s="73">
        <v>256.10438799076212</v>
      </c>
      <c r="F2803" s="68">
        <v>685.43192064923346</v>
      </c>
      <c r="G2803" s="73">
        <v>271</v>
      </c>
      <c r="H2803" s="68">
        <v>617</v>
      </c>
      <c r="I2803" s="63">
        <v>199.27575057736718</v>
      </c>
      <c r="J2803" s="68">
        <v>567.38306418558898</v>
      </c>
      <c r="K2803" s="63">
        <v>210.08237105465741</v>
      </c>
      <c r="L2803" s="68">
        <v>694.63710140175419</v>
      </c>
      <c r="M2803" s="63">
        <v>211.83479599692069</v>
      </c>
      <c r="N2803" s="59">
        <v>570.16484957783427</v>
      </c>
      <c r="O2803" s="63">
        <v>356.86882217090067</v>
      </c>
      <c r="P2803" s="59">
        <v>558.22846134929091</v>
      </c>
      <c r="Q2803" s="63">
        <v>232.11353</v>
      </c>
      <c r="R2803" s="68">
        <v>584.35005000000001</v>
      </c>
      <c r="S2803" s="63">
        <v>278.43745000000001</v>
      </c>
      <c r="T2803" s="28">
        <v>213.87631999999999</v>
      </c>
      <c r="U2803" s="68">
        <v>337.9261560399267</v>
      </c>
      <c r="V2803" s="63">
        <v>252.72593000000001</v>
      </c>
      <c r="W2803" s="68">
        <v>521.71645000000001</v>
      </c>
      <c r="X2803" s="63">
        <v>218.1242</v>
      </c>
      <c r="Y2803" s="68">
        <v>608.08635000000004</v>
      </c>
      <c r="Z2803" s="63">
        <v>211.82140000000001</v>
      </c>
      <c r="AA2803" s="68">
        <v>597.90632000000005</v>
      </c>
      <c r="AB2803" s="63">
        <v>195.67419000000001</v>
      </c>
      <c r="AC2803" s="68">
        <v>557.94354999999996</v>
      </c>
      <c r="AD2803" s="63">
        <v>290.52702078521935</v>
      </c>
      <c r="AE2803" s="68">
        <v>548.8715468481023</v>
      </c>
      <c r="AF2803" s="63">
        <v>279.5590345727332</v>
      </c>
      <c r="AG2803" s="68">
        <v>347.90395192503564</v>
      </c>
      <c r="AH2803" s="63">
        <v>210.05348988910632</v>
      </c>
      <c r="AI2803" s="68">
        <v>447.79659808514975</v>
      </c>
      <c r="AJ2803" s="63">
        <v>191.61121983039791</v>
      </c>
      <c r="AK2803" s="68">
        <v>426.40741495212876</v>
      </c>
      <c r="AL2803" s="63">
        <v>211.14416177429874</v>
      </c>
      <c r="AM2803" s="68">
        <v>438.5642697086983</v>
      </c>
      <c r="AN2803" s="63">
        <v>168.31050228310502</v>
      </c>
      <c r="AO2803" s="59">
        <v>363.73080057038095</v>
      </c>
      <c r="AS2803" s="333"/>
    </row>
    <row r="2804" spans="1:45" x14ac:dyDescent="0.25">
      <c r="A2804" s="63">
        <v>2803</v>
      </c>
      <c r="B2804" s="68"/>
      <c r="C2804" s="68" t="s">
        <v>64</v>
      </c>
      <c r="D2804" s="68" t="s">
        <v>2744</v>
      </c>
      <c r="E2804" s="73">
        <v>189.95196304849884</v>
      </c>
      <c r="F2804" s="68">
        <v>726.53561767357985</v>
      </c>
      <c r="G2804" s="73">
        <v>201</v>
      </c>
      <c r="H2804" s="68">
        <v>654</v>
      </c>
      <c r="I2804" s="63">
        <v>147.80230946882219</v>
      </c>
      <c r="J2804" s="68">
        <v>601.4076563652759</v>
      </c>
      <c r="K2804" s="63">
        <v>155.81755196304852</v>
      </c>
      <c r="L2804" s="68">
        <v>736.29281088613823</v>
      </c>
      <c r="M2804" s="63">
        <v>157.11732101616627</v>
      </c>
      <c r="N2804" s="59">
        <v>604.35625870973035</v>
      </c>
      <c r="O2804" s="63">
        <v>264.68868360277139</v>
      </c>
      <c r="P2804" s="59">
        <v>591.70407410443477</v>
      </c>
      <c r="Q2804" s="63">
        <v>122.16502</v>
      </c>
      <c r="R2804" s="68">
        <v>501.74558999999999</v>
      </c>
      <c r="S2804" s="63">
        <v>159.54263</v>
      </c>
      <c r="T2804" s="28">
        <v>215.92298</v>
      </c>
      <c r="U2804" s="68">
        <v>295.9104705642697</v>
      </c>
      <c r="V2804" s="63">
        <v>166.45402999999999</v>
      </c>
      <c r="W2804" s="68">
        <v>438.16030000000001</v>
      </c>
      <c r="X2804" s="63">
        <v>115.17773</v>
      </c>
      <c r="Y2804" s="68">
        <v>560.21356000000003</v>
      </c>
      <c r="Z2804" s="63">
        <v>122.20465</v>
      </c>
      <c r="AA2804" s="68">
        <v>528.64290000000005</v>
      </c>
      <c r="AB2804" s="63">
        <v>125.35378</v>
      </c>
      <c r="AC2804" s="68">
        <v>469.36491999999998</v>
      </c>
      <c r="AD2804" s="63">
        <v>215.48314087759815</v>
      </c>
      <c r="AE2804" s="68">
        <v>581.78604803672431</v>
      </c>
      <c r="AF2804" s="63">
        <v>163.07610350076104</v>
      </c>
      <c r="AG2804" s="68">
        <v>304.64768792014667</v>
      </c>
      <c r="AH2804" s="63">
        <v>122.53120243531201</v>
      </c>
      <c r="AI2804" s="68">
        <v>392.12028926461602</v>
      </c>
      <c r="AJ2804" s="63">
        <v>111.7732115677321</v>
      </c>
      <c r="AK2804" s="68">
        <v>373.3905072316154</v>
      </c>
      <c r="AL2804" s="63">
        <v>123.16742770167427</v>
      </c>
      <c r="AM2804" s="68">
        <v>384.03585251578733</v>
      </c>
      <c r="AN2804" s="63">
        <v>98.181126331811257</v>
      </c>
      <c r="AO2804" s="59">
        <v>318.50672234671009</v>
      </c>
      <c r="AS2804" s="333"/>
    </row>
    <row r="2805" spans="1:45" x14ac:dyDescent="0.25">
      <c r="A2805" s="63">
        <v>2804</v>
      </c>
      <c r="B2805" s="68"/>
      <c r="C2805" s="68" t="s">
        <v>64</v>
      </c>
      <c r="D2805" s="68" t="s">
        <v>2745</v>
      </c>
      <c r="E2805" s="73">
        <v>309.02632794457276</v>
      </c>
      <c r="F2805" s="68">
        <v>656.54824165915238</v>
      </c>
      <c r="G2805" s="73">
        <v>327</v>
      </c>
      <c r="H2805" s="68">
        <v>591</v>
      </c>
      <c r="I2805" s="63">
        <v>240.45450346420321</v>
      </c>
      <c r="J2805" s="68">
        <v>543.47389130256579</v>
      </c>
      <c r="K2805" s="63">
        <v>253.49422632794457</v>
      </c>
      <c r="L2805" s="68">
        <v>665.36552176407906</v>
      </c>
      <c r="M2805" s="63">
        <v>255.60877598152425</v>
      </c>
      <c r="N2805" s="59">
        <v>546.13845397163709</v>
      </c>
      <c r="O2805" s="63">
        <v>430.61293302540412</v>
      </c>
      <c r="P2805" s="59">
        <v>534.70505779162227</v>
      </c>
      <c r="Q2805" s="63">
        <v>218.87898999999999</v>
      </c>
      <c r="R2805" s="68">
        <v>469.11173000000002</v>
      </c>
      <c r="S2805" s="63">
        <v>262.17833000000002</v>
      </c>
      <c r="T2805" s="28">
        <v>186.24636000000001</v>
      </c>
      <c r="U2805" s="68">
        <v>273.70217966999388</v>
      </c>
      <c r="V2805" s="63">
        <v>257.80074999999999</v>
      </c>
      <c r="W2805" s="68">
        <v>422.87563999999998</v>
      </c>
      <c r="X2805" s="63">
        <v>236.47109</v>
      </c>
      <c r="Y2805" s="68">
        <v>498.08078</v>
      </c>
      <c r="Z2805" s="63">
        <v>234.22558000000001</v>
      </c>
      <c r="AA2805" s="68">
        <v>486.88112999999998</v>
      </c>
      <c r="AB2805" s="63">
        <v>208.92295999999999</v>
      </c>
      <c r="AC2805" s="68">
        <v>440.85685000000001</v>
      </c>
      <c r="AD2805" s="63">
        <v>350.56212471131636</v>
      </c>
      <c r="AE2805" s="68">
        <v>525.74243790474634</v>
      </c>
      <c r="AF2805" s="63">
        <v>284.46357903892147</v>
      </c>
      <c r="AG2805" s="68">
        <v>281.78366266041962</v>
      </c>
      <c r="AH2805" s="63">
        <v>213.73863883452924</v>
      </c>
      <c r="AI2805" s="68">
        <v>362.69138317376246</v>
      </c>
      <c r="AJ2805" s="63">
        <v>194.97282017829963</v>
      </c>
      <c r="AK2805" s="68">
        <v>345.36728457934407</v>
      </c>
      <c r="AL2805" s="63">
        <v>214.84844531419873</v>
      </c>
      <c r="AM2805" s="68">
        <v>355.2136891423915</v>
      </c>
      <c r="AN2805" s="63">
        <v>171.26331811263316</v>
      </c>
      <c r="AO2805" s="59">
        <v>294.60256671419842</v>
      </c>
      <c r="AS2805" s="333"/>
    </row>
    <row r="2806" spans="1:45" x14ac:dyDescent="0.25">
      <c r="A2806" s="63">
        <v>2805</v>
      </c>
      <c r="B2806" s="68"/>
      <c r="C2806" s="68" t="s">
        <v>64</v>
      </c>
      <c r="D2806" s="68" t="s">
        <v>2746</v>
      </c>
      <c r="E2806" s="73">
        <v>37.801385681293297</v>
      </c>
      <c r="F2806" s="68">
        <v>86.651036970243467</v>
      </c>
      <c r="G2806" s="73">
        <v>40</v>
      </c>
      <c r="H2806" s="68">
        <v>78</v>
      </c>
      <c r="I2806" s="63">
        <v>29.413394919168589</v>
      </c>
      <c r="J2806" s="68">
        <v>71.727518649069594</v>
      </c>
      <c r="K2806" s="63">
        <v>31.008468052347958</v>
      </c>
      <c r="L2806" s="68">
        <v>87.814738913025664</v>
      </c>
      <c r="M2806" s="63">
        <v>31.2671285604311</v>
      </c>
      <c r="N2806" s="59">
        <v>72.079186818591694</v>
      </c>
      <c r="O2806" s="63">
        <v>52.674364896073897</v>
      </c>
      <c r="P2806" s="59">
        <v>70.570210673005988</v>
      </c>
      <c r="Q2806" s="63">
        <v>37.667549999999999</v>
      </c>
      <c r="R2806" s="68">
        <v>58.129060000000003</v>
      </c>
      <c r="S2806" s="63">
        <v>42.680190000000003</v>
      </c>
      <c r="T2806" s="28">
        <v>27.629950000000001</v>
      </c>
      <c r="U2806" s="68">
        <v>36.613668771643916</v>
      </c>
      <c r="V2806" s="63">
        <v>41.613509999999998</v>
      </c>
      <c r="W2806" s="68">
        <v>54.005800000000001</v>
      </c>
      <c r="X2806" s="63">
        <v>36.69379</v>
      </c>
      <c r="Y2806" s="68">
        <v>68.244200000000006</v>
      </c>
      <c r="Z2806" s="63">
        <v>36.6614</v>
      </c>
      <c r="AA2806" s="68">
        <v>63.151949999999999</v>
      </c>
      <c r="AB2806" s="63">
        <v>33.631500000000003</v>
      </c>
      <c r="AC2806" s="68">
        <v>64.143150000000006</v>
      </c>
      <c r="AD2806" s="63">
        <v>42.882217090069283</v>
      </c>
      <c r="AE2806" s="68">
        <v>69.387326830068034</v>
      </c>
      <c r="AF2806" s="63">
        <v>46.593172428788861</v>
      </c>
      <c r="AG2806" s="68">
        <v>37.694744347117542</v>
      </c>
      <c r="AH2806" s="63">
        <v>35.008914981517719</v>
      </c>
      <c r="AI2806" s="68">
        <v>48.517926257893663</v>
      </c>
      <c r="AJ2806" s="63">
        <v>31.935203305066317</v>
      </c>
      <c r="AK2806" s="68">
        <v>46.200448156447344</v>
      </c>
      <c r="AL2806" s="63">
        <v>35.19069362904979</v>
      </c>
      <c r="AM2806" s="68">
        <v>47.517620696679565</v>
      </c>
      <c r="AN2806" s="63">
        <v>28.051750380517504</v>
      </c>
      <c r="AO2806" s="59">
        <v>39.409553880627421</v>
      </c>
      <c r="AS2806" s="333"/>
    </row>
    <row r="2807" spans="1:45" x14ac:dyDescent="0.25">
      <c r="A2807" s="63">
        <v>2806</v>
      </c>
      <c r="B2807" s="68"/>
      <c r="C2807" s="68" t="s">
        <v>64</v>
      </c>
      <c r="D2807" s="68" t="s">
        <v>2747</v>
      </c>
      <c r="E2807" s="73">
        <v>198.45727482678984</v>
      </c>
      <c r="F2807" s="68">
        <v>625.44274120829573</v>
      </c>
      <c r="G2807" s="73">
        <v>210</v>
      </c>
      <c r="H2807" s="68">
        <v>563</v>
      </c>
      <c r="I2807" s="63">
        <v>154.42032332563511</v>
      </c>
      <c r="J2807" s="68">
        <v>517.72555127469457</v>
      </c>
      <c r="K2807" s="63">
        <v>162.79445727482681</v>
      </c>
      <c r="L2807" s="68">
        <v>633.84228215427493</v>
      </c>
      <c r="M2807" s="63">
        <v>164.15242494226328</v>
      </c>
      <c r="N2807" s="59">
        <v>520.26387408803998</v>
      </c>
      <c r="O2807" s="63">
        <v>276.54041570438801</v>
      </c>
      <c r="P2807" s="59">
        <v>509.37216165259446</v>
      </c>
      <c r="Q2807" s="63">
        <v>170.01298</v>
      </c>
      <c r="R2807" s="68">
        <v>501.74558999999999</v>
      </c>
      <c r="S2807" s="63">
        <v>196.12565000000001</v>
      </c>
      <c r="T2807" s="28">
        <v>183.17636999999999</v>
      </c>
      <c r="U2807" s="68">
        <v>291.70890201670397</v>
      </c>
      <c r="V2807" s="63">
        <v>233.44162</v>
      </c>
      <c r="W2807" s="68">
        <v>423.89461999999997</v>
      </c>
      <c r="X2807" s="63">
        <v>167.16059999999999</v>
      </c>
      <c r="Y2807" s="68">
        <v>549.00928999999996</v>
      </c>
      <c r="Z2807" s="63">
        <v>170.06814</v>
      </c>
      <c r="AA2807" s="68">
        <v>523.54999999999995</v>
      </c>
      <c r="AB2807" s="63">
        <v>174.27233000000001</v>
      </c>
      <c r="AC2807" s="68">
        <v>468.34676999999999</v>
      </c>
      <c r="AD2807" s="63">
        <v>225.13163972286375</v>
      </c>
      <c r="AE2807" s="68">
        <v>500.83416673497823</v>
      </c>
      <c r="AF2807" s="63">
        <v>223.15677321156772</v>
      </c>
      <c r="AG2807" s="68">
        <v>300.32206151965778</v>
      </c>
      <c r="AH2807" s="63">
        <v>167.67427701674276</v>
      </c>
      <c r="AI2807" s="68">
        <v>386.55265838256264</v>
      </c>
      <c r="AJ2807" s="63">
        <v>152.95281582952816</v>
      </c>
      <c r="AK2807" s="68">
        <v>368.08881645956404</v>
      </c>
      <c r="AL2807" s="63">
        <v>168.54490106544901</v>
      </c>
      <c r="AM2807" s="68">
        <v>378.58301079649624</v>
      </c>
      <c r="AN2807" s="63">
        <v>134.35312024353121</v>
      </c>
      <c r="AO2807" s="59">
        <v>313.98431452434301</v>
      </c>
      <c r="AS2807" s="333"/>
    </row>
    <row r="2808" spans="1:45" x14ac:dyDescent="0.25">
      <c r="A2808" s="63">
        <v>2807</v>
      </c>
      <c r="B2808" s="68"/>
      <c r="C2808" s="68" t="s">
        <v>64</v>
      </c>
      <c r="D2808" s="68" t="s">
        <v>2748</v>
      </c>
      <c r="E2808" s="73">
        <v>307.13625866050808</v>
      </c>
      <c r="F2808" s="68">
        <v>492.13345356176734</v>
      </c>
      <c r="G2808" s="73">
        <v>325</v>
      </c>
      <c r="H2808" s="68">
        <v>443</v>
      </c>
      <c r="I2808" s="63">
        <v>238.9838337182448</v>
      </c>
      <c r="J2808" s="68">
        <v>407.37552258381834</v>
      </c>
      <c r="K2808" s="63">
        <v>251.94380292532716</v>
      </c>
      <c r="L2808" s="68">
        <v>498.74268382654316</v>
      </c>
      <c r="M2808" s="63">
        <v>254.04541955350268</v>
      </c>
      <c r="N2808" s="59">
        <v>409.37281744405277</v>
      </c>
      <c r="O2808" s="63">
        <v>427.97921478060044</v>
      </c>
      <c r="P2808" s="59">
        <v>400.80260677104678</v>
      </c>
      <c r="Q2808" s="63">
        <v>220.91506999999999</v>
      </c>
      <c r="R2808" s="68">
        <v>383.44785000000002</v>
      </c>
      <c r="S2808" s="63">
        <v>274.37267000000003</v>
      </c>
      <c r="T2808" s="28">
        <v>152.47641999999999</v>
      </c>
      <c r="U2808" s="68">
        <v>231.08627011611327</v>
      </c>
      <c r="V2808" s="63">
        <v>227.35184000000001</v>
      </c>
      <c r="W2808" s="68">
        <v>366.83188000000001</v>
      </c>
      <c r="X2808" s="63">
        <v>186.52677</v>
      </c>
      <c r="Y2808" s="68">
        <v>435.94799999999998</v>
      </c>
      <c r="Z2808" s="63">
        <v>190.43557999999999</v>
      </c>
      <c r="AA2808" s="68">
        <v>420.67344000000003</v>
      </c>
      <c r="AB2808" s="63">
        <v>176.31059999999999</v>
      </c>
      <c r="AC2808" s="68">
        <v>373.65926999999999</v>
      </c>
      <c r="AD2808" s="63">
        <v>348.41801385681293</v>
      </c>
      <c r="AE2808" s="68">
        <v>394.08443315025818</v>
      </c>
      <c r="AF2808" s="63">
        <v>256.26244835833876</v>
      </c>
      <c r="AG2808" s="68">
        <v>237.90945202688937</v>
      </c>
      <c r="AH2808" s="63">
        <v>192.54903239834746</v>
      </c>
      <c r="AI2808" s="68">
        <v>306.21969851293539</v>
      </c>
      <c r="AJ2808" s="63">
        <v>175.64361817786474</v>
      </c>
      <c r="AK2808" s="68">
        <v>291.59299246282336</v>
      </c>
      <c r="AL2808" s="63">
        <v>193.54881495977386</v>
      </c>
      <c r="AM2808" s="68">
        <v>299.90629456101038</v>
      </c>
      <c r="AN2808" s="63">
        <v>154.28462709284625</v>
      </c>
      <c r="AO2808" s="59">
        <v>248.73243023018944</v>
      </c>
      <c r="AS2808" s="333"/>
    </row>
    <row r="2809" spans="1:45" x14ac:dyDescent="0.25">
      <c r="A2809" s="63">
        <v>2808</v>
      </c>
      <c r="B2809" s="68"/>
      <c r="C2809" s="68" t="s">
        <v>64</v>
      </c>
      <c r="D2809" s="68" t="s">
        <v>2749</v>
      </c>
      <c r="E2809" s="73">
        <v>222.08314087759814</v>
      </c>
      <c r="F2809" s="68">
        <v>551.01172227231746</v>
      </c>
      <c r="G2809" s="73">
        <v>235</v>
      </c>
      <c r="H2809" s="68">
        <v>496</v>
      </c>
      <c r="I2809" s="63">
        <v>172.80369515011546</v>
      </c>
      <c r="J2809" s="68">
        <v>456.11345192228873</v>
      </c>
      <c r="K2809" s="63">
        <v>182.17474980754426</v>
      </c>
      <c r="L2809" s="68">
        <v>558.41167308795809</v>
      </c>
      <c r="M2809" s="63">
        <v>183.69438029253271</v>
      </c>
      <c r="N2809" s="59">
        <v>458.34970079514716</v>
      </c>
      <c r="O2809" s="63">
        <v>309.46189376443419</v>
      </c>
      <c r="P2809" s="59">
        <v>448.75416017706374</v>
      </c>
      <c r="Q2809" s="63">
        <v>178.15732</v>
      </c>
      <c r="R2809" s="68">
        <v>416.08170999999999</v>
      </c>
      <c r="S2809" s="63">
        <v>191.04468</v>
      </c>
      <c r="T2809" s="28">
        <v>184.19970000000001</v>
      </c>
      <c r="U2809" s="68">
        <v>253.29456101038906</v>
      </c>
      <c r="V2809" s="63">
        <v>188.78323</v>
      </c>
      <c r="W2809" s="68">
        <v>387.21143000000001</v>
      </c>
      <c r="X2809" s="63">
        <v>159.00641999999999</v>
      </c>
      <c r="Y2809" s="68">
        <v>467.52368000000001</v>
      </c>
      <c r="Z2809" s="63">
        <v>146.64558</v>
      </c>
      <c r="AA2809" s="68">
        <v>458.36088999999998</v>
      </c>
      <c r="AB2809" s="63">
        <v>146.75564</v>
      </c>
      <c r="AC2809" s="68">
        <v>418.45765999999998</v>
      </c>
      <c r="AD2809" s="63">
        <v>251.93302540415704</v>
      </c>
      <c r="AE2809" s="68">
        <v>441.23223215017629</v>
      </c>
      <c r="AF2809" s="63">
        <v>203.5385953468145</v>
      </c>
      <c r="AG2809" s="68">
        <v>260.77347728661641</v>
      </c>
      <c r="AH2809" s="63">
        <v>152.9336812350511</v>
      </c>
      <c r="AI2809" s="68">
        <v>335.64860460378895</v>
      </c>
      <c r="AJ2809" s="63">
        <v>139.50641443792128</v>
      </c>
      <c r="AK2809" s="68">
        <v>319.61621511509469</v>
      </c>
      <c r="AL2809" s="63">
        <v>153.72776690584908</v>
      </c>
      <c r="AM2809" s="68">
        <v>328.72845793440621</v>
      </c>
      <c r="AN2809" s="63">
        <v>122.54185692541856</v>
      </c>
      <c r="AO2809" s="59">
        <v>272.63658586270117</v>
      </c>
      <c r="AS2809" s="333"/>
    </row>
    <row r="2810" spans="1:45" x14ac:dyDescent="0.25">
      <c r="A2810" s="63">
        <v>2809</v>
      </c>
      <c r="B2810" s="68"/>
      <c r="C2810" s="68" t="s">
        <v>64</v>
      </c>
      <c r="D2810" s="68" t="s">
        <v>2750</v>
      </c>
      <c r="E2810" s="73">
        <v>110.5690531177829</v>
      </c>
      <c r="F2810" s="68">
        <v>509.90802524797112</v>
      </c>
      <c r="G2810" s="73">
        <v>117</v>
      </c>
      <c r="H2810" s="68">
        <v>459</v>
      </c>
      <c r="I2810" s="63">
        <v>86.034180138568132</v>
      </c>
      <c r="J2810" s="68">
        <v>422.08885974260187</v>
      </c>
      <c r="K2810" s="63">
        <v>90.699769053117777</v>
      </c>
      <c r="L2810" s="68">
        <v>516.75596360357406</v>
      </c>
      <c r="M2810" s="63">
        <v>91.456351039260966</v>
      </c>
      <c r="N2810" s="59">
        <v>424.15829166325108</v>
      </c>
      <c r="O2810" s="63">
        <v>154.07251732101616</v>
      </c>
      <c r="P2810" s="59">
        <v>415.27854742191982</v>
      </c>
      <c r="Q2810" s="63">
        <v>103.84026</v>
      </c>
      <c r="R2810" s="68">
        <v>354.89321999999999</v>
      </c>
      <c r="S2810" s="63">
        <v>120.92722000000001</v>
      </c>
      <c r="T2810" s="28">
        <v>189.31636</v>
      </c>
      <c r="U2810" s="68">
        <v>220.88246078631084</v>
      </c>
      <c r="V2810" s="63">
        <v>121.79563</v>
      </c>
      <c r="W2810" s="68">
        <v>334.22460000000001</v>
      </c>
      <c r="X2810" s="63">
        <v>86.638120000000001</v>
      </c>
      <c r="Y2810" s="68">
        <v>417.61374000000001</v>
      </c>
      <c r="Z2810" s="63">
        <v>95.726979999999998</v>
      </c>
      <c r="AA2810" s="68">
        <v>398.26468999999997</v>
      </c>
      <c r="AB2810" s="63">
        <v>89.683999999999997</v>
      </c>
      <c r="AC2810" s="68">
        <v>369.58668999999998</v>
      </c>
      <c r="AD2810" s="63">
        <v>125.43048498845265</v>
      </c>
      <c r="AE2810" s="68">
        <v>408.31773096155422</v>
      </c>
      <c r="AF2810" s="63">
        <v>123.83974777125461</v>
      </c>
      <c r="AG2810" s="68">
        <v>227.40435933998776</v>
      </c>
      <c r="AH2810" s="63">
        <v>93.050010871928677</v>
      </c>
      <c r="AI2810" s="68">
        <v>292.69830922794864</v>
      </c>
      <c r="AJ2810" s="63">
        <v>84.880408784518366</v>
      </c>
      <c r="AK2810" s="68">
        <v>278.7174577306987</v>
      </c>
      <c r="AL2810" s="63">
        <v>93.533159382474452</v>
      </c>
      <c r="AM2810" s="68">
        <v>286.66367895701774</v>
      </c>
      <c r="AN2810" s="63">
        <v>74.558599695585997</v>
      </c>
      <c r="AO2810" s="59">
        <v>237.74943980444081</v>
      </c>
      <c r="AS2810" s="333"/>
    </row>
    <row r="2811" spans="1:45" x14ac:dyDescent="0.25">
      <c r="A2811" s="63">
        <v>2810</v>
      </c>
      <c r="B2811" s="68"/>
      <c r="C2811" s="68" t="s">
        <v>64</v>
      </c>
      <c r="D2811" s="68" t="s">
        <v>2751</v>
      </c>
      <c r="E2811" s="73">
        <v>53.866974595842954</v>
      </c>
      <c r="F2811" s="68">
        <v>214.40577096483318</v>
      </c>
      <c r="G2811" s="73">
        <v>56.999999999999993</v>
      </c>
      <c r="H2811" s="68">
        <v>193</v>
      </c>
      <c r="I2811" s="63">
        <v>41.914087759815239</v>
      </c>
      <c r="J2811" s="68">
        <v>177.47962947782605</v>
      </c>
      <c r="K2811" s="63">
        <v>44.187066974595837</v>
      </c>
      <c r="L2811" s="68">
        <v>217.28518731043528</v>
      </c>
      <c r="M2811" s="63">
        <v>44.555658198614317</v>
      </c>
      <c r="N2811" s="59">
        <v>178.34978276907941</v>
      </c>
      <c r="O2811" s="63">
        <v>75.060969976905312</v>
      </c>
      <c r="P2811" s="59">
        <v>174.61603410115583</v>
      </c>
      <c r="Q2811" s="63">
        <v>53.956220000000002</v>
      </c>
      <c r="R2811" s="68">
        <v>172.34756999999999</v>
      </c>
      <c r="S2811" s="63">
        <v>61.987900000000003</v>
      </c>
      <c r="T2811" s="28">
        <v>98.239840000000001</v>
      </c>
      <c r="U2811" s="68">
        <v>103.83876553269505</v>
      </c>
      <c r="V2811" s="63">
        <v>65.972629999999995</v>
      </c>
      <c r="W2811" s="68">
        <v>156.92252999999999</v>
      </c>
      <c r="X2811" s="63">
        <v>55.040689999999998</v>
      </c>
      <c r="Y2811" s="68">
        <v>188.43547000000001</v>
      </c>
      <c r="Z2811" s="63">
        <v>51.936979999999998</v>
      </c>
      <c r="AA2811" s="68">
        <v>182.32578000000001</v>
      </c>
      <c r="AB2811" s="63">
        <v>48.918550000000003</v>
      </c>
      <c r="AC2811" s="68">
        <v>177.15726000000001</v>
      </c>
      <c r="AD2811" s="63">
        <v>61.107159353348727</v>
      </c>
      <c r="AE2811" s="68">
        <v>171.68915484875808</v>
      </c>
      <c r="AF2811" s="63">
        <v>67.43748641008915</v>
      </c>
      <c r="AG2811" s="68">
        <v>106.9047667549399</v>
      </c>
      <c r="AH2811" s="63">
        <v>50.670797999565117</v>
      </c>
      <c r="AI2811" s="68">
        <v>137.60002037074761</v>
      </c>
      <c r="AJ2811" s="63">
        <v>46.222004783648615</v>
      </c>
      <c r="AK2811" s="68">
        <v>131.02750050926869</v>
      </c>
      <c r="AL2811" s="63">
        <v>50.933898673624697</v>
      </c>
      <c r="AM2811" s="68">
        <v>134.76308820533714</v>
      </c>
      <c r="AN2811" s="63">
        <v>40.601217656012174</v>
      </c>
      <c r="AO2811" s="59">
        <v>111.76807903850072</v>
      </c>
      <c r="AS2811" s="333"/>
    </row>
    <row r="2812" spans="1:45" x14ac:dyDescent="0.25">
      <c r="A2812" s="63">
        <v>2811</v>
      </c>
      <c r="B2812" s="68"/>
      <c r="C2812" s="68" t="s">
        <v>64</v>
      </c>
      <c r="D2812" s="68" t="s">
        <v>2752</v>
      </c>
      <c r="E2812" s="73">
        <v>71.822632794457277</v>
      </c>
      <c r="F2812" s="68">
        <v>253.28764652840397</v>
      </c>
      <c r="G2812" s="73">
        <v>76</v>
      </c>
      <c r="H2812" s="68">
        <v>228</v>
      </c>
      <c r="I2812" s="63">
        <v>55.885450346420328</v>
      </c>
      <c r="J2812" s="68">
        <v>209.66505451266497</v>
      </c>
      <c r="K2812" s="63">
        <v>58.916089299461127</v>
      </c>
      <c r="L2812" s="68">
        <v>256.68923682269036</v>
      </c>
      <c r="M2812" s="63">
        <v>59.407544264819094</v>
      </c>
      <c r="N2812" s="59">
        <v>210.69300762357571</v>
      </c>
      <c r="O2812" s="63">
        <v>100.08129330254042</v>
      </c>
      <c r="P2812" s="59">
        <v>206.28215427494058</v>
      </c>
      <c r="Q2812" s="63">
        <v>51.92013</v>
      </c>
      <c r="R2812" s="68">
        <v>153.99101999999999</v>
      </c>
      <c r="S2812" s="63">
        <v>53.858339999999998</v>
      </c>
      <c r="T2812" s="28">
        <v>80.843199999999996</v>
      </c>
      <c r="U2812" s="68">
        <v>90.033611733550629</v>
      </c>
      <c r="V2812" s="63">
        <v>65.972629999999995</v>
      </c>
      <c r="W2812" s="68">
        <v>137.56196</v>
      </c>
      <c r="X2812" s="63">
        <v>64.214129999999997</v>
      </c>
      <c r="Y2812" s="68">
        <v>157.87836999999999</v>
      </c>
      <c r="Z2812" s="63">
        <v>60.083950000000002</v>
      </c>
      <c r="AA2812" s="68">
        <v>153.80554000000001</v>
      </c>
      <c r="AB2812" s="63">
        <v>58.090780000000002</v>
      </c>
      <c r="AC2812" s="68">
        <v>144.57660999999999</v>
      </c>
      <c r="AD2812" s="63">
        <v>81.476212471131646</v>
      </c>
      <c r="AE2812" s="68">
        <v>202.82449381096811</v>
      </c>
      <c r="AF2812" s="63">
        <v>71.115894759730367</v>
      </c>
      <c r="AG2812" s="68">
        <v>92.691994296190671</v>
      </c>
      <c r="AH2812" s="63">
        <v>53.43465970863231</v>
      </c>
      <c r="AI2812" s="68">
        <v>119.30637604400081</v>
      </c>
      <c r="AJ2812" s="63">
        <v>48.743205044574907</v>
      </c>
      <c r="AK2812" s="68">
        <v>113.60765940110002</v>
      </c>
      <c r="AL2812" s="63">
        <v>53.712111328549682</v>
      </c>
      <c r="AM2812" s="68">
        <v>116.84660827052353</v>
      </c>
      <c r="AN2812" s="63">
        <v>42.815829528158289</v>
      </c>
      <c r="AO2812" s="59">
        <v>96.90873905072317</v>
      </c>
      <c r="AS2812" s="333"/>
    </row>
    <row r="2813" spans="1:45" x14ac:dyDescent="0.25">
      <c r="A2813" s="63">
        <v>2812</v>
      </c>
      <c r="B2813" s="68"/>
      <c r="C2813" s="68" t="s">
        <v>64</v>
      </c>
      <c r="D2813" s="68" t="s">
        <v>2753</v>
      </c>
      <c r="E2813" s="73">
        <v>32.131177829099308</v>
      </c>
      <c r="F2813" s="68">
        <v>75.541929666366087</v>
      </c>
      <c r="G2813" s="73">
        <v>34</v>
      </c>
      <c r="H2813" s="68">
        <v>68</v>
      </c>
      <c r="I2813" s="63">
        <v>25.0013856812933</v>
      </c>
      <c r="J2813" s="68">
        <v>62.531682924829902</v>
      </c>
      <c r="K2813" s="63">
        <v>26.357197844495765</v>
      </c>
      <c r="L2813" s="68">
        <v>76.556439052381336</v>
      </c>
      <c r="M2813" s="63">
        <v>26.577059276366434</v>
      </c>
      <c r="N2813" s="59">
        <v>62.838265431592752</v>
      </c>
      <c r="O2813" s="63">
        <v>44.773210161662817</v>
      </c>
      <c r="P2813" s="59">
        <v>61.522747766210344</v>
      </c>
      <c r="Q2813" s="63">
        <v>24.433</v>
      </c>
      <c r="R2813" s="68">
        <v>56.089449999999999</v>
      </c>
      <c r="S2813" s="63">
        <v>20.323899999999998</v>
      </c>
      <c r="T2813" s="28">
        <v>29.67662</v>
      </c>
      <c r="U2813" s="68">
        <v>34.812996536972904</v>
      </c>
      <c r="V2813" s="63">
        <v>24.35913</v>
      </c>
      <c r="W2813" s="68">
        <v>55.02478</v>
      </c>
      <c r="X2813" s="63">
        <v>21.404710000000001</v>
      </c>
      <c r="Y2813" s="68">
        <v>60.095640000000003</v>
      </c>
      <c r="Z2813" s="63">
        <v>16.293949999999999</v>
      </c>
      <c r="AA2813" s="68">
        <v>61.114789999999999</v>
      </c>
      <c r="AB2813" s="63">
        <v>18.344460000000002</v>
      </c>
      <c r="AC2813" s="68">
        <v>58.034269999999999</v>
      </c>
      <c r="AD2813" s="63">
        <v>36.44988452655889</v>
      </c>
      <c r="AE2813" s="68">
        <v>60.49151569800803</v>
      </c>
      <c r="AF2813" s="63">
        <v>25.748858447488583</v>
      </c>
      <c r="AG2813" s="68">
        <v>35.840904461193723</v>
      </c>
      <c r="AH2813" s="63">
        <v>19.347031963470318</v>
      </c>
      <c r="AI2813" s="68">
        <v>46.131798737013646</v>
      </c>
      <c r="AJ2813" s="63">
        <v>17.648401826484019</v>
      </c>
      <c r="AK2813" s="68">
        <v>43.928294968425341</v>
      </c>
      <c r="AL2813" s="63">
        <v>19.447488584474886</v>
      </c>
      <c r="AM2813" s="68">
        <v>45.180688531269098</v>
      </c>
      <c r="AN2813" s="63">
        <v>15.50228310502283</v>
      </c>
      <c r="AO2813" s="59">
        <v>37.471379099612953</v>
      </c>
      <c r="AS2813" s="333"/>
    </row>
    <row r="2814" spans="1:45" x14ac:dyDescent="0.25">
      <c r="A2814" s="63">
        <v>2813</v>
      </c>
      <c r="B2814" s="68"/>
      <c r="C2814" s="68" t="s">
        <v>64</v>
      </c>
      <c r="D2814" s="68" t="s">
        <v>2754</v>
      </c>
      <c r="E2814" s="73">
        <v>234.36859122401847</v>
      </c>
      <c r="F2814" s="68">
        <v>527.68259693417497</v>
      </c>
      <c r="G2814" s="73">
        <v>248</v>
      </c>
      <c r="H2814" s="68">
        <v>475</v>
      </c>
      <c r="I2814" s="63">
        <v>182.36304849884527</v>
      </c>
      <c r="J2814" s="68">
        <v>436.80219690138534</v>
      </c>
      <c r="K2814" s="63">
        <v>192.25250192455735</v>
      </c>
      <c r="L2814" s="68">
        <v>534.76924338060496</v>
      </c>
      <c r="M2814" s="63">
        <v>193.85619707467282</v>
      </c>
      <c r="N2814" s="59">
        <v>438.94376588244938</v>
      </c>
      <c r="O2814" s="63">
        <v>326.58106235565822</v>
      </c>
      <c r="P2814" s="59">
        <v>429.75448807279287</v>
      </c>
      <c r="Q2814" s="63">
        <v>183.24752000000001</v>
      </c>
      <c r="R2814" s="68">
        <v>416.08170999999999</v>
      </c>
      <c r="S2814" s="63">
        <v>238.80584999999999</v>
      </c>
      <c r="T2814" s="28">
        <v>145.31309999999999</v>
      </c>
      <c r="U2814" s="68">
        <v>237.68873497657367</v>
      </c>
      <c r="V2814" s="63">
        <v>218.21717000000001</v>
      </c>
      <c r="W2814" s="68">
        <v>365.81290000000001</v>
      </c>
      <c r="X2814" s="63">
        <v>181.43040999999999</v>
      </c>
      <c r="Y2814" s="68">
        <v>444.09656000000001</v>
      </c>
      <c r="Z2814" s="63">
        <v>180.25185999999999</v>
      </c>
      <c r="AA2814" s="68">
        <v>424.74776000000003</v>
      </c>
      <c r="AB2814" s="63">
        <v>192.61678000000001</v>
      </c>
      <c r="AC2814" s="68">
        <v>379.76814999999999</v>
      </c>
      <c r="AD2814" s="63">
        <v>265.86974595842958</v>
      </c>
      <c r="AE2814" s="68">
        <v>422.55102877285026</v>
      </c>
      <c r="AF2814" s="63">
        <v>240.32267884322678</v>
      </c>
      <c r="AG2814" s="68">
        <v>244.70686494194339</v>
      </c>
      <c r="AH2814" s="63">
        <v>180.57229832572298</v>
      </c>
      <c r="AI2814" s="68">
        <v>314.96883275616216</v>
      </c>
      <c r="AJ2814" s="63">
        <v>164.71841704718418</v>
      </c>
      <c r="AK2814" s="68">
        <v>299.92422081890408</v>
      </c>
      <c r="AL2814" s="63">
        <v>181.50989345509893</v>
      </c>
      <c r="AM2814" s="68">
        <v>308.47504583418214</v>
      </c>
      <c r="AN2814" s="63">
        <v>144.68797564687975</v>
      </c>
      <c r="AO2814" s="59">
        <v>255.83907109390915</v>
      </c>
      <c r="AS2814" s="333"/>
    </row>
    <row r="2815" spans="1:45" x14ac:dyDescent="0.25">
      <c r="A2815" s="63">
        <v>2814</v>
      </c>
      <c r="B2815" s="68"/>
      <c r="C2815" s="68" t="s">
        <v>65</v>
      </c>
      <c r="D2815" s="68" t="s">
        <v>2755</v>
      </c>
      <c r="E2815" s="73">
        <v>253.41306058221872</v>
      </c>
      <c r="F2815" s="68">
        <v>430.51945153061223</v>
      </c>
      <c r="G2815" s="73">
        <v>246.99999999999997</v>
      </c>
      <c r="H2815" s="68">
        <v>408.99999999999994</v>
      </c>
      <c r="I2815" s="63">
        <v>196.86152635719904</v>
      </c>
      <c r="J2815" s="68">
        <v>442.58338647959181</v>
      </c>
      <c r="K2815" s="63">
        <v>205.73616574875425</v>
      </c>
      <c r="L2815" s="68">
        <v>453.08227040816325</v>
      </c>
      <c r="M2815" s="63">
        <v>207.09651193286126</v>
      </c>
      <c r="N2815" s="59">
        <v>373.98198341836729</v>
      </c>
      <c r="O2815" s="63">
        <v>295.32467873065826</v>
      </c>
      <c r="P2815" s="59">
        <v>397.00127551020404</v>
      </c>
      <c r="Q2815" s="63">
        <v>201.1413</v>
      </c>
      <c r="R2815" s="68">
        <v>299</v>
      </c>
      <c r="S2815" s="63">
        <v>185</v>
      </c>
      <c r="T2815" s="28">
        <v>78</v>
      </c>
      <c r="U2815" s="68">
        <v>276.85395020584201</v>
      </c>
      <c r="V2815" s="63">
        <v>153</v>
      </c>
      <c r="W2815" s="68">
        <v>316</v>
      </c>
      <c r="X2815" s="63">
        <v>160</v>
      </c>
      <c r="Y2815" s="68">
        <v>345</v>
      </c>
      <c r="Z2815" s="63">
        <v>184</v>
      </c>
      <c r="AA2815" s="68">
        <v>330</v>
      </c>
      <c r="AB2815" s="63">
        <v>142</v>
      </c>
      <c r="AC2815" s="68">
        <v>326</v>
      </c>
      <c r="AD2815" s="63">
        <v>256.00419617099396</v>
      </c>
      <c r="AE2815" s="68">
        <v>353.44068877551018</v>
      </c>
      <c r="AF2815" s="63">
        <v>227.66705607476632</v>
      </c>
      <c r="AG2815" s="68">
        <v>255.4444226622231</v>
      </c>
      <c r="AH2815" s="63">
        <v>177.4591121495327</v>
      </c>
      <c r="AI2815" s="68">
        <v>304.78219956871203</v>
      </c>
      <c r="AJ2815" s="63">
        <v>154.61915887850466</v>
      </c>
      <c r="AK2815" s="68">
        <v>306.25210742991572</v>
      </c>
      <c r="AL2815" s="63">
        <v>179.45677570093457</v>
      </c>
      <c r="AM2815" s="68">
        <v>303.12056459517743</v>
      </c>
      <c r="AN2815" s="63">
        <v>151.42289719626166</v>
      </c>
      <c r="AO2815" s="59">
        <v>253.20760635169574</v>
      </c>
      <c r="AS2815" s="333"/>
    </row>
    <row r="2816" spans="1:45" x14ac:dyDescent="0.25">
      <c r="A2816" s="63">
        <v>2815</v>
      </c>
      <c r="B2816" s="68"/>
      <c r="C2816" s="68" t="s">
        <v>65</v>
      </c>
      <c r="D2816" s="68" t="s">
        <v>2756</v>
      </c>
      <c r="E2816" s="73">
        <v>318.04878048780489</v>
      </c>
      <c r="F2816" s="68">
        <v>513.67602040816325</v>
      </c>
      <c r="G2816" s="73">
        <v>310</v>
      </c>
      <c r="H2816" s="68">
        <v>488</v>
      </c>
      <c r="I2816" s="63">
        <v>247.07317073170731</v>
      </c>
      <c r="J2816" s="68">
        <v>528.07015306122446</v>
      </c>
      <c r="K2816" s="63">
        <v>258.21138211382112</v>
      </c>
      <c r="L2816" s="68">
        <v>540.59693877551024</v>
      </c>
      <c r="M2816" s="63">
        <v>259.91869918699189</v>
      </c>
      <c r="N2816" s="59">
        <v>446.21811224489795</v>
      </c>
      <c r="O2816" s="63">
        <v>370.65040650406502</v>
      </c>
      <c r="P2816" s="59">
        <v>473.68367346938777</v>
      </c>
      <c r="Q2816" s="63">
        <v>213.14974000000001</v>
      </c>
      <c r="R2816" s="68">
        <v>385</v>
      </c>
      <c r="S2816" s="63">
        <v>216</v>
      </c>
      <c r="T2816" s="28">
        <v>97</v>
      </c>
      <c r="U2816" s="68">
        <v>350.73828661046855</v>
      </c>
      <c r="V2816" s="63">
        <v>162</v>
      </c>
      <c r="W2816" s="68">
        <v>403</v>
      </c>
      <c r="X2816" s="63">
        <v>176</v>
      </c>
      <c r="Y2816" s="68">
        <v>444</v>
      </c>
      <c r="Z2816" s="63">
        <v>228</v>
      </c>
      <c r="AA2816" s="68">
        <v>396</v>
      </c>
      <c r="AB2816" s="63">
        <v>160</v>
      </c>
      <c r="AC2816" s="68">
        <v>414</v>
      </c>
      <c r="AD2816" s="63">
        <v>321.30081300813009</v>
      </c>
      <c r="AE2816" s="68">
        <v>421.7091836734694</v>
      </c>
      <c r="AF2816" s="63">
        <v>256.95755451713393</v>
      </c>
      <c r="AG2816" s="68">
        <v>323.61517349539304</v>
      </c>
      <c r="AH2816" s="63">
        <v>200.29010903426789</v>
      </c>
      <c r="AI2816" s="68">
        <v>386.11978043520878</v>
      </c>
      <c r="AJ2816" s="63">
        <v>174.51168224299064</v>
      </c>
      <c r="AK2816" s="68">
        <v>387.98196432072143</v>
      </c>
      <c r="AL2816" s="63">
        <v>202.54478193146417</v>
      </c>
      <c r="AM2816" s="68">
        <v>384.0147029994119</v>
      </c>
      <c r="AN2816" s="63">
        <v>170.90420560747663</v>
      </c>
      <c r="AO2816" s="59">
        <v>320.78141540874338</v>
      </c>
      <c r="AS2816" s="333"/>
    </row>
    <row r="2817" spans="1:45" x14ac:dyDescent="0.25">
      <c r="A2817" s="63">
        <v>2816</v>
      </c>
      <c r="B2817" s="68"/>
      <c r="C2817" s="68" t="s">
        <v>65</v>
      </c>
      <c r="D2817" s="68" t="s">
        <v>2757</v>
      </c>
      <c r="E2817" s="73">
        <v>223.66011014948859</v>
      </c>
      <c r="F2817" s="68">
        <v>319.99489795918367</v>
      </c>
      <c r="G2817" s="73">
        <v>218</v>
      </c>
      <c r="H2817" s="68">
        <v>304</v>
      </c>
      <c r="I2817" s="63">
        <v>173.74822974036192</v>
      </c>
      <c r="J2817" s="68">
        <v>328.96173469387753</v>
      </c>
      <c r="K2817" s="63">
        <v>181.58090742197746</v>
      </c>
      <c r="L2817" s="68">
        <v>336.76530612244898</v>
      </c>
      <c r="M2817" s="63">
        <v>182.78153684762654</v>
      </c>
      <c r="N2817" s="59">
        <v>277.97193877551018</v>
      </c>
      <c r="O2817" s="63">
        <v>260.65093102543932</v>
      </c>
      <c r="P2817" s="59">
        <v>295.08163265306121</v>
      </c>
      <c r="Q2817" s="63">
        <v>136.09560999999999</v>
      </c>
      <c r="R2817" s="68">
        <v>214</v>
      </c>
      <c r="S2817" s="63">
        <v>148</v>
      </c>
      <c r="T2817" s="28">
        <v>40</v>
      </c>
      <c r="U2817" s="68">
        <v>193.62791609488335</v>
      </c>
      <c r="V2817" s="63">
        <v>108</v>
      </c>
      <c r="W2817" s="68">
        <v>216</v>
      </c>
      <c r="X2817" s="63">
        <v>124</v>
      </c>
      <c r="Y2817" s="68">
        <v>252</v>
      </c>
      <c r="Z2817" s="63">
        <v>140</v>
      </c>
      <c r="AA2817" s="68">
        <v>231</v>
      </c>
      <c r="AB2817" s="63">
        <v>117</v>
      </c>
      <c r="AC2817" s="68">
        <v>220</v>
      </c>
      <c r="AD2817" s="63">
        <v>225.94702334120117</v>
      </c>
      <c r="AE2817" s="68">
        <v>262.70408163265307</v>
      </c>
      <c r="AF2817" s="63">
        <v>171.74883177570092</v>
      </c>
      <c r="AG2817" s="68">
        <v>178.65438149382473</v>
      </c>
      <c r="AH2817" s="63">
        <v>133.87266355140187</v>
      </c>
      <c r="AI2817" s="68">
        <v>213.16055675357774</v>
      </c>
      <c r="AJ2817" s="63">
        <v>116.64252336448598</v>
      </c>
      <c r="AK2817" s="68">
        <v>214.18859047245638</v>
      </c>
      <c r="AL2817" s="63">
        <v>135.37967289719626</v>
      </c>
      <c r="AM2817" s="68">
        <v>211.99843168006274</v>
      </c>
      <c r="AN2817" s="63">
        <v>114.23130841121495</v>
      </c>
      <c r="AO2817" s="59">
        <v>177.0899823564007</v>
      </c>
      <c r="AS2817" s="333"/>
    </row>
    <row r="2818" spans="1:45" x14ac:dyDescent="0.25">
      <c r="A2818" s="63">
        <v>2817</v>
      </c>
      <c r="B2818" s="68"/>
      <c r="C2818" s="68" t="s">
        <v>65</v>
      </c>
      <c r="D2818" s="68" t="s">
        <v>2758</v>
      </c>
      <c r="E2818" s="73">
        <v>245.20535011801732</v>
      </c>
      <c r="F2818" s="68">
        <v>317.88966836734693</v>
      </c>
      <c r="G2818" s="73">
        <v>239</v>
      </c>
      <c r="H2818" s="68">
        <v>302</v>
      </c>
      <c r="I2818" s="63">
        <v>190.48544453186469</v>
      </c>
      <c r="J2818" s="68">
        <v>326.79751275510205</v>
      </c>
      <c r="K2818" s="63">
        <v>199.07264621033309</v>
      </c>
      <c r="L2818" s="68">
        <v>334.54974489795921</v>
      </c>
      <c r="M2818" s="63">
        <v>200.38893259900343</v>
      </c>
      <c r="N2818" s="59">
        <v>276.14317602040819</v>
      </c>
      <c r="O2818" s="63">
        <v>285.7595069499082</v>
      </c>
      <c r="P2818" s="59">
        <v>293.14030612244898</v>
      </c>
      <c r="Q2818" s="63">
        <v>171.12020999999999</v>
      </c>
      <c r="R2818" s="68">
        <v>230</v>
      </c>
      <c r="S2818" s="63">
        <v>162</v>
      </c>
      <c r="T2818" s="28">
        <v>62</v>
      </c>
      <c r="U2818" s="68">
        <v>221.65300921387964</v>
      </c>
      <c r="V2818" s="63">
        <v>120</v>
      </c>
      <c r="W2818" s="68">
        <v>258</v>
      </c>
      <c r="X2818" s="63">
        <v>132</v>
      </c>
      <c r="Y2818" s="68">
        <v>285</v>
      </c>
      <c r="Z2818" s="63">
        <v>150</v>
      </c>
      <c r="AA2818" s="68">
        <v>262</v>
      </c>
      <c r="AB2818" s="63">
        <v>121</v>
      </c>
      <c r="AC2818" s="68">
        <v>262</v>
      </c>
      <c r="AD2818" s="63">
        <v>247.7125622869132</v>
      </c>
      <c r="AE2818" s="68">
        <v>260.97576530612247</v>
      </c>
      <c r="AF2818" s="63">
        <v>190.38823987538942</v>
      </c>
      <c r="AG2818" s="68">
        <v>204.51225249950991</v>
      </c>
      <c r="AH2818" s="63">
        <v>148.4014797507788</v>
      </c>
      <c r="AI2818" s="68">
        <v>244.01274259949031</v>
      </c>
      <c r="AJ2818" s="63">
        <v>129.30140186915887</v>
      </c>
      <c r="AK2818" s="68">
        <v>245.18957067241718</v>
      </c>
      <c r="AL2818" s="63">
        <v>150.07204049844236</v>
      </c>
      <c r="AM2818" s="68">
        <v>242.6824152127034</v>
      </c>
      <c r="AN2818" s="63">
        <v>126.62850467289719</v>
      </c>
      <c r="AO2818" s="59">
        <v>202.72142717114292</v>
      </c>
      <c r="AS2818" s="333"/>
    </row>
    <row r="2819" spans="1:45" x14ac:dyDescent="0.25">
      <c r="A2819" s="63">
        <v>2818</v>
      </c>
      <c r="B2819" s="68"/>
      <c r="C2819" s="68" t="s">
        <v>65</v>
      </c>
      <c r="D2819" s="68" t="s">
        <v>2759</v>
      </c>
      <c r="E2819" s="73">
        <v>81.051140833988981</v>
      </c>
      <c r="F2819" s="68">
        <v>232.62786989795921</v>
      </c>
      <c r="G2819" s="73">
        <v>79</v>
      </c>
      <c r="H2819" s="68">
        <v>221.00000000000003</v>
      </c>
      <c r="I2819" s="63">
        <v>62.963808025177023</v>
      </c>
      <c r="J2819" s="68">
        <v>239.14652423469389</v>
      </c>
      <c r="K2819" s="63">
        <v>65.802255441909253</v>
      </c>
      <c r="L2819" s="68">
        <v>244.81951530612247</v>
      </c>
      <c r="M2819" s="63">
        <v>66.237345921846313</v>
      </c>
      <c r="N2819" s="59">
        <v>202.07828443877551</v>
      </c>
      <c r="O2819" s="63">
        <v>94.456071334906895</v>
      </c>
      <c r="P2819" s="59">
        <v>214.51658163265307</v>
      </c>
      <c r="Q2819" s="63">
        <v>68.047799999999995</v>
      </c>
      <c r="R2819" s="68">
        <v>168</v>
      </c>
      <c r="S2819" s="63">
        <v>72</v>
      </c>
      <c r="T2819" s="28">
        <v>27</v>
      </c>
      <c r="U2819" s="68">
        <v>150.31640854734366</v>
      </c>
      <c r="V2819" s="63">
        <v>48</v>
      </c>
      <c r="W2819" s="68">
        <v>167</v>
      </c>
      <c r="X2819" s="63">
        <v>63</v>
      </c>
      <c r="Y2819" s="68">
        <v>190</v>
      </c>
      <c r="Z2819" s="63">
        <v>69</v>
      </c>
      <c r="AA2819" s="68">
        <v>179</v>
      </c>
      <c r="AB2819" s="63">
        <v>61</v>
      </c>
      <c r="AC2819" s="68">
        <v>171</v>
      </c>
      <c r="AD2819" s="63">
        <v>81.879884605297661</v>
      </c>
      <c r="AE2819" s="68">
        <v>190.97895408163268</v>
      </c>
      <c r="AF2819" s="63">
        <v>85.208722741433021</v>
      </c>
      <c r="AG2819" s="68">
        <v>138.69221721231131</v>
      </c>
      <c r="AH2819" s="63">
        <v>66.417445482866043</v>
      </c>
      <c r="AI2819" s="68">
        <v>165.47990590080374</v>
      </c>
      <c r="AJ2819" s="63">
        <v>57.86915887850467</v>
      </c>
      <c r="AK2819" s="68">
        <v>166.27798470888061</v>
      </c>
      <c r="AL2819" s="63">
        <v>67.165109034267914</v>
      </c>
      <c r="AM2819" s="68">
        <v>164.57772985689078</v>
      </c>
      <c r="AN2819" s="63">
        <v>56.67289719626168</v>
      </c>
      <c r="AO2819" s="59">
        <v>137.47774946089001</v>
      </c>
      <c r="AS2819" s="333"/>
    </row>
    <row r="2820" spans="1:45" x14ac:dyDescent="0.25">
      <c r="A2820" s="63">
        <v>2819</v>
      </c>
      <c r="B2820" s="68"/>
      <c r="C2820" s="68" t="s">
        <v>65</v>
      </c>
      <c r="D2820" s="68" t="s">
        <v>2760</v>
      </c>
      <c r="E2820" s="73">
        <v>51.29819040125885</v>
      </c>
      <c r="F2820" s="68">
        <v>152.62914540816325</v>
      </c>
      <c r="G2820" s="73">
        <v>50</v>
      </c>
      <c r="H2820" s="68">
        <v>145</v>
      </c>
      <c r="I2820" s="63">
        <v>39.850511408339891</v>
      </c>
      <c r="J2820" s="68">
        <v>156.90609056122449</v>
      </c>
      <c r="K2820" s="63">
        <v>41.646997115132443</v>
      </c>
      <c r="L2820" s="68">
        <v>160.62818877551021</v>
      </c>
      <c r="M2820" s="63">
        <v>41.922370836611591</v>
      </c>
      <c r="N2820" s="59">
        <v>132.58529974489795</v>
      </c>
      <c r="O2820" s="63">
        <v>59.782323629687909</v>
      </c>
      <c r="P2820" s="59">
        <v>140.74617346938774</v>
      </c>
      <c r="Q2820" s="63">
        <v>39.027419999999999</v>
      </c>
      <c r="R2820" s="68">
        <v>118</v>
      </c>
      <c r="S2820" s="63">
        <v>42</v>
      </c>
      <c r="T2820" s="28">
        <v>21</v>
      </c>
      <c r="U2820" s="68">
        <v>107.85414624583416</v>
      </c>
      <c r="V2820" s="63">
        <v>22</v>
      </c>
      <c r="W2820" s="68">
        <v>129</v>
      </c>
      <c r="X2820" s="63">
        <v>26</v>
      </c>
      <c r="Y2820" s="68">
        <v>137</v>
      </c>
      <c r="Z2820" s="63">
        <v>42</v>
      </c>
      <c r="AA2820" s="68">
        <v>124</v>
      </c>
      <c r="AB2820" s="63">
        <v>31</v>
      </c>
      <c r="AC2820" s="68">
        <v>125</v>
      </c>
      <c r="AD2820" s="63">
        <v>51.82271177550485</v>
      </c>
      <c r="AE2820" s="68">
        <v>125.30293367346938</v>
      </c>
      <c r="AF2820" s="63">
        <v>45.267133956386289</v>
      </c>
      <c r="AG2820" s="68">
        <v>99.513624779455014</v>
      </c>
      <c r="AH2820" s="63">
        <v>35.284267912772584</v>
      </c>
      <c r="AI2820" s="68">
        <v>118.73416977063322</v>
      </c>
      <c r="AJ2820" s="63">
        <v>30.742990654205606</v>
      </c>
      <c r="AK2820" s="68">
        <v>119.3068025877279</v>
      </c>
      <c r="AL2820" s="63">
        <v>35.681464174454831</v>
      </c>
      <c r="AM2820" s="68">
        <v>118.08684571652618</v>
      </c>
      <c r="AN2820" s="63">
        <v>30.107476635514018</v>
      </c>
      <c r="AO2820" s="59">
        <v>98.642227014310919</v>
      </c>
      <c r="AS2820" s="333"/>
    </row>
    <row r="2821" spans="1:45" x14ac:dyDescent="0.25">
      <c r="A2821" s="63">
        <v>2820</v>
      </c>
      <c r="B2821" s="68"/>
      <c r="C2821" s="68" t="s">
        <v>65</v>
      </c>
      <c r="D2821" s="68" t="s">
        <v>2761</v>
      </c>
      <c r="E2821" s="73">
        <v>220.58221872541307</v>
      </c>
      <c r="F2821" s="68">
        <v>519.99170918367338</v>
      </c>
      <c r="G2821" s="73">
        <v>215</v>
      </c>
      <c r="H2821" s="68">
        <v>493.99999999999994</v>
      </c>
      <c r="I2821" s="63">
        <v>171.35719905586154</v>
      </c>
      <c r="J2821" s="68">
        <v>534.56281887755097</v>
      </c>
      <c r="K2821" s="63">
        <v>179.08208759506951</v>
      </c>
      <c r="L2821" s="68">
        <v>547.24362244897952</v>
      </c>
      <c r="M2821" s="63">
        <v>180.26619459742986</v>
      </c>
      <c r="N2821" s="59">
        <v>451.70440051020404</v>
      </c>
      <c r="O2821" s="63">
        <v>257.06399160765801</v>
      </c>
      <c r="P2821" s="59">
        <v>479.50765306122446</v>
      </c>
      <c r="Q2821" s="63">
        <v>187.13146</v>
      </c>
      <c r="R2821" s="68">
        <v>423</v>
      </c>
      <c r="S2821" s="63">
        <v>179</v>
      </c>
      <c r="T2821" s="28">
        <v>85</v>
      </c>
      <c r="U2821" s="68">
        <v>373.66790825328371</v>
      </c>
      <c r="V2821" s="63">
        <v>154</v>
      </c>
      <c r="W2821" s="68">
        <v>425</v>
      </c>
      <c r="X2821" s="63">
        <v>154</v>
      </c>
      <c r="Y2821" s="68">
        <v>470</v>
      </c>
      <c r="Z2821" s="63">
        <v>198</v>
      </c>
      <c r="AA2821" s="68">
        <v>431</v>
      </c>
      <c r="AB2821" s="63">
        <v>138</v>
      </c>
      <c r="AC2821" s="68">
        <v>428</v>
      </c>
      <c r="AD2821" s="63">
        <v>222.83766063467087</v>
      </c>
      <c r="AE2821" s="68">
        <v>426.89413265306121</v>
      </c>
      <c r="AF2821" s="63">
        <v>223.67289719626166</v>
      </c>
      <c r="AG2821" s="68">
        <v>344.77161340913545</v>
      </c>
      <c r="AH2821" s="63">
        <v>174.34579439252335</v>
      </c>
      <c r="AI2821" s="68">
        <v>411.36247794550093</v>
      </c>
      <c r="AJ2821" s="63">
        <v>151.90654205607476</v>
      </c>
      <c r="AK2821" s="68">
        <v>413.34640266614389</v>
      </c>
      <c r="AL2821" s="63">
        <v>176.30841121495325</v>
      </c>
      <c r="AM2821" s="68">
        <v>409.11978043520878</v>
      </c>
      <c r="AN2821" s="63">
        <v>148.7663551401869</v>
      </c>
      <c r="AO2821" s="59">
        <v>341.75259752989609</v>
      </c>
      <c r="AS2821" s="333"/>
    </row>
    <row r="2822" spans="1:45" x14ac:dyDescent="0.25">
      <c r="A2822" s="63">
        <v>2821</v>
      </c>
      <c r="B2822" s="68"/>
      <c r="C2822" s="68" t="s">
        <v>65</v>
      </c>
      <c r="D2822" s="68" t="s">
        <v>2762</v>
      </c>
      <c r="E2822" s="73">
        <v>308.81510621557828</v>
      </c>
      <c r="F2822" s="68">
        <v>359.99426020408163</v>
      </c>
      <c r="G2822" s="73">
        <v>301</v>
      </c>
      <c r="H2822" s="68">
        <v>342</v>
      </c>
      <c r="I2822" s="63">
        <v>239.90007867820611</v>
      </c>
      <c r="J2822" s="68">
        <v>370.08195153061223</v>
      </c>
      <c r="K2822" s="63">
        <v>250.71492263309727</v>
      </c>
      <c r="L2822" s="68">
        <v>378.86096938775512</v>
      </c>
      <c r="M2822" s="63">
        <v>252.37267243640176</v>
      </c>
      <c r="N2822" s="59">
        <v>312.71843112244898</v>
      </c>
      <c r="O2822" s="63">
        <v>359.8895882507212</v>
      </c>
      <c r="P2822" s="59">
        <v>331.96683673469391</v>
      </c>
      <c r="Q2822" s="63">
        <v>224.15746999999999</v>
      </c>
      <c r="R2822" s="68">
        <v>223</v>
      </c>
      <c r="S2822" s="63">
        <v>220</v>
      </c>
      <c r="T2822" s="28">
        <v>54</v>
      </c>
      <c r="U2822" s="68">
        <v>221.65300921387964</v>
      </c>
      <c r="V2822" s="63">
        <v>169</v>
      </c>
      <c r="W2822" s="68">
        <v>272</v>
      </c>
      <c r="X2822" s="63">
        <v>192</v>
      </c>
      <c r="Y2822" s="68">
        <v>286</v>
      </c>
      <c r="Z2822" s="63">
        <v>221</v>
      </c>
      <c r="AA2822" s="68">
        <v>252</v>
      </c>
      <c r="AB2822" s="63">
        <v>182</v>
      </c>
      <c r="AC2822" s="68">
        <v>265</v>
      </c>
      <c r="AD2822" s="63">
        <v>311.97272488853918</v>
      </c>
      <c r="AE2822" s="68">
        <v>295.5420918367347</v>
      </c>
      <c r="AF2822" s="63">
        <v>267.60864485981307</v>
      </c>
      <c r="AG2822" s="68">
        <v>204.51225249950991</v>
      </c>
      <c r="AH2822" s="63">
        <v>208.59228971962617</v>
      </c>
      <c r="AI2822" s="68">
        <v>244.01274259949031</v>
      </c>
      <c r="AJ2822" s="63">
        <v>181.74532710280371</v>
      </c>
      <c r="AK2822" s="68">
        <v>245.18957067241718</v>
      </c>
      <c r="AL2822" s="63">
        <v>210.94042056074764</v>
      </c>
      <c r="AM2822" s="68">
        <v>242.6824152127034</v>
      </c>
      <c r="AN2822" s="63">
        <v>177.98831775700933</v>
      </c>
      <c r="AO2822" s="59">
        <v>202.72142717114292</v>
      </c>
      <c r="AS2822" s="333"/>
    </row>
    <row r="2823" spans="1:45" x14ac:dyDescent="0.25">
      <c r="A2823" s="63">
        <v>2822</v>
      </c>
      <c r="B2823" s="68"/>
      <c r="C2823" s="68" t="s">
        <v>65</v>
      </c>
      <c r="D2823" s="68" t="s">
        <v>2763</v>
      </c>
      <c r="E2823" s="73">
        <v>299.58143194335173</v>
      </c>
      <c r="F2823" s="68">
        <v>394.73054846938777</v>
      </c>
      <c r="G2823" s="73">
        <v>292</v>
      </c>
      <c r="H2823" s="68">
        <v>375</v>
      </c>
      <c r="I2823" s="63">
        <v>232.72698662470498</v>
      </c>
      <c r="J2823" s="68">
        <v>405.79161352040813</v>
      </c>
      <c r="K2823" s="63">
        <v>243.21846315237346</v>
      </c>
      <c r="L2823" s="68">
        <v>415.41772959183675</v>
      </c>
      <c r="M2823" s="63">
        <v>244.82664568581171</v>
      </c>
      <c r="N2823" s="59">
        <v>342.89301658163265</v>
      </c>
      <c r="O2823" s="63">
        <v>349.12876999737739</v>
      </c>
      <c r="P2823" s="59">
        <v>363.9987244897959</v>
      </c>
      <c r="Q2823" s="63">
        <v>212.14903000000001</v>
      </c>
      <c r="R2823" s="68">
        <v>292</v>
      </c>
      <c r="S2823" s="63">
        <v>210</v>
      </c>
      <c r="T2823" s="28">
        <v>67</v>
      </c>
      <c r="U2823" s="68">
        <v>272.60772397569104</v>
      </c>
      <c r="V2823" s="63">
        <v>173</v>
      </c>
      <c r="W2823" s="68">
        <v>332</v>
      </c>
      <c r="X2823" s="63">
        <v>189</v>
      </c>
      <c r="Y2823" s="68">
        <v>345</v>
      </c>
      <c r="Z2823" s="63">
        <v>234</v>
      </c>
      <c r="AA2823" s="68">
        <v>297</v>
      </c>
      <c r="AB2823" s="63">
        <v>171</v>
      </c>
      <c r="AC2823" s="68">
        <v>319</v>
      </c>
      <c r="AD2823" s="63">
        <v>302.64463676894837</v>
      </c>
      <c r="AE2823" s="68">
        <v>324.05931122448976</v>
      </c>
      <c r="AF2823" s="63">
        <v>263.61448598130841</v>
      </c>
      <c r="AG2823" s="68">
        <v>251.52656341893746</v>
      </c>
      <c r="AH2823" s="63">
        <v>205.47897196261681</v>
      </c>
      <c r="AI2823" s="68">
        <v>300.10762595569497</v>
      </c>
      <c r="AJ2823" s="63">
        <v>179.03271028037381</v>
      </c>
      <c r="AK2823" s="68">
        <v>301.55498921780043</v>
      </c>
      <c r="AL2823" s="63">
        <v>207.79205607476635</v>
      </c>
      <c r="AM2823" s="68">
        <v>298.47147618114093</v>
      </c>
      <c r="AN2823" s="63">
        <v>175.33177570093457</v>
      </c>
      <c r="AO2823" s="59">
        <v>249.32405410703782</v>
      </c>
      <c r="AS2823" s="333"/>
    </row>
    <row r="2824" spans="1:45" x14ac:dyDescent="0.25">
      <c r="A2824" s="63">
        <v>2823</v>
      </c>
      <c r="B2824" s="68"/>
      <c r="C2824" s="68" t="s">
        <v>65</v>
      </c>
      <c r="D2824" s="68" t="s">
        <v>2764</v>
      </c>
      <c r="E2824" s="73">
        <v>305.73721479150277</v>
      </c>
      <c r="F2824" s="68">
        <v>336.83673469387753</v>
      </c>
      <c r="G2824" s="73">
        <v>298</v>
      </c>
      <c r="H2824" s="68">
        <v>320</v>
      </c>
      <c r="I2824" s="63">
        <v>237.50904799370574</v>
      </c>
      <c r="J2824" s="68">
        <v>346.27551020408163</v>
      </c>
      <c r="K2824" s="63">
        <v>248.21610280618935</v>
      </c>
      <c r="L2824" s="68">
        <v>354.48979591836735</v>
      </c>
      <c r="M2824" s="63">
        <v>249.8573301862051</v>
      </c>
      <c r="N2824" s="59">
        <v>292.60204081632656</v>
      </c>
      <c r="O2824" s="63">
        <v>356.30264883293995</v>
      </c>
      <c r="P2824" s="59">
        <v>310.61224489795921</v>
      </c>
      <c r="Q2824" s="63">
        <v>223.15676999999999</v>
      </c>
      <c r="R2824" s="68">
        <v>230</v>
      </c>
      <c r="S2824" s="63">
        <v>231</v>
      </c>
      <c r="T2824" s="28">
        <v>51</v>
      </c>
      <c r="U2824" s="68">
        <v>211.46206626151735</v>
      </c>
      <c r="V2824" s="63">
        <v>194</v>
      </c>
      <c r="W2824" s="68">
        <v>246</v>
      </c>
      <c r="X2824" s="63">
        <v>197</v>
      </c>
      <c r="Y2824" s="68">
        <v>271</v>
      </c>
      <c r="Z2824" s="63">
        <v>223</v>
      </c>
      <c r="AA2824" s="68">
        <v>246</v>
      </c>
      <c r="AB2824" s="63">
        <v>191</v>
      </c>
      <c r="AC2824" s="68">
        <v>245</v>
      </c>
      <c r="AD2824" s="63">
        <v>308.86336218200893</v>
      </c>
      <c r="AE2824" s="68">
        <v>276.53061224489795</v>
      </c>
      <c r="AF2824" s="63">
        <v>279.59112149532706</v>
      </c>
      <c r="AG2824" s="68">
        <v>195.10939031562438</v>
      </c>
      <c r="AH2824" s="63">
        <v>217.9322429906542</v>
      </c>
      <c r="AI2824" s="68">
        <v>232.79376592824937</v>
      </c>
      <c r="AJ2824" s="63">
        <v>189.88317757009344</v>
      </c>
      <c r="AK2824" s="68">
        <v>233.91648696334053</v>
      </c>
      <c r="AL2824" s="63">
        <v>220.38551401869157</v>
      </c>
      <c r="AM2824" s="68">
        <v>231.5246030190159</v>
      </c>
      <c r="AN2824" s="63">
        <v>185.95794392523362</v>
      </c>
      <c r="AO2824" s="59">
        <v>193.40090178396395</v>
      </c>
      <c r="AS2824" s="333"/>
    </row>
    <row r="2825" spans="1:45" x14ac:dyDescent="0.25">
      <c r="A2825" s="63">
        <v>2824</v>
      </c>
      <c r="B2825" s="68"/>
      <c r="C2825" s="68" t="s">
        <v>65</v>
      </c>
      <c r="D2825" s="68" t="s">
        <v>2765</v>
      </c>
      <c r="E2825" s="73">
        <v>239.04956726986623</v>
      </c>
      <c r="F2825" s="68">
        <v>229.4700255102041</v>
      </c>
      <c r="G2825" s="73">
        <v>233</v>
      </c>
      <c r="H2825" s="68">
        <v>218</v>
      </c>
      <c r="I2825" s="63">
        <v>185.70338316286387</v>
      </c>
      <c r="J2825" s="68">
        <v>235.9001913265306</v>
      </c>
      <c r="K2825" s="63">
        <v>194.07500655651717</v>
      </c>
      <c r="L2825" s="68">
        <v>241.49617346938777</v>
      </c>
      <c r="M2825" s="63">
        <v>195.35824809861001</v>
      </c>
      <c r="N2825" s="59">
        <v>199.33514030612244</v>
      </c>
      <c r="O2825" s="63">
        <v>278.58562811434564</v>
      </c>
      <c r="P2825" s="59">
        <v>211.6045918367347</v>
      </c>
      <c r="Q2825" s="63">
        <v>146.10264000000001</v>
      </c>
      <c r="R2825" s="68">
        <v>146</v>
      </c>
      <c r="S2825" s="63">
        <v>149</v>
      </c>
      <c r="T2825" s="28">
        <v>37</v>
      </c>
      <c r="U2825" s="68">
        <v>135.87923936483043</v>
      </c>
      <c r="V2825" s="63">
        <v>112</v>
      </c>
      <c r="W2825" s="68">
        <v>166</v>
      </c>
      <c r="X2825" s="63">
        <v>121</v>
      </c>
      <c r="Y2825" s="68">
        <v>173</v>
      </c>
      <c r="Z2825" s="63">
        <v>143</v>
      </c>
      <c r="AA2825" s="68">
        <v>154</v>
      </c>
      <c r="AB2825" s="63">
        <v>120</v>
      </c>
      <c r="AC2825" s="68">
        <v>157</v>
      </c>
      <c r="AD2825" s="63">
        <v>241.49383687385259</v>
      </c>
      <c r="AE2825" s="68">
        <v>188.38647959183675</v>
      </c>
      <c r="AF2825" s="63">
        <v>175.74299065420561</v>
      </c>
      <c r="AG2825" s="68">
        <v>125.37149578514016</v>
      </c>
      <c r="AH2825" s="63">
        <v>136.9859813084112</v>
      </c>
      <c r="AI2825" s="68">
        <v>149.58635561654577</v>
      </c>
      <c r="AJ2825" s="63">
        <v>119.35514018691589</v>
      </c>
      <c r="AK2825" s="68">
        <v>150.30778278768867</v>
      </c>
      <c r="AL2825" s="63">
        <v>138.52803738317758</v>
      </c>
      <c r="AM2825" s="68">
        <v>148.77082924916681</v>
      </c>
      <c r="AN2825" s="63">
        <v>116.88785046728972</v>
      </c>
      <c r="AO2825" s="59">
        <v>124.27367182905311</v>
      </c>
      <c r="AS2825" s="333"/>
    </row>
    <row r="2826" spans="1:45" x14ac:dyDescent="0.25">
      <c r="A2826" s="63">
        <v>2825</v>
      </c>
      <c r="B2826" s="68"/>
      <c r="C2826" s="68" t="s">
        <v>65</v>
      </c>
      <c r="D2826" s="68" t="s">
        <v>2766</v>
      </c>
      <c r="E2826" s="73">
        <v>215.45239968528719</v>
      </c>
      <c r="F2826" s="68">
        <v>278.94292091836735</v>
      </c>
      <c r="G2826" s="73">
        <v>210</v>
      </c>
      <c r="H2826" s="68">
        <v>265</v>
      </c>
      <c r="I2826" s="63">
        <v>167.37214791502754</v>
      </c>
      <c r="J2826" s="68">
        <v>286.75940688775506</v>
      </c>
      <c r="K2826" s="63">
        <v>174.91738788355627</v>
      </c>
      <c r="L2826" s="68">
        <v>293.56186224489795</v>
      </c>
      <c r="M2826" s="63">
        <v>176.0739575137687</v>
      </c>
      <c r="N2826" s="59">
        <v>242.31106505102039</v>
      </c>
      <c r="O2826" s="63">
        <v>251.08575924468923</v>
      </c>
      <c r="P2826" s="59">
        <v>257.22576530612241</v>
      </c>
      <c r="Q2826" s="63">
        <v>167.1174</v>
      </c>
      <c r="R2826" s="68">
        <v>186</v>
      </c>
      <c r="S2826" s="63">
        <v>165</v>
      </c>
      <c r="T2826" s="28">
        <v>45</v>
      </c>
      <c r="U2826" s="68">
        <v>172.3967849441286</v>
      </c>
      <c r="V2826" s="63">
        <v>131</v>
      </c>
      <c r="W2826" s="68">
        <v>202</v>
      </c>
      <c r="X2826" s="63">
        <v>143</v>
      </c>
      <c r="Y2826" s="68">
        <v>224</v>
      </c>
      <c r="Z2826" s="63">
        <v>172</v>
      </c>
      <c r="AA2826" s="68">
        <v>196</v>
      </c>
      <c r="AB2826" s="63">
        <v>130</v>
      </c>
      <c r="AC2826" s="68">
        <v>203</v>
      </c>
      <c r="AD2826" s="63">
        <v>217.65538945712038</v>
      </c>
      <c r="AE2826" s="68">
        <v>229.00191326530611</v>
      </c>
      <c r="AF2826" s="63">
        <v>201.03933021806853</v>
      </c>
      <c r="AG2826" s="68">
        <v>159.06508527739661</v>
      </c>
      <c r="AH2826" s="63">
        <v>156.70366043613706</v>
      </c>
      <c r="AI2826" s="68">
        <v>189.78768868849247</v>
      </c>
      <c r="AJ2826" s="63">
        <v>136.53504672897196</v>
      </c>
      <c r="AK2826" s="68">
        <v>190.70299941188003</v>
      </c>
      <c r="AL2826" s="63">
        <v>158.46767912772586</v>
      </c>
      <c r="AM2826" s="68">
        <v>188.75298960988042</v>
      </c>
      <c r="AN2826" s="63">
        <v>133.71261682242991</v>
      </c>
      <c r="AO2826" s="59">
        <v>157.67222113311115</v>
      </c>
      <c r="AS2826" s="333"/>
    </row>
    <row r="2827" spans="1:45" x14ac:dyDescent="0.25">
      <c r="A2827" s="63">
        <v>2826</v>
      </c>
      <c r="B2827" s="68"/>
      <c r="C2827" s="68" t="s">
        <v>65</v>
      </c>
      <c r="D2827" s="68" t="s">
        <v>2767</v>
      </c>
      <c r="E2827" s="73">
        <v>248.28324154209281</v>
      </c>
      <c r="F2827" s="68">
        <v>498.93941326530609</v>
      </c>
      <c r="G2827" s="73">
        <v>241.99999999999997</v>
      </c>
      <c r="H2827" s="68">
        <v>474</v>
      </c>
      <c r="I2827" s="63">
        <v>192.87647521636504</v>
      </c>
      <c r="J2827" s="68">
        <v>512.9205994897959</v>
      </c>
      <c r="K2827" s="63">
        <v>201.57146603724101</v>
      </c>
      <c r="L2827" s="68">
        <v>525.08801020408157</v>
      </c>
      <c r="M2827" s="63">
        <v>202.90427484920008</v>
      </c>
      <c r="N2827" s="59">
        <v>433.41677295918367</v>
      </c>
      <c r="O2827" s="63">
        <v>289.34644636768945</v>
      </c>
      <c r="P2827" s="59">
        <v>460.09438775510205</v>
      </c>
      <c r="Q2827" s="63">
        <v>171.12020999999999</v>
      </c>
      <c r="R2827" s="68">
        <v>343</v>
      </c>
      <c r="S2827" s="63">
        <v>163</v>
      </c>
      <c r="T2827" s="28">
        <v>73</v>
      </c>
      <c r="U2827" s="68">
        <v>311.67300529307977</v>
      </c>
      <c r="V2827" s="63">
        <v>138</v>
      </c>
      <c r="W2827" s="68">
        <v>359</v>
      </c>
      <c r="X2827" s="63">
        <v>152</v>
      </c>
      <c r="Y2827" s="68">
        <v>386</v>
      </c>
      <c r="Z2827" s="63">
        <v>184</v>
      </c>
      <c r="AA2827" s="68">
        <v>351</v>
      </c>
      <c r="AB2827" s="63">
        <v>135</v>
      </c>
      <c r="AC2827" s="68">
        <v>371</v>
      </c>
      <c r="AD2827" s="63">
        <v>250.82192499344347</v>
      </c>
      <c r="AE2827" s="68">
        <v>409.61096938775506</v>
      </c>
      <c r="AF2827" s="63">
        <v>209.02764797507788</v>
      </c>
      <c r="AG2827" s="68">
        <v>287.57086845716526</v>
      </c>
      <c r="AH2827" s="63">
        <v>162.93029595015577</v>
      </c>
      <c r="AI2827" s="68">
        <v>343.11370319545188</v>
      </c>
      <c r="AJ2827" s="63">
        <v>141.96028037383178</v>
      </c>
      <c r="AK2827" s="68">
        <v>344.76847676926093</v>
      </c>
      <c r="AL2827" s="63">
        <v>164.76440809968847</v>
      </c>
      <c r="AM2827" s="68">
        <v>341.24308959027644</v>
      </c>
      <c r="AN2827" s="63">
        <v>139.02570093457945</v>
      </c>
      <c r="AO2827" s="59">
        <v>285.05273475789062</v>
      </c>
      <c r="AS2827" s="333"/>
    </row>
    <row r="2828" spans="1:45" x14ac:dyDescent="0.25">
      <c r="A2828" s="63">
        <v>2827</v>
      </c>
      <c r="B2828" s="68"/>
      <c r="C2828" s="68" t="s">
        <v>65</v>
      </c>
      <c r="D2828" s="68" t="s">
        <v>2768</v>
      </c>
      <c r="E2828" s="73">
        <v>224.68607395751377</v>
      </c>
      <c r="F2828" s="68">
        <v>401.04623724489801</v>
      </c>
      <c r="G2828" s="73">
        <v>219</v>
      </c>
      <c r="H2828" s="68">
        <v>381</v>
      </c>
      <c r="I2828" s="63">
        <v>174.5452399685287</v>
      </c>
      <c r="J2828" s="68">
        <v>412.2842793367347</v>
      </c>
      <c r="K2828" s="63">
        <v>182.41384736428009</v>
      </c>
      <c r="L2828" s="68">
        <v>422.06441326530614</v>
      </c>
      <c r="M2828" s="63">
        <v>183.61998426435878</v>
      </c>
      <c r="N2828" s="59">
        <v>348.37930484693879</v>
      </c>
      <c r="O2828" s="63">
        <v>261.84657749803301</v>
      </c>
      <c r="P2828" s="59">
        <v>369.82270408163265</v>
      </c>
      <c r="Q2828" s="63">
        <v>154.10826</v>
      </c>
      <c r="R2828" s="68">
        <v>286</v>
      </c>
      <c r="S2828" s="63">
        <v>154</v>
      </c>
      <c r="T2828" s="28">
        <v>57</v>
      </c>
      <c r="U2828" s="68">
        <v>251.3765928249363</v>
      </c>
      <c r="V2828" s="63">
        <v>135</v>
      </c>
      <c r="W2828" s="68">
        <v>292</v>
      </c>
      <c r="X2828" s="63">
        <v>156</v>
      </c>
      <c r="Y2828" s="68">
        <v>310</v>
      </c>
      <c r="Z2828" s="63">
        <v>178</v>
      </c>
      <c r="AA2828" s="68">
        <v>288</v>
      </c>
      <c r="AB2828" s="63">
        <v>142</v>
      </c>
      <c r="AC2828" s="68">
        <v>286</v>
      </c>
      <c r="AD2828" s="63">
        <v>226.98347757671124</v>
      </c>
      <c r="AE2828" s="68">
        <v>329.24426020408163</v>
      </c>
      <c r="AF2828" s="63">
        <v>203.70210280373831</v>
      </c>
      <c r="AG2828" s="68">
        <v>231.93726720250933</v>
      </c>
      <c r="AH2828" s="63">
        <v>158.77920560747663</v>
      </c>
      <c r="AI2828" s="68">
        <v>276.73475789060967</v>
      </c>
      <c r="AJ2828" s="63">
        <v>138.34345794392524</v>
      </c>
      <c r="AK2828" s="68">
        <v>278.0693981572241</v>
      </c>
      <c r="AL2828" s="63">
        <v>160.56658878504672</v>
      </c>
      <c r="AM2828" s="68">
        <v>275.22603411095866</v>
      </c>
      <c r="AN2828" s="63">
        <v>135.4836448598131</v>
      </c>
      <c r="AO2828" s="59">
        <v>229.90629288374828</v>
      </c>
      <c r="AS2828" s="333"/>
    </row>
    <row r="2829" spans="1:45" x14ac:dyDescent="0.25">
      <c r="A2829" s="63">
        <v>2828</v>
      </c>
      <c r="B2829" s="68"/>
      <c r="C2829" s="68" t="s">
        <v>65</v>
      </c>
      <c r="D2829" s="68" t="s">
        <v>2769</v>
      </c>
      <c r="E2829" s="73">
        <v>148.76475216365066</v>
      </c>
      <c r="F2829" s="68">
        <v>347.36288265306121</v>
      </c>
      <c r="G2829" s="73">
        <v>145</v>
      </c>
      <c r="H2829" s="68">
        <v>330</v>
      </c>
      <c r="I2829" s="63">
        <v>115.56648308418568</v>
      </c>
      <c r="J2829" s="68">
        <v>357.09661989795916</v>
      </c>
      <c r="K2829" s="63">
        <v>120.77629163388407</v>
      </c>
      <c r="L2829" s="68">
        <v>365.56760204081633</v>
      </c>
      <c r="M2829" s="63">
        <v>121.57487542617361</v>
      </c>
      <c r="N2829" s="59">
        <v>301.74585459183675</v>
      </c>
      <c r="O2829" s="63">
        <v>173.36873852609492</v>
      </c>
      <c r="P2829" s="59">
        <v>320.31887755102042</v>
      </c>
      <c r="Q2829" s="63">
        <v>110.07733</v>
      </c>
      <c r="R2829" s="68">
        <v>248</v>
      </c>
      <c r="S2829" s="63">
        <v>100</v>
      </c>
      <c r="T2829" s="28">
        <v>63</v>
      </c>
      <c r="U2829" s="68">
        <v>229.29621642815133</v>
      </c>
      <c r="V2829" s="63">
        <v>77</v>
      </c>
      <c r="W2829" s="68">
        <v>274</v>
      </c>
      <c r="X2829" s="63">
        <v>95</v>
      </c>
      <c r="Y2829" s="68">
        <v>281</v>
      </c>
      <c r="Z2829" s="63">
        <v>113</v>
      </c>
      <c r="AA2829" s="68">
        <v>263</v>
      </c>
      <c r="AB2829" s="63">
        <v>99</v>
      </c>
      <c r="AC2829" s="68">
        <v>255</v>
      </c>
      <c r="AD2829" s="63">
        <v>150.28586414896407</v>
      </c>
      <c r="AE2829" s="68">
        <v>285.17219387755102</v>
      </c>
      <c r="AF2829" s="63">
        <v>131.8072429906542</v>
      </c>
      <c r="AG2829" s="68">
        <v>211.56439913742403</v>
      </c>
      <c r="AH2829" s="63">
        <v>102.73948598130841</v>
      </c>
      <c r="AI2829" s="68">
        <v>252.42697510292098</v>
      </c>
      <c r="AJ2829" s="63">
        <v>89.516355140186903</v>
      </c>
      <c r="AK2829" s="68">
        <v>253.64438345422465</v>
      </c>
      <c r="AL2829" s="63">
        <v>103.89602803738318</v>
      </c>
      <c r="AM2829" s="68">
        <v>251.050774357969</v>
      </c>
      <c r="AN2829" s="63">
        <v>87.665887850467286</v>
      </c>
      <c r="AO2829" s="59">
        <v>209.71182121152714</v>
      </c>
      <c r="AS2829" s="333"/>
    </row>
    <row r="2830" spans="1:45" x14ac:dyDescent="0.25">
      <c r="A2830" s="63">
        <v>2829</v>
      </c>
      <c r="B2830" s="68"/>
      <c r="C2830" s="68" t="s">
        <v>65</v>
      </c>
      <c r="D2830" s="68" t="s">
        <v>2770</v>
      </c>
      <c r="E2830" s="73">
        <v>302.65932336742719</v>
      </c>
      <c r="F2830" s="68">
        <v>791.56632653061217</v>
      </c>
      <c r="G2830" s="73">
        <v>295</v>
      </c>
      <c r="H2830" s="68">
        <v>752</v>
      </c>
      <c r="I2830" s="63">
        <v>235.11801730920533</v>
      </c>
      <c r="J2830" s="68">
        <v>813.74744897959181</v>
      </c>
      <c r="K2830" s="63">
        <v>245.71728297928138</v>
      </c>
      <c r="L2830" s="68">
        <v>833.05102040816325</v>
      </c>
      <c r="M2830" s="63">
        <v>247.34198793600837</v>
      </c>
      <c r="N2830" s="59">
        <v>687.61479591836735</v>
      </c>
      <c r="O2830" s="63">
        <v>352.71570941515864</v>
      </c>
      <c r="P2830" s="59">
        <v>729.9387755102041</v>
      </c>
      <c r="Q2830" s="63">
        <v>247.17364000000001</v>
      </c>
      <c r="R2830" s="68">
        <v>598</v>
      </c>
      <c r="S2830" s="63">
        <v>219</v>
      </c>
      <c r="T2830" s="28">
        <v>112</v>
      </c>
      <c r="U2830" s="68">
        <v>540.11997647520093</v>
      </c>
      <c r="V2830" s="63">
        <v>183</v>
      </c>
      <c r="W2830" s="68">
        <v>607</v>
      </c>
      <c r="X2830" s="63">
        <v>189</v>
      </c>
      <c r="Y2830" s="68">
        <v>681</v>
      </c>
      <c r="Z2830" s="63">
        <v>239</v>
      </c>
      <c r="AA2830" s="68">
        <v>628</v>
      </c>
      <c r="AB2830" s="63">
        <v>163</v>
      </c>
      <c r="AC2830" s="68">
        <v>625</v>
      </c>
      <c r="AD2830" s="63">
        <v>305.75399947547862</v>
      </c>
      <c r="AE2830" s="68">
        <v>649.84693877551013</v>
      </c>
      <c r="AF2830" s="63">
        <v>275.5969626168224</v>
      </c>
      <c r="AG2830" s="68">
        <v>498.3516957459322</v>
      </c>
      <c r="AH2830" s="63">
        <v>214.81892523364485</v>
      </c>
      <c r="AI2830" s="68">
        <v>594.60576357576952</v>
      </c>
      <c r="AJ2830" s="63">
        <v>187.17056074766353</v>
      </c>
      <c r="AK2830" s="68">
        <v>597.47343658106251</v>
      </c>
      <c r="AL2830" s="63">
        <v>217.23714953271028</v>
      </c>
      <c r="AM2830" s="68">
        <v>591.36404626543822</v>
      </c>
      <c r="AN2830" s="63">
        <v>183.30140186915887</v>
      </c>
      <c r="AO2830" s="59">
        <v>493.98784552048619</v>
      </c>
      <c r="AS2830" s="333"/>
    </row>
    <row r="2831" spans="1:45" x14ac:dyDescent="0.25">
      <c r="A2831" s="63">
        <v>2830</v>
      </c>
      <c r="B2831" s="68"/>
      <c r="C2831" s="68" t="s">
        <v>65</v>
      </c>
      <c r="D2831" s="68" t="s">
        <v>2771</v>
      </c>
      <c r="E2831" s="73">
        <v>225.71203776553895</v>
      </c>
      <c r="F2831" s="68">
        <v>475.78188775510205</v>
      </c>
      <c r="G2831" s="73">
        <v>220</v>
      </c>
      <c r="H2831" s="68">
        <v>452</v>
      </c>
      <c r="I2831" s="63">
        <v>175.34225019669552</v>
      </c>
      <c r="J2831" s="68">
        <v>489.11415816326536</v>
      </c>
      <c r="K2831" s="63">
        <v>183.24678730658275</v>
      </c>
      <c r="L2831" s="68">
        <v>500.71683673469391</v>
      </c>
      <c r="M2831" s="63">
        <v>184.45843168109101</v>
      </c>
      <c r="N2831" s="59">
        <v>413.30038265306126</v>
      </c>
      <c r="O2831" s="63">
        <v>263.04222397062682</v>
      </c>
      <c r="P2831" s="59">
        <v>438.73979591836735</v>
      </c>
      <c r="Q2831" s="63">
        <v>176.12372999999999</v>
      </c>
      <c r="R2831" s="68">
        <v>343</v>
      </c>
      <c r="S2831" s="63">
        <v>174</v>
      </c>
      <c r="T2831" s="28">
        <v>56</v>
      </c>
      <c r="U2831" s="68">
        <v>310.82376004704957</v>
      </c>
      <c r="V2831" s="63">
        <v>134</v>
      </c>
      <c r="W2831" s="68">
        <v>369</v>
      </c>
      <c r="X2831" s="63">
        <v>142</v>
      </c>
      <c r="Y2831" s="68">
        <v>393</v>
      </c>
      <c r="Z2831" s="63">
        <v>185</v>
      </c>
      <c r="AA2831" s="68">
        <v>351</v>
      </c>
      <c r="AB2831" s="63">
        <v>139</v>
      </c>
      <c r="AC2831" s="68">
        <v>360</v>
      </c>
      <c r="AD2831" s="63">
        <v>228.01993181222136</v>
      </c>
      <c r="AE2831" s="68">
        <v>390.59948979591837</v>
      </c>
      <c r="AF2831" s="63">
        <v>210.35903426791276</v>
      </c>
      <c r="AG2831" s="68">
        <v>286.78729660850809</v>
      </c>
      <c r="AH2831" s="63">
        <v>163.96806853582555</v>
      </c>
      <c r="AI2831" s="68">
        <v>342.17878847284845</v>
      </c>
      <c r="AJ2831" s="63">
        <v>142.86448598130841</v>
      </c>
      <c r="AK2831" s="68">
        <v>343.82905312683783</v>
      </c>
      <c r="AL2831" s="63">
        <v>165.8138629283489</v>
      </c>
      <c r="AM2831" s="68">
        <v>340.31327190746907</v>
      </c>
      <c r="AN2831" s="63">
        <v>139.91121495327104</v>
      </c>
      <c r="AO2831" s="59">
        <v>284.27602430895899</v>
      </c>
      <c r="AS2831" s="333"/>
    </row>
    <row r="2832" spans="1:45" x14ac:dyDescent="0.25">
      <c r="A2832" s="63">
        <v>2831</v>
      </c>
      <c r="B2832" s="68"/>
      <c r="C2832" s="68" t="s">
        <v>66</v>
      </c>
      <c r="D2832" s="68" t="s">
        <v>2772</v>
      </c>
      <c r="E2832" s="73">
        <v>322.85255145193122</v>
      </c>
      <c r="F2832" s="68">
        <v>408.97336671978144</v>
      </c>
      <c r="G2832" s="73">
        <v>314</v>
      </c>
      <c r="H2832" s="68">
        <v>410</v>
      </c>
      <c r="I2832" s="63">
        <v>280.09472793910345</v>
      </c>
      <c r="J2832" s="68">
        <v>461.7049852037332</v>
      </c>
      <c r="K2832" s="63">
        <v>302.13758105441218</v>
      </c>
      <c r="L2832" s="68">
        <v>389.65399499203278</v>
      </c>
      <c r="M2832" s="63">
        <v>291.51451931209471</v>
      </c>
      <c r="N2832" s="59">
        <v>360.72160254951058</v>
      </c>
      <c r="O2832" s="63">
        <v>326.83619960530024</v>
      </c>
      <c r="P2832" s="59">
        <v>404.12019121329388</v>
      </c>
      <c r="Q2832" s="63">
        <v>245.23534000000001</v>
      </c>
      <c r="R2832" s="68">
        <v>309.30351999999999</v>
      </c>
      <c r="S2832" s="63">
        <v>274.22167999999999</v>
      </c>
      <c r="T2832" s="28">
        <v>124.97179</v>
      </c>
      <c r="U2832" s="68">
        <v>201.62062987575845</v>
      </c>
      <c r="V2832" s="63">
        <v>196.24432999999999</v>
      </c>
      <c r="W2832" s="68">
        <v>348.94051000000002</v>
      </c>
      <c r="X2832" s="63">
        <v>197.31938</v>
      </c>
      <c r="Y2832" s="68">
        <v>374.17835000000002</v>
      </c>
      <c r="Z2832" s="63">
        <v>257.53591</v>
      </c>
      <c r="AA2832" s="68">
        <v>316.03973000000002</v>
      </c>
      <c r="AB2832" s="63">
        <v>209.31908999999999</v>
      </c>
      <c r="AC2832" s="68">
        <v>321.57028000000003</v>
      </c>
      <c r="AD2832" s="63">
        <v>320.99351564702567</v>
      </c>
      <c r="AE2832" s="68">
        <v>359.60163897109038</v>
      </c>
      <c r="AF2832" s="63">
        <v>312.37365269461077</v>
      </c>
      <c r="AG2832" s="68">
        <v>247.43917942791103</v>
      </c>
      <c r="AH2832" s="63">
        <v>257.5808383233533</v>
      </c>
      <c r="AI2832" s="68">
        <v>311.60416064721181</v>
      </c>
      <c r="AJ2832" s="63">
        <v>217.8059880239521</v>
      </c>
      <c r="AK2832" s="68">
        <v>332.04189540595206</v>
      </c>
      <c r="AL2832" s="63">
        <v>238.1940119760479</v>
      </c>
      <c r="AM2832" s="68">
        <v>327.66917075989602</v>
      </c>
      <c r="AN2832" s="63">
        <v>220.62754491017964</v>
      </c>
      <c r="AO2832" s="59">
        <v>264.83501878069922</v>
      </c>
      <c r="AS2832" s="333"/>
    </row>
    <row r="2833" spans="1:45" x14ac:dyDescent="0.25">
      <c r="A2833" s="63">
        <v>2832</v>
      </c>
      <c r="B2833" s="68"/>
      <c r="C2833" s="68" t="s">
        <v>66</v>
      </c>
      <c r="D2833" s="68" t="s">
        <v>2773</v>
      </c>
      <c r="E2833" s="73">
        <v>156.28531153087116</v>
      </c>
      <c r="F2833" s="68">
        <v>380.04598224447983</v>
      </c>
      <c r="G2833" s="73">
        <v>152</v>
      </c>
      <c r="H2833" s="68">
        <v>381</v>
      </c>
      <c r="I2833" s="63">
        <v>135.58725683676346</v>
      </c>
      <c r="J2833" s="68">
        <v>429.04780332346911</v>
      </c>
      <c r="K2833" s="63">
        <v>146.25768254863266</v>
      </c>
      <c r="L2833" s="68">
        <v>362.09310266332801</v>
      </c>
      <c r="M2833" s="63">
        <v>141.11530871158726</v>
      </c>
      <c r="N2833" s="59">
        <v>335.207147735033</v>
      </c>
      <c r="O2833" s="63">
        <v>158.21370171976318</v>
      </c>
      <c r="P2833" s="59">
        <v>375.53608012747549</v>
      </c>
      <c r="Q2833" s="63">
        <v>144.31545</v>
      </c>
      <c r="R2833" s="68">
        <v>318.40068000000002</v>
      </c>
      <c r="S2833" s="63">
        <v>166.96154000000001</v>
      </c>
      <c r="T2833" s="28">
        <v>104.81505</v>
      </c>
      <c r="U2833" s="68">
        <v>201.0078012135221</v>
      </c>
      <c r="V2833" s="63">
        <v>108.23784999999999</v>
      </c>
      <c r="W2833" s="68">
        <v>334.82153</v>
      </c>
      <c r="X2833" s="63">
        <v>125.47489</v>
      </c>
      <c r="Y2833" s="68">
        <v>355.01558</v>
      </c>
      <c r="Z2833" s="63">
        <v>140.38231999999999</v>
      </c>
      <c r="AA2833" s="68">
        <v>336.23396000000002</v>
      </c>
      <c r="AB2833" s="63">
        <v>124.37801</v>
      </c>
      <c r="AC2833" s="68">
        <v>322.57832999999999</v>
      </c>
      <c r="AD2833" s="63">
        <v>155.38539610938821</v>
      </c>
      <c r="AE2833" s="68">
        <v>334.16640109264739</v>
      </c>
      <c r="AF2833" s="63">
        <v>183.5880239520958</v>
      </c>
      <c r="AG2833" s="68">
        <v>246.68708465761338</v>
      </c>
      <c r="AH2833" s="63">
        <v>151.38522954091815</v>
      </c>
      <c r="AI2833" s="68">
        <v>310.65703553886158</v>
      </c>
      <c r="AJ2833" s="63">
        <v>128.00878243512975</v>
      </c>
      <c r="AK2833" s="68">
        <v>331.03264952325918</v>
      </c>
      <c r="AL2833" s="63">
        <v>139.99121756487025</v>
      </c>
      <c r="AM2833" s="68">
        <v>326.67321583357409</v>
      </c>
      <c r="AN2833" s="63">
        <v>129.66706586826348</v>
      </c>
      <c r="AO2833" s="59">
        <v>264.03004911875178</v>
      </c>
      <c r="AS2833" s="333"/>
    </row>
    <row r="2834" spans="1:45" x14ac:dyDescent="0.25">
      <c r="A2834" s="63">
        <v>2833</v>
      </c>
      <c r="B2834" s="68"/>
      <c r="C2834" s="68" t="s">
        <v>66</v>
      </c>
      <c r="D2834" s="68" t="s">
        <v>2774</v>
      </c>
      <c r="E2834" s="73">
        <v>163.48266140400338</v>
      </c>
      <c r="F2834" s="68">
        <v>339.14864557250172</v>
      </c>
      <c r="G2834" s="73">
        <v>159</v>
      </c>
      <c r="H2834" s="68">
        <v>340</v>
      </c>
      <c r="I2834" s="63">
        <v>141.83140682266705</v>
      </c>
      <c r="J2834" s="68">
        <v>382.87730480309585</v>
      </c>
      <c r="K2834" s="63">
        <v>152.99323371863545</v>
      </c>
      <c r="L2834" s="68">
        <v>323.1277031641248</v>
      </c>
      <c r="M2834" s="63">
        <v>147.6140400338314</v>
      </c>
      <c r="N2834" s="59">
        <v>299.13498748008197</v>
      </c>
      <c r="O2834" s="63">
        <v>165.49985903580492</v>
      </c>
      <c r="P2834" s="59">
        <v>335.12406100614618</v>
      </c>
      <c r="Q2834" s="63">
        <v>136.24186</v>
      </c>
      <c r="R2834" s="68">
        <v>262.80691000000002</v>
      </c>
      <c r="S2834" s="63">
        <v>162.91399000000001</v>
      </c>
      <c r="T2834" s="28">
        <v>105.82288</v>
      </c>
      <c r="U2834" s="68">
        <v>169.14071077723202</v>
      </c>
      <c r="V2834" s="63">
        <v>105.20314999999999</v>
      </c>
      <c r="W2834" s="68">
        <v>282.37959999999998</v>
      </c>
      <c r="X2834" s="63">
        <v>96.129959999999997</v>
      </c>
      <c r="Y2834" s="68">
        <v>317.6986</v>
      </c>
      <c r="Z2834" s="63">
        <v>142.40221</v>
      </c>
      <c r="AA2834" s="68">
        <v>276.66098</v>
      </c>
      <c r="AB2834" s="63">
        <v>121.34439999999999</v>
      </c>
      <c r="AC2834" s="68">
        <v>266.12713000000002</v>
      </c>
      <c r="AD2834" s="63">
        <v>162.54130250916268</v>
      </c>
      <c r="AE2834" s="68">
        <v>298.20623719553839</v>
      </c>
      <c r="AF2834" s="63">
        <v>172.62754491017964</v>
      </c>
      <c r="AG2834" s="68">
        <v>207.57815660213811</v>
      </c>
      <c r="AH2834" s="63">
        <v>142.34730538922156</v>
      </c>
      <c r="AI2834" s="68">
        <v>261.40652990465185</v>
      </c>
      <c r="AJ2834" s="63">
        <v>120.36646706586825</v>
      </c>
      <c r="AK2834" s="68">
        <v>278.5518636232303</v>
      </c>
      <c r="AL2834" s="63">
        <v>131.63353293413172</v>
      </c>
      <c r="AM2834" s="68">
        <v>274.88355966483675</v>
      </c>
      <c r="AN2834" s="63">
        <v>121.925748502994</v>
      </c>
      <c r="AO2834" s="59">
        <v>222.17162669748629</v>
      </c>
      <c r="AS2834" s="333"/>
    </row>
    <row r="2835" spans="1:45" x14ac:dyDescent="0.25">
      <c r="A2835" s="63">
        <v>2834</v>
      </c>
      <c r="B2835" s="68"/>
      <c r="C2835" s="68" t="s">
        <v>66</v>
      </c>
      <c r="D2835" s="68" t="s">
        <v>2775</v>
      </c>
      <c r="E2835" s="73">
        <v>262.18917394981673</v>
      </c>
      <c r="F2835" s="68">
        <v>457.85067152287729</v>
      </c>
      <c r="G2835" s="73">
        <v>255</v>
      </c>
      <c r="H2835" s="68">
        <v>459</v>
      </c>
      <c r="I2835" s="63">
        <v>227.46546377220184</v>
      </c>
      <c r="J2835" s="68">
        <v>516.88436148417941</v>
      </c>
      <c r="K2835" s="63">
        <v>245.36650690724554</v>
      </c>
      <c r="L2835" s="68">
        <v>436.22239927156841</v>
      </c>
      <c r="M2835" s="63">
        <v>236.73949816746546</v>
      </c>
      <c r="N2835" s="59">
        <v>403.83223309811063</v>
      </c>
      <c r="O2835" s="63">
        <v>265.42430222723425</v>
      </c>
      <c r="P2835" s="59">
        <v>452.41748235829726</v>
      </c>
      <c r="Q2835" s="63">
        <v>191.74780000000001</v>
      </c>
      <c r="R2835" s="68">
        <v>351.75693999999999</v>
      </c>
      <c r="S2835" s="63">
        <v>231.72237999999999</v>
      </c>
      <c r="T2835" s="28">
        <v>108.84639</v>
      </c>
      <c r="U2835" s="68">
        <v>218.16700375613985</v>
      </c>
      <c r="V2835" s="63">
        <v>153.75845000000001</v>
      </c>
      <c r="W2835" s="68">
        <v>371.12747999999999</v>
      </c>
      <c r="X2835" s="63">
        <v>156.84361000000001</v>
      </c>
      <c r="Y2835" s="68">
        <v>405.44393000000002</v>
      </c>
      <c r="Z2835" s="63">
        <v>212.08840000000001</v>
      </c>
      <c r="AA2835" s="68">
        <v>345.32137</v>
      </c>
      <c r="AB2835" s="63">
        <v>172.91577000000001</v>
      </c>
      <c r="AC2835" s="68">
        <v>337.69918999999999</v>
      </c>
      <c r="AD2835" s="63">
        <v>260.67944742035519</v>
      </c>
      <c r="AE2835" s="68">
        <v>402.57842021397676</v>
      </c>
      <c r="AF2835" s="63">
        <v>253.46107784431135</v>
      </c>
      <c r="AG2835" s="68">
        <v>267.74573822594624</v>
      </c>
      <c r="AH2835" s="63">
        <v>209.00199600798402</v>
      </c>
      <c r="AI2835" s="68">
        <v>337.17653857266686</v>
      </c>
      <c r="AJ2835" s="63">
        <v>176.72854291417164</v>
      </c>
      <c r="AK2835" s="68">
        <v>359.29153423865932</v>
      </c>
      <c r="AL2835" s="63">
        <v>193.27145708582833</v>
      </c>
      <c r="AM2835" s="68">
        <v>354.5599537705865</v>
      </c>
      <c r="AN2835" s="63">
        <v>179.01796407185628</v>
      </c>
      <c r="AO2835" s="59">
        <v>286.56919965327938</v>
      </c>
      <c r="AS2835" s="333"/>
    </row>
    <row r="2836" spans="1:45" x14ac:dyDescent="0.25">
      <c r="A2836" s="63">
        <v>2835</v>
      </c>
      <c r="B2836" s="68"/>
      <c r="C2836" s="68" t="s">
        <v>66</v>
      </c>
      <c r="D2836" s="68" t="s">
        <v>2776</v>
      </c>
      <c r="E2836" s="73">
        <v>164.51085424302227</v>
      </c>
      <c r="F2836" s="68">
        <v>206.48167539267016</v>
      </c>
      <c r="G2836" s="73">
        <v>160</v>
      </c>
      <c r="H2836" s="68">
        <v>207</v>
      </c>
      <c r="I2836" s="63">
        <v>142.7234282492247</v>
      </c>
      <c r="J2836" s="68">
        <v>233.10471204188482</v>
      </c>
      <c r="K2836" s="63">
        <v>153.95545531435013</v>
      </c>
      <c r="L2836" s="68">
        <v>196.72774869109949</v>
      </c>
      <c r="M2836" s="63">
        <v>148.54243022272343</v>
      </c>
      <c r="N2836" s="59">
        <v>182.12041884816753</v>
      </c>
      <c r="O2836" s="63">
        <v>166.54073865238229</v>
      </c>
      <c r="P2836" s="59">
        <v>204.03141361256544</v>
      </c>
      <c r="Q2836" s="63">
        <v>122.11306999999999</v>
      </c>
      <c r="R2836" s="68">
        <v>162.73812000000001</v>
      </c>
      <c r="S2836" s="63">
        <v>144.69999999999999</v>
      </c>
      <c r="T2836" s="28">
        <v>65.509399999999999</v>
      </c>
      <c r="U2836" s="68">
        <v>104.18087258017914</v>
      </c>
      <c r="V2836" s="63">
        <v>111.27256</v>
      </c>
      <c r="W2836" s="68">
        <v>169.42776000000001</v>
      </c>
      <c r="X2836" s="63">
        <v>114.34405</v>
      </c>
      <c r="Y2836" s="68">
        <v>183.55919</v>
      </c>
      <c r="Z2836" s="63">
        <v>117.15358999999999</v>
      </c>
      <c r="AA2836" s="68">
        <v>176.69953000000001</v>
      </c>
      <c r="AB2836" s="63">
        <v>114.26598</v>
      </c>
      <c r="AC2836" s="68">
        <v>176.41003000000001</v>
      </c>
      <c r="AD2836" s="63">
        <v>163.5635748519876</v>
      </c>
      <c r="AE2836" s="68">
        <v>181.55497382198953</v>
      </c>
      <c r="AF2836" s="63">
        <v>163.037125748503</v>
      </c>
      <c r="AG2836" s="68">
        <v>127.85611095059231</v>
      </c>
      <c r="AH2836" s="63">
        <v>134.43912175648703</v>
      </c>
      <c r="AI2836" s="68">
        <v>161.01126841953192</v>
      </c>
      <c r="AJ2836" s="63">
        <v>113.67944111776447</v>
      </c>
      <c r="AK2836" s="68">
        <v>171.57180005778676</v>
      </c>
      <c r="AL2836" s="63">
        <v>124.32055888223553</v>
      </c>
      <c r="AM2836" s="68">
        <v>169.31233747471828</v>
      </c>
      <c r="AN2836" s="63">
        <v>115.15209580838324</v>
      </c>
      <c r="AO2836" s="59">
        <v>136.84484253106038</v>
      </c>
      <c r="AS2836" s="333"/>
    </row>
    <row r="2837" spans="1:45" x14ac:dyDescent="0.25">
      <c r="A2837" s="63">
        <v>2836</v>
      </c>
      <c r="B2837" s="68"/>
      <c r="C2837" s="68" t="s">
        <v>66</v>
      </c>
      <c r="D2837" s="68" t="s">
        <v>2777</v>
      </c>
      <c r="E2837" s="73">
        <v>243.68170284747674</v>
      </c>
      <c r="F2837" s="68">
        <v>245.38402003186889</v>
      </c>
      <c r="G2837" s="73">
        <v>237</v>
      </c>
      <c r="H2837" s="68">
        <v>246</v>
      </c>
      <c r="I2837" s="63">
        <v>211.40907809416407</v>
      </c>
      <c r="J2837" s="68">
        <v>277.02299112223994</v>
      </c>
      <c r="K2837" s="63">
        <v>228.04651818438117</v>
      </c>
      <c r="L2837" s="68">
        <v>233.79239699521969</v>
      </c>
      <c r="M2837" s="63">
        <v>220.02847476740908</v>
      </c>
      <c r="N2837" s="59">
        <v>216.43296152970635</v>
      </c>
      <c r="O2837" s="63">
        <v>246.68846912884126</v>
      </c>
      <c r="P2837" s="59">
        <v>242.47211472797633</v>
      </c>
      <c r="Q2837" s="63">
        <v>184.68340000000001</v>
      </c>
      <c r="R2837" s="68">
        <v>159.70573999999999</v>
      </c>
      <c r="S2837" s="63">
        <v>189.22308000000001</v>
      </c>
      <c r="T2837" s="28">
        <v>75.587770000000006</v>
      </c>
      <c r="U2837" s="68">
        <v>105.40652990465183</v>
      </c>
      <c r="V2837" s="63">
        <v>151.73531</v>
      </c>
      <c r="W2837" s="68">
        <v>168.41926000000001</v>
      </c>
      <c r="X2837" s="63">
        <v>145.71278000000001</v>
      </c>
      <c r="Y2837" s="68">
        <v>202.72196</v>
      </c>
      <c r="Z2837" s="63">
        <v>176.74033</v>
      </c>
      <c r="AA2837" s="68">
        <v>162.56357</v>
      </c>
      <c r="AB2837" s="63">
        <v>158.75891999999999</v>
      </c>
      <c r="AC2837" s="68">
        <v>176.41003000000001</v>
      </c>
      <c r="AD2837" s="63">
        <v>242.27854524950661</v>
      </c>
      <c r="AE2837" s="68">
        <v>215.76098338265422</v>
      </c>
      <c r="AF2837" s="63">
        <v>227.42994011976049</v>
      </c>
      <c r="AG2837" s="68">
        <v>129.3603004911875</v>
      </c>
      <c r="AH2837" s="63">
        <v>187.53692614770461</v>
      </c>
      <c r="AI2837" s="68">
        <v>162.9055186362323</v>
      </c>
      <c r="AJ2837" s="63">
        <v>158.57804391217564</v>
      </c>
      <c r="AK2837" s="68">
        <v>173.59029182317249</v>
      </c>
      <c r="AL2837" s="63">
        <v>173.42195608782436</v>
      </c>
      <c r="AM2837" s="68">
        <v>171.30424732736202</v>
      </c>
      <c r="AN2837" s="63">
        <v>160.63233532934132</v>
      </c>
      <c r="AO2837" s="59">
        <v>138.4547818549552</v>
      </c>
      <c r="AS2837" s="333"/>
    </row>
    <row r="2838" spans="1:45" x14ac:dyDescent="0.25">
      <c r="A2838" s="63">
        <v>2837</v>
      </c>
      <c r="B2838" s="68"/>
      <c r="C2838" s="68" t="s">
        <v>66</v>
      </c>
      <c r="D2838" s="68" t="s">
        <v>2778</v>
      </c>
      <c r="E2838" s="73">
        <v>161.42627572596561</v>
      </c>
      <c r="F2838" s="68">
        <v>188.52674709765537</v>
      </c>
      <c r="G2838" s="73">
        <v>157</v>
      </c>
      <c r="H2838" s="68">
        <v>189</v>
      </c>
      <c r="I2838" s="63">
        <v>140.04736396955172</v>
      </c>
      <c r="J2838" s="68">
        <v>212.83473708172093</v>
      </c>
      <c r="K2838" s="63">
        <v>151.06879052720609</v>
      </c>
      <c r="L2838" s="68">
        <v>179.62098793535171</v>
      </c>
      <c r="M2838" s="63">
        <v>145.75725965604735</v>
      </c>
      <c r="N2838" s="59">
        <v>166.28386068745732</v>
      </c>
      <c r="O2838" s="63">
        <v>163.41809980265012</v>
      </c>
      <c r="P2838" s="59">
        <v>186.2895515592989</v>
      </c>
      <c r="Q2838" s="63">
        <v>98.901489999999995</v>
      </c>
      <c r="R2838" s="68">
        <v>133.42505</v>
      </c>
      <c r="S2838" s="63">
        <v>102.2007</v>
      </c>
      <c r="T2838" s="28">
        <v>58.454549999999998</v>
      </c>
      <c r="U2838" s="68">
        <v>87.021670037561407</v>
      </c>
      <c r="V2838" s="63">
        <v>81.937070000000006</v>
      </c>
      <c r="W2838" s="68">
        <v>140.18129999999999</v>
      </c>
      <c r="X2838" s="63">
        <v>90.058589999999995</v>
      </c>
      <c r="Y2838" s="68">
        <v>157.33645000000001</v>
      </c>
      <c r="Z2838" s="63">
        <v>104.02431</v>
      </c>
      <c r="AA2838" s="68">
        <v>139.34020000000001</v>
      </c>
      <c r="AB2838" s="63">
        <v>87.974689999999995</v>
      </c>
      <c r="AC2838" s="68">
        <v>142.13607999999999</v>
      </c>
      <c r="AD2838" s="63">
        <v>160.49675782351284</v>
      </c>
      <c r="AE2838" s="68">
        <v>165.76758479399044</v>
      </c>
      <c r="AF2838" s="63">
        <v>127.41556886227546</v>
      </c>
      <c r="AG2838" s="68">
        <v>106.79745738225947</v>
      </c>
      <c r="AH2838" s="63">
        <v>105.06586826347306</v>
      </c>
      <c r="AI2838" s="68">
        <v>134.49176538572667</v>
      </c>
      <c r="AJ2838" s="63">
        <v>88.841916167664678</v>
      </c>
      <c r="AK2838" s="68">
        <v>143.31291534238662</v>
      </c>
      <c r="AL2838" s="63">
        <v>97.158083832335336</v>
      </c>
      <c r="AM2838" s="68">
        <v>141.42559953770586</v>
      </c>
      <c r="AN2838" s="63">
        <v>89.992814371257495</v>
      </c>
      <c r="AO2838" s="59">
        <v>114.3056919965328</v>
      </c>
      <c r="AS2838" s="333"/>
    </row>
    <row r="2839" spans="1:45" x14ac:dyDescent="0.25">
      <c r="A2839" s="63">
        <v>2838</v>
      </c>
      <c r="B2839" s="68"/>
      <c r="C2839" s="68" t="s">
        <v>66</v>
      </c>
      <c r="D2839" s="68" t="s">
        <v>2779</v>
      </c>
      <c r="E2839" s="73">
        <v>230.31519594023121</v>
      </c>
      <c r="F2839" s="68">
        <v>129.67448213066243</v>
      </c>
      <c r="G2839" s="73">
        <v>224</v>
      </c>
      <c r="H2839" s="68">
        <v>130</v>
      </c>
      <c r="I2839" s="63">
        <v>199.8127995489146</v>
      </c>
      <c r="J2839" s="68">
        <v>146.3942636011837</v>
      </c>
      <c r="K2839" s="63">
        <v>215.53763744009024</v>
      </c>
      <c r="L2839" s="68">
        <v>123.54882768040063</v>
      </c>
      <c r="M2839" s="63">
        <v>207.95940231181282</v>
      </c>
      <c r="N2839" s="59">
        <v>114.37514227179604</v>
      </c>
      <c r="O2839" s="63">
        <v>233.15703411333521</v>
      </c>
      <c r="P2839" s="59">
        <v>128.13567038470293</v>
      </c>
      <c r="Q2839" s="63">
        <v>147.34304</v>
      </c>
      <c r="R2839" s="68">
        <v>95.014809999999997</v>
      </c>
      <c r="S2839" s="63">
        <v>156.84266</v>
      </c>
      <c r="T2839" s="28">
        <v>35.274290000000001</v>
      </c>
      <c r="U2839" s="68">
        <v>64.347009534816522</v>
      </c>
      <c r="V2839" s="63">
        <v>128.46923000000001</v>
      </c>
      <c r="W2839" s="68">
        <v>106.90085000000001</v>
      </c>
      <c r="X2839" s="63">
        <v>133.57004000000001</v>
      </c>
      <c r="Y2839" s="68">
        <v>120.01947</v>
      </c>
      <c r="Z2839" s="63">
        <v>144.4221</v>
      </c>
      <c r="AA2839" s="68">
        <v>111.06828</v>
      </c>
      <c r="AB2839" s="63">
        <v>136.51245</v>
      </c>
      <c r="AC2839" s="68">
        <v>102.82183999999999</v>
      </c>
      <c r="AD2839" s="63">
        <v>228.98900479278265</v>
      </c>
      <c r="AE2839" s="68">
        <v>114.02003186888231</v>
      </c>
      <c r="AF2839" s="63">
        <v>191.80838323353294</v>
      </c>
      <c r="AG2839" s="68">
        <v>78.969950881248195</v>
      </c>
      <c r="AH2839" s="63">
        <v>158.16367265469063</v>
      </c>
      <c r="AI2839" s="68">
        <v>99.44813637676971</v>
      </c>
      <c r="AJ2839" s="63">
        <v>133.74051896207584</v>
      </c>
      <c r="AK2839" s="68">
        <v>105.97081768275065</v>
      </c>
      <c r="AL2839" s="63">
        <v>146.25948103792416</v>
      </c>
      <c r="AM2839" s="68">
        <v>104.57526726379659</v>
      </c>
      <c r="AN2839" s="63">
        <v>135.47305389221557</v>
      </c>
      <c r="AO2839" s="59">
        <v>84.521814504478471</v>
      </c>
      <c r="AS2839" s="333"/>
    </row>
    <row r="2840" spans="1:45" x14ac:dyDescent="0.25">
      <c r="A2840" s="63">
        <v>2839</v>
      </c>
      <c r="B2840" s="68"/>
      <c r="C2840" s="68" t="s">
        <v>66</v>
      </c>
      <c r="D2840" s="68" t="s">
        <v>2780</v>
      </c>
      <c r="E2840" s="73">
        <v>159.36989004792781</v>
      </c>
      <c r="F2840" s="68">
        <v>303.2387889824721</v>
      </c>
      <c r="G2840" s="73">
        <v>155</v>
      </c>
      <c r="H2840" s="68">
        <v>304</v>
      </c>
      <c r="I2840" s="63">
        <v>138.26332111643643</v>
      </c>
      <c r="J2840" s="68">
        <v>342.33735488276801</v>
      </c>
      <c r="K2840" s="63">
        <v>149.1443473357767</v>
      </c>
      <c r="L2840" s="68">
        <v>288.91418165262917</v>
      </c>
      <c r="M2840" s="63">
        <v>143.9004792782633</v>
      </c>
      <c r="N2840" s="59">
        <v>267.46187115866149</v>
      </c>
      <c r="O2840" s="63">
        <v>161.33634056949535</v>
      </c>
      <c r="P2840" s="59">
        <v>299.64033689961298</v>
      </c>
      <c r="Q2840" s="63">
        <v>142.29705000000001</v>
      </c>
      <c r="R2840" s="68">
        <v>201.14837</v>
      </c>
      <c r="S2840" s="63">
        <v>144.69999999999999</v>
      </c>
      <c r="T2840" s="28">
        <v>84.65831</v>
      </c>
      <c r="U2840" s="68">
        <v>134.82230569199652</v>
      </c>
      <c r="V2840" s="63">
        <v>107.22628</v>
      </c>
      <c r="W2840" s="68">
        <v>229.93768</v>
      </c>
      <c r="X2840" s="63">
        <v>124.46299999999999</v>
      </c>
      <c r="Y2840" s="68">
        <v>241.04750999999999</v>
      </c>
      <c r="Z2840" s="63">
        <v>161.59116</v>
      </c>
      <c r="AA2840" s="68">
        <v>209.0103</v>
      </c>
      <c r="AB2840" s="63">
        <v>128.42282</v>
      </c>
      <c r="AC2840" s="68">
        <v>215.72425999999999</v>
      </c>
      <c r="AD2840" s="63">
        <v>158.45221313786297</v>
      </c>
      <c r="AE2840" s="68">
        <v>266.63145913954014</v>
      </c>
      <c r="AF2840" s="63">
        <v>182.2179640718563</v>
      </c>
      <c r="AG2840" s="68">
        <v>165.46084946547239</v>
      </c>
      <c r="AH2840" s="63">
        <v>150.25548902195609</v>
      </c>
      <c r="AI2840" s="68">
        <v>208.36752383704129</v>
      </c>
      <c r="AJ2840" s="63">
        <v>127.05349301397206</v>
      </c>
      <c r="AK2840" s="68">
        <v>222.0340941924299</v>
      </c>
      <c r="AL2840" s="63">
        <v>138.94650698602794</v>
      </c>
      <c r="AM2840" s="68">
        <v>219.1100837908119</v>
      </c>
      <c r="AN2840" s="63">
        <v>128.6994011976048</v>
      </c>
      <c r="AO2840" s="59">
        <v>177.09332562843107</v>
      </c>
      <c r="AS2840" s="333"/>
    </row>
    <row r="2841" spans="1:45" x14ac:dyDescent="0.25">
      <c r="A2841" s="63">
        <v>2840</v>
      </c>
      <c r="B2841" s="68"/>
      <c r="C2841" s="68" t="s">
        <v>66</v>
      </c>
      <c r="D2841" s="68" t="s">
        <v>2781</v>
      </c>
      <c r="E2841" s="73">
        <v>253.96363123766562</v>
      </c>
      <c r="F2841" s="68">
        <v>123.68950603232415</v>
      </c>
      <c r="G2841" s="73">
        <v>246.99999999999997</v>
      </c>
      <c r="H2841" s="68">
        <v>124</v>
      </c>
      <c r="I2841" s="63">
        <v>220.32929235974061</v>
      </c>
      <c r="J2841" s="68">
        <v>139.63760528112905</v>
      </c>
      <c r="K2841" s="63">
        <v>237.66873414152803</v>
      </c>
      <c r="L2841" s="68">
        <v>117.84657409515137</v>
      </c>
      <c r="M2841" s="63">
        <v>229.31237665632926</v>
      </c>
      <c r="N2841" s="59">
        <v>109.09628955155929</v>
      </c>
      <c r="O2841" s="63">
        <v>257.09726529461517</v>
      </c>
      <c r="P2841" s="59">
        <v>122.22171636694742</v>
      </c>
      <c r="Q2841" s="63">
        <v>150.37064000000001</v>
      </c>
      <c r="R2841" s="68">
        <v>77.831280000000007</v>
      </c>
      <c r="S2841" s="63">
        <v>145.71189000000001</v>
      </c>
      <c r="T2841" s="28">
        <v>44.344830000000002</v>
      </c>
      <c r="U2841" s="68">
        <v>52.703264952325917</v>
      </c>
      <c r="V2841" s="63">
        <v>118.35354</v>
      </c>
      <c r="W2841" s="68">
        <v>90.764870000000002</v>
      </c>
      <c r="X2841" s="63">
        <v>123.4511</v>
      </c>
      <c r="Y2841" s="68">
        <v>101.86526000000001</v>
      </c>
      <c r="Z2841" s="63">
        <v>140.38231999999999</v>
      </c>
      <c r="AA2841" s="68">
        <v>84.815770000000001</v>
      </c>
      <c r="AB2841" s="63">
        <v>140.55726000000001</v>
      </c>
      <c r="AC2841" s="68">
        <v>77.620410000000007</v>
      </c>
      <c r="AD2841" s="63">
        <v>252.50126867775583</v>
      </c>
      <c r="AE2841" s="68">
        <v>108.75756885954928</v>
      </c>
      <c r="AF2841" s="63">
        <v>184.95808383233535</v>
      </c>
      <c r="AG2841" s="68">
        <v>64.680150245593751</v>
      </c>
      <c r="AH2841" s="63">
        <v>152.51497005988026</v>
      </c>
      <c r="AI2841" s="68">
        <v>81.452759318116151</v>
      </c>
      <c r="AJ2841" s="63">
        <v>128.96407185628743</v>
      </c>
      <c r="AK2841" s="68">
        <v>86.795145911586246</v>
      </c>
      <c r="AL2841" s="63">
        <v>141.03592814371257</v>
      </c>
      <c r="AM2841" s="68">
        <v>85.65212366368101</v>
      </c>
      <c r="AN2841" s="63">
        <v>130.63473053892216</v>
      </c>
      <c r="AO2841" s="59">
        <v>69.2273909274776</v>
      </c>
      <c r="AS2841" s="333"/>
    </row>
    <row r="2842" spans="1:45" x14ac:dyDescent="0.25">
      <c r="A2842" s="63">
        <v>2841</v>
      </c>
      <c r="B2842" s="68"/>
      <c r="C2842" s="68" t="s">
        <v>66</v>
      </c>
      <c r="D2842" s="68" t="s">
        <v>2782</v>
      </c>
      <c r="E2842" s="73">
        <v>284.80941640823232</v>
      </c>
      <c r="F2842" s="68">
        <v>290.27134076940587</v>
      </c>
      <c r="G2842" s="73">
        <v>277</v>
      </c>
      <c r="H2842" s="68">
        <v>291</v>
      </c>
      <c r="I2842" s="63">
        <v>247.08993515647023</v>
      </c>
      <c r="J2842" s="68">
        <v>327.6979285226497</v>
      </c>
      <c r="K2842" s="63">
        <v>266.53538201296868</v>
      </c>
      <c r="L2842" s="68">
        <v>276.55929888458911</v>
      </c>
      <c r="M2842" s="63">
        <v>257.16408232308993</v>
      </c>
      <c r="N2842" s="59">
        <v>256.02435693148192</v>
      </c>
      <c r="O2842" s="63">
        <v>288.32365379193686</v>
      </c>
      <c r="P2842" s="59">
        <v>286.82676986114274</v>
      </c>
      <c r="Q2842" s="63">
        <v>217.98697000000001</v>
      </c>
      <c r="R2842" s="68">
        <v>272.91487000000001</v>
      </c>
      <c r="S2842" s="63">
        <v>242.85315</v>
      </c>
      <c r="T2842" s="28">
        <v>95.744510000000005</v>
      </c>
      <c r="U2842" s="68">
        <v>174.04334007512281</v>
      </c>
      <c r="V2842" s="63">
        <v>186.12863999999999</v>
      </c>
      <c r="W2842" s="68">
        <v>287.4221</v>
      </c>
      <c r="X2842" s="63">
        <v>192.25990999999999</v>
      </c>
      <c r="Y2842" s="68">
        <v>320.72430000000003</v>
      </c>
      <c r="Z2842" s="63">
        <v>236.32706999999999</v>
      </c>
      <c r="AA2842" s="68">
        <v>278.68040000000002</v>
      </c>
      <c r="AB2842" s="63">
        <v>206.28548000000001</v>
      </c>
      <c r="AC2842" s="68">
        <v>281.24799000000002</v>
      </c>
      <c r="AD2842" s="63">
        <v>283.16943896250353</v>
      </c>
      <c r="AE2842" s="68">
        <v>255.22945595265196</v>
      </c>
      <c r="AF2842" s="63">
        <v>289.08263473053893</v>
      </c>
      <c r="AG2842" s="68">
        <v>213.59491476451893</v>
      </c>
      <c r="AH2842" s="63">
        <v>238.37524950099802</v>
      </c>
      <c r="AI2842" s="68">
        <v>268.98353077145333</v>
      </c>
      <c r="AJ2842" s="63">
        <v>201.56606786427147</v>
      </c>
      <c r="AK2842" s="68">
        <v>286.62583068477323</v>
      </c>
      <c r="AL2842" s="63">
        <v>220.43393213572855</v>
      </c>
      <c r="AM2842" s="68">
        <v>282.85119907541173</v>
      </c>
      <c r="AN2842" s="63">
        <v>204.17724550898205</v>
      </c>
      <c r="AO2842" s="59">
        <v>228.6113839930656</v>
      </c>
      <c r="AS2842" s="333"/>
    </row>
    <row r="2843" spans="1:45" x14ac:dyDescent="0.25">
      <c r="A2843" s="63">
        <v>2842</v>
      </c>
      <c r="B2843" s="68"/>
      <c r="C2843" s="68" t="s">
        <v>66</v>
      </c>
      <c r="D2843" s="68" t="s">
        <v>2783</v>
      </c>
      <c r="E2843" s="73">
        <v>362.95207217366789</v>
      </c>
      <c r="F2843" s="68">
        <v>286.28135670384705</v>
      </c>
      <c r="G2843" s="73">
        <v>353</v>
      </c>
      <c r="H2843" s="68">
        <v>287</v>
      </c>
      <c r="I2843" s="63">
        <v>314.88356357485196</v>
      </c>
      <c r="J2843" s="68">
        <v>323.19348964261326</v>
      </c>
      <c r="K2843" s="63">
        <v>339.66422328728498</v>
      </c>
      <c r="L2843" s="68">
        <v>272.75779649442296</v>
      </c>
      <c r="M2843" s="63">
        <v>327.72173667888353</v>
      </c>
      <c r="N2843" s="59">
        <v>252.5051217846574</v>
      </c>
      <c r="O2843" s="63">
        <v>367.43050465181841</v>
      </c>
      <c r="P2843" s="59">
        <v>282.88413384930573</v>
      </c>
      <c r="Q2843" s="63">
        <v>226.06056000000001</v>
      </c>
      <c r="R2843" s="68">
        <v>215.29951</v>
      </c>
      <c r="S2843" s="63">
        <v>263.09091000000001</v>
      </c>
      <c r="T2843" s="28">
        <v>97.760189999999994</v>
      </c>
      <c r="U2843" s="68">
        <v>142.78907830106905</v>
      </c>
      <c r="V2843" s="63">
        <v>185.11707999999999</v>
      </c>
      <c r="W2843" s="68">
        <v>246.07364999999999</v>
      </c>
      <c r="X2843" s="63">
        <v>196.30749</v>
      </c>
      <c r="Y2843" s="68">
        <v>272.31308000000001</v>
      </c>
      <c r="Z2843" s="63">
        <v>227.23757000000001</v>
      </c>
      <c r="AA2843" s="68">
        <v>240.31136000000001</v>
      </c>
      <c r="AB2843" s="63">
        <v>217.40871000000001</v>
      </c>
      <c r="AC2843" s="68">
        <v>224.79678000000001</v>
      </c>
      <c r="AD2843" s="63">
        <v>360.8621370171976</v>
      </c>
      <c r="AE2843" s="68">
        <v>251.72114727976324</v>
      </c>
      <c r="AF2843" s="63">
        <v>297.30299401197607</v>
      </c>
      <c r="AG2843" s="68">
        <v>175.23808147934122</v>
      </c>
      <c r="AH2843" s="63">
        <v>245.15369261477045</v>
      </c>
      <c r="AI2843" s="68">
        <v>220.68015024559375</v>
      </c>
      <c r="AJ2843" s="63">
        <v>207.29780439121757</v>
      </c>
      <c r="AK2843" s="68">
        <v>235.15429066743712</v>
      </c>
      <c r="AL2843" s="63">
        <v>226.70219560878243</v>
      </c>
      <c r="AM2843" s="68">
        <v>232.05749783299623</v>
      </c>
      <c r="AN2843" s="63">
        <v>209.98323353293412</v>
      </c>
      <c r="AO2843" s="59">
        <v>187.55793123374747</v>
      </c>
      <c r="AS2843" s="333"/>
    </row>
    <row r="2844" spans="1:45" x14ac:dyDescent="0.25">
      <c r="A2844" s="63">
        <v>2843</v>
      </c>
      <c r="B2844" s="68"/>
      <c r="C2844" s="68" t="s">
        <v>66</v>
      </c>
      <c r="D2844" s="68" t="s">
        <v>2784</v>
      </c>
      <c r="E2844" s="73">
        <v>242.65351000845783</v>
      </c>
      <c r="F2844" s="68">
        <v>175.55929888458911</v>
      </c>
      <c r="G2844" s="73">
        <v>235.99999999999997</v>
      </c>
      <c r="H2844" s="68">
        <v>176</v>
      </c>
      <c r="I2844" s="63">
        <v>210.5170566676064</v>
      </c>
      <c r="J2844" s="68">
        <v>198.19531072160254</v>
      </c>
      <c r="K2844" s="63">
        <v>227.08429658866646</v>
      </c>
      <c r="L2844" s="68">
        <v>167.26610516731162</v>
      </c>
      <c r="M2844" s="63">
        <v>219.10008457851703</v>
      </c>
      <c r="N2844" s="59">
        <v>154.84634646027772</v>
      </c>
      <c r="O2844" s="63">
        <v>245.64758951226386</v>
      </c>
      <c r="P2844" s="59">
        <v>173.47598452082858</v>
      </c>
      <c r="Q2844" s="63">
        <v>167.52701999999999</v>
      </c>
      <c r="R2844" s="68">
        <v>80.863659999999996</v>
      </c>
      <c r="S2844" s="63">
        <v>179.10419999999999</v>
      </c>
      <c r="T2844" s="28">
        <v>49.384010000000004</v>
      </c>
      <c r="U2844" s="68">
        <v>56.993065587980354</v>
      </c>
      <c r="V2844" s="63">
        <v>159.82785999999999</v>
      </c>
      <c r="W2844" s="68">
        <v>93.790369999999996</v>
      </c>
      <c r="X2844" s="63">
        <v>172.02203</v>
      </c>
      <c r="Y2844" s="68">
        <v>107.91667</v>
      </c>
      <c r="Z2844" s="63">
        <v>180.78011000000001</v>
      </c>
      <c r="AA2844" s="68">
        <v>95.922600000000003</v>
      </c>
      <c r="AB2844" s="63">
        <v>177.97178</v>
      </c>
      <c r="AC2844" s="68">
        <v>89.717100000000002</v>
      </c>
      <c r="AD2844" s="63">
        <v>241.25627290668169</v>
      </c>
      <c r="AE2844" s="68">
        <v>154.3655816071022</v>
      </c>
      <c r="AF2844" s="63">
        <v>234.28023952095808</v>
      </c>
      <c r="AG2844" s="68">
        <v>69.944813637676972</v>
      </c>
      <c r="AH2844" s="63">
        <v>193.18562874251498</v>
      </c>
      <c r="AI2844" s="68">
        <v>88.082635076567456</v>
      </c>
      <c r="AJ2844" s="63">
        <v>163.35449101796408</v>
      </c>
      <c r="AK2844" s="68">
        <v>93.859867090436282</v>
      </c>
      <c r="AL2844" s="63">
        <v>178.64550898203592</v>
      </c>
      <c r="AM2844" s="68">
        <v>92.623808147934113</v>
      </c>
      <c r="AN2844" s="63">
        <v>165.47065868263473</v>
      </c>
      <c r="AO2844" s="59">
        <v>74.862178561109502</v>
      </c>
      <c r="AS2844" s="333"/>
    </row>
    <row r="2845" spans="1:45" x14ac:dyDescent="0.25">
      <c r="A2845" s="63">
        <v>2844</v>
      </c>
      <c r="B2845" s="68"/>
      <c r="C2845" s="68" t="s">
        <v>66</v>
      </c>
      <c r="D2845" s="68" t="s">
        <v>2785</v>
      </c>
      <c r="E2845" s="73">
        <v>174.79278263321117</v>
      </c>
      <c r="F2845" s="68">
        <v>181.54427498292739</v>
      </c>
      <c r="G2845" s="73">
        <v>170</v>
      </c>
      <c r="H2845" s="68">
        <v>182</v>
      </c>
      <c r="I2845" s="63">
        <v>151.64364251480123</v>
      </c>
      <c r="J2845" s="68">
        <v>204.95196904165718</v>
      </c>
      <c r="K2845" s="63">
        <v>163.57767127149705</v>
      </c>
      <c r="L2845" s="68">
        <v>172.9683587525609</v>
      </c>
      <c r="M2845" s="63">
        <v>157.82633211164364</v>
      </c>
      <c r="N2845" s="59">
        <v>160.12519918051444</v>
      </c>
      <c r="O2845" s="63">
        <v>176.9495348181562</v>
      </c>
      <c r="P2845" s="59">
        <v>179.38993853858412</v>
      </c>
      <c r="Q2845" s="63">
        <v>120.09466999999999</v>
      </c>
      <c r="R2845" s="68">
        <v>140.50062</v>
      </c>
      <c r="S2845" s="63">
        <v>126.48600999999999</v>
      </c>
      <c r="T2845" s="28">
        <v>34.266460000000002</v>
      </c>
      <c r="U2845" s="68">
        <v>88.860156024270438</v>
      </c>
      <c r="V2845" s="63">
        <v>106.21472</v>
      </c>
      <c r="W2845" s="68">
        <v>151.27479</v>
      </c>
      <c r="X2845" s="63">
        <v>121.42731000000001</v>
      </c>
      <c r="Y2845" s="68">
        <v>152.29361</v>
      </c>
      <c r="Z2845" s="63">
        <v>128.26298</v>
      </c>
      <c r="AA2845" s="68">
        <v>146.40817999999999</v>
      </c>
      <c r="AB2845" s="63">
        <v>127.41162</v>
      </c>
      <c r="AC2845" s="68">
        <v>135.07968</v>
      </c>
      <c r="AD2845" s="63">
        <v>173.78629828023682</v>
      </c>
      <c r="AE2845" s="68">
        <v>159.62804461643523</v>
      </c>
      <c r="AF2845" s="63">
        <v>164.40718562874252</v>
      </c>
      <c r="AG2845" s="68">
        <v>109.05374169315226</v>
      </c>
      <c r="AH2845" s="63">
        <v>135.56886227544911</v>
      </c>
      <c r="AI2845" s="68">
        <v>137.33314071077723</v>
      </c>
      <c r="AJ2845" s="63">
        <v>114.63473053892216</v>
      </c>
      <c r="AK2845" s="68">
        <v>146.34065299046517</v>
      </c>
      <c r="AL2845" s="63">
        <v>125.36526946107786</v>
      </c>
      <c r="AM2845" s="68">
        <v>144.41346431667148</v>
      </c>
      <c r="AN2845" s="63">
        <v>116.11976047904193</v>
      </c>
      <c r="AO2845" s="59">
        <v>116.72060098237503</v>
      </c>
      <c r="AS2845" s="333"/>
    </row>
    <row r="2846" spans="1:45" x14ac:dyDescent="0.25">
      <c r="A2846" s="63">
        <v>2845</v>
      </c>
      <c r="B2846" s="68"/>
      <c r="C2846" s="68" t="s">
        <v>66</v>
      </c>
      <c r="D2846" s="68" t="s">
        <v>2786</v>
      </c>
      <c r="E2846" s="73">
        <v>73.001691570341123</v>
      </c>
      <c r="F2846" s="68">
        <v>202.49169132711131</v>
      </c>
      <c r="G2846" s="73">
        <v>71</v>
      </c>
      <c r="H2846" s="68">
        <v>203</v>
      </c>
      <c r="I2846" s="63">
        <v>63.333521285593456</v>
      </c>
      <c r="J2846" s="68">
        <v>228.60027316184841</v>
      </c>
      <c r="K2846" s="63">
        <v>68.317733295742883</v>
      </c>
      <c r="L2846" s="68">
        <v>192.92624630093331</v>
      </c>
      <c r="M2846" s="63">
        <v>65.915703411333524</v>
      </c>
      <c r="N2846" s="59">
        <v>178.60118370134305</v>
      </c>
      <c r="O2846" s="63">
        <v>73.902452776994636</v>
      </c>
      <c r="P2846" s="59">
        <v>200.08877760072843</v>
      </c>
      <c r="Q2846" s="63">
        <v>67.616330000000005</v>
      </c>
      <c r="R2846" s="68">
        <v>142.52221</v>
      </c>
      <c r="S2846" s="63">
        <v>74.879720000000006</v>
      </c>
      <c r="T2846" s="28">
        <v>43.33699</v>
      </c>
      <c r="U2846" s="68">
        <v>88.247327362034099</v>
      </c>
      <c r="V2846" s="63">
        <v>54.62471</v>
      </c>
      <c r="W2846" s="68">
        <v>148.24929</v>
      </c>
      <c r="X2846" s="63">
        <v>53.630400000000002</v>
      </c>
      <c r="Y2846" s="68">
        <v>158.34502000000001</v>
      </c>
      <c r="Z2846" s="63">
        <v>77.765749999999997</v>
      </c>
      <c r="AA2846" s="68">
        <v>139.34020000000001</v>
      </c>
      <c r="AB2846" s="63">
        <v>68.761830000000003</v>
      </c>
      <c r="AC2846" s="68">
        <v>135.07968</v>
      </c>
      <c r="AD2846" s="63">
        <v>72.581336340569493</v>
      </c>
      <c r="AE2846" s="68">
        <v>178.04666514910085</v>
      </c>
      <c r="AF2846" s="63">
        <v>90.423952095808374</v>
      </c>
      <c r="AG2846" s="68">
        <v>108.30164692285467</v>
      </c>
      <c r="AH2846" s="63">
        <v>74.562874251497007</v>
      </c>
      <c r="AI2846" s="68">
        <v>136.38601560242705</v>
      </c>
      <c r="AJ2846" s="63">
        <v>63.049101796407186</v>
      </c>
      <c r="AK2846" s="68">
        <v>145.33140710777232</v>
      </c>
      <c r="AL2846" s="63">
        <v>68.950898203592814</v>
      </c>
      <c r="AM2846" s="68">
        <v>143.41750939034961</v>
      </c>
      <c r="AN2846" s="63">
        <v>63.865868263473054</v>
      </c>
      <c r="AO2846" s="59">
        <v>115.91563132042762</v>
      </c>
      <c r="AS2846" s="333"/>
    </row>
    <row r="2847" spans="1:45" x14ac:dyDescent="0.25">
      <c r="A2847" s="63">
        <v>2846</v>
      </c>
      <c r="B2847" s="68"/>
      <c r="C2847" s="68" t="s">
        <v>66</v>
      </c>
      <c r="D2847" s="68" t="s">
        <v>2787</v>
      </c>
      <c r="E2847" s="73">
        <v>115.1575979701156</v>
      </c>
      <c r="F2847" s="68">
        <v>276.3063965399499</v>
      </c>
      <c r="G2847" s="73">
        <v>112</v>
      </c>
      <c r="H2847" s="68">
        <v>277</v>
      </c>
      <c r="I2847" s="63">
        <v>99.906399774457299</v>
      </c>
      <c r="J2847" s="68">
        <v>311.9323924425222</v>
      </c>
      <c r="K2847" s="63">
        <v>107.76881872004512</v>
      </c>
      <c r="L2847" s="68">
        <v>263.2540405190075</v>
      </c>
      <c r="M2847" s="63">
        <v>103.97970115590641</v>
      </c>
      <c r="N2847" s="59">
        <v>243.70703391759616</v>
      </c>
      <c r="O2847" s="63">
        <v>116.57851705666761</v>
      </c>
      <c r="P2847" s="59">
        <v>273.02754381971317</v>
      </c>
      <c r="Q2847" s="63">
        <v>81.745109999999997</v>
      </c>
      <c r="R2847" s="68">
        <v>217.3211</v>
      </c>
      <c r="S2847" s="63">
        <v>92.081819999999993</v>
      </c>
      <c r="T2847" s="28">
        <v>79.619119999999995</v>
      </c>
      <c r="U2847" s="68">
        <v>139.72493498988732</v>
      </c>
      <c r="V2847" s="63">
        <v>62.717260000000003</v>
      </c>
      <c r="W2847" s="68">
        <v>234.98016999999999</v>
      </c>
      <c r="X2847" s="63">
        <v>80.951539999999994</v>
      </c>
      <c r="Y2847" s="68">
        <v>243.06464</v>
      </c>
      <c r="Z2847" s="63">
        <v>90.895030000000006</v>
      </c>
      <c r="AA2847" s="68">
        <v>226.1754</v>
      </c>
      <c r="AB2847" s="63">
        <v>65.728219999999993</v>
      </c>
      <c r="AC2847" s="68">
        <v>225.80483000000001</v>
      </c>
      <c r="AD2847" s="63">
        <v>114.49450239639133</v>
      </c>
      <c r="AE2847" s="68">
        <v>242.95037559754152</v>
      </c>
      <c r="AF2847" s="63">
        <v>106.86467065868264</v>
      </c>
      <c r="AG2847" s="68">
        <v>171.47760762785322</v>
      </c>
      <c r="AH2847" s="63">
        <v>88.119760479041915</v>
      </c>
      <c r="AI2847" s="68">
        <v>215.94452470384283</v>
      </c>
      <c r="AJ2847" s="63">
        <v>74.512574850299401</v>
      </c>
      <c r="AK2847" s="68">
        <v>230.10806125397283</v>
      </c>
      <c r="AL2847" s="63">
        <v>81.487425149700599</v>
      </c>
      <c r="AM2847" s="68">
        <v>227.0777232013869</v>
      </c>
      <c r="AN2847" s="63">
        <v>75.47784431137724</v>
      </c>
      <c r="AO2847" s="59">
        <v>183.53308292401042</v>
      </c>
      <c r="AS2847" s="333"/>
    </row>
    <row r="2848" spans="1:45" x14ac:dyDescent="0.25">
      <c r="A2848" s="63">
        <v>2847</v>
      </c>
      <c r="B2848" s="68"/>
      <c r="C2848" s="68" t="s">
        <v>66</v>
      </c>
      <c r="D2848" s="68" t="s">
        <v>2788</v>
      </c>
      <c r="E2848" s="73">
        <v>275.55568085706233</v>
      </c>
      <c r="F2848" s="68">
        <v>186.53175506487594</v>
      </c>
      <c r="G2848" s="73">
        <v>268</v>
      </c>
      <c r="H2848" s="68">
        <v>187</v>
      </c>
      <c r="I2848" s="63">
        <v>239.06174231745138</v>
      </c>
      <c r="J2848" s="68">
        <v>210.58251764170271</v>
      </c>
      <c r="K2848" s="63">
        <v>257.87538765153653</v>
      </c>
      <c r="L2848" s="68">
        <v>177.7202367402686</v>
      </c>
      <c r="M2848" s="63">
        <v>248.80857062306177</v>
      </c>
      <c r="N2848" s="59">
        <v>164.52424311404508</v>
      </c>
      <c r="O2848" s="63">
        <v>278.95573724274038</v>
      </c>
      <c r="P2848" s="59">
        <v>184.31823355338037</v>
      </c>
      <c r="Q2848" s="63">
        <v>188.72020000000001</v>
      </c>
      <c r="R2848" s="68">
        <v>135.44664</v>
      </c>
      <c r="S2848" s="63">
        <v>196.30628999999999</v>
      </c>
      <c r="T2848" s="28">
        <v>77.603449999999995</v>
      </c>
      <c r="U2848" s="68">
        <v>91.92429933545219</v>
      </c>
      <c r="V2848" s="63">
        <v>168.93198000000001</v>
      </c>
      <c r="W2848" s="68">
        <v>155.30878000000001</v>
      </c>
      <c r="X2848" s="63">
        <v>173.03391999999999</v>
      </c>
      <c r="Y2848" s="68">
        <v>171.45639</v>
      </c>
      <c r="Z2848" s="63">
        <v>204.00883999999999</v>
      </c>
      <c r="AA2848" s="68">
        <v>146.40817999999999</v>
      </c>
      <c r="AB2848" s="63">
        <v>178.98299</v>
      </c>
      <c r="AC2848" s="68">
        <v>147.17636999999999</v>
      </c>
      <c r="AD2848" s="63">
        <v>273.96898787707926</v>
      </c>
      <c r="AE2848" s="68">
        <v>164.01343045754609</v>
      </c>
      <c r="AF2848" s="63">
        <v>250.72095808383233</v>
      </c>
      <c r="AG2848" s="68">
        <v>112.81421554464029</v>
      </c>
      <c r="AH2848" s="63">
        <v>206.74251497005989</v>
      </c>
      <c r="AI2848" s="68">
        <v>142.06876625252818</v>
      </c>
      <c r="AJ2848" s="63">
        <v>174.8179640718563</v>
      </c>
      <c r="AK2848" s="68">
        <v>151.38688240392952</v>
      </c>
      <c r="AL2848" s="63">
        <v>191.1820359281437</v>
      </c>
      <c r="AM2848" s="68">
        <v>149.39323894828087</v>
      </c>
      <c r="AN2848" s="63">
        <v>177.08263473053893</v>
      </c>
      <c r="AO2848" s="59">
        <v>120.74544929211211</v>
      </c>
      <c r="AS2848" s="333"/>
    </row>
    <row r="2849" spans="1:45" x14ac:dyDescent="0.25">
      <c r="A2849" s="63">
        <v>2848</v>
      </c>
      <c r="B2849" s="68"/>
      <c r="C2849" s="68" t="s">
        <v>67</v>
      </c>
      <c r="D2849" s="68" t="s">
        <v>2789</v>
      </c>
      <c r="E2849" s="73">
        <v>389.36552567237163</v>
      </c>
      <c r="F2849" s="68">
        <v>253.51426481346013</v>
      </c>
      <c r="G2849" s="73">
        <v>387</v>
      </c>
      <c r="H2849" s="68">
        <v>234</v>
      </c>
      <c r="I2849" s="63">
        <v>302.31418092909536</v>
      </c>
      <c r="J2849" s="68">
        <v>239.99122165325531</v>
      </c>
      <c r="K2849" s="63">
        <v>340.39914425427872</v>
      </c>
      <c r="L2849" s="68">
        <v>263.78493050475493</v>
      </c>
      <c r="M2849" s="63">
        <v>312.72249388753056</v>
      </c>
      <c r="N2849" s="59">
        <v>215.34162399414777</v>
      </c>
      <c r="O2849" s="63">
        <v>460.56784841075796</v>
      </c>
      <c r="P2849" s="59">
        <v>207.98098024871982</v>
      </c>
      <c r="Q2849" s="63">
        <v>311.08372000000003</v>
      </c>
      <c r="R2849" s="68">
        <v>204.69291000000001</v>
      </c>
      <c r="S2849" s="63">
        <v>330.85876999999999</v>
      </c>
      <c r="T2849" s="28">
        <v>84.220590000000001</v>
      </c>
      <c r="U2849" s="68">
        <v>113.52591333899746</v>
      </c>
      <c r="V2849" s="63">
        <v>306.99340999999998</v>
      </c>
      <c r="W2849" s="68">
        <v>196.36823999999999</v>
      </c>
      <c r="X2849" s="63">
        <v>289.51227999999998</v>
      </c>
      <c r="Y2849" s="68">
        <v>226.51997</v>
      </c>
      <c r="Z2849" s="63">
        <v>311.52208999999999</v>
      </c>
      <c r="AA2849" s="68">
        <v>215.88525999999999</v>
      </c>
      <c r="AB2849" s="63">
        <v>275.80952000000002</v>
      </c>
      <c r="AC2849" s="68">
        <v>196.80125000000001</v>
      </c>
      <c r="AD2849" s="63">
        <v>373.98960880195597</v>
      </c>
      <c r="AE2849" s="68">
        <v>224.58522311631307</v>
      </c>
      <c r="AF2849" s="63">
        <v>316.44844517184941</v>
      </c>
      <c r="AG2849" s="68">
        <v>158.76295666949872</v>
      </c>
      <c r="AH2849" s="63">
        <v>261.4566284779051</v>
      </c>
      <c r="AI2849" s="68">
        <v>200.18691588785049</v>
      </c>
      <c r="AJ2849" s="63">
        <v>236.41571194762685</v>
      </c>
      <c r="AK2849" s="68">
        <v>195.50722175021241</v>
      </c>
      <c r="AL2849" s="63">
        <v>260.47463175122749</v>
      </c>
      <c r="AM2849" s="68">
        <v>193.94732370433306</v>
      </c>
      <c r="AN2849" s="63">
        <v>208.18330605564648</v>
      </c>
      <c r="AO2849" s="59">
        <v>164.13593882752761</v>
      </c>
      <c r="AS2849" s="333"/>
    </row>
    <row r="2850" spans="1:45" x14ac:dyDescent="0.25">
      <c r="A2850" s="63">
        <v>2849</v>
      </c>
      <c r="B2850" s="68"/>
      <c r="C2850" s="68" t="s">
        <v>67</v>
      </c>
      <c r="D2850" s="68" t="s">
        <v>2790</v>
      </c>
      <c r="E2850" s="73">
        <v>287.74816625916873</v>
      </c>
      <c r="F2850" s="68">
        <v>175.50987564008778</v>
      </c>
      <c r="G2850" s="73">
        <v>286</v>
      </c>
      <c r="H2850" s="68">
        <v>162</v>
      </c>
      <c r="I2850" s="63">
        <v>223.41564792176038</v>
      </c>
      <c r="J2850" s="68">
        <v>166.14776883686906</v>
      </c>
      <c r="K2850" s="63">
        <v>251.56112469437653</v>
      </c>
      <c r="L2850" s="68">
        <v>182.62033650329187</v>
      </c>
      <c r="M2850" s="63">
        <v>231.10757946210268</v>
      </c>
      <c r="N2850" s="59">
        <v>149.08266276517921</v>
      </c>
      <c r="O2850" s="63">
        <v>340.36797066014668</v>
      </c>
      <c r="P2850" s="59">
        <v>143.98683247988296</v>
      </c>
      <c r="Q2850" s="63">
        <v>219.88654</v>
      </c>
      <c r="R2850" s="68">
        <v>144.60892000000001</v>
      </c>
      <c r="S2850" s="63">
        <v>239.51739000000001</v>
      </c>
      <c r="T2850" s="28">
        <v>54.794119999999999</v>
      </c>
      <c r="U2850" s="68">
        <v>81.8054375531011</v>
      </c>
      <c r="V2850" s="63">
        <v>201.62272999999999</v>
      </c>
      <c r="W2850" s="68">
        <v>154.65271000000001</v>
      </c>
      <c r="X2850" s="63">
        <v>198.40701999999999</v>
      </c>
      <c r="Y2850" s="68">
        <v>158.15583000000001</v>
      </c>
      <c r="Z2850" s="63">
        <v>208.01964000000001</v>
      </c>
      <c r="AA2850" s="68">
        <v>158.85896</v>
      </c>
      <c r="AB2850" s="63">
        <v>179.47899000000001</v>
      </c>
      <c r="AC2850" s="68">
        <v>144.79678000000001</v>
      </c>
      <c r="AD2850" s="63">
        <v>276.38508557457214</v>
      </c>
      <c r="AE2850" s="68">
        <v>155.48207754206291</v>
      </c>
      <c r="AF2850" s="63">
        <v>216.23977086743042</v>
      </c>
      <c r="AG2850" s="68">
        <v>114.40271877655054</v>
      </c>
      <c r="AH2850" s="63">
        <v>178.66202945990179</v>
      </c>
      <c r="AI2850" s="68">
        <v>144.25233644859813</v>
      </c>
      <c r="AJ2850" s="63">
        <v>161.55073649754499</v>
      </c>
      <c r="AK2850" s="68">
        <v>140.8802039082413</v>
      </c>
      <c r="AL2850" s="63">
        <v>177.99099836333878</v>
      </c>
      <c r="AM2850" s="68">
        <v>139.75615972812233</v>
      </c>
      <c r="AN2850" s="63">
        <v>142.25859247135841</v>
      </c>
      <c r="AO2850" s="59">
        <v>118.27442650807136</v>
      </c>
      <c r="AS2850" s="333"/>
    </row>
    <row r="2851" spans="1:45" x14ac:dyDescent="0.25">
      <c r="A2851" s="63">
        <v>2850</v>
      </c>
      <c r="B2851" s="68"/>
      <c r="C2851" s="68" t="s">
        <v>67</v>
      </c>
      <c r="D2851" s="68" t="s">
        <v>2791</v>
      </c>
      <c r="E2851" s="73">
        <v>292.77872860635699</v>
      </c>
      <c r="F2851" s="68">
        <v>278.43233357717628</v>
      </c>
      <c r="G2851" s="73">
        <v>291</v>
      </c>
      <c r="H2851" s="68">
        <v>257</v>
      </c>
      <c r="I2851" s="63">
        <v>227.32151589242054</v>
      </c>
      <c r="J2851" s="68">
        <v>263.58010241404537</v>
      </c>
      <c r="K2851" s="63">
        <v>255.95904645476773</v>
      </c>
      <c r="L2851" s="68">
        <v>289.71250914411121</v>
      </c>
      <c r="M2851" s="63">
        <v>235.1479217603912</v>
      </c>
      <c r="N2851" s="59">
        <v>236.5076810534016</v>
      </c>
      <c r="O2851" s="63">
        <v>346.31845965770174</v>
      </c>
      <c r="P2851" s="59">
        <v>228.42355523043159</v>
      </c>
      <c r="Q2851" s="63">
        <v>220.89984000000001</v>
      </c>
      <c r="R2851" s="68">
        <v>230.15223</v>
      </c>
      <c r="S2851" s="63">
        <v>252.71114</v>
      </c>
      <c r="T2851" s="28">
        <v>112.63235</v>
      </c>
      <c r="U2851" s="68">
        <v>128.55140186915887</v>
      </c>
      <c r="V2851" s="63">
        <v>203.64909</v>
      </c>
      <c r="W2851" s="68">
        <v>232.99651</v>
      </c>
      <c r="X2851" s="63">
        <v>184.23509000000001</v>
      </c>
      <c r="Y2851" s="68">
        <v>263.25294000000002</v>
      </c>
      <c r="Z2851" s="63">
        <v>214.10802000000001</v>
      </c>
      <c r="AA2851" s="68">
        <v>249.49003999999999</v>
      </c>
      <c r="AB2851" s="63">
        <v>184.54902000000001</v>
      </c>
      <c r="AC2851" s="68">
        <v>217.19516999999999</v>
      </c>
      <c r="AD2851" s="63">
        <v>281.21699266503668</v>
      </c>
      <c r="AE2851" s="68">
        <v>246.65983906364301</v>
      </c>
      <c r="AF2851" s="63">
        <v>218.34942716857611</v>
      </c>
      <c r="AG2851" s="68">
        <v>179.77570093457945</v>
      </c>
      <c r="AH2851" s="63">
        <v>180.40507364975451</v>
      </c>
      <c r="AI2851" s="68">
        <v>226.6822429906542</v>
      </c>
      <c r="AJ2851" s="63">
        <v>163.12684124386254</v>
      </c>
      <c r="AK2851" s="68">
        <v>221.38317757009344</v>
      </c>
      <c r="AL2851" s="63">
        <v>179.72749590834698</v>
      </c>
      <c r="AM2851" s="68">
        <v>219.61682242990653</v>
      </c>
      <c r="AN2851" s="63">
        <v>143.64648117839607</v>
      </c>
      <c r="AO2851" s="59">
        <v>185.85981308411215</v>
      </c>
      <c r="AS2851" s="333"/>
    </row>
    <row r="2852" spans="1:45" x14ac:dyDescent="0.25">
      <c r="A2852" s="63">
        <v>2851</v>
      </c>
      <c r="B2852" s="68"/>
      <c r="C2852" s="68" t="s">
        <v>67</v>
      </c>
      <c r="D2852" s="68" t="s">
        <v>2792</v>
      </c>
      <c r="E2852" s="73">
        <v>536.25794621026898</v>
      </c>
      <c r="F2852" s="68">
        <v>470.19312362838332</v>
      </c>
      <c r="G2852" s="73">
        <v>533</v>
      </c>
      <c r="H2852" s="68">
        <v>434</v>
      </c>
      <c r="I2852" s="63">
        <v>416.36552567237163</v>
      </c>
      <c r="J2852" s="68">
        <v>445.11192392099485</v>
      </c>
      <c r="K2852" s="63">
        <v>468.81845965770174</v>
      </c>
      <c r="L2852" s="68">
        <v>489.24213606437451</v>
      </c>
      <c r="M2852" s="63">
        <v>430.70048899755506</v>
      </c>
      <c r="N2852" s="59">
        <v>399.39429407461591</v>
      </c>
      <c r="O2852" s="63">
        <v>634.32212713936428</v>
      </c>
      <c r="P2852" s="59">
        <v>385.74250182882224</v>
      </c>
      <c r="Q2852" s="63">
        <v>421.53365000000002</v>
      </c>
      <c r="R2852" s="68">
        <v>363.55905999999999</v>
      </c>
      <c r="S2852" s="63">
        <v>472.94535000000002</v>
      </c>
      <c r="T2852" s="28">
        <v>140.02941000000001</v>
      </c>
      <c r="U2852" s="68">
        <v>203.12234494477485</v>
      </c>
      <c r="V2852" s="63">
        <v>400.20593000000002</v>
      </c>
      <c r="W2852" s="68">
        <v>363.23036999999999</v>
      </c>
      <c r="X2852" s="63">
        <v>377.58069999999998</v>
      </c>
      <c r="Y2852" s="68">
        <v>403.04228999999998</v>
      </c>
      <c r="Z2852" s="63">
        <v>400.81833</v>
      </c>
      <c r="AA2852" s="68">
        <v>394.09242999999998</v>
      </c>
      <c r="AB2852" s="63">
        <v>358.95798000000002</v>
      </c>
      <c r="AC2852" s="68">
        <v>359.95254999999997</v>
      </c>
      <c r="AD2852" s="63">
        <v>515.08129584352082</v>
      </c>
      <c r="AE2852" s="68">
        <v>416.53840526700805</v>
      </c>
      <c r="AF2852" s="63">
        <v>421.93126022913259</v>
      </c>
      <c r="AG2852" s="68">
        <v>284.0611724723874</v>
      </c>
      <c r="AH2852" s="63">
        <v>348.60883797054015</v>
      </c>
      <c r="AI2852" s="68">
        <v>358.17757009345792</v>
      </c>
      <c r="AJ2852" s="63">
        <v>315.22094926350246</v>
      </c>
      <c r="AK2852" s="68">
        <v>349.80458793542903</v>
      </c>
      <c r="AL2852" s="63">
        <v>347.29950900163669</v>
      </c>
      <c r="AM2852" s="68">
        <v>347.01359388275273</v>
      </c>
      <c r="AN2852" s="63">
        <v>277.57774140752866</v>
      </c>
      <c r="AO2852" s="59">
        <v>293.67459643160578</v>
      </c>
      <c r="AS2852" s="333"/>
    </row>
    <row r="2853" spans="1:45" x14ac:dyDescent="0.25">
      <c r="A2853" s="63">
        <v>2852</v>
      </c>
      <c r="B2853" s="68"/>
      <c r="C2853" s="68" t="s">
        <v>67</v>
      </c>
      <c r="D2853" s="68" t="s">
        <v>2793</v>
      </c>
      <c r="E2853" s="73">
        <v>139.84963325183375</v>
      </c>
      <c r="F2853" s="68">
        <v>303.35040234089246</v>
      </c>
      <c r="G2853" s="73">
        <v>139</v>
      </c>
      <c r="H2853" s="68">
        <v>280</v>
      </c>
      <c r="I2853" s="63">
        <v>108.58312958435208</v>
      </c>
      <c r="J2853" s="68">
        <v>287.16898317483538</v>
      </c>
      <c r="K2853" s="63">
        <v>122.26222493887531</v>
      </c>
      <c r="L2853" s="68">
        <v>315.64008778346744</v>
      </c>
      <c r="M2853" s="63">
        <v>112.32151589242054</v>
      </c>
      <c r="N2853" s="59">
        <v>257.67373811265543</v>
      </c>
      <c r="O2853" s="63">
        <v>165.42359413202934</v>
      </c>
      <c r="P2853" s="59">
        <v>248.86613021214336</v>
      </c>
      <c r="Q2853" s="63">
        <v>121.59623999999999</v>
      </c>
      <c r="R2853" s="68">
        <v>220.98688000000001</v>
      </c>
      <c r="S2853" s="63">
        <v>133.96735000000001</v>
      </c>
      <c r="T2853" s="28">
        <v>91.323530000000005</v>
      </c>
      <c r="U2853" s="68">
        <v>127.99490229396771</v>
      </c>
      <c r="V2853" s="63">
        <v>117.52883</v>
      </c>
      <c r="W2853" s="68">
        <v>218.75218000000001</v>
      </c>
      <c r="X2853" s="63">
        <v>104.26491</v>
      </c>
      <c r="Y2853" s="68">
        <v>252.02896999999999</v>
      </c>
      <c r="Z2853" s="63">
        <v>105.53191</v>
      </c>
      <c r="AA2853" s="68">
        <v>259.67331000000001</v>
      </c>
      <c r="AB2853" s="63">
        <v>87.204480000000004</v>
      </c>
      <c r="AC2853" s="68">
        <v>220.25425000000001</v>
      </c>
      <c r="AD2853" s="63">
        <v>134.32701711491444</v>
      </c>
      <c r="AE2853" s="68">
        <v>268.73445501097291</v>
      </c>
      <c r="AF2853" s="63">
        <v>116.03109656301146</v>
      </c>
      <c r="AG2853" s="68">
        <v>178.99745114698385</v>
      </c>
      <c r="AH2853" s="63">
        <v>95.86743044189852</v>
      </c>
      <c r="AI2853" s="68">
        <v>225.70093457943923</v>
      </c>
      <c r="AJ2853" s="63">
        <v>86.685761047463174</v>
      </c>
      <c r="AK2853" s="68">
        <v>220.42480883602377</v>
      </c>
      <c r="AL2853" s="63">
        <v>95.507364975450088</v>
      </c>
      <c r="AM2853" s="68">
        <v>218.66610025488529</v>
      </c>
      <c r="AN2853" s="63">
        <v>76.33387888707037</v>
      </c>
      <c r="AO2853" s="59">
        <v>185.05522514868309</v>
      </c>
      <c r="AS2853" s="333"/>
    </row>
    <row r="2854" spans="1:45" x14ac:dyDescent="0.25">
      <c r="A2854" s="63">
        <v>2853</v>
      </c>
      <c r="B2854" s="68"/>
      <c r="C2854" s="68" t="s">
        <v>68</v>
      </c>
      <c r="D2854" s="68" t="s">
        <v>2794</v>
      </c>
      <c r="E2854" s="73">
        <v>133.57976470588235</v>
      </c>
      <c r="F2854" s="68">
        <v>243.83333333333334</v>
      </c>
      <c r="G2854" s="73">
        <v>147</v>
      </c>
      <c r="H2854" s="68">
        <v>228</v>
      </c>
      <c r="I2854" s="63">
        <v>119.15647058823529</v>
      </c>
      <c r="J2854" s="68">
        <v>222.64460784313727</v>
      </c>
      <c r="K2854" s="63">
        <v>59.388000000000005</v>
      </c>
      <c r="L2854" s="68">
        <v>239.08333333333334</v>
      </c>
      <c r="M2854" s="63">
        <v>105.14823529411765</v>
      </c>
      <c r="N2854" s="59">
        <v>206.76470588235296</v>
      </c>
      <c r="O2854" s="63">
        <v>186.67270588235294</v>
      </c>
      <c r="P2854" s="59">
        <v>179.14950980392157</v>
      </c>
      <c r="Q2854" s="63">
        <v>116</v>
      </c>
      <c r="R2854" s="68">
        <v>180</v>
      </c>
      <c r="S2854" s="63">
        <v>105</v>
      </c>
      <c r="T2854" s="28">
        <v>29</v>
      </c>
      <c r="U2854" s="68">
        <v>166.46008403361344</v>
      </c>
      <c r="V2854" s="63">
        <v>93</v>
      </c>
      <c r="W2854" s="68">
        <v>194</v>
      </c>
      <c r="X2854" s="63">
        <v>92</v>
      </c>
      <c r="Y2854" s="68">
        <v>208</v>
      </c>
      <c r="Z2854" s="63">
        <v>100</v>
      </c>
      <c r="AA2854" s="68">
        <v>201</v>
      </c>
      <c r="AB2854" s="63">
        <v>96</v>
      </c>
      <c r="AC2854" s="68">
        <v>176</v>
      </c>
      <c r="AD2854" s="63">
        <v>138.04164705882354</v>
      </c>
      <c r="AE2854" s="68">
        <v>210.58333333333334</v>
      </c>
      <c r="AF2854" s="63">
        <v>118.72686898593635</v>
      </c>
      <c r="AG2854" s="68">
        <v>149.89145658263305</v>
      </c>
      <c r="AH2854" s="63">
        <v>105.58845299777943</v>
      </c>
      <c r="AI2854" s="68">
        <v>173.42436974789916</v>
      </c>
      <c r="AJ2854" s="63">
        <v>88.415988156920804</v>
      </c>
      <c r="AK2854" s="68">
        <v>172.69607843137254</v>
      </c>
      <c r="AL2854" s="63">
        <v>107.4019245003701</v>
      </c>
      <c r="AM2854" s="68">
        <v>167.4159663865546</v>
      </c>
      <c r="AN2854" s="63">
        <v>82.235381199111771</v>
      </c>
      <c r="AO2854" s="59">
        <v>140.33263305322129</v>
      </c>
      <c r="AS2854" s="333"/>
    </row>
    <row r="2855" spans="1:45" x14ac:dyDescent="0.25">
      <c r="A2855" s="63">
        <v>2854</v>
      </c>
      <c r="B2855" s="68"/>
      <c r="C2855" s="68" t="s">
        <v>68</v>
      </c>
      <c r="D2855" s="68" t="s">
        <v>2795</v>
      </c>
      <c r="E2855" s="73">
        <v>262.61600000000004</v>
      </c>
      <c r="F2855" s="68">
        <v>449.16666666666669</v>
      </c>
      <c r="G2855" s="73">
        <v>289</v>
      </c>
      <c r="H2855" s="68">
        <v>420</v>
      </c>
      <c r="I2855" s="63">
        <v>234.26000000000002</v>
      </c>
      <c r="J2855" s="68">
        <v>410.13480392156862</v>
      </c>
      <c r="K2855" s="63">
        <v>116.75600000000001</v>
      </c>
      <c r="L2855" s="68">
        <v>440.41666666666669</v>
      </c>
      <c r="M2855" s="63">
        <v>206.72000000000003</v>
      </c>
      <c r="N2855" s="59">
        <v>380.88235294117646</v>
      </c>
      <c r="O2855" s="63">
        <v>366.99600000000004</v>
      </c>
      <c r="P2855" s="59">
        <v>330.01225490196077</v>
      </c>
      <c r="Q2855" s="63">
        <v>175</v>
      </c>
      <c r="R2855" s="68">
        <v>369</v>
      </c>
      <c r="S2855" s="63">
        <v>188</v>
      </c>
      <c r="T2855" s="28">
        <v>55</v>
      </c>
      <c r="U2855" s="68">
        <v>329.50560224089634</v>
      </c>
      <c r="V2855" s="63">
        <v>153</v>
      </c>
      <c r="W2855" s="68">
        <v>370</v>
      </c>
      <c r="X2855" s="63">
        <v>164</v>
      </c>
      <c r="Y2855" s="68">
        <v>413</v>
      </c>
      <c r="Z2855" s="63">
        <v>168</v>
      </c>
      <c r="AA2855" s="68">
        <v>407</v>
      </c>
      <c r="AB2855" s="63">
        <v>151</v>
      </c>
      <c r="AC2855" s="68">
        <v>370</v>
      </c>
      <c r="AD2855" s="63">
        <v>271.38800000000003</v>
      </c>
      <c r="AE2855" s="68">
        <v>387.91666666666669</v>
      </c>
      <c r="AF2855" s="63">
        <v>198.27387120651369</v>
      </c>
      <c r="AG2855" s="68">
        <v>296.70821661998133</v>
      </c>
      <c r="AH2855" s="63">
        <v>176.33271650629163</v>
      </c>
      <c r="AI2855" s="68">
        <v>343.29131652661061</v>
      </c>
      <c r="AJ2855" s="63">
        <v>147.65470022205773</v>
      </c>
      <c r="AK2855" s="68">
        <v>341.84967320261438</v>
      </c>
      <c r="AL2855" s="63">
        <v>179.36121391561807</v>
      </c>
      <c r="AM2855" s="68">
        <v>331.39775910364148</v>
      </c>
      <c r="AN2855" s="63">
        <v>137.33308660251666</v>
      </c>
      <c r="AO2855" s="59">
        <v>277.78664799253033</v>
      </c>
      <c r="AS2855" s="333"/>
    </row>
    <row r="2856" spans="1:45" x14ac:dyDescent="0.25">
      <c r="A2856" s="63">
        <v>2855</v>
      </c>
      <c r="B2856" s="68"/>
      <c r="C2856" s="68" t="s">
        <v>68</v>
      </c>
      <c r="D2856" s="68" t="s">
        <v>2796</v>
      </c>
      <c r="E2856" s="73">
        <v>401.64799999999997</v>
      </c>
      <c r="F2856" s="68">
        <v>507.98611111111114</v>
      </c>
      <c r="G2856" s="73">
        <v>442</v>
      </c>
      <c r="H2856" s="68">
        <v>475</v>
      </c>
      <c r="I2856" s="63">
        <v>358.28</v>
      </c>
      <c r="J2856" s="68">
        <v>463.84293300653599</v>
      </c>
      <c r="K2856" s="63">
        <v>178.56799999999998</v>
      </c>
      <c r="L2856" s="68">
        <v>498.09027777777777</v>
      </c>
      <c r="M2856" s="63">
        <v>316.15999999999997</v>
      </c>
      <c r="N2856" s="59">
        <v>430.75980392156862</v>
      </c>
      <c r="O2856" s="63">
        <v>561.28800000000001</v>
      </c>
      <c r="P2856" s="59">
        <v>373.22814542483661</v>
      </c>
      <c r="Q2856" s="63">
        <v>301</v>
      </c>
      <c r="R2856" s="68">
        <v>413</v>
      </c>
      <c r="S2856" s="63">
        <v>337</v>
      </c>
      <c r="T2856" s="28">
        <v>46</v>
      </c>
      <c r="U2856" s="68">
        <v>360.23669467787113</v>
      </c>
      <c r="V2856" s="63">
        <v>269</v>
      </c>
      <c r="W2856" s="68">
        <v>422</v>
      </c>
      <c r="X2856" s="63">
        <v>276</v>
      </c>
      <c r="Y2856" s="68">
        <v>456</v>
      </c>
      <c r="Z2856" s="63">
        <v>302</v>
      </c>
      <c r="AA2856" s="68">
        <v>426</v>
      </c>
      <c r="AB2856" s="63">
        <v>253</v>
      </c>
      <c r="AC2856" s="68">
        <v>394</v>
      </c>
      <c r="AD2856" s="63">
        <v>415.06399999999996</v>
      </c>
      <c r="AE2856" s="68">
        <v>438.71527777777777</v>
      </c>
      <c r="AF2856" s="63">
        <v>344.30792005921541</v>
      </c>
      <c r="AG2856" s="68">
        <v>324.38048552754435</v>
      </c>
      <c r="AH2856" s="63">
        <v>306.20651369356034</v>
      </c>
      <c r="AI2856" s="68">
        <v>375.30812324929968</v>
      </c>
      <c r="AJ2856" s="63">
        <v>256.40636565507032</v>
      </c>
      <c r="AK2856" s="68">
        <v>373.73202614379085</v>
      </c>
      <c r="AL2856" s="63">
        <v>311.46558105107329</v>
      </c>
      <c r="AM2856" s="68">
        <v>362.30532212885151</v>
      </c>
      <c r="AN2856" s="63">
        <v>238.48260547742413</v>
      </c>
      <c r="AO2856" s="59">
        <v>303.69421101774043</v>
      </c>
      <c r="AS2856" s="333"/>
    </row>
    <row r="2857" spans="1:45" x14ac:dyDescent="0.25">
      <c r="A2857" s="63">
        <v>2856</v>
      </c>
      <c r="B2857" s="68"/>
      <c r="C2857" s="68" t="s">
        <v>68</v>
      </c>
      <c r="D2857" s="68" t="s">
        <v>2797</v>
      </c>
      <c r="E2857" s="73">
        <v>404.37411764705882</v>
      </c>
      <c r="F2857" s="68">
        <v>566.80555555555554</v>
      </c>
      <c r="G2857" s="73">
        <v>445</v>
      </c>
      <c r="H2857" s="68">
        <v>530</v>
      </c>
      <c r="I2857" s="63">
        <v>360.71176470588233</v>
      </c>
      <c r="J2857" s="68">
        <v>517.55106209150324</v>
      </c>
      <c r="K2857" s="63">
        <v>179.78</v>
      </c>
      <c r="L2857" s="68">
        <v>555.76388888888891</v>
      </c>
      <c r="M2857" s="63">
        <v>318.30588235294118</v>
      </c>
      <c r="N2857" s="59">
        <v>480.63725490196083</v>
      </c>
      <c r="O2857" s="63">
        <v>565.09764705882355</v>
      </c>
      <c r="P2857" s="59">
        <v>416.44403594771245</v>
      </c>
      <c r="Q2857" s="63">
        <v>304</v>
      </c>
      <c r="R2857" s="68">
        <v>402</v>
      </c>
      <c r="S2857" s="63">
        <v>311</v>
      </c>
      <c r="T2857" s="28">
        <v>75</v>
      </c>
      <c r="U2857" s="68">
        <v>366.21218487394958</v>
      </c>
      <c r="V2857" s="63">
        <v>265</v>
      </c>
      <c r="W2857" s="68">
        <v>417</v>
      </c>
      <c r="X2857" s="63">
        <v>281</v>
      </c>
      <c r="Y2857" s="68">
        <v>466</v>
      </c>
      <c r="Z2857" s="63">
        <v>315</v>
      </c>
      <c r="AA2857" s="68">
        <v>430</v>
      </c>
      <c r="AB2857" s="63">
        <v>259</v>
      </c>
      <c r="AC2857" s="68">
        <v>397</v>
      </c>
      <c r="AD2857" s="63">
        <v>417.88117647058823</v>
      </c>
      <c r="AE2857" s="68">
        <v>489.51388888888891</v>
      </c>
      <c r="AF2857" s="63">
        <v>343.12065136935604</v>
      </c>
      <c r="AG2857" s="68">
        <v>329.76120448179273</v>
      </c>
      <c r="AH2857" s="63">
        <v>305.15062916358255</v>
      </c>
      <c r="AI2857" s="68">
        <v>381.53361344537819</v>
      </c>
      <c r="AJ2857" s="63">
        <v>255.52220577350113</v>
      </c>
      <c r="AK2857" s="68">
        <v>379.93137254901961</v>
      </c>
      <c r="AL2857" s="63">
        <v>310.3915618060696</v>
      </c>
      <c r="AM2857" s="68">
        <v>368.31512605042019</v>
      </c>
      <c r="AN2857" s="63">
        <v>237.66025166543301</v>
      </c>
      <c r="AO2857" s="59">
        <v>308.73179271708688</v>
      </c>
      <c r="AS2857" s="333"/>
    </row>
    <row r="2858" spans="1:45" x14ac:dyDescent="0.25">
      <c r="A2858" s="63">
        <v>2857</v>
      </c>
      <c r="B2858" s="68"/>
      <c r="C2858" s="68" t="s">
        <v>68</v>
      </c>
      <c r="D2858" s="68" t="s">
        <v>2798</v>
      </c>
      <c r="E2858" s="73">
        <v>433.45270588235292</v>
      </c>
      <c r="F2858" s="68">
        <v>570.01388888888891</v>
      </c>
      <c r="G2858" s="73">
        <v>477</v>
      </c>
      <c r="H2858" s="68">
        <v>533</v>
      </c>
      <c r="I2858" s="63">
        <v>386.65058823529409</v>
      </c>
      <c r="J2858" s="68">
        <v>520.48059640522877</v>
      </c>
      <c r="K2858" s="63">
        <v>192.708</v>
      </c>
      <c r="L2858" s="68">
        <v>558.90972222222229</v>
      </c>
      <c r="M2858" s="63">
        <v>341.19529411764705</v>
      </c>
      <c r="N2858" s="59">
        <v>483.35784313725492</v>
      </c>
      <c r="O2858" s="63">
        <v>605.73388235294112</v>
      </c>
      <c r="P2858" s="59">
        <v>418.8012663398693</v>
      </c>
      <c r="Q2858" s="63">
        <v>320</v>
      </c>
      <c r="R2858" s="68">
        <v>435</v>
      </c>
      <c r="S2858" s="63">
        <v>326</v>
      </c>
      <c r="T2858" s="28">
        <v>73</v>
      </c>
      <c r="U2858" s="68">
        <v>396.94327731092437</v>
      </c>
      <c r="V2858" s="63">
        <v>265</v>
      </c>
      <c r="W2858" s="68">
        <v>447</v>
      </c>
      <c r="X2858" s="63">
        <v>294</v>
      </c>
      <c r="Y2858" s="68">
        <v>502</v>
      </c>
      <c r="Z2858" s="63">
        <v>322</v>
      </c>
      <c r="AA2858" s="68">
        <v>476</v>
      </c>
      <c r="AB2858" s="63">
        <v>271</v>
      </c>
      <c r="AC2858" s="68">
        <v>435</v>
      </c>
      <c r="AD2858" s="63">
        <v>447.93105882352938</v>
      </c>
      <c r="AE2858" s="68">
        <v>492.28472222222223</v>
      </c>
      <c r="AF2858" s="63">
        <v>356.180606957809</v>
      </c>
      <c r="AG2858" s="68">
        <v>357.43347338935575</v>
      </c>
      <c r="AH2858" s="63">
        <v>316.76535899333822</v>
      </c>
      <c r="AI2858" s="68">
        <v>413.55042016806726</v>
      </c>
      <c r="AJ2858" s="63">
        <v>265.24796447076238</v>
      </c>
      <c r="AK2858" s="68">
        <v>411.81372549019608</v>
      </c>
      <c r="AL2858" s="63">
        <v>322.20577350111029</v>
      </c>
      <c r="AM2858" s="68">
        <v>399.22268907563029</v>
      </c>
      <c r="AN2858" s="63">
        <v>246.70614359733528</v>
      </c>
      <c r="AO2858" s="59">
        <v>334.63935574229691</v>
      </c>
      <c r="AS2858" s="333"/>
    </row>
    <row r="2859" spans="1:45" x14ac:dyDescent="0.25">
      <c r="A2859" s="63">
        <v>2858</v>
      </c>
      <c r="B2859" s="68"/>
      <c r="C2859" s="68" t="s">
        <v>68</v>
      </c>
      <c r="D2859" s="68" t="s">
        <v>2799</v>
      </c>
      <c r="E2859" s="73">
        <v>151.75388235294119</v>
      </c>
      <c r="F2859" s="68">
        <v>283.40277777777777</v>
      </c>
      <c r="G2859" s="73">
        <v>167</v>
      </c>
      <c r="H2859" s="68">
        <v>265</v>
      </c>
      <c r="I2859" s="63">
        <v>135.36823529411765</v>
      </c>
      <c r="J2859" s="68">
        <v>258.77553104575162</v>
      </c>
      <c r="K2859" s="63">
        <v>67.468000000000004</v>
      </c>
      <c r="L2859" s="68">
        <v>277.88194444444446</v>
      </c>
      <c r="M2859" s="63">
        <v>119.45411764705884</v>
      </c>
      <c r="N2859" s="59">
        <v>240.31862745098042</v>
      </c>
      <c r="O2859" s="63">
        <v>212.07035294117648</v>
      </c>
      <c r="P2859" s="59">
        <v>208.22201797385623</v>
      </c>
      <c r="Q2859" s="63">
        <v>122</v>
      </c>
      <c r="R2859" s="68">
        <v>222</v>
      </c>
      <c r="S2859" s="63">
        <v>125</v>
      </c>
      <c r="T2859" s="28">
        <v>35</v>
      </c>
      <c r="U2859" s="68">
        <v>196.3375350140056</v>
      </c>
      <c r="V2859" s="63">
        <v>93</v>
      </c>
      <c r="W2859" s="68">
        <v>230</v>
      </c>
      <c r="X2859" s="63">
        <v>102</v>
      </c>
      <c r="Y2859" s="68">
        <v>248</v>
      </c>
      <c r="Z2859" s="63">
        <v>125</v>
      </c>
      <c r="AA2859" s="68">
        <v>229</v>
      </c>
      <c r="AB2859" s="63">
        <v>101</v>
      </c>
      <c r="AC2859" s="68">
        <v>212</v>
      </c>
      <c r="AD2859" s="63">
        <v>156.82282352941178</v>
      </c>
      <c r="AE2859" s="68">
        <v>244.75694444444446</v>
      </c>
      <c r="AF2859" s="63">
        <v>131.78682457438936</v>
      </c>
      <c r="AG2859" s="68">
        <v>176.79505135387487</v>
      </c>
      <c r="AH2859" s="63">
        <v>117.20318282753516</v>
      </c>
      <c r="AI2859" s="68">
        <v>204.55182072829129</v>
      </c>
      <c r="AJ2859" s="63">
        <v>98.141746854182088</v>
      </c>
      <c r="AK2859" s="68">
        <v>203.69281045751632</v>
      </c>
      <c r="AL2859" s="63">
        <v>119.21613619541081</v>
      </c>
      <c r="AM2859" s="68">
        <v>197.46498599439775</v>
      </c>
      <c r="AN2859" s="63">
        <v>91.281273131014075</v>
      </c>
      <c r="AO2859" s="59">
        <v>165.52054154995329</v>
      </c>
      <c r="AS2859" s="333"/>
    </row>
    <row r="2860" spans="1:45" x14ac:dyDescent="0.25">
      <c r="A2860" s="63">
        <v>2859</v>
      </c>
      <c r="B2860" s="68"/>
      <c r="C2860" s="68" t="s">
        <v>68</v>
      </c>
      <c r="D2860" s="68" t="s">
        <v>2800</v>
      </c>
      <c r="E2860" s="73">
        <v>216.27199999999999</v>
      </c>
      <c r="F2860" s="68">
        <v>383.9305555555556</v>
      </c>
      <c r="G2860" s="73">
        <v>238</v>
      </c>
      <c r="H2860" s="68">
        <v>359</v>
      </c>
      <c r="I2860" s="63">
        <v>192.92000000000002</v>
      </c>
      <c r="J2860" s="68">
        <v>350.56760620915037</v>
      </c>
      <c r="K2860" s="63">
        <v>96.152000000000001</v>
      </c>
      <c r="L2860" s="68">
        <v>376.45138888888891</v>
      </c>
      <c r="M2860" s="63">
        <v>170.24</v>
      </c>
      <c r="N2860" s="59">
        <v>325.56372549019608</v>
      </c>
      <c r="O2860" s="63">
        <v>302.23200000000003</v>
      </c>
      <c r="P2860" s="59">
        <v>282.08190359477123</v>
      </c>
      <c r="Q2860" s="63">
        <v>161</v>
      </c>
      <c r="R2860" s="68">
        <v>300</v>
      </c>
      <c r="S2860" s="63">
        <v>162</v>
      </c>
      <c r="T2860" s="28">
        <v>79</v>
      </c>
      <c r="U2860" s="68">
        <v>272.31162464985994</v>
      </c>
      <c r="V2860" s="63">
        <v>147</v>
      </c>
      <c r="W2860" s="68">
        <v>312</v>
      </c>
      <c r="X2860" s="63">
        <v>167</v>
      </c>
      <c r="Y2860" s="68">
        <v>332</v>
      </c>
      <c r="Z2860" s="63">
        <v>165</v>
      </c>
      <c r="AA2860" s="68">
        <v>335</v>
      </c>
      <c r="AB2860" s="63">
        <v>138</v>
      </c>
      <c r="AC2860" s="68">
        <v>290</v>
      </c>
      <c r="AD2860" s="63">
        <v>223.49600000000001</v>
      </c>
      <c r="AE2860" s="68">
        <v>331.57638888888891</v>
      </c>
      <c r="AF2860" s="63">
        <v>186.40118430792006</v>
      </c>
      <c r="AG2860" s="68">
        <v>245.20704948646124</v>
      </c>
      <c r="AH2860" s="63">
        <v>165.77387120651369</v>
      </c>
      <c r="AI2860" s="68">
        <v>283.7044817927171</v>
      </c>
      <c r="AJ2860" s="63">
        <v>138.81310140636566</v>
      </c>
      <c r="AK2860" s="68">
        <v>282.51307189542484</v>
      </c>
      <c r="AL2860" s="63">
        <v>168.62102146558104</v>
      </c>
      <c r="AM2860" s="68">
        <v>273.87535014005601</v>
      </c>
      <c r="AN2860" s="63">
        <v>129.10954848260548</v>
      </c>
      <c r="AO2860" s="59">
        <v>229.56979458450047</v>
      </c>
      <c r="AS2860" s="333"/>
    </row>
    <row r="2861" spans="1:45" x14ac:dyDescent="0.25">
      <c r="A2861" s="63">
        <v>2860</v>
      </c>
      <c r="B2861" s="68"/>
      <c r="C2861" s="68" t="s">
        <v>68</v>
      </c>
      <c r="D2861" s="68" t="s">
        <v>2801</v>
      </c>
      <c r="E2861" s="73">
        <v>366.20847058823529</v>
      </c>
      <c r="F2861" s="68">
        <v>195.70833333333331</v>
      </c>
      <c r="G2861" s="73">
        <v>403</v>
      </c>
      <c r="H2861" s="68">
        <v>183</v>
      </c>
      <c r="I2861" s="63">
        <v>326.66705882352943</v>
      </c>
      <c r="J2861" s="68">
        <v>178.70159313725489</v>
      </c>
      <c r="K2861" s="63">
        <v>162.81200000000001</v>
      </c>
      <c r="L2861" s="68">
        <v>191.89583333333331</v>
      </c>
      <c r="M2861" s="63">
        <v>288.26352941176469</v>
      </c>
      <c r="N2861" s="59">
        <v>165.95588235294116</v>
      </c>
      <c r="O2861" s="63">
        <v>511.76258823529412</v>
      </c>
      <c r="P2861" s="59">
        <v>143.79105392156862</v>
      </c>
      <c r="Q2861" s="63">
        <v>232</v>
      </c>
      <c r="R2861" s="68">
        <v>156</v>
      </c>
      <c r="S2861" s="63">
        <v>238</v>
      </c>
      <c r="T2861" s="28">
        <v>44</v>
      </c>
      <c r="U2861" s="68">
        <v>136.58263305322129</v>
      </c>
      <c r="V2861" s="63">
        <v>193</v>
      </c>
      <c r="W2861" s="68">
        <v>154</v>
      </c>
      <c r="X2861" s="63">
        <v>202</v>
      </c>
      <c r="Y2861" s="68">
        <v>178</v>
      </c>
      <c r="Z2861" s="63">
        <v>214</v>
      </c>
      <c r="AA2861" s="68">
        <v>168</v>
      </c>
      <c r="AB2861" s="63">
        <v>183</v>
      </c>
      <c r="AC2861" s="68">
        <v>136</v>
      </c>
      <c r="AD2861" s="63">
        <v>378.44070588235297</v>
      </c>
      <c r="AE2861" s="68">
        <v>169.02083333333334</v>
      </c>
      <c r="AF2861" s="63">
        <v>249.32642487046633</v>
      </c>
      <c r="AG2861" s="68">
        <v>122.98786181139123</v>
      </c>
      <c r="AH2861" s="63">
        <v>221.7357512953368</v>
      </c>
      <c r="AI2861" s="68">
        <v>142.29691876750701</v>
      </c>
      <c r="AJ2861" s="63">
        <v>185.67357512953367</v>
      </c>
      <c r="AK2861" s="68">
        <v>141.69934640522877</v>
      </c>
      <c r="AL2861" s="63">
        <v>225.5440414507772</v>
      </c>
      <c r="AM2861" s="68">
        <v>137.36694677871148</v>
      </c>
      <c r="AN2861" s="63">
        <v>172.69430051813472</v>
      </c>
      <c r="AO2861" s="59">
        <v>115.14472455648927</v>
      </c>
      <c r="AS2861" s="333"/>
    </row>
    <row r="2862" spans="1:45" x14ac:dyDescent="0.25">
      <c r="A2862" s="63">
        <v>2861</v>
      </c>
      <c r="B2862" s="68"/>
      <c r="C2862" s="68" t="s">
        <v>68</v>
      </c>
      <c r="D2862" s="68" t="s">
        <v>2802</v>
      </c>
      <c r="E2862" s="73">
        <v>563.39764705882351</v>
      </c>
      <c r="F2862" s="68">
        <v>516.54166666666663</v>
      </c>
      <c r="G2862" s="73">
        <v>620</v>
      </c>
      <c r="H2862" s="68">
        <v>483</v>
      </c>
      <c r="I2862" s="63">
        <v>502.56470588235294</v>
      </c>
      <c r="J2862" s="68">
        <v>471.65502450980392</v>
      </c>
      <c r="K2862" s="63">
        <v>250.48</v>
      </c>
      <c r="L2862" s="68">
        <v>506.47916666666663</v>
      </c>
      <c r="M2862" s="63">
        <v>443.48235294117643</v>
      </c>
      <c r="N2862" s="59">
        <v>438.01470588235293</v>
      </c>
      <c r="O2862" s="63">
        <v>787.32705882352934</v>
      </c>
      <c r="P2862" s="59">
        <v>379.51409313725486</v>
      </c>
      <c r="Q2862" s="63">
        <v>377</v>
      </c>
      <c r="R2862" s="68">
        <v>422</v>
      </c>
      <c r="S2862" s="63">
        <v>418</v>
      </c>
      <c r="T2862" s="28">
        <v>107</v>
      </c>
      <c r="U2862" s="68">
        <v>378.16316526610643</v>
      </c>
      <c r="V2862" s="63">
        <v>319</v>
      </c>
      <c r="W2862" s="68">
        <v>437</v>
      </c>
      <c r="X2862" s="63">
        <v>331</v>
      </c>
      <c r="Y2862" s="68">
        <v>496</v>
      </c>
      <c r="Z2862" s="63">
        <v>371</v>
      </c>
      <c r="AA2862" s="68">
        <v>449</v>
      </c>
      <c r="AB2862" s="63">
        <v>309</v>
      </c>
      <c r="AC2862" s="68">
        <v>410</v>
      </c>
      <c r="AD2862" s="63">
        <v>582.21647058823521</v>
      </c>
      <c r="AE2862" s="68">
        <v>446.10416666666663</v>
      </c>
      <c r="AF2862" s="63">
        <v>420.29311621021469</v>
      </c>
      <c r="AG2862" s="68">
        <v>340.52264239028943</v>
      </c>
      <c r="AH2862" s="63">
        <v>373.78312361213921</v>
      </c>
      <c r="AI2862" s="68">
        <v>393.98459383753499</v>
      </c>
      <c r="AJ2862" s="63">
        <v>312.99259807549964</v>
      </c>
      <c r="AK2862" s="68">
        <v>392.33006535947709</v>
      </c>
      <c r="AL2862" s="63">
        <v>380.20281273131019</v>
      </c>
      <c r="AM2862" s="68">
        <v>380.33473389355743</v>
      </c>
      <c r="AN2862" s="63">
        <v>291.11324944485568</v>
      </c>
      <c r="AO2862" s="59">
        <v>318.8069561157796</v>
      </c>
      <c r="AS2862" s="333"/>
    </row>
    <row r="2863" spans="1:45" x14ac:dyDescent="0.25">
      <c r="A2863" s="63">
        <v>2862</v>
      </c>
      <c r="B2863" s="68"/>
      <c r="C2863" s="68" t="s">
        <v>68</v>
      </c>
      <c r="D2863" s="68" t="s">
        <v>2803</v>
      </c>
      <c r="E2863" s="73">
        <v>138.12329411764705</v>
      </c>
      <c r="F2863" s="68">
        <v>325.11111111111114</v>
      </c>
      <c r="G2863" s="73">
        <v>152</v>
      </c>
      <c r="H2863" s="68">
        <v>304</v>
      </c>
      <c r="I2863" s="63">
        <v>123.20941176470588</v>
      </c>
      <c r="J2863" s="68">
        <v>296.859477124183</v>
      </c>
      <c r="K2863" s="63">
        <v>61.408000000000001</v>
      </c>
      <c r="L2863" s="68">
        <v>318.77777777777777</v>
      </c>
      <c r="M2863" s="63">
        <v>108.72470588235294</v>
      </c>
      <c r="N2863" s="59">
        <v>275.68627450980392</v>
      </c>
      <c r="O2863" s="63">
        <v>193.02211764705882</v>
      </c>
      <c r="P2863" s="59">
        <v>238.86601307189542</v>
      </c>
      <c r="Q2863" s="63">
        <v>108</v>
      </c>
      <c r="R2863" s="68">
        <v>258</v>
      </c>
      <c r="S2863" s="63">
        <v>132</v>
      </c>
      <c r="T2863" s="28">
        <v>68</v>
      </c>
      <c r="U2863" s="68">
        <v>218.53221288515408</v>
      </c>
      <c r="V2863" s="63">
        <v>92</v>
      </c>
      <c r="W2863" s="68">
        <v>257</v>
      </c>
      <c r="X2863" s="63">
        <v>107</v>
      </c>
      <c r="Y2863" s="68">
        <v>269</v>
      </c>
      <c r="Z2863" s="63">
        <v>116</v>
      </c>
      <c r="AA2863" s="68">
        <v>257</v>
      </c>
      <c r="AB2863" s="63">
        <v>99</v>
      </c>
      <c r="AC2863" s="68">
        <v>241</v>
      </c>
      <c r="AD2863" s="63">
        <v>142.73694117647059</v>
      </c>
      <c r="AE2863" s="68">
        <v>280.77777777777777</v>
      </c>
      <c r="AF2863" s="63">
        <v>129.4122871946706</v>
      </c>
      <c r="AG2863" s="68">
        <v>196.78057889822597</v>
      </c>
      <c r="AH2863" s="63">
        <v>115.09141376757957</v>
      </c>
      <c r="AI2863" s="68">
        <v>227.67507002801122</v>
      </c>
      <c r="AJ2863" s="63">
        <v>96.373427091043666</v>
      </c>
      <c r="AK2863" s="68">
        <v>226.71895424836603</v>
      </c>
      <c r="AL2863" s="63">
        <v>117.06809770540339</v>
      </c>
      <c r="AM2863" s="68">
        <v>219.78711484593839</v>
      </c>
      <c r="AN2863" s="63">
        <v>89.636565507031818</v>
      </c>
      <c r="AO2863" s="59">
        <v>184.23155929038282</v>
      </c>
      <c r="AS2863" s="333"/>
    </row>
    <row r="2864" spans="1:45" x14ac:dyDescent="0.25">
      <c r="A2864" s="63">
        <v>2863</v>
      </c>
      <c r="B2864" s="68"/>
      <c r="C2864" s="68" t="s">
        <v>68</v>
      </c>
      <c r="D2864" s="68" t="s">
        <v>2804</v>
      </c>
      <c r="E2864" s="73">
        <v>174.47152941176472</v>
      </c>
      <c r="F2864" s="68">
        <v>365.75</v>
      </c>
      <c r="G2864" s="73">
        <v>192</v>
      </c>
      <c r="H2864" s="68">
        <v>342</v>
      </c>
      <c r="I2864" s="63">
        <v>155.63294117647061</v>
      </c>
      <c r="J2864" s="68">
        <v>333.96691176470591</v>
      </c>
      <c r="K2864" s="63">
        <v>77.568000000000012</v>
      </c>
      <c r="L2864" s="68">
        <v>358.625</v>
      </c>
      <c r="M2864" s="63">
        <v>137.3364705882353</v>
      </c>
      <c r="N2864" s="59">
        <v>310.14705882352939</v>
      </c>
      <c r="O2864" s="63">
        <v>243.81741176470589</v>
      </c>
      <c r="P2864" s="59">
        <v>268.72426470588238</v>
      </c>
      <c r="Q2864" s="63">
        <v>130</v>
      </c>
      <c r="R2864" s="68">
        <v>279</v>
      </c>
      <c r="S2864" s="63">
        <v>143</v>
      </c>
      <c r="T2864" s="28">
        <v>58</v>
      </c>
      <c r="U2864" s="68">
        <v>242.43417366946778</v>
      </c>
      <c r="V2864" s="63">
        <v>115</v>
      </c>
      <c r="W2864" s="68">
        <v>267</v>
      </c>
      <c r="X2864" s="63">
        <v>135</v>
      </c>
      <c r="Y2864" s="68">
        <v>293</v>
      </c>
      <c r="Z2864" s="63">
        <v>135</v>
      </c>
      <c r="AA2864" s="68">
        <v>291</v>
      </c>
      <c r="AB2864" s="63">
        <v>121</v>
      </c>
      <c r="AC2864" s="68">
        <v>271</v>
      </c>
      <c r="AD2864" s="63">
        <v>180.29929411764707</v>
      </c>
      <c r="AE2864" s="68">
        <v>315.875</v>
      </c>
      <c r="AF2864" s="63">
        <v>154.34492968171725</v>
      </c>
      <c r="AG2864" s="68">
        <v>218.30345471521943</v>
      </c>
      <c r="AH2864" s="63">
        <v>137.26498889711326</v>
      </c>
      <c r="AI2864" s="68">
        <v>252.57703081232492</v>
      </c>
      <c r="AJ2864" s="63">
        <v>114.94078460399705</v>
      </c>
      <c r="AK2864" s="68">
        <v>251.51633986928104</v>
      </c>
      <c r="AL2864" s="63">
        <v>139.62250185048114</v>
      </c>
      <c r="AM2864" s="68">
        <v>243.82633053221289</v>
      </c>
      <c r="AN2864" s="63">
        <v>106.90599555884531</v>
      </c>
      <c r="AO2864" s="59">
        <v>204.38188608776844</v>
      </c>
      <c r="AS2864" s="333"/>
    </row>
    <row r="2865" spans="1:45" x14ac:dyDescent="0.25">
      <c r="A2865" s="63">
        <v>2864</v>
      </c>
      <c r="B2865" s="68"/>
      <c r="C2865" s="68" t="s">
        <v>68</v>
      </c>
      <c r="D2865" s="68" t="s">
        <v>2805</v>
      </c>
      <c r="E2865" s="73">
        <v>200.82399999999998</v>
      </c>
      <c r="F2865" s="68">
        <v>347.56944444444446</v>
      </c>
      <c r="G2865" s="73">
        <v>221</v>
      </c>
      <c r="H2865" s="68">
        <v>325</v>
      </c>
      <c r="I2865" s="63">
        <v>179.14</v>
      </c>
      <c r="J2865" s="68">
        <v>317.36621732026146</v>
      </c>
      <c r="K2865" s="63">
        <v>89.283999999999992</v>
      </c>
      <c r="L2865" s="68">
        <v>340.79861111111109</v>
      </c>
      <c r="M2865" s="63">
        <v>158.07999999999998</v>
      </c>
      <c r="N2865" s="59">
        <v>294.73039215686276</v>
      </c>
      <c r="O2865" s="63">
        <v>280.64400000000001</v>
      </c>
      <c r="P2865" s="59">
        <v>255.36662581699346</v>
      </c>
      <c r="Q2865" s="63">
        <v>180</v>
      </c>
      <c r="R2865" s="68">
        <v>282</v>
      </c>
      <c r="S2865" s="63">
        <v>198</v>
      </c>
      <c r="T2865" s="28">
        <v>74</v>
      </c>
      <c r="U2865" s="68">
        <v>252.67787114845939</v>
      </c>
      <c r="V2865" s="63">
        <v>163</v>
      </c>
      <c r="W2865" s="68">
        <v>282</v>
      </c>
      <c r="X2865" s="63">
        <v>168</v>
      </c>
      <c r="Y2865" s="68">
        <v>329</v>
      </c>
      <c r="Z2865" s="63">
        <v>189</v>
      </c>
      <c r="AA2865" s="68">
        <v>300</v>
      </c>
      <c r="AB2865" s="63">
        <v>164</v>
      </c>
      <c r="AC2865" s="68">
        <v>288</v>
      </c>
      <c r="AD2865" s="63">
        <v>207.53199999999998</v>
      </c>
      <c r="AE2865" s="68">
        <v>300.17361111111109</v>
      </c>
      <c r="AF2865" s="63">
        <v>210.14655810510735</v>
      </c>
      <c r="AG2865" s="68">
        <v>227.52754435107377</v>
      </c>
      <c r="AH2865" s="63">
        <v>186.8915618060696</v>
      </c>
      <c r="AI2865" s="68">
        <v>263.24929971988797</v>
      </c>
      <c r="AJ2865" s="63">
        <v>156.49629903774982</v>
      </c>
      <c r="AK2865" s="68">
        <v>262.14379084967322</v>
      </c>
      <c r="AL2865" s="63">
        <v>190.10140636565509</v>
      </c>
      <c r="AM2865" s="68">
        <v>254.12885154061627</v>
      </c>
      <c r="AN2865" s="63">
        <v>145.55662472242784</v>
      </c>
      <c r="AO2865" s="59">
        <v>213.01774042950515</v>
      </c>
      <c r="AS2865" s="333"/>
    </row>
    <row r="2866" spans="1:45" x14ac:dyDescent="0.25">
      <c r="A2866" s="63">
        <v>2865</v>
      </c>
      <c r="B2866" s="68"/>
      <c r="C2866" s="68" t="s">
        <v>68</v>
      </c>
      <c r="D2866" s="68" t="s">
        <v>2806</v>
      </c>
      <c r="E2866" s="73">
        <v>415.27858823529414</v>
      </c>
      <c r="F2866" s="68">
        <v>480.18055555555554</v>
      </c>
      <c r="G2866" s="73">
        <v>457</v>
      </c>
      <c r="H2866" s="68">
        <v>448.99999999999994</v>
      </c>
      <c r="I2866" s="63">
        <v>370.43882352941176</v>
      </c>
      <c r="J2866" s="68">
        <v>438.45363562091501</v>
      </c>
      <c r="K2866" s="63">
        <v>184.62800000000001</v>
      </c>
      <c r="L2866" s="68">
        <v>470.82638888888886</v>
      </c>
      <c r="M2866" s="63">
        <v>326.88941176470587</v>
      </c>
      <c r="N2866" s="59">
        <v>407.18137254901956</v>
      </c>
      <c r="O2866" s="63">
        <v>580.33623529411773</v>
      </c>
      <c r="P2866" s="59">
        <v>352.79881535947709</v>
      </c>
      <c r="Q2866" s="63">
        <v>322</v>
      </c>
      <c r="R2866" s="68">
        <v>371</v>
      </c>
      <c r="S2866" s="63">
        <v>323</v>
      </c>
      <c r="T2866" s="28">
        <v>66</v>
      </c>
      <c r="U2866" s="68">
        <v>340.60294117647061</v>
      </c>
      <c r="V2866" s="63">
        <v>279</v>
      </c>
      <c r="W2866" s="68">
        <v>368</v>
      </c>
      <c r="X2866" s="63">
        <v>317</v>
      </c>
      <c r="Y2866" s="68">
        <v>428</v>
      </c>
      <c r="Z2866" s="63">
        <v>322</v>
      </c>
      <c r="AA2866" s="68">
        <v>414</v>
      </c>
      <c r="AB2866" s="63">
        <v>284</v>
      </c>
      <c r="AC2866" s="68">
        <v>371</v>
      </c>
      <c r="AD2866" s="63">
        <v>429.14988235294118</v>
      </c>
      <c r="AE2866" s="68">
        <v>414.70138888888886</v>
      </c>
      <c r="AF2866" s="63">
        <v>365.67875647668393</v>
      </c>
      <c r="AG2866" s="68">
        <v>306.70098039215685</v>
      </c>
      <c r="AH2866" s="63">
        <v>325.21243523316065</v>
      </c>
      <c r="AI2866" s="68">
        <v>354.85294117647061</v>
      </c>
      <c r="AJ2866" s="63">
        <v>272.32124352331607</v>
      </c>
      <c r="AK2866" s="68">
        <v>353.36274509803923</v>
      </c>
      <c r="AL2866" s="63">
        <v>330.79792746113992</v>
      </c>
      <c r="AM2866" s="68">
        <v>342.55882352941177</v>
      </c>
      <c r="AN2866" s="63">
        <v>253.28497409326425</v>
      </c>
      <c r="AO2866" s="59">
        <v>287.14215686274508</v>
      </c>
      <c r="AS2866" s="333"/>
    </row>
    <row r="2867" spans="1:45" x14ac:dyDescent="0.25">
      <c r="A2867" s="63">
        <v>2866</v>
      </c>
      <c r="B2867" s="68"/>
      <c r="C2867" s="68" t="s">
        <v>69</v>
      </c>
      <c r="D2867" s="68" t="s">
        <v>2807</v>
      </c>
      <c r="E2867" s="73">
        <v>72.79099678456592</v>
      </c>
      <c r="F2867" s="68">
        <v>178.6187228766274</v>
      </c>
      <c r="G2867" s="73">
        <v>77</v>
      </c>
      <c r="H2867" s="68">
        <v>176</v>
      </c>
      <c r="I2867" s="63">
        <v>72.048231511254016</v>
      </c>
      <c r="J2867" s="68">
        <v>187.34779913205207</v>
      </c>
      <c r="K2867" s="63">
        <v>55.088424437299032</v>
      </c>
      <c r="L2867" s="68">
        <v>181.34655920644761</v>
      </c>
      <c r="M2867" s="63">
        <v>55.088424437299032</v>
      </c>
      <c r="N2867" s="59">
        <v>148.39429634221946</v>
      </c>
      <c r="O2867" s="63">
        <v>101.13987138263666</v>
      </c>
      <c r="P2867" s="59">
        <v>150.79479231246125</v>
      </c>
      <c r="Q2867" s="63">
        <v>56</v>
      </c>
      <c r="R2867" s="68">
        <v>135</v>
      </c>
      <c r="S2867" s="63">
        <v>63</v>
      </c>
      <c r="T2867" s="28">
        <v>37</v>
      </c>
      <c r="U2867" s="68">
        <v>100.00151285930409</v>
      </c>
      <c r="V2867" s="63">
        <v>40</v>
      </c>
      <c r="W2867" s="68">
        <v>146</v>
      </c>
      <c r="X2867" s="63">
        <v>47</v>
      </c>
      <c r="Y2867" s="68">
        <v>150</v>
      </c>
      <c r="Z2867" s="63">
        <v>56</v>
      </c>
      <c r="AA2867" s="68">
        <v>150</v>
      </c>
      <c r="AB2867" s="63">
        <v>47</v>
      </c>
      <c r="AC2867" s="68">
        <v>130</v>
      </c>
      <c r="AD2867" s="63">
        <v>82.570739549839232</v>
      </c>
      <c r="AE2867" s="68">
        <v>156.79603223806572</v>
      </c>
      <c r="AF2867" s="63">
        <v>80.877263581488933</v>
      </c>
      <c r="AG2867" s="68">
        <v>107.19818456883509</v>
      </c>
      <c r="AH2867" s="63">
        <v>55.557344064386321</v>
      </c>
      <c r="AI2867" s="68">
        <v>131.68835098335853</v>
      </c>
      <c r="AJ2867" s="63">
        <v>44.152917505030182</v>
      </c>
      <c r="AK2867" s="68">
        <v>134.58850226928894</v>
      </c>
      <c r="AL2867" s="63">
        <v>54.197183098591552</v>
      </c>
      <c r="AM2867" s="68">
        <v>131.25869894099847</v>
      </c>
      <c r="AN2867" s="63">
        <v>45.303822937625753</v>
      </c>
      <c r="AO2867" s="59">
        <v>108.05748865355521</v>
      </c>
      <c r="AS2867" s="333"/>
    </row>
    <row r="2868" spans="1:45" x14ac:dyDescent="0.25">
      <c r="A2868" s="63">
        <v>2867</v>
      </c>
      <c r="B2868" s="68"/>
      <c r="C2868" s="68" t="s">
        <v>69</v>
      </c>
      <c r="D2868" s="68" t="s">
        <v>2808</v>
      </c>
      <c r="E2868" s="73">
        <v>20.79742765273312</v>
      </c>
      <c r="F2868" s="68">
        <v>59.877867327960324</v>
      </c>
      <c r="G2868" s="73">
        <v>22</v>
      </c>
      <c r="H2868" s="68">
        <v>59</v>
      </c>
      <c r="I2868" s="63">
        <v>20.585209003215436</v>
      </c>
      <c r="J2868" s="68">
        <v>62.804091754494728</v>
      </c>
      <c r="K2868" s="63">
        <v>15.739549839228296</v>
      </c>
      <c r="L2868" s="68">
        <v>60.792312461252322</v>
      </c>
      <c r="M2868" s="63">
        <v>15.739549839228296</v>
      </c>
      <c r="N2868" s="59">
        <v>49.745815251084935</v>
      </c>
      <c r="O2868" s="63">
        <v>28.89710610932476</v>
      </c>
      <c r="P2868" s="59">
        <v>50.550526968381895</v>
      </c>
      <c r="Q2868" s="63">
        <v>20</v>
      </c>
      <c r="R2868" s="68">
        <v>49</v>
      </c>
      <c r="S2868" s="63">
        <v>21</v>
      </c>
      <c r="T2868" s="28">
        <v>14</v>
      </c>
      <c r="U2868" s="68">
        <v>35.211800302571859</v>
      </c>
      <c r="V2868" s="63">
        <v>9</v>
      </c>
      <c r="W2868" s="68">
        <v>50</v>
      </c>
      <c r="X2868" s="63">
        <v>11</v>
      </c>
      <c r="Y2868" s="68">
        <v>52</v>
      </c>
      <c r="Z2868" s="63">
        <v>15</v>
      </c>
      <c r="AA2868" s="68">
        <v>51</v>
      </c>
      <c r="AB2868" s="63">
        <v>11</v>
      </c>
      <c r="AC2868" s="68">
        <v>47</v>
      </c>
      <c r="AD2868" s="63">
        <v>23.591639871382636</v>
      </c>
      <c r="AE2868" s="68">
        <v>52.5623062616243</v>
      </c>
      <c r="AF2868" s="63">
        <v>23.329979879275655</v>
      </c>
      <c r="AG2868" s="68">
        <v>37.745839636913772</v>
      </c>
      <c r="AH2868" s="63">
        <v>16.026156941649898</v>
      </c>
      <c r="AI2868" s="68">
        <v>46.369137670196672</v>
      </c>
      <c r="AJ2868" s="63">
        <v>12.736418511066399</v>
      </c>
      <c r="AK2868" s="68">
        <v>47.390317700453863</v>
      </c>
      <c r="AL2868" s="63">
        <v>15.633802816901408</v>
      </c>
      <c r="AM2868" s="68">
        <v>46.217851739788202</v>
      </c>
      <c r="AN2868" s="63">
        <v>13.06841046277666</v>
      </c>
      <c r="AO2868" s="59">
        <v>38.048411497730712</v>
      </c>
      <c r="AS2868" s="333"/>
    </row>
    <row r="2869" spans="1:45" x14ac:dyDescent="0.25">
      <c r="A2869" s="63">
        <v>2868</v>
      </c>
      <c r="B2869" s="68"/>
      <c r="C2869" s="68" t="s">
        <v>69</v>
      </c>
      <c r="D2869" s="68" t="s">
        <v>2809</v>
      </c>
      <c r="E2869" s="73">
        <v>31.196141479099676</v>
      </c>
      <c r="F2869" s="68">
        <v>151.21698698078114</v>
      </c>
      <c r="G2869" s="73">
        <v>33</v>
      </c>
      <c r="H2869" s="68">
        <v>149</v>
      </c>
      <c r="I2869" s="63">
        <v>30.877813504823148</v>
      </c>
      <c r="J2869" s="68">
        <v>158.60694358338498</v>
      </c>
      <c r="K2869" s="63">
        <v>23.609324758842444</v>
      </c>
      <c r="L2869" s="68">
        <v>153.52634841909483</v>
      </c>
      <c r="M2869" s="63">
        <v>23.609324758842444</v>
      </c>
      <c r="N2869" s="59">
        <v>125.62926224426533</v>
      </c>
      <c r="O2869" s="63">
        <v>43.345659163987136</v>
      </c>
      <c r="P2869" s="59">
        <v>127.66150030998139</v>
      </c>
      <c r="Q2869" s="63">
        <v>34</v>
      </c>
      <c r="R2869" s="68">
        <v>114</v>
      </c>
      <c r="S2869" s="63">
        <v>35</v>
      </c>
      <c r="T2869" s="28">
        <v>26</v>
      </c>
      <c r="U2869" s="68">
        <v>80.987140695915286</v>
      </c>
      <c r="V2869" s="63">
        <v>20</v>
      </c>
      <c r="W2869" s="68">
        <v>114</v>
      </c>
      <c r="X2869" s="63">
        <v>25</v>
      </c>
      <c r="Y2869" s="68">
        <v>120</v>
      </c>
      <c r="Z2869" s="63">
        <v>43</v>
      </c>
      <c r="AA2869" s="68">
        <v>105</v>
      </c>
      <c r="AB2869" s="63">
        <v>21</v>
      </c>
      <c r="AC2869" s="68">
        <v>116</v>
      </c>
      <c r="AD2869" s="63">
        <v>35.387459807073952</v>
      </c>
      <c r="AE2869" s="68">
        <v>132.74209547427154</v>
      </c>
      <c r="AF2869" s="63">
        <v>46.65995975855131</v>
      </c>
      <c r="AG2869" s="68">
        <v>86.815431164901668</v>
      </c>
      <c r="AH2869" s="63">
        <v>32.052313883299796</v>
      </c>
      <c r="AI2869" s="68">
        <v>106.64901664145235</v>
      </c>
      <c r="AJ2869" s="63">
        <v>25.472837022132797</v>
      </c>
      <c r="AK2869" s="68">
        <v>108.99773071104387</v>
      </c>
      <c r="AL2869" s="63">
        <v>31.267605633802816</v>
      </c>
      <c r="AM2869" s="68">
        <v>106.30105900151287</v>
      </c>
      <c r="AN2869" s="63">
        <v>26.136820925553319</v>
      </c>
      <c r="AO2869" s="59">
        <v>87.511346444780642</v>
      </c>
      <c r="AS2869" s="333"/>
    </row>
    <row r="2870" spans="1:45" x14ac:dyDescent="0.25">
      <c r="A2870" s="63">
        <v>2869</v>
      </c>
      <c r="B2870" s="68"/>
      <c r="C2870" s="68" t="s">
        <v>69</v>
      </c>
      <c r="D2870" s="68" t="s">
        <v>2810</v>
      </c>
      <c r="E2870" s="73">
        <v>111.54983922829581</v>
      </c>
      <c r="F2870" s="68">
        <v>352.16305021698702</v>
      </c>
      <c r="G2870" s="73">
        <v>118</v>
      </c>
      <c r="H2870" s="68">
        <v>347</v>
      </c>
      <c r="I2870" s="63">
        <v>110.41157556270096</v>
      </c>
      <c r="J2870" s="68">
        <v>369.37321760694357</v>
      </c>
      <c r="K2870" s="63">
        <v>84.421221864951761</v>
      </c>
      <c r="L2870" s="68">
        <v>357.54122752634845</v>
      </c>
      <c r="M2870" s="63">
        <v>84.421221864951761</v>
      </c>
      <c r="N2870" s="59">
        <v>292.57284562926225</v>
      </c>
      <c r="O2870" s="63">
        <v>154.9935691318328</v>
      </c>
      <c r="P2870" s="59">
        <v>297.30564166150032</v>
      </c>
      <c r="Q2870" s="63">
        <v>126</v>
      </c>
      <c r="R2870" s="68">
        <v>264</v>
      </c>
      <c r="S2870" s="63">
        <v>153</v>
      </c>
      <c r="T2870" s="28">
        <v>77</v>
      </c>
      <c r="U2870" s="68">
        <v>192.25642965204236</v>
      </c>
      <c r="V2870" s="63">
        <v>83</v>
      </c>
      <c r="W2870" s="68">
        <v>282</v>
      </c>
      <c r="X2870" s="63">
        <v>99</v>
      </c>
      <c r="Y2870" s="68">
        <v>292</v>
      </c>
      <c r="Z2870" s="63">
        <v>117</v>
      </c>
      <c r="AA2870" s="68">
        <v>270</v>
      </c>
      <c r="AB2870" s="63">
        <v>86</v>
      </c>
      <c r="AC2870" s="68">
        <v>267</v>
      </c>
      <c r="AD2870" s="63">
        <v>126.53697749196141</v>
      </c>
      <c r="AE2870" s="68">
        <v>309.13763174209549</v>
      </c>
      <c r="AF2870" s="63">
        <v>172.64185110663982</v>
      </c>
      <c r="AG2870" s="68">
        <v>206.09228441754917</v>
      </c>
      <c r="AH2870" s="63">
        <v>118.59356136820925</v>
      </c>
      <c r="AI2870" s="68">
        <v>253.17549167927382</v>
      </c>
      <c r="AJ2870" s="63">
        <v>94.24949698189134</v>
      </c>
      <c r="AK2870" s="68">
        <v>258.75113464447804</v>
      </c>
      <c r="AL2870" s="63">
        <v>115.69014084507042</v>
      </c>
      <c r="AM2870" s="68">
        <v>252.34947049924355</v>
      </c>
      <c r="AN2870" s="63">
        <v>96.706237424547282</v>
      </c>
      <c r="AO2870" s="59">
        <v>207.74432677760967</v>
      </c>
      <c r="AS2870" s="333"/>
    </row>
    <row r="2871" spans="1:45" x14ac:dyDescent="0.25">
      <c r="A2871" s="63">
        <v>2870</v>
      </c>
      <c r="B2871" s="68"/>
      <c r="C2871" s="68" t="s">
        <v>69</v>
      </c>
      <c r="D2871" s="68" t="s">
        <v>2811</v>
      </c>
      <c r="E2871" s="73">
        <v>89.80707395498392</v>
      </c>
      <c r="F2871" s="68">
        <v>214.13949163050216</v>
      </c>
      <c r="G2871" s="73">
        <v>95</v>
      </c>
      <c r="H2871" s="68">
        <v>211</v>
      </c>
      <c r="I2871" s="63">
        <v>88.890675241157552</v>
      </c>
      <c r="J2871" s="68">
        <v>224.60446373217607</v>
      </c>
      <c r="K2871" s="63">
        <v>67.966237942122191</v>
      </c>
      <c r="L2871" s="68">
        <v>217.40979541227526</v>
      </c>
      <c r="M2871" s="63">
        <v>67.966237942122191</v>
      </c>
      <c r="N2871" s="59">
        <v>177.90452572845629</v>
      </c>
      <c r="O2871" s="63">
        <v>124.78295819935691</v>
      </c>
      <c r="P2871" s="59">
        <v>180.78239305641662</v>
      </c>
      <c r="Q2871" s="63">
        <v>68</v>
      </c>
      <c r="R2871" s="68">
        <v>181</v>
      </c>
      <c r="S2871" s="63">
        <v>81</v>
      </c>
      <c r="T2871" s="28">
        <v>62</v>
      </c>
      <c r="U2871" s="68">
        <v>129.57942511346445</v>
      </c>
      <c r="V2871" s="63">
        <v>45</v>
      </c>
      <c r="W2871" s="68">
        <v>186</v>
      </c>
      <c r="X2871" s="63">
        <v>52</v>
      </c>
      <c r="Y2871" s="68">
        <v>199</v>
      </c>
      <c r="Z2871" s="63">
        <v>76</v>
      </c>
      <c r="AA2871" s="68">
        <v>183</v>
      </c>
      <c r="AB2871" s="63">
        <v>55</v>
      </c>
      <c r="AC2871" s="68">
        <v>173</v>
      </c>
      <c r="AD2871" s="63">
        <v>101.87299035369774</v>
      </c>
      <c r="AE2871" s="68">
        <v>187.97706137631741</v>
      </c>
      <c r="AF2871" s="63">
        <v>97.985915492957744</v>
      </c>
      <c r="AG2871" s="68">
        <v>138.90468986384266</v>
      </c>
      <c r="AH2871" s="63">
        <v>67.309859154929583</v>
      </c>
      <c r="AI2871" s="68">
        <v>170.63842662632376</v>
      </c>
      <c r="AJ2871" s="63">
        <v>53.492957746478872</v>
      </c>
      <c r="AK2871" s="68">
        <v>174.39636913767021</v>
      </c>
      <c r="AL2871" s="63">
        <v>65.661971830985919</v>
      </c>
      <c r="AM2871" s="68">
        <v>170.08169440242057</v>
      </c>
      <c r="AN2871" s="63">
        <v>54.887323943661968</v>
      </c>
      <c r="AO2871" s="59">
        <v>140.01815431164903</v>
      </c>
      <c r="AS2871" s="333"/>
    </row>
    <row r="2872" spans="1:45" x14ac:dyDescent="0.25">
      <c r="A2872" s="63">
        <v>2871</v>
      </c>
      <c r="B2872" s="68"/>
      <c r="C2872" s="68" t="s">
        <v>69</v>
      </c>
      <c r="D2872" s="68" t="s">
        <v>2812</v>
      </c>
      <c r="E2872" s="73">
        <v>89.80707395498392</v>
      </c>
      <c r="F2872" s="68">
        <v>303.44885306881582</v>
      </c>
      <c r="G2872" s="73">
        <v>95</v>
      </c>
      <c r="H2872" s="68">
        <v>299</v>
      </c>
      <c r="I2872" s="63">
        <v>88.890675241157552</v>
      </c>
      <c r="J2872" s="68">
        <v>318.27836329820207</v>
      </c>
      <c r="K2872" s="63">
        <v>67.966237942122191</v>
      </c>
      <c r="L2872" s="68">
        <v>308.08307501549905</v>
      </c>
      <c r="M2872" s="63">
        <v>67.966237942122191</v>
      </c>
      <c r="N2872" s="59">
        <v>252.10167389956601</v>
      </c>
      <c r="O2872" s="63">
        <v>124.78295819935691</v>
      </c>
      <c r="P2872" s="59">
        <v>256.17978921264722</v>
      </c>
      <c r="Q2872" s="63">
        <v>90</v>
      </c>
      <c r="R2872" s="68">
        <v>235</v>
      </c>
      <c r="S2872" s="63">
        <v>108</v>
      </c>
      <c r="T2872" s="28">
        <v>57</v>
      </c>
      <c r="U2872" s="68">
        <v>171.83358547655067</v>
      </c>
      <c r="V2872" s="63">
        <v>72</v>
      </c>
      <c r="W2872" s="68">
        <v>257</v>
      </c>
      <c r="X2872" s="63">
        <v>77</v>
      </c>
      <c r="Y2872" s="68">
        <v>257</v>
      </c>
      <c r="Z2872" s="63">
        <v>98</v>
      </c>
      <c r="AA2872" s="68">
        <v>240</v>
      </c>
      <c r="AB2872" s="63">
        <v>73</v>
      </c>
      <c r="AC2872" s="68">
        <v>241</v>
      </c>
      <c r="AD2872" s="63">
        <v>101.87299035369774</v>
      </c>
      <c r="AE2872" s="68">
        <v>266.37507749535024</v>
      </c>
      <c r="AF2872" s="63">
        <v>133.75855130784709</v>
      </c>
      <c r="AG2872" s="68">
        <v>184.19969742813919</v>
      </c>
      <c r="AH2872" s="63">
        <v>91.883299798792748</v>
      </c>
      <c r="AI2872" s="68">
        <v>226.28139183055976</v>
      </c>
      <c r="AJ2872" s="63">
        <v>73.022132796780681</v>
      </c>
      <c r="AK2872" s="68">
        <v>231.26475037821481</v>
      </c>
      <c r="AL2872" s="63">
        <v>89.633802816901408</v>
      </c>
      <c r="AM2872" s="68">
        <v>225.54311649016643</v>
      </c>
      <c r="AN2872" s="63">
        <v>74.925553319919516</v>
      </c>
      <c r="AO2872" s="59">
        <v>185.67624810892588</v>
      </c>
      <c r="AS2872" s="333"/>
    </row>
    <row r="2873" spans="1:45" x14ac:dyDescent="0.25">
      <c r="A2873" s="63">
        <v>2872</v>
      </c>
      <c r="B2873" s="68"/>
      <c r="C2873" s="68" t="s">
        <v>69</v>
      </c>
      <c r="D2873" s="68" t="s">
        <v>2813</v>
      </c>
      <c r="E2873" s="73">
        <v>59.556270096463024</v>
      </c>
      <c r="F2873" s="68">
        <v>113.66646001239926</v>
      </c>
      <c r="G2873" s="73">
        <v>63</v>
      </c>
      <c r="H2873" s="68">
        <v>112</v>
      </c>
      <c r="I2873" s="63">
        <v>58.948553054662383</v>
      </c>
      <c r="J2873" s="68">
        <v>119.22132672039677</v>
      </c>
      <c r="K2873" s="63">
        <v>45.072347266881032</v>
      </c>
      <c r="L2873" s="68">
        <v>115.40235585864848</v>
      </c>
      <c r="M2873" s="63">
        <v>45.072347266881032</v>
      </c>
      <c r="N2873" s="59">
        <v>94.432734035957836</v>
      </c>
      <c r="O2873" s="63">
        <v>82.750803858520896</v>
      </c>
      <c r="P2873" s="59">
        <v>95.960322380657161</v>
      </c>
      <c r="Q2873" s="63">
        <v>53</v>
      </c>
      <c r="R2873" s="68">
        <v>98</v>
      </c>
      <c r="S2873" s="63">
        <v>67</v>
      </c>
      <c r="T2873" s="28">
        <v>39</v>
      </c>
      <c r="U2873" s="68">
        <v>76.057488653555211</v>
      </c>
      <c r="V2873" s="63">
        <v>29</v>
      </c>
      <c r="W2873" s="68">
        <v>116</v>
      </c>
      <c r="X2873" s="63">
        <v>47</v>
      </c>
      <c r="Y2873" s="68">
        <v>113</v>
      </c>
      <c r="Z2873" s="63">
        <v>48</v>
      </c>
      <c r="AA2873" s="68">
        <v>113</v>
      </c>
      <c r="AB2873" s="63">
        <v>32</v>
      </c>
      <c r="AC2873" s="68">
        <v>108</v>
      </c>
      <c r="AD2873" s="63">
        <v>67.557877813504817</v>
      </c>
      <c r="AE2873" s="68">
        <v>99.779293242405458</v>
      </c>
      <c r="AF2873" s="63">
        <v>71.545271629778668</v>
      </c>
      <c r="AG2873" s="68">
        <v>81.531013615733727</v>
      </c>
      <c r="AH2873" s="63">
        <v>49.146881287726359</v>
      </c>
      <c r="AI2873" s="68">
        <v>100.15733736762481</v>
      </c>
      <c r="AJ2873" s="63">
        <v>39.058350100603619</v>
      </c>
      <c r="AK2873" s="68">
        <v>102.36308623298032</v>
      </c>
      <c r="AL2873" s="63">
        <v>47.943661971830984</v>
      </c>
      <c r="AM2873" s="68">
        <v>99.83055975794251</v>
      </c>
      <c r="AN2873" s="63">
        <v>40.076458752515087</v>
      </c>
      <c r="AO2873" s="59">
        <v>82.184568835098332</v>
      </c>
      <c r="AS2873" s="333"/>
    </row>
    <row r="2874" spans="1:45" x14ac:dyDescent="0.25">
      <c r="A2874" s="63">
        <v>2873</v>
      </c>
      <c r="B2874" s="68"/>
      <c r="C2874" s="68" t="s">
        <v>69</v>
      </c>
      <c r="D2874" s="68" t="s">
        <v>2814</v>
      </c>
      <c r="E2874" s="73">
        <v>112.49517684887461</v>
      </c>
      <c r="F2874" s="68">
        <v>263.86856788592684</v>
      </c>
      <c r="G2874" s="73">
        <v>119</v>
      </c>
      <c r="H2874" s="68">
        <v>260</v>
      </c>
      <c r="I2874" s="63">
        <v>111.34726688102894</v>
      </c>
      <c r="J2874" s="68">
        <v>276.76379417234966</v>
      </c>
      <c r="K2874" s="63">
        <v>85.136655948553056</v>
      </c>
      <c r="L2874" s="68">
        <v>267.89832610043396</v>
      </c>
      <c r="M2874" s="63">
        <v>85.136655948553056</v>
      </c>
      <c r="N2874" s="59">
        <v>219.21884686918784</v>
      </c>
      <c r="O2874" s="63">
        <v>156.30707395498393</v>
      </c>
      <c r="P2874" s="59">
        <v>222.7650340979541</v>
      </c>
      <c r="Q2874" s="63">
        <v>108</v>
      </c>
      <c r="R2874" s="68">
        <v>198</v>
      </c>
      <c r="S2874" s="63">
        <v>119</v>
      </c>
      <c r="T2874" s="28">
        <v>51</v>
      </c>
      <c r="U2874" s="68">
        <v>145.07261724659605</v>
      </c>
      <c r="V2874" s="63">
        <v>75</v>
      </c>
      <c r="W2874" s="68">
        <v>213</v>
      </c>
      <c r="X2874" s="63">
        <v>79</v>
      </c>
      <c r="Y2874" s="68">
        <v>218</v>
      </c>
      <c r="Z2874" s="63">
        <v>106</v>
      </c>
      <c r="AA2874" s="68">
        <v>201</v>
      </c>
      <c r="AB2874" s="63">
        <v>78</v>
      </c>
      <c r="AC2874" s="68">
        <v>198</v>
      </c>
      <c r="AD2874" s="63">
        <v>127.60932475884245</v>
      </c>
      <c r="AE2874" s="68">
        <v>231.6305021698698</v>
      </c>
      <c r="AF2874" s="63">
        <v>146.20120724346074</v>
      </c>
      <c r="AG2874" s="68">
        <v>155.51285930408471</v>
      </c>
      <c r="AH2874" s="63">
        <v>100.43058350100603</v>
      </c>
      <c r="AI2874" s="68">
        <v>191.04084720121028</v>
      </c>
      <c r="AJ2874" s="63">
        <v>79.814889336016094</v>
      </c>
      <c r="AK2874" s="68">
        <v>195.2481089258699</v>
      </c>
      <c r="AL2874" s="63">
        <v>97.971830985915489</v>
      </c>
      <c r="AM2874" s="68">
        <v>190.41754916792738</v>
      </c>
      <c r="AN2874" s="63">
        <v>81.895372233400394</v>
      </c>
      <c r="AO2874" s="59">
        <v>156.75945537065053</v>
      </c>
      <c r="AS2874" s="333"/>
    </row>
    <row r="2875" spans="1:45" x14ac:dyDescent="0.25">
      <c r="A2875" s="63">
        <v>2874</v>
      </c>
      <c r="B2875" s="68"/>
      <c r="C2875" s="68" t="s">
        <v>70</v>
      </c>
      <c r="D2875" s="68" t="s">
        <v>2815</v>
      </c>
      <c r="E2875" s="73">
        <v>493.00870866784595</v>
      </c>
      <c r="F2875" s="68">
        <v>185.04347826086956</v>
      </c>
      <c r="G2875" s="73">
        <v>529</v>
      </c>
      <c r="H2875" s="68">
        <v>152</v>
      </c>
      <c r="I2875" s="63">
        <v>456.00966117839164</v>
      </c>
      <c r="J2875" s="68">
        <v>170.3574879227053</v>
      </c>
      <c r="K2875" s="63">
        <v>449.8191590692611</v>
      </c>
      <c r="L2875" s="68">
        <v>182.96296296296296</v>
      </c>
      <c r="M2875" s="63">
        <v>394.60851816573683</v>
      </c>
      <c r="N2875" s="59">
        <v>153.10144927536231</v>
      </c>
      <c r="O2875" s="63">
        <v>525.68880119744188</v>
      </c>
      <c r="P2875" s="59">
        <v>145.45249597423512</v>
      </c>
      <c r="Q2875" s="63">
        <v>363.49941000000001</v>
      </c>
      <c r="R2875" s="68">
        <v>132.47531000000001</v>
      </c>
      <c r="S2875" s="63">
        <v>378</v>
      </c>
      <c r="T2875" s="28">
        <v>61</v>
      </c>
      <c r="U2875" s="68">
        <v>63.808231992516369</v>
      </c>
      <c r="V2875" s="63">
        <v>329</v>
      </c>
      <c r="W2875" s="68">
        <v>150</v>
      </c>
      <c r="X2875" s="63">
        <v>329</v>
      </c>
      <c r="Y2875" s="68">
        <v>158</v>
      </c>
      <c r="Z2875" s="63">
        <v>329</v>
      </c>
      <c r="AA2875" s="68">
        <v>158</v>
      </c>
      <c r="AB2875" s="63">
        <v>295</v>
      </c>
      <c r="AC2875" s="68">
        <v>135</v>
      </c>
      <c r="AD2875" s="63">
        <v>496.60783780106135</v>
      </c>
      <c r="AE2875" s="68">
        <v>145.33011272141707</v>
      </c>
      <c r="AF2875" s="63">
        <v>369.72760551248922</v>
      </c>
      <c r="AG2875" s="68">
        <v>95.511693171188028</v>
      </c>
      <c r="AH2875" s="63">
        <v>333.44422911283374</v>
      </c>
      <c r="AI2875" s="68">
        <v>118.78765201122545</v>
      </c>
      <c r="AJ2875" s="63">
        <v>293.16968130921617</v>
      </c>
      <c r="AK2875" s="68">
        <v>125.94434050514499</v>
      </c>
      <c r="AL2875" s="63">
        <v>327.05835486649437</v>
      </c>
      <c r="AM2875" s="68">
        <v>114.97521047708138</v>
      </c>
      <c r="AN2875" s="63">
        <v>270.52885443583119</v>
      </c>
      <c r="AO2875" s="59">
        <v>94.240879326473333</v>
      </c>
      <c r="AS2875" s="333"/>
    </row>
    <row r="2876" spans="1:45" x14ac:dyDescent="0.25">
      <c r="A2876" s="63">
        <v>2875</v>
      </c>
      <c r="B2876" s="68"/>
      <c r="C2876" s="68" t="s">
        <v>70</v>
      </c>
      <c r="D2876" s="68" t="s">
        <v>2816</v>
      </c>
      <c r="E2876" s="73">
        <v>712.0201387943938</v>
      </c>
      <c r="F2876" s="68">
        <v>217.91304347826087</v>
      </c>
      <c r="G2876" s="73">
        <v>764</v>
      </c>
      <c r="H2876" s="68">
        <v>179</v>
      </c>
      <c r="I2876" s="63">
        <v>658.58484147503066</v>
      </c>
      <c r="J2876" s="68">
        <v>200.61835748792271</v>
      </c>
      <c r="K2876" s="63">
        <v>649.64430534766643</v>
      </c>
      <c r="L2876" s="68">
        <v>215.46296296296296</v>
      </c>
      <c r="M2876" s="63">
        <v>569.90719825826648</v>
      </c>
      <c r="N2876" s="59">
        <v>180.29710144927537</v>
      </c>
      <c r="O2876" s="63">
        <v>759.21785276908429</v>
      </c>
      <c r="P2876" s="59">
        <v>171.28945249597425</v>
      </c>
      <c r="Q2876" s="63">
        <v>503.07515000000001</v>
      </c>
      <c r="R2876" s="68">
        <v>143.51491999999999</v>
      </c>
      <c r="S2876" s="63">
        <v>502</v>
      </c>
      <c r="T2876" s="28">
        <v>73</v>
      </c>
      <c r="U2876" s="68">
        <v>70.501403180542553</v>
      </c>
      <c r="V2876" s="63">
        <v>438</v>
      </c>
      <c r="W2876" s="68">
        <v>164</v>
      </c>
      <c r="X2876" s="63">
        <v>436</v>
      </c>
      <c r="Y2876" s="68">
        <v>177</v>
      </c>
      <c r="Z2876" s="63">
        <v>443</v>
      </c>
      <c r="AA2876" s="68">
        <v>178</v>
      </c>
      <c r="AB2876" s="63">
        <v>399</v>
      </c>
      <c r="AC2876" s="68">
        <v>146</v>
      </c>
      <c r="AD2876" s="63">
        <v>717.2181249149545</v>
      </c>
      <c r="AE2876" s="68">
        <v>171.14533011272141</v>
      </c>
      <c r="AF2876" s="63">
        <v>496.99289405684755</v>
      </c>
      <c r="AG2876" s="68">
        <v>105.53040224508887</v>
      </c>
      <c r="AH2876" s="63">
        <v>448.2202842377261</v>
      </c>
      <c r="AI2876" s="68">
        <v>131.24789522918616</v>
      </c>
      <c r="AJ2876" s="63">
        <v>394.08268733850127</v>
      </c>
      <c r="AK2876" s="68">
        <v>139.15528531337699</v>
      </c>
      <c r="AL2876" s="63">
        <v>439.63630490956069</v>
      </c>
      <c r="AM2876" s="68">
        <v>127.03554724041159</v>
      </c>
      <c r="AN2876" s="63">
        <v>363.64857881136948</v>
      </c>
      <c r="AO2876" s="59">
        <v>104.12628624883068</v>
      </c>
      <c r="AS2876" s="333"/>
    </row>
    <row r="2877" spans="1:45" x14ac:dyDescent="0.25">
      <c r="A2877" s="63">
        <v>2876</v>
      </c>
      <c r="B2877" s="68"/>
      <c r="C2877" s="68" t="s">
        <v>70</v>
      </c>
      <c r="D2877" s="68" t="s">
        <v>2817</v>
      </c>
      <c r="E2877" s="73">
        <v>864.86215811675049</v>
      </c>
      <c r="F2877" s="68">
        <v>480.86956521739137</v>
      </c>
      <c r="G2877" s="73">
        <v>928</v>
      </c>
      <c r="H2877" s="68">
        <v>395.00000000000006</v>
      </c>
      <c r="I2877" s="63">
        <v>799.95645666077007</v>
      </c>
      <c r="J2877" s="68">
        <v>442.70531400966189</v>
      </c>
      <c r="K2877" s="63">
        <v>789.09674785685127</v>
      </c>
      <c r="L2877" s="68">
        <v>475.46296296296299</v>
      </c>
      <c r="M2877" s="63">
        <v>692.24329840794667</v>
      </c>
      <c r="N2877" s="59">
        <v>397.86231884057975</v>
      </c>
      <c r="O2877" s="63">
        <v>922.19131854674094</v>
      </c>
      <c r="P2877" s="59">
        <v>377.98510466988733</v>
      </c>
      <c r="Q2877" s="63">
        <v>691.85384999999997</v>
      </c>
      <c r="R2877" s="68">
        <v>301.08024999999998</v>
      </c>
      <c r="S2877" s="63">
        <v>734</v>
      </c>
      <c r="T2877" s="28">
        <v>145</v>
      </c>
      <c r="U2877" s="68">
        <v>149.48082319925163</v>
      </c>
      <c r="V2877" s="63">
        <v>582</v>
      </c>
      <c r="W2877" s="68">
        <v>357</v>
      </c>
      <c r="X2877" s="63">
        <v>583</v>
      </c>
      <c r="Y2877" s="68">
        <v>386</v>
      </c>
      <c r="Z2877" s="63">
        <v>619</v>
      </c>
      <c r="AA2877" s="68">
        <v>358</v>
      </c>
      <c r="AB2877" s="63">
        <v>552</v>
      </c>
      <c r="AC2877" s="68">
        <v>334</v>
      </c>
      <c r="AD2877" s="63">
        <v>871.17594230507552</v>
      </c>
      <c r="AE2877" s="68">
        <v>377.66706924315622</v>
      </c>
      <c r="AF2877" s="63">
        <v>687.89082687338498</v>
      </c>
      <c r="AG2877" s="68">
        <v>223.75116931711878</v>
      </c>
      <c r="AH2877" s="63">
        <v>620.38436692506457</v>
      </c>
      <c r="AI2877" s="68">
        <v>278.27876520112255</v>
      </c>
      <c r="AJ2877" s="63">
        <v>545.45219638242895</v>
      </c>
      <c r="AK2877" s="68">
        <v>295.0444340505145</v>
      </c>
      <c r="AL2877" s="63">
        <v>608.50322997416015</v>
      </c>
      <c r="AM2877" s="68">
        <v>269.34752104770814</v>
      </c>
      <c r="AN2877" s="63">
        <v>503.32816537467698</v>
      </c>
      <c r="AO2877" s="59">
        <v>220.77408793264732</v>
      </c>
      <c r="AS2877" s="333"/>
    </row>
    <row r="2878" spans="1:45" x14ac:dyDescent="0.25">
      <c r="A2878" s="63">
        <v>2877</v>
      </c>
      <c r="B2878" s="68"/>
      <c r="C2878" s="68" t="s">
        <v>70</v>
      </c>
      <c r="D2878" s="68" t="s">
        <v>2818</v>
      </c>
      <c r="E2878" s="73">
        <v>745.57082596271607</v>
      </c>
      <c r="F2878" s="68">
        <v>305.56521739130437</v>
      </c>
      <c r="G2878" s="73">
        <v>800</v>
      </c>
      <c r="H2878" s="68">
        <v>251</v>
      </c>
      <c r="I2878" s="63">
        <v>689.6176350523881</v>
      </c>
      <c r="J2878" s="68">
        <v>281.31400966183577</v>
      </c>
      <c r="K2878" s="63">
        <v>680.2558171179752</v>
      </c>
      <c r="L2878" s="68">
        <v>302.12962962962962</v>
      </c>
      <c r="M2878" s="63">
        <v>596.7614641447816</v>
      </c>
      <c r="N2878" s="59">
        <v>252.81884057971016</v>
      </c>
      <c r="O2878" s="63">
        <v>794.99251598856983</v>
      </c>
      <c r="P2878" s="59">
        <v>240.18800322061193</v>
      </c>
      <c r="Q2878" s="63">
        <v>566.33609000000001</v>
      </c>
      <c r="R2878" s="68">
        <v>205.73817</v>
      </c>
      <c r="S2878" s="63">
        <v>578</v>
      </c>
      <c r="T2878" s="28">
        <v>114</v>
      </c>
      <c r="U2878" s="68">
        <v>103.52104770813844</v>
      </c>
      <c r="V2878" s="63">
        <v>486</v>
      </c>
      <c r="W2878" s="68">
        <v>243</v>
      </c>
      <c r="X2878" s="63">
        <v>493</v>
      </c>
      <c r="Y2878" s="68">
        <v>265</v>
      </c>
      <c r="Z2878" s="63">
        <v>502</v>
      </c>
      <c r="AA2878" s="68">
        <v>246</v>
      </c>
      <c r="AB2878" s="63">
        <v>441</v>
      </c>
      <c r="AC2878" s="68">
        <v>229</v>
      </c>
      <c r="AD2878" s="63">
        <v>751.01374336644437</v>
      </c>
      <c r="AE2878" s="68">
        <v>239.98590982286635</v>
      </c>
      <c r="AF2878" s="63">
        <v>560.62553832902665</v>
      </c>
      <c r="AG2878" s="68">
        <v>154.95603367633302</v>
      </c>
      <c r="AH2878" s="63">
        <v>505.60831180017226</v>
      </c>
      <c r="AI2878" s="68">
        <v>192.71842843779231</v>
      </c>
      <c r="AJ2878" s="63">
        <v>444.53919035314385</v>
      </c>
      <c r="AK2878" s="68">
        <v>204.32927970065481</v>
      </c>
      <c r="AL2878" s="63">
        <v>495.92527993109388</v>
      </c>
      <c r="AM2878" s="68">
        <v>186.53320860617399</v>
      </c>
      <c r="AN2878" s="63">
        <v>410.20844099913865</v>
      </c>
      <c r="AO2878" s="59">
        <v>152.89429373246023</v>
      </c>
      <c r="AS2878" s="333"/>
    </row>
    <row r="2879" spans="1:45" x14ac:dyDescent="0.25">
      <c r="A2879" s="63">
        <v>2878</v>
      </c>
      <c r="B2879" s="68"/>
      <c r="C2879" s="68" t="s">
        <v>70</v>
      </c>
      <c r="D2879" s="68" t="s">
        <v>2819</v>
      </c>
      <c r="E2879" s="73">
        <v>663.55803510681721</v>
      </c>
      <c r="F2879" s="68">
        <v>315.304347826087</v>
      </c>
      <c r="G2879" s="73">
        <v>712</v>
      </c>
      <c r="H2879" s="68">
        <v>259</v>
      </c>
      <c r="I2879" s="63">
        <v>613.75969519662544</v>
      </c>
      <c r="J2879" s="68">
        <v>290.28019323671498</v>
      </c>
      <c r="K2879" s="63">
        <v>605.42767723499799</v>
      </c>
      <c r="L2879" s="68">
        <v>311.7592592592593</v>
      </c>
      <c r="M2879" s="63">
        <v>531.11770308885559</v>
      </c>
      <c r="N2879" s="59">
        <v>260.87681159420293</v>
      </c>
      <c r="O2879" s="63">
        <v>707.54333922982721</v>
      </c>
      <c r="P2879" s="59">
        <v>247.84339774557168</v>
      </c>
      <c r="Q2879" s="63">
        <v>424.75207</v>
      </c>
      <c r="R2879" s="68">
        <v>187.67335</v>
      </c>
      <c r="S2879" s="63">
        <v>450</v>
      </c>
      <c r="T2879" s="28">
        <v>107</v>
      </c>
      <c r="U2879" s="68">
        <v>90.580916744621149</v>
      </c>
      <c r="V2879" s="63">
        <v>360</v>
      </c>
      <c r="W2879" s="68">
        <v>211</v>
      </c>
      <c r="X2879" s="63">
        <v>373</v>
      </c>
      <c r="Y2879" s="68">
        <v>223</v>
      </c>
      <c r="Z2879" s="63">
        <v>374</v>
      </c>
      <c r="AA2879" s="68">
        <v>224</v>
      </c>
      <c r="AB2879" s="63">
        <v>340</v>
      </c>
      <c r="AC2879" s="68">
        <v>194</v>
      </c>
      <c r="AD2879" s="63">
        <v>668.40223159613549</v>
      </c>
      <c r="AE2879" s="68">
        <v>247.63486312399357</v>
      </c>
      <c r="AF2879" s="63">
        <v>424.58333333333331</v>
      </c>
      <c r="AG2879" s="68">
        <v>135.5865294667914</v>
      </c>
      <c r="AH2879" s="63">
        <v>382.91666666666663</v>
      </c>
      <c r="AI2879" s="68">
        <v>168.62862488306828</v>
      </c>
      <c r="AJ2879" s="63">
        <v>336.66666666666663</v>
      </c>
      <c r="AK2879" s="68">
        <v>178.78811973807296</v>
      </c>
      <c r="AL2879" s="63">
        <v>375.58333333333331</v>
      </c>
      <c r="AM2879" s="68">
        <v>163.21655753040224</v>
      </c>
      <c r="AN2879" s="63">
        <v>310.66666666666663</v>
      </c>
      <c r="AO2879" s="59">
        <v>133.78250701590272</v>
      </c>
      <c r="AS2879" s="333"/>
    </row>
    <row r="2880" spans="1:45" x14ac:dyDescent="0.25">
      <c r="A2880" s="63">
        <v>2879</v>
      </c>
      <c r="B2880" s="68"/>
      <c r="C2880" s="68" t="s">
        <v>70</v>
      </c>
      <c r="D2880" s="68" t="s">
        <v>2820</v>
      </c>
      <c r="E2880" s="73">
        <v>812.67220029936038</v>
      </c>
      <c r="F2880" s="68">
        <v>316.52173913043481</v>
      </c>
      <c r="G2880" s="73">
        <v>872</v>
      </c>
      <c r="H2880" s="68">
        <v>260</v>
      </c>
      <c r="I2880" s="63">
        <v>751.68322220710297</v>
      </c>
      <c r="J2880" s="68">
        <v>291.40096618357489</v>
      </c>
      <c r="K2880" s="63">
        <v>741.47884065859296</v>
      </c>
      <c r="L2880" s="68">
        <v>312.96296296296299</v>
      </c>
      <c r="M2880" s="63">
        <v>650.46999591781196</v>
      </c>
      <c r="N2880" s="59">
        <v>261.8840579710145</v>
      </c>
      <c r="O2880" s="63">
        <v>866.54184242754116</v>
      </c>
      <c r="P2880" s="59">
        <v>248.80032206119165</v>
      </c>
      <c r="Q2880" s="63">
        <v>628.59289999999999</v>
      </c>
      <c r="R2880" s="68">
        <v>211.75977</v>
      </c>
      <c r="S2880" s="63">
        <v>636</v>
      </c>
      <c r="T2880" s="28">
        <v>109</v>
      </c>
      <c r="U2880" s="68">
        <v>101.73620205799814</v>
      </c>
      <c r="V2880" s="63">
        <v>550</v>
      </c>
      <c r="W2880" s="68">
        <v>233</v>
      </c>
      <c r="X2880" s="63">
        <v>543</v>
      </c>
      <c r="Y2880" s="68">
        <v>264</v>
      </c>
      <c r="Z2880" s="63">
        <v>569</v>
      </c>
      <c r="AA2880" s="68">
        <v>249</v>
      </c>
      <c r="AB2880" s="63">
        <v>503</v>
      </c>
      <c r="AC2880" s="68">
        <v>203</v>
      </c>
      <c r="AD2880" s="63">
        <v>818.60498026942435</v>
      </c>
      <c r="AE2880" s="68">
        <v>248.59098228663447</v>
      </c>
      <c r="AF2880" s="63">
        <v>626.45241171403961</v>
      </c>
      <c r="AG2880" s="68">
        <v>152.28437792329279</v>
      </c>
      <c r="AH2880" s="63">
        <v>564.97523686477177</v>
      </c>
      <c r="AI2880" s="68">
        <v>189.39569691300281</v>
      </c>
      <c r="AJ2880" s="63">
        <v>496.73557278208443</v>
      </c>
      <c r="AK2880" s="68">
        <v>200.8063610851263</v>
      </c>
      <c r="AL2880" s="63">
        <v>554.15525409130066</v>
      </c>
      <c r="AM2880" s="68">
        <v>183.31711880261929</v>
      </c>
      <c r="AN2880" s="63">
        <v>458.37381567614125</v>
      </c>
      <c r="AO2880" s="59">
        <v>150.25818521983163</v>
      </c>
      <c r="AS2880" s="333"/>
    </row>
    <row r="2881" spans="1:45" x14ac:dyDescent="0.25">
      <c r="A2881" s="63">
        <v>2880</v>
      </c>
      <c r="B2881" s="68"/>
      <c r="C2881" s="68" t="s">
        <v>70</v>
      </c>
      <c r="D2881" s="68" t="s">
        <v>2821</v>
      </c>
      <c r="E2881" s="73">
        <v>759.55027894951695</v>
      </c>
      <c r="F2881" s="68">
        <v>299.47826086956519</v>
      </c>
      <c r="G2881" s="73">
        <v>815</v>
      </c>
      <c r="H2881" s="68">
        <v>246</v>
      </c>
      <c r="I2881" s="63">
        <v>702.54796570962037</v>
      </c>
      <c r="J2881" s="68">
        <v>275.71014492753625</v>
      </c>
      <c r="K2881" s="63">
        <v>693.01061368893727</v>
      </c>
      <c r="L2881" s="68">
        <v>296.11111111111109</v>
      </c>
      <c r="M2881" s="63">
        <v>607.95074159749618</v>
      </c>
      <c r="N2881" s="59">
        <v>247.78260869565216</v>
      </c>
      <c r="O2881" s="63">
        <v>809.89862566335546</v>
      </c>
      <c r="P2881" s="59">
        <v>235.40338164251207</v>
      </c>
      <c r="Q2881" s="63">
        <v>527.17456000000004</v>
      </c>
      <c r="R2881" s="68">
        <v>196.70576</v>
      </c>
      <c r="S2881" s="63">
        <v>552</v>
      </c>
      <c r="T2881" s="28">
        <v>81</v>
      </c>
      <c r="U2881" s="68">
        <v>93.258185219831631</v>
      </c>
      <c r="V2881" s="63">
        <v>482</v>
      </c>
      <c r="W2881" s="68">
        <v>220</v>
      </c>
      <c r="X2881" s="63">
        <v>479</v>
      </c>
      <c r="Y2881" s="68">
        <v>240</v>
      </c>
      <c r="Z2881" s="63">
        <v>492</v>
      </c>
      <c r="AA2881" s="68">
        <v>222</v>
      </c>
      <c r="AB2881" s="63">
        <v>448</v>
      </c>
      <c r="AC2881" s="68">
        <v>193</v>
      </c>
      <c r="AD2881" s="63">
        <v>765.09525105456521</v>
      </c>
      <c r="AE2881" s="68">
        <v>235.20531400966183</v>
      </c>
      <c r="AF2881" s="63">
        <v>544.16881998277347</v>
      </c>
      <c r="AG2881" s="68">
        <v>139.59401309635174</v>
      </c>
      <c r="AH2881" s="63">
        <v>490.76658053402235</v>
      </c>
      <c r="AI2881" s="68">
        <v>173.6127221702526</v>
      </c>
      <c r="AJ2881" s="63">
        <v>431.49009474590866</v>
      </c>
      <c r="AK2881" s="68">
        <v>184.07249766136579</v>
      </c>
      <c r="AL2881" s="63">
        <v>481.36778639104222</v>
      </c>
      <c r="AM2881" s="68">
        <v>168.04069223573435</v>
      </c>
      <c r="AN2881" s="63">
        <v>398.16709732988801</v>
      </c>
      <c r="AO2881" s="59">
        <v>137.73666978484567</v>
      </c>
      <c r="AS2881" s="333"/>
    </row>
    <row r="2882" spans="1:45" x14ac:dyDescent="0.25">
      <c r="A2882" s="63">
        <v>2881</v>
      </c>
      <c r="B2882" s="68"/>
      <c r="C2882" s="68" t="s">
        <v>70</v>
      </c>
      <c r="D2882" s="68" t="s">
        <v>2822</v>
      </c>
      <c r="E2882" s="73">
        <v>817.33201796162746</v>
      </c>
      <c r="F2882" s="68">
        <v>364</v>
      </c>
      <c r="G2882" s="73">
        <v>877</v>
      </c>
      <c r="H2882" s="68">
        <v>299</v>
      </c>
      <c r="I2882" s="63">
        <v>755.99333242618047</v>
      </c>
      <c r="J2882" s="68">
        <v>335.11111111111109</v>
      </c>
      <c r="K2882" s="63">
        <v>745.73043951558043</v>
      </c>
      <c r="L2882" s="68">
        <v>359.90740740740739</v>
      </c>
      <c r="M2882" s="63">
        <v>654.19975506871685</v>
      </c>
      <c r="N2882" s="59">
        <v>301.16666666666663</v>
      </c>
      <c r="O2882" s="63">
        <v>871.51054565246977</v>
      </c>
      <c r="P2882" s="59">
        <v>286.12037037037038</v>
      </c>
      <c r="Q2882" s="63">
        <v>608.51005999999995</v>
      </c>
      <c r="R2882" s="68">
        <v>222.79938000000001</v>
      </c>
      <c r="S2882" s="63">
        <v>631</v>
      </c>
      <c r="T2882" s="28">
        <v>110</v>
      </c>
      <c r="U2882" s="68">
        <v>112.89148737137511</v>
      </c>
      <c r="V2882" s="63">
        <v>523</v>
      </c>
      <c r="W2882" s="68">
        <v>260</v>
      </c>
      <c r="X2882" s="63">
        <v>532</v>
      </c>
      <c r="Y2882" s="68">
        <v>288</v>
      </c>
      <c r="Z2882" s="63">
        <v>537</v>
      </c>
      <c r="AA2882" s="68">
        <v>282</v>
      </c>
      <c r="AB2882" s="63">
        <v>511</v>
      </c>
      <c r="AC2882" s="68">
        <v>245</v>
      </c>
      <c r="AD2882" s="63">
        <v>823.2988161654647</v>
      </c>
      <c r="AE2882" s="68">
        <v>285.87962962962962</v>
      </c>
      <c r="AF2882" s="63">
        <v>611.09280792420327</v>
      </c>
      <c r="AG2882" s="68">
        <v>168.98222637979418</v>
      </c>
      <c r="AH2882" s="63">
        <v>551.1229543496986</v>
      </c>
      <c r="AI2882" s="68">
        <v>210.1627689429373</v>
      </c>
      <c r="AJ2882" s="63">
        <v>484.5564168819983</v>
      </c>
      <c r="AK2882" s="68">
        <v>222.8246024321796</v>
      </c>
      <c r="AL2882" s="63">
        <v>540.56826012058571</v>
      </c>
      <c r="AM2882" s="68">
        <v>203.41768007483628</v>
      </c>
      <c r="AN2882" s="63">
        <v>447.13522825150733</v>
      </c>
      <c r="AO2882" s="59">
        <v>166.73386342376051</v>
      </c>
      <c r="AS2882" s="333"/>
    </row>
    <row r="2883" spans="1:45" x14ac:dyDescent="0.25">
      <c r="A2883" s="63">
        <v>2882</v>
      </c>
      <c r="B2883" s="68"/>
      <c r="C2883" s="68" t="s">
        <v>70</v>
      </c>
      <c r="D2883" s="68" t="s">
        <v>2823</v>
      </c>
      <c r="E2883" s="73">
        <v>591.79684310790583</v>
      </c>
      <c r="F2883" s="68">
        <v>300.69565217391306</v>
      </c>
      <c r="G2883" s="73">
        <v>635</v>
      </c>
      <c r="H2883" s="68">
        <v>247</v>
      </c>
      <c r="I2883" s="63">
        <v>547.38399782283307</v>
      </c>
      <c r="J2883" s="68">
        <v>276.83091787439611</v>
      </c>
      <c r="K2883" s="63">
        <v>539.95305483739287</v>
      </c>
      <c r="L2883" s="68">
        <v>297.31481481481478</v>
      </c>
      <c r="M2883" s="63">
        <v>473.67941216492039</v>
      </c>
      <c r="N2883" s="59">
        <v>248.78985507246375</v>
      </c>
      <c r="O2883" s="63">
        <v>631.02530956592727</v>
      </c>
      <c r="P2883" s="59">
        <v>236.36030595813205</v>
      </c>
      <c r="Q2883" s="63">
        <v>446.84320000000002</v>
      </c>
      <c r="R2883" s="68">
        <v>177.63735</v>
      </c>
      <c r="S2883" s="63">
        <v>464</v>
      </c>
      <c r="T2883" s="28">
        <v>81</v>
      </c>
      <c r="U2883" s="68">
        <v>85.226379794200184</v>
      </c>
      <c r="V2883" s="63">
        <v>386</v>
      </c>
      <c r="W2883" s="68">
        <v>195</v>
      </c>
      <c r="X2883" s="63">
        <v>398</v>
      </c>
      <c r="Y2883" s="68">
        <v>217</v>
      </c>
      <c r="Z2883" s="63">
        <v>412</v>
      </c>
      <c r="AA2883" s="68">
        <v>203</v>
      </c>
      <c r="AB2883" s="63">
        <v>352</v>
      </c>
      <c r="AC2883" s="68">
        <v>183</v>
      </c>
      <c r="AD2883" s="63">
        <v>596.11715879711528</v>
      </c>
      <c r="AE2883" s="68">
        <v>236.16143317230274</v>
      </c>
      <c r="AF2883" s="63">
        <v>449.81696813092162</v>
      </c>
      <c r="AG2883" s="68">
        <v>127.57156220767072</v>
      </c>
      <c r="AH2883" s="63">
        <v>405.6739879414298</v>
      </c>
      <c r="AI2883" s="68">
        <v>158.66043030869972</v>
      </c>
      <c r="AJ2883" s="63">
        <v>356.67527993109388</v>
      </c>
      <c r="AK2883" s="68">
        <v>168.21936389148738</v>
      </c>
      <c r="AL2883" s="63">
        <v>397.90482342807923</v>
      </c>
      <c r="AM2883" s="68">
        <v>153.56828811973807</v>
      </c>
      <c r="AN2883" s="63">
        <v>329.130060292851</v>
      </c>
      <c r="AO2883" s="59">
        <v>125.87418147801684</v>
      </c>
      <c r="AS2883" s="333"/>
    </row>
    <row r="2884" spans="1:45" x14ac:dyDescent="0.25">
      <c r="A2884" s="63">
        <v>2883</v>
      </c>
      <c r="B2884" s="68"/>
      <c r="C2884" s="68" t="s">
        <v>70</v>
      </c>
      <c r="D2884" s="68" t="s">
        <v>2824</v>
      </c>
      <c r="E2884" s="73">
        <v>388.62879303306568</v>
      </c>
      <c r="F2884" s="68">
        <v>238.60869565217394</v>
      </c>
      <c r="G2884" s="73">
        <v>417</v>
      </c>
      <c r="H2884" s="68">
        <v>196</v>
      </c>
      <c r="I2884" s="63">
        <v>359.46319227105727</v>
      </c>
      <c r="J2884" s="68">
        <v>219.67149758454107</v>
      </c>
      <c r="K2884" s="63">
        <v>354.58334467274454</v>
      </c>
      <c r="L2884" s="68">
        <v>235.92592592592592</v>
      </c>
      <c r="M2884" s="63">
        <v>311.0619131854674</v>
      </c>
      <c r="N2884" s="59">
        <v>197.42028985507247</v>
      </c>
      <c r="O2884" s="63">
        <v>414.38984895904201</v>
      </c>
      <c r="P2884" s="59">
        <v>187.55716586151371</v>
      </c>
      <c r="Q2884" s="63">
        <v>330.36272000000002</v>
      </c>
      <c r="R2884" s="68">
        <v>171.61573999999999</v>
      </c>
      <c r="S2884" s="63">
        <v>333</v>
      </c>
      <c r="T2884" s="28">
        <v>62</v>
      </c>
      <c r="U2884" s="68">
        <v>82.995322731524794</v>
      </c>
      <c r="V2884" s="63">
        <v>281</v>
      </c>
      <c r="W2884" s="68">
        <v>181</v>
      </c>
      <c r="X2884" s="63">
        <v>278</v>
      </c>
      <c r="Y2884" s="68">
        <v>208</v>
      </c>
      <c r="Z2884" s="63">
        <v>281</v>
      </c>
      <c r="AA2884" s="68">
        <v>201</v>
      </c>
      <c r="AB2884" s="63">
        <v>266</v>
      </c>
      <c r="AC2884" s="68">
        <v>168</v>
      </c>
      <c r="AD2884" s="63">
        <v>391.46591372975911</v>
      </c>
      <c r="AE2884" s="68">
        <v>187.39935587761676</v>
      </c>
      <c r="AF2884" s="63">
        <v>323.64879414298019</v>
      </c>
      <c r="AG2884" s="68">
        <v>124.23199251637045</v>
      </c>
      <c r="AH2884" s="63">
        <v>291.88738156761411</v>
      </c>
      <c r="AI2884" s="68">
        <v>154.50701590271282</v>
      </c>
      <c r="AJ2884" s="63">
        <v>256.63221360895778</v>
      </c>
      <c r="AK2884" s="68">
        <v>163.81571562207671</v>
      </c>
      <c r="AL2884" s="63">
        <v>286.29737295434967</v>
      </c>
      <c r="AM2884" s="68">
        <v>149.54817586529467</v>
      </c>
      <c r="AN2884" s="63">
        <v>236.81309216192938</v>
      </c>
      <c r="AO2884" s="59">
        <v>122.57904583723106</v>
      </c>
      <c r="AS2884" s="333"/>
    </row>
    <row r="2885" spans="1:45" x14ac:dyDescent="0.25">
      <c r="A2885" s="63">
        <v>2884</v>
      </c>
      <c r="B2885" s="68"/>
      <c r="C2885" s="68" t="s">
        <v>71</v>
      </c>
      <c r="D2885" s="68" t="s">
        <v>2825</v>
      </c>
      <c r="E2885" s="73">
        <v>112.36718224613315</v>
      </c>
      <c r="F2885" s="68">
        <v>192.12290502793297</v>
      </c>
      <c r="G2885" s="73">
        <v>110</v>
      </c>
      <c r="H2885" s="68">
        <v>181</v>
      </c>
      <c r="I2885" s="63">
        <v>96.758574310692666</v>
      </c>
      <c r="J2885" s="68">
        <v>201.75879066710482</v>
      </c>
      <c r="K2885" s="63">
        <v>100.45729657027572</v>
      </c>
      <c r="L2885" s="68">
        <v>184.86625041077883</v>
      </c>
      <c r="M2885" s="63">
        <v>102.38063214525891</v>
      </c>
      <c r="N2885" s="59">
        <v>158.87315149523496</v>
      </c>
      <c r="O2885" s="63">
        <v>144.47209145931404</v>
      </c>
      <c r="P2885" s="59">
        <v>168.09267170555373</v>
      </c>
      <c r="Q2885" s="63">
        <v>65</v>
      </c>
      <c r="R2885" s="68">
        <v>131</v>
      </c>
      <c r="S2885" s="63">
        <v>87</v>
      </c>
      <c r="T2885" s="28">
        <v>27</v>
      </c>
      <c r="U2885" s="68">
        <v>89.443972835314099</v>
      </c>
      <c r="V2885" s="63">
        <v>58</v>
      </c>
      <c r="W2885" s="68">
        <v>126</v>
      </c>
      <c r="X2885" s="63">
        <v>73</v>
      </c>
      <c r="Y2885" s="68">
        <v>138</v>
      </c>
      <c r="Z2885" s="63">
        <v>83</v>
      </c>
      <c r="AA2885" s="68">
        <v>128</v>
      </c>
      <c r="AB2885" s="63">
        <v>63</v>
      </c>
      <c r="AC2885" s="68">
        <v>135</v>
      </c>
      <c r="AD2885" s="63">
        <v>128.0497646267653</v>
      </c>
      <c r="AE2885" s="68">
        <v>151.37857377587906</v>
      </c>
      <c r="AF2885" s="63">
        <v>97.404366812227082</v>
      </c>
      <c r="AG2885" s="68">
        <v>93.140916808149413</v>
      </c>
      <c r="AH2885" s="63">
        <v>72.377292576419222</v>
      </c>
      <c r="AI2885" s="68">
        <v>115.87436332767402</v>
      </c>
      <c r="AJ2885" s="63">
        <v>61.938864628820966</v>
      </c>
      <c r="AK2885" s="68">
        <v>117.5848896434635</v>
      </c>
      <c r="AL2885" s="63">
        <v>63.888209606986905</v>
      </c>
      <c r="AM2885" s="68">
        <v>124.37181663837012</v>
      </c>
      <c r="AN2885" s="63">
        <v>65.082969432314414</v>
      </c>
      <c r="AO2885" s="59">
        <v>95.623938879456702</v>
      </c>
      <c r="AS2885" s="333"/>
    </row>
    <row r="2886" spans="1:45" x14ac:dyDescent="0.25">
      <c r="A2886" s="63">
        <v>2885</v>
      </c>
      <c r="B2886" s="68"/>
      <c r="C2886" s="68" t="s">
        <v>71</v>
      </c>
      <c r="D2886" s="68" t="s">
        <v>2826</v>
      </c>
      <c r="E2886" s="73">
        <v>101.13046402151984</v>
      </c>
      <c r="F2886" s="68">
        <v>168.77094972067039</v>
      </c>
      <c r="G2886" s="73">
        <v>99</v>
      </c>
      <c r="H2886" s="68">
        <v>159</v>
      </c>
      <c r="I2886" s="63">
        <v>87.082716879623405</v>
      </c>
      <c r="J2886" s="68">
        <v>177.23562274071639</v>
      </c>
      <c r="K2886" s="63">
        <v>90.411566913248151</v>
      </c>
      <c r="L2886" s="68">
        <v>162.39631942162339</v>
      </c>
      <c r="M2886" s="63">
        <v>92.14256893073302</v>
      </c>
      <c r="N2886" s="59">
        <v>139.56260269470917</v>
      </c>
      <c r="O2886" s="63">
        <v>130.02488231338265</v>
      </c>
      <c r="P2886" s="59">
        <v>147.66151823858036</v>
      </c>
      <c r="Q2886" s="63">
        <v>79</v>
      </c>
      <c r="R2886" s="68">
        <v>116</v>
      </c>
      <c r="S2886" s="63">
        <v>78</v>
      </c>
      <c r="T2886" s="28">
        <v>43</v>
      </c>
      <c r="U2886" s="68">
        <v>78.435483870967744</v>
      </c>
      <c r="V2886" s="63">
        <v>64</v>
      </c>
      <c r="W2886" s="68">
        <v>108</v>
      </c>
      <c r="X2886" s="63">
        <v>64</v>
      </c>
      <c r="Y2886" s="68">
        <v>122</v>
      </c>
      <c r="Z2886" s="63">
        <v>82</v>
      </c>
      <c r="AA2886" s="68">
        <v>109</v>
      </c>
      <c r="AB2886" s="63">
        <v>63</v>
      </c>
      <c r="AC2886" s="68">
        <v>109</v>
      </c>
      <c r="AD2886" s="63">
        <v>115.24478816408877</v>
      </c>
      <c r="AE2886" s="68">
        <v>132.97896812356228</v>
      </c>
      <c r="AF2886" s="63">
        <v>97.404366812227082</v>
      </c>
      <c r="AG2886" s="68">
        <v>81.677419354838705</v>
      </c>
      <c r="AH2886" s="63">
        <v>72.377292576419222</v>
      </c>
      <c r="AI2886" s="68">
        <v>101.61290322580645</v>
      </c>
      <c r="AJ2886" s="63">
        <v>61.938864628820966</v>
      </c>
      <c r="AK2886" s="68">
        <v>103.11290322580645</v>
      </c>
      <c r="AL2886" s="63">
        <v>63.888209606986905</v>
      </c>
      <c r="AM2886" s="68">
        <v>109.06451612903226</v>
      </c>
      <c r="AN2886" s="63">
        <v>65.082969432314414</v>
      </c>
      <c r="AO2886" s="59">
        <v>83.854838709677423</v>
      </c>
      <c r="AS2886" s="333"/>
    </row>
    <row r="2887" spans="1:45" x14ac:dyDescent="0.25">
      <c r="A2887" s="63">
        <v>2886</v>
      </c>
      <c r="B2887" s="68"/>
      <c r="C2887" s="68" t="s">
        <v>71</v>
      </c>
      <c r="D2887" s="68" t="s">
        <v>2827</v>
      </c>
      <c r="E2887" s="73">
        <v>102.15198386012105</v>
      </c>
      <c r="F2887" s="68">
        <v>176.20111731843576</v>
      </c>
      <c r="G2887" s="73">
        <v>100</v>
      </c>
      <c r="H2887" s="68">
        <v>166</v>
      </c>
      <c r="I2887" s="63">
        <v>87.962340282447883</v>
      </c>
      <c r="J2887" s="68">
        <v>185.03844889911272</v>
      </c>
      <c r="K2887" s="63">
        <v>91.324815063887016</v>
      </c>
      <c r="L2887" s="68">
        <v>169.54584291817287</v>
      </c>
      <c r="M2887" s="63">
        <v>93.073301950235376</v>
      </c>
      <c r="N2887" s="59">
        <v>145.70686822214921</v>
      </c>
      <c r="O2887" s="63">
        <v>131.33826496301276</v>
      </c>
      <c r="P2887" s="59">
        <v>154.16233979625369</v>
      </c>
      <c r="Q2887" s="63">
        <v>67</v>
      </c>
      <c r="R2887" s="68">
        <v>109</v>
      </c>
      <c r="S2887" s="63">
        <v>78</v>
      </c>
      <c r="T2887" s="28">
        <v>35</v>
      </c>
      <c r="U2887" s="68">
        <v>79.1235144312394</v>
      </c>
      <c r="V2887" s="63">
        <v>58</v>
      </c>
      <c r="W2887" s="68">
        <v>111</v>
      </c>
      <c r="X2887" s="63">
        <v>64</v>
      </c>
      <c r="Y2887" s="68">
        <v>124</v>
      </c>
      <c r="Z2887" s="63">
        <v>68</v>
      </c>
      <c r="AA2887" s="68">
        <v>119</v>
      </c>
      <c r="AB2887" s="63">
        <v>56</v>
      </c>
      <c r="AC2887" s="68">
        <v>114</v>
      </c>
      <c r="AD2887" s="63">
        <v>116.408876933423</v>
      </c>
      <c r="AE2887" s="68">
        <v>138.8333881038449</v>
      </c>
      <c r="AF2887" s="63">
        <v>87.93449781659389</v>
      </c>
      <c r="AG2887" s="68">
        <v>82.393887945670627</v>
      </c>
      <c r="AH2887" s="63">
        <v>65.340611353711793</v>
      </c>
      <c r="AI2887" s="68">
        <v>102.50424448217318</v>
      </c>
      <c r="AJ2887" s="63">
        <v>55.917030567685593</v>
      </c>
      <c r="AK2887" s="68">
        <v>104.01740237691003</v>
      </c>
      <c r="AL2887" s="63">
        <v>57.67685589519651</v>
      </c>
      <c r="AM2887" s="68">
        <v>110.02122241086587</v>
      </c>
      <c r="AN2887" s="63">
        <v>58.755458515283841</v>
      </c>
      <c r="AO2887" s="59">
        <v>84.590407470288625</v>
      </c>
      <c r="AS2887" s="333"/>
    </row>
    <row r="2888" spans="1:45" x14ac:dyDescent="0.25">
      <c r="A2888" s="63">
        <v>2887</v>
      </c>
      <c r="B2888" s="68"/>
      <c r="C2888" s="68" t="s">
        <v>71</v>
      </c>
      <c r="D2888" s="68" t="s">
        <v>2828</v>
      </c>
      <c r="E2888" s="73">
        <v>161.40013449899126</v>
      </c>
      <c r="F2888" s="68">
        <v>156.03351955307261</v>
      </c>
      <c r="G2888" s="73">
        <v>158</v>
      </c>
      <c r="H2888" s="68">
        <v>147</v>
      </c>
      <c r="I2888" s="63">
        <v>138.98049764626765</v>
      </c>
      <c r="J2888" s="68">
        <v>163.8593493263227</v>
      </c>
      <c r="K2888" s="63">
        <v>144.2932078009415</v>
      </c>
      <c r="L2888" s="68">
        <v>150.1399934275386</v>
      </c>
      <c r="M2888" s="63">
        <v>147.05581708137188</v>
      </c>
      <c r="N2888" s="59">
        <v>129.02957607624055</v>
      </c>
      <c r="O2888" s="63">
        <v>207.5144586415602</v>
      </c>
      <c r="P2888" s="59">
        <v>136.51725271114032</v>
      </c>
      <c r="Q2888" s="63">
        <v>94</v>
      </c>
      <c r="R2888" s="68">
        <v>92</v>
      </c>
      <c r="S2888" s="63">
        <v>102</v>
      </c>
      <c r="T2888" s="28">
        <v>40</v>
      </c>
      <c r="U2888" s="68">
        <v>70.867147707979626</v>
      </c>
      <c r="V2888" s="63">
        <v>86</v>
      </c>
      <c r="W2888" s="68">
        <v>91</v>
      </c>
      <c r="X2888" s="63">
        <v>93</v>
      </c>
      <c r="Y2888" s="68">
        <v>117</v>
      </c>
      <c r="Z2888" s="63">
        <v>110</v>
      </c>
      <c r="AA2888" s="68">
        <v>102</v>
      </c>
      <c r="AB2888" s="63">
        <v>87</v>
      </c>
      <c r="AC2888" s="68">
        <v>105</v>
      </c>
      <c r="AD2888" s="63">
        <v>183.92602555480835</v>
      </c>
      <c r="AE2888" s="68">
        <v>122.94281958593493</v>
      </c>
      <c r="AF2888" s="63">
        <v>128.51965065502182</v>
      </c>
      <c r="AG2888" s="68">
        <v>73.79626485568761</v>
      </c>
      <c r="AH2888" s="63">
        <v>95.497816593886455</v>
      </c>
      <c r="AI2888" s="68">
        <v>91.808149405772497</v>
      </c>
      <c r="AJ2888" s="63">
        <v>81.724890829694317</v>
      </c>
      <c r="AK2888" s="68">
        <v>93.163412563667237</v>
      </c>
      <c r="AL2888" s="63">
        <v>84.296943231441048</v>
      </c>
      <c r="AM2888" s="68">
        <v>98.540747028862484</v>
      </c>
      <c r="AN2888" s="63">
        <v>85.873362445414841</v>
      </c>
      <c r="AO2888" s="59">
        <v>75.763582342954166</v>
      </c>
      <c r="AS2888" s="333"/>
    </row>
    <row r="2889" spans="1:45" x14ac:dyDescent="0.25">
      <c r="A2889" s="63">
        <v>2888</v>
      </c>
      <c r="B2889" s="68"/>
      <c r="C2889" s="68" t="s">
        <v>71</v>
      </c>
      <c r="D2889" s="68" t="s">
        <v>2829</v>
      </c>
      <c r="E2889" s="73">
        <v>137.90517821116342</v>
      </c>
      <c r="F2889" s="68">
        <v>254.7486033519553</v>
      </c>
      <c r="G2889" s="73">
        <v>135</v>
      </c>
      <c r="H2889" s="68">
        <v>239.99999999999997</v>
      </c>
      <c r="I2889" s="63">
        <v>118.74915938130464</v>
      </c>
      <c r="J2889" s="68">
        <v>267.52546828787376</v>
      </c>
      <c r="K2889" s="63">
        <v>123.28850033624748</v>
      </c>
      <c r="L2889" s="68">
        <v>245.12651988169569</v>
      </c>
      <c r="M2889" s="63">
        <v>125.64895763281775</v>
      </c>
      <c r="N2889" s="59">
        <v>210.66053236937231</v>
      </c>
      <c r="O2889" s="63">
        <v>177.30665770006726</v>
      </c>
      <c r="P2889" s="59">
        <v>222.8853105488005</v>
      </c>
      <c r="Q2889" s="63">
        <v>106</v>
      </c>
      <c r="R2889" s="68">
        <v>165</v>
      </c>
      <c r="S2889" s="63">
        <v>111</v>
      </c>
      <c r="T2889" s="28">
        <v>60</v>
      </c>
      <c r="U2889" s="68">
        <v>122.46943972835315</v>
      </c>
      <c r="V2889" s="63">
        <v>79</v>
      </c>
      <c r="W2889" s="68">
        <v>178</v>
      </c>
      <c r="X2889" s="63">
        <v>101</v>
      </c>
      <c r="Y2889" s="68">
        <v>189</v>
      </c>
      <c r="Z2889" s="63">
        <v>116</v>
      </c>
      <c r="AA2889" s="68">
        <v>178</v>
      </c>
      <c r="AB2889" s="63">
        <v>91</v>
      </c>
      <c r="AC2889" s="68">
        <v>172</v>
      </c>
      <c r="AD2889" s="63">
        <v>157.15198386012105</v>
      </c>
      <c r="AE2889" s="68">
        <v>200.72297075254681</v>
      </c>
      <c r="AF2889" s="63">
        <v>136.63668122270741</v>
      </c>
      <c r="AG2889" s="68">
        <v>127.53140916808151</v>
      </c>
      <c r="AH2889" s="63">
        <v>101.52925764192139</v>
      </c>
      <c r="AI2889" s="68">
        <v>158.65874363327674</v>
      </c>
      <c r="AJ2889" s="63">
        <v>86.886462882096069</v>
      </c>
      <c r="AK2889" s="68">
        <v>161.00084889643463</v>
      </c>
      <c r="AL2889" s="63">
        <v>89.620960698689956</v>
      </c>
      <c r="AM2889" s="68">
        <v>170.29371816638371</v>
      </c>
      <c r="AN2889" s="63">
        <v>91.296943231441048</v>
      </c>
      <c r="AO2889" s="59">
        <v>130.93123938879458</v>
      </c>
      <c r="AS2889" s="333"/>
    </row>
    <row r="2890" spans="1:45" x14ac:dyDescent="0.25">
      <c r="A2890" s="63">
        <v>2889</v>
      </c>
      <c r="B2890" s="68"/>
      <c r="C2890" s="68" t="s">
        <v>71</v>
      </c>
      <c r="D2890" s="68" t="s">
        <v>2830</v>
      </c>
      <c r="E2890" s="73">
        <v>171.61533288500337</v>
      </c>
      <c r="F2890" s="68">
        <v>294.02234636871509</v>
      </c>
      <c r="G2890" s="73">
        <v>168</v>
      </c>
      <c r="H2890" s="68">
        <v>277</v>
      </c>
      <c r="I2890" s="63">
        <v>147.77673167451243</v>
      </c>
      <c r="J2890" s="68">
        <v>308.76897798225434</v>
      </c>
      <c r="K2890" s="63">
        <v>153.4256893073302</v>
      </c>
      <c r="L2890" s="68">
        <v>282.9168583634571</v>
      </c>
      <c r="M2890" s="63">
        <v>156.36314727639544</v>
      </c>
      <c r="N2890" s="59">
        <v>243.13736444298391</v>
      </c>
      <c r="O2890" s="63">
        <v>220.64828513786148</v>
      </c>
      <c r="P2890" s="59">
        <v>257.24679592507397</v>
      </c>
      <c r="Q2890" s="63">
        <v>124</v>
      </c>
      <c r="R2890" s="68">
        <v>211</v>
      </c>
      <c r="S2890" s="63">
        <v>146</v>
      </c>
      <c r="T2890" s="28">
        <v>66</v>
      </c>
      <c r="U2890" s="68">
        <v>147.92657045840409</v>
      </c>
      <c r="V2890" s="63">
        <v>97</v>
      </c>
      <c r="W2890" s="68">
        <v>222</v>
      </c>
      <c r="X2890" s="63">
        <v>108</v>
      </c>
      <c r="Y2890" s="68">
        <v>233</v>
      </c>
      <c r="Z2890" s="63">
        <v>131</v>
      </c>
      <c r="AA2890" s="68">
        <v>216</v>
      </c>
      <c r="AB2890" s="63">
        <v>108</v>
      </c>
      <c r="AC2890" s="68">
        <v>201</v>
      </c>
      <c r="AD2890" s="63">
        <v>195.56691324815066</v>
      </c>
      <c r="AE2890" s="68">
        <v>231.66776207689782</v>
      </c>
      <c r="AF2890" s="63">
        <v>160.98777292576418</v>
      </c>
      <c r="AG2890" s="68">
        <v>154.04074702886248</v>
      </c>
      <c r="AH2890" s="63">
        <v>119.6235807860262</v>
      </c>
      <c r="AI2890" s="68">
        <v>191.6383701188455</v>
      </c>
      <c r="AJ2890" s="63">
        <v>102.37117903930131</v>
      </c>
      <c r="AK2890" s="68">
        <v>194.46731748726654</v>
      </c>
      <c r="AL2890" s="63">
        <v>105.59301310043668</v>
      </c>
      <c r="AM2890" s="68">
        <v>205.6918505942275</v>
      </c>
      <c r="AN2890" s="63">
        <v>107.56768558951964</v>
      </c>
      <c r="AO2890" s="59">
        <v>158.14728353140916</v>
      </c>
      <c r="AS2890" s="333"/>
    </row>
    <row r="2891" spans="1:45" x14ac:dyDescent="0.25">
      <c r="A2891" s="63">
        <v>2890</v>
      </c>
      <c r="B2891" s="68"/>
      <c r="C2891" s="68" t="s">
        <v>71</v>
      </c>
      <c r="D2891" s="68" t="s">
        <v>2831</v>
      </c>
      <c r="E2891" s="73">
        <v>206.34700739744454</v>
      </c>
      <c r="F2891" s="68">
        <v>448.99441340782124</v>
      </c>
      <c r="G2891" s="73">
        <v>202.00000000000003</v>
      </c>
      <c r="H2891" s="68">
        <v>423</v>
      </c>
      <c r="I2891" s="63">
        <v>177.68392737054475</v>
      </c>
      <c r="J2891" s="68">
        <v>471.5136378573776</v>
      </c>
      <c r="K2891" s="63">
        <v>184.47612642905179</v>
      </c>
      <c r="L2891" s="68">
        <v>432.03549129148865</v>
      </c>
      <c r="M2891" s="63">
        <v>188.00806993947546</v>
      </c>
      <c r="N2891" s="59">
        <v>371.28918830101873</v>
      </c>
      <c r="O2891" s="63">
        <v>265.30329522528581</v>
      </c>
      <c r="P2891" s="59">
        <v>392.83535984226091</v>
      </c>
      <c r="Q2891" s="63">
        <v>150</v>
      </c>
      <c r="R2891" s="68">
        <v>330</v>
      </c>
      <c r="S2891" s="63">
        <v>186</v>
      </c>
      <c r="T2891" s="28">
        <v>98</v>
      </c>
      <c r="U2891" s="68">
        <v>237.37054329371816</v>
      </c>
      <c r="V2891" s="63">
        <v>118</v>
      </c>
      <c r="W2891" s="68">
        <v>358</v>
      </c>
      <c r="X2891" s="63">
        <v>124</v>
      </c>
      <c r="Y2891" s="68">
        <v>367</v>
      </c>
      <c r="Z2891" s="63">
        <v>166</v>
      </c>
      <c r="AA2891" s="68">
        <v>340</v>
      </c>
      <c r="AB2891" s="63">
        <v>121</v>
      </c>
      <c r="AC2891" s="68">
        <v>341</v>
      </c>
      <c r="AD2891" s="63">
        <v>235.14593140551449</v>
      </c>
      <c r="AE2891" s="68">
        <v>353.77423595136378</v>
      </c>
      <c r="AF2891" s="63">
        <v>194.80873362445416</v>
      </c>
      <c r="AG2891" s="68">
        <v>247.18166383701188</v>
      </c>
      <c r="AH2891" s="63">
        <v>144.75458515283844</v>
      </c>
      <c r="AI2891" s="68">
        <v>307.51273344651952</v>
      </c>
      <c r="AJ2891" s="63">
        <v>123.87772925764193</v>
      </c>
      <c r="AK2891" s="68">
        <v>312.05220713073004</v>
      </c>
      <c r="AL2891" s="63">
        <v>127.77641921397381</v>
      </c>
      <c r="AM2891" s="68">
        <v>330.0636672325976</v>
      </c>
      <c r="AN2891" s="63">
        <v>130.16593886462883</v>
      </c>
      <c r="AO2891" s="59">
        <v>253.77122241086587</v>
      </c>
      <c r="AS2891" s="333"/>
    </row>
    <row r="2892" spans="1:45" x14ac:dyDescent="0.25">
      <c r="A2892" s="63">
        <v>2891</v>
      </c>
      <c r="B2892" s="68"/>
      <c r="C2892" s="68" t="s">
        <v>71</v>
      </c>
      <c r="D2892" s="68" t="s">
        <v>2832</v>
      </c>
      <c r="E2892" s="73">
        <v>75.592468056489579</v>
      </c>
      <c r="F2892" s="68">
        <v>185.75418994413408</v>
      </c>
      <c r="G2892" s="73">
        <v>74</v>
      </c>
      <c r="H2892" s="68">
        <v>175</v>
      </c>
      <c r="I2892" s="63">
        <v>65.092131809011434</v>
      </c>
      <c r="J2892" s="68">
        <v>195.07065395990799</v>
      </c>
      <c r="K2892" s="63">
        <v>67.580363147276401</v>
      </c>
      <c r="L2892" s="68">
        <v>178.73808741373645</v>
      </c>
      <c r="M2892" s="63">
        <v>68.87424344317418</v>
      </c>
      <c r="N2892" s="59">
        <v>153.60663818600068</v>
      </c>
      <c r="O2892" s="63">
        <v>97.190316072629457</v>
      </c>
      <c r="P2892" s="59">
        <v>162.52053894183373</v>
      </c>
      <c r="Q2892" s="63">
        <v>89</v>
      </c>
      <c r="R2892" s="68">
        <v>164</v>
      </c>
      <c r="S2892" s="63">
        <v>93</v>
      </c>
      <c r="T2892" s="28">
        <v>63</v>
      </c>
      <c r="U2892" s="68">
        <v>119.0292869269949</v>
      </c>
      <c r="V2892" s="63">
        <v>61</v>
      </c>
      <c r="W2892" s="68">
        <v>172</v>
      </c>
      <c r="X2892" s="63">
        <v>74</v>
      </c>
      <c r="Y2892" s="68">
        <v>189</v>
      </c>
      <c r="Z2892" s="63">
        <v>99</v>
      </c>
      <c r="AA2892" s="68">
        <v>169</v>
      </c>
      <c r="AB2892" s="63">
        <v>71</v>
      </c>
      <c r="AC2892" s="68">
        <v>166</v>
      </c>
      <c r="AD2892" s="63">
        <v>86.14256893073302</v>
      </c>
      <c r="AE2892" s="68">
        <v>146.36049950706541</v>
      </c>
      <c r="AF2892" s="63">
        <v>109.57991266375545</v>
      </c>
      <c r="AG2892" s="68">
        <v>123.9490662139219</v>
      </c>
      <c r="AH2892" s="63">
        <v>81.424454148471611</v>
      </c>
      <c r="AI2892" s="68">
        <v>154.20203735144312</v>
      </c>
      <c r="AJ2892" s="63">
        <v>69.681222707423572</v>
      </c>
      <c r="AK2892" s="68">
        <v>156.47835314091679</v>
      </c>
      <c r="AL2892" s="63">
        <v>71.874235807860259</v>
      </c>
      <c r="AM2892" s="68">
        <v>165.51018675721562</v>
      </c>
      <c r="AN2892" s="63">
        <v>73.21834061135371</v>
      </c>
      <c r="AO2892" s="59">
        <v>127.25339558573855</v>
      </c>
      <c r="AS2892" s="333"/>
    </row>
    <row r="2893" spans="1:45" x14ac:dyDescent="0.25">
      <c r="A2893" s="63">
        <v>2892</v>
      </c>
      <c r="B2893" s="68"/>
      <c r="C2893" s="68" t="s">
        <v>71</v>
      </c>
      <c r="D2893" s="68" t="s">
        <v>2833</v>
      </c>
      <c r="E2893" s="73">
        <v>80.700067249495632</v>
      </c>
      <c r="F2893" s="68">
        <v>254.7486033519553</v>
      </c>
      <c r="G2893" s="73">
        <v>79</v>
      </c>
      <c r="H2893" s="68">
        <v>239.99999999999997</v>
      </c>
      <c r="I2893" s="63">
        <v>69.490248823133825</v>
      </c>
      <c r="J2893" s="68">
        <v>267.52546828787376</v>
      </c>
      <c r="K2893" s="63">
        <v>72.146603900470751</v>
      </c>
      <c r="L2893" s="68">
        <v>245.12651988169569</v>
      </c>
      <c r="M2893" s="63">
        <v>73.527908540685942</v>
      </c>
      <c r="N2893" s="59">
        <v>210.66053236937231</v>
      </c>
      <c r="O2893" s="63">
        <v>103.7572293207801</v>
      </c>
      <c r="P2893" s="59">
        <v>222.8853105488005</v>
      </c>
      <c r="Q2893" s="63">
        <v>77</v>
      </c>
      <c r="R2893" s="68">
        <v>206</v>
      </c>
      <c r="S2893" s="63">
        <v>90</v>
      </c>
      <c r="T2893" s="28">
        <v>62</v>
      </c>
      <c r="U2893" s="68">
        <v>141.73429541595925</v>
      </c>
      <c r="V2893" s="63">
        <v>56</v>
      </c>
      <c r="W2893" s="68">
        <v>205</v>
      </c>
      <c r="X2893" s="63">
        <v>80</v>
      </c>
      <c r="Y2893" s="68">
        <v>216</v>
      </c>
      <c r="Z2893" s="63">
        <v>93</v>
      </c>
      <c r="AA2893" s="68">
        <v>205</v>
      </c>
      <c r="AB2893" s="63">
        <v>70</v>
      </c>
      <c r="AC2893" s="68">
        <v>187</v>
      </c>
      <c r="AD2893" s="63">
        <v>91.963012777404174</v>
      </c>
      <c r="AE2893" s="68">
        <v>200.72297075254681</v>
      </c>
      <c r="AF2893" s="63">
        <v>105.52139737991266</v>
      </c>
      <c r="AG2893" s="68">
        <v>147.59252971137522</v>
      </c>
      <c r="AH2893" s="63">
        <v>78.408733624454143</v>
      </c>
      <c r="AI2893" s="68">
        <v>183.61629881154499</v>
      </c>
      <c r="AJ2893" s="63">
        <v>67.100436681222703</v>
      </c>
      <c r="AK2893" s="68">
        <v>186.32682512733447</v>
      </c>
      <c r="AL2893" s="63">
        <v>69.212227074235813</v>
      </c>
      <c r="AM2893" s="68">
        <v>197.08149405772497</v>
      </c>
      <c r="AN2893" s="63">
        <v>70.506550218340607</v>
      </c>
      <c r="AO2893" s="59">
        <v>151.52716468590833</v>
      </c>
      <c r="AS2893" s="333"/>
    </row>
    <row r="2894" spans="1:45" x14ac:dyDescent="0.25">
      <c r="A2894" s="63">
        <v>2893</v>
      </c>
      <c r="B2894" s="68"/>
      <c r="C2894" s="68" t="s">
        <v>71</v>
      </c>
      <c r="D2894" s="68" t="s">
        <v>2834</v>
      </c>
      <c r="E2894" s="73">
        <v>116.453261600538</v>
      </c>
      <c r="F2894" s="68">
        <v>206.98324022346367</v>
      </c>
      <c r="G2894" s="73">
        <v>114.00000000000001</v>
      </c>
      <c r="H2894" s="68">
        <v>195</v>
      </c>
      <c r="I2894" s="63">
        <v>100.27706792199059</v>
      </c>
      <c r="J2894" s="68">
        <v>217.36444298389745</v>
      </c>
      <c r="K2894" s="63">
        <v>104.11028917283122</v>
      </c>
      <c r="L2894" s="68">
        <v>199.16529740387773</v>
      </c>
      <c r="M2894" s="63">
        <v>106.10356422326834</v>
      </c>
      <c r="N2894" s="59">
        <v>171.16168255011502</v>
      </c>
      <c r="O2894" s="63">
        <v>149.72562205783458</v>
      </c>
      <c r="P2894" s="59">
        <v>181.09431482090042</v>
      </c>
      <c r="Q2894" s="63">
        <v>88</v>
      </c>
      <c r="R2894" s="68">
        <v>134</v>
      </c>
      <c r="S2894" s="63">
        <v>111</v>
      </c>
      <c r="T2894" s="28">
        <v>39</v>
      </c>
      <c r="U2894" s="68">
        <v>92.884125636672323</v>
      </c>
      <c r="V2894" s="63">
        <v>76</v>
      </c>
      <c r="W2894" s="68">
        <v>140</v>
      </c>
      <c r="X2894" s="63">
        <v>93</v>
      </c>
      <c r="Y2894" s="68">
        <v>140</v>
      </c>
      <c r="Z2894" s="63">
        <v>94</v>
      </c>
      <c r="AA2894" s="68">
        <v>145</v>
      </c>
      <c r="AB2894" s="63">
        <v>87</v>
      </c>
      <c r="AC2894" s="68">
        <v>125</v>
      </c>
      <c r="AD2894" s="63">
        <v>132.70611970410224</v>
      </c>
      <c r="AE2894" s="68">
        <v>163.08741373644429</v>
      </c>
      <c r="AF2894" s="63">
        <v>124.46113537117904</v>
      </c>
      <c r="AG2894" s="68">
        <v>96.723259762308999</v>
      </c>
      <c r="AH2894" s="63">
        <v>92.482096069869002</v>
      </c>
      <c r="AI2894" s="68">
        <v>120.33106960950764</v>
      </c>
      <c r="AJ2894" s="63">
        <v>79.144104803493448</v>
      </c>
      <c r="AK2894" s="68">
        <v>122.10738539898132</v>
      </c>
      <c r="AL2894" s="63">
        <v>81.634934497816602</v>
      </c>
      <c r="AM2894" s="68">
        <v>129.15534804753821</v>
      </c>
      <c r="AN2894" s="63">
        <v>83.161572052401752</v>
      </c>
      <c r="AO2894" s="59">
        <v>99.301782682512737</v>
      </c>
      <c r="AS2894" s="333"/>
    </row>
    <row r="2895" spans="1:45" x14ac:dyDescent="0.25">
      <c r="A2895" s="63">
        <v>2894</v>
      </c>
      <c r="B2895" s="68"/>
      <c r="C2895" s="68" t="s">
        <v>71</v>
      </c>
      <c r="D2895" s="68" t="s">
        <v>2835</v>
      </c>
      <c r="E2895" s="73">
        <v>63.334229993275052</v>
      </c>
      <c r="F2895" s="68">
        <v>294.02234636871509</v>
      </c>
      <c r="G2895" s="73">
        <v>62.000000000000007</v>
      </c>
      <c r="H2895" s="68">
        <v>277</v>
      </c>
      <c r="I2895" s="63">
        <v>54.536650975117688</v>
      </c>
      <c r="J2895" s="68">
        <v>308.76897798225434</v>
      </c>
      <c r="K2895" s="63">
        <v>56.621385339609958</v>
      </c>
      <c r="L2895" s="68">
        <v>282.9168583634571</v>
      </c>
      <c r="M2895" s="63">
        <v>57.705447209145937</v>
      </c>
      <c r="N2895" s="59">
        <v>243.13736444298391</v>
      </c>
      <c r="O2895" s="63">
        <v>81.429724277067933</v>
      </c>
      <c r="P2895" s="59">
        <v>257.24679592507397</v>
      </c>
      <c r="Q2895" s="63">
        <v>51</v>
      </c>
      <c r="R2895" s="68">
        <v>214</v>
      </c>
      <c r="S2895" s="63">
        <v>74</v>
      </c>
      <c r="T2895" s="28">
        <v>61</v>
      </c>
      <c r="U2895" s="68">
        <v>148.61460101867573</v>
      </c>
      <c r="V2895" s="63">
        <v>36</v>
      </c>
      <c r="W2895" s="68">
        <v>215</v>
      </c>
      <c r="X2895" s="63">
        <v>42</v>
      </c>
      <c r="Y2895" s="68">
        <v>231</v>
      </c>
      <c r="Z2895" s="63">
        <v>65</v>
      </c>
      <c r="AA2895" s="68">
        <v>217</v>
      </c>
      <c r="AB2895" s="63">
        <v>42</v>
      </c>
      <c r="AC2895" s="68">
        <v>204</v>
      </c>
      <c r="AD2895" s="63">
        <v>72.173503698722271</v>
      </c>
      <c r="AE2895" s="68">
        <v>231.66776207689782</v>
      </c>
      <c r="AF2895" s="63">
        <v>70.347598253275109</v>
      </c>
      <c r="AG2895" s="68">
        <v>154.75721561969439</v>
      </c>
      <c r="AH2895" s="63">
        <v>52.272489082969436</v>
      </c>
      <c r="AI2895" s="68">
        <v>192.52971137521223</v>
      </c>
      <c r="AJ2895" s="63">
        <v>44.733624454148476</v>
      </c>
      <c r="AK2895" s="68">
        <v>195.37181663837012</v>
      </c>
      <c r="AL2895" s="63">
        <v>46.141484716157208</v>
      </c>
      <c r="AM2895" s="68">
        <v>206.64855687606112</v>
      </c>
      <c r="AN2895" s="63">
        <v>47.004366812227076</v>
      </c>
      <c r="AO2895" s="59">
        <v>158.88285229202037</v>
      </c>
      <c r="AS2895" s="333"/>
    </row>
    <row r="2896" spans="1:45" x14ac:dyDescent="0.25">
      <c r="A2896" s="63">
        <v>2895</v>
      </c>
      <c r="B2896" s="68"/>
      <c r="C2896" s="68" t="s">
        <v>71</v>
      </c>
      <c r="D2896" s="68" t="s">
        <v>2836</v>
      </c>
      <c r="E2896" s="73">
        <v>82.743106926698047</v>
      </c>
      <c r="F2896" s="68">
        <v>343.91061452513964</v>
      </c>
      <c r="G2896" s="73">
        <v>81</v>
      </c>
      <c r="H2896" s="68">
        <v>324</v>
      </c>
      <c r="I2896" s="63">
        <v>71.249495628782782</v>
      </c>
      <c r="J2896" s="68">
        <v>361.15938218862965</v>
      </c>
      <c r="K2896" s="63">
        <v>73.97310020174848</v>
      </c>
      <c r="L2896" s="68">
        <v>330.92080184028919</v>
      </c>
      <c r="M2896" s="63">
        <v>75.389374579690653</v>
      </c>
      <c r="N2896" s="59">
        <v>284.39171869865265</v>
      </c>
      <c r="O2896" s="63">
        <v>106.38399462004034</v>
      </c>
      <c r="P2896" s="59">
        <v>300.8951692408807</v>
      </c>
      <c r="Q2896" s="63">
        <v>88</v>
      </c>
      <c r="R2896" s="68">
        <v>221</v>
      </c>
      <c r="S2896" s="63">
        <v>113</v>
      </c>
      <c r="T2896" s="28">
        <v>56</v>
      </c>
      <c r="U2896" s="68">
        <v>158.2470288624788</v>
      </c>
      <c r="V2896" s="63">
        <v>63</v>
      </c>
      <c r="W2896" s="68">
        <v>235</v>
      </c>
      <c r="X2896" s="63">
        <v>82</v>
      </c>
      <c r="Y2896" s="68">
        <v>240</v>
      </c>
      <c r="Z2896" s="63">
        <v>97</v>
      </c>
      <c r="AA2896" s="68">
        <v>232</v>
      </c>
      <c r="AB2896" s="63">
        <v>68</v>
      </c>
      <c r="AC2896" s="68">
        <v>232</v>
      </c>
      <c r="AD2896" s="63">
        <v>94.29119031607263</v>
      </c>
      <c r="AE2896" s="68">
        <v>270.97601051593819</v>
      </c>
      <c r="AF2896" s="63">
        <v>114.99126637554586</v>
      </c>
      <c r="AG2896" s="68">
        <v>164.78777589134125</v>
      </c>
      <c r="AH2896" s="63">
        <v>85.445414847161587</v>
      </c>
      <c r="AI2896" s="68">
        <v>205.00848896434636</v>
      </c>
      <c r="AJ2896" s="63">
        <v>73.122270742358083</v>
      </c>
      <c r="AK2896" s="68">
        <v>208.03480475382005</v>
      </c>
      <c r="AL2896" s="63">
        <v>75.423580786026207</v>
      </c>
      <c r="AM2896" s="68">
        <v>220.04244482173175</v>
      </c>
      <c r="AN2896" s="63">
        <v>76.834061135371186</v>
      </c>
      <c r="AO2896" s="59">
        <v>169.18081494057725</v>
      </c>
      <c r="AS2896" s="333"/>
    </row>
    <row r="2897" spans="1:45" x14ac:dyDescent="0.25">
      <c r="A2897" s="63">
        <v>2896</v>
      </c>
      <c r="B2897" s="68"/>
      <c r="C2897" s="68" t="s">
        <v>71</v>
      </c>
      <c r="D2897" s="68" t="s">
        <v>2837</v>
      </c>
      <c r="E2897" s="73">
        <v>107.2595830531271</v>
      </c>
      <c r="F2897" s="68">
        <v>253.68715083798881</v>
      </c>
      <c r="G2897" s="73">
        <v>105</v>
      </c>
      <c r="H2897" s="68">
        <v>239</v>
      </c>
      <c r="I2897" s="63">
        <v>92.360457296570274</v>
      </c>
      <c r="J2897" s="68">
        <v>266.41077883667435</v>
      </c>
      <c r="K2897" s="63">
        <v>95.891055817081366</v>
      </c>
      <c r="L2897" s="68">
        <v>244.10515938218862</v>
      </c>
      <c r="M2897" s="63">
        <v>97.726967047747138</v>
      </c>
      <c r="N2897" s="59">
        <v>209.78278015116661</v>
      </c>
      <c r="O2897" s="63">
        <v>137.90517821116342</v>
      </c>
      <c r="P2897" s="59">
        <v>221.95662175484719</v>
      </c>
      <c r="Q2897" s="63">
        <v>104</v>
      </c>
      <c r="R2897" s="68">
        <v>178</v>
      </c>
      <c r="S2897" s="63">
        <v>119</v>
      </c>
      <c r="T2897" s="28">
        <v>62</v>
      </c>
      <c r="U2897" s="68">
        <v>134.85398981324278</v>
      </c>
      <c r="V2897" s="63">
        <v>66</v>
      </c>
      <c r="W2897" s="68">
        <v>200</v>
      </c>
      <c r="X2897" s="63">
        <v>73</v>
      </c>
      <c r="Y2897" s="68">
        <v>215</v>
      </c>
      <c r="Z2897" s="63">
        <v>98</v>
      </c>
      <c r="AA2897" s="68">
        <v>200</v>
      </c>
      <c r="AB2897" s="63">
        <v>72</v>
      </c>
      <c r="AC2897" s="68">
        <v>194</v>
      </c>
      <c r="AD2897" s="63">
        <v>122.22932078009414</v>
      </c>
      <c r="AE2897" s="68">
        <v>199.88662504107788</v>
      </c>
      <c r="AF2897" s="63">
        <v>120.40262008733625</v>
      </c>
      <c r="AG2897" s="68">
        <v>140.42784380305602</v>
      </c>
      <c r="AH2897" s="63">
        <v>89.466375545851534</v>
      </c>
      <c r="AI2897" s="68">
        <v>174.70288624787776</v>
      </c>
      <c r="AJ2897" s="63">
        <v>76.563318777292579</v>
      </c>
      <c r="AK2897" s="68">
        <v>177.2818336162988</v>
      </c>
      <c r="AL2897" s="63">
        <v>78.972925764192141</v>
      </c>
      <c r="AM2897" s="68">
        <v>187.51443123938878</v>
      </c>
      <c r="AN2897" s="63">
        <v>80.449781659388648</v>
      </c>
      <c r="AO2897" s="59">
        <v>144.17147707979626</v>
      </c>
      <c r="AS2897" s="333"/>
    </row>
    <row r="2898" spans="1:45" x14ac:dyDescent="0.25">
      <c r="A2898" s="63">
        <v>2897</v>
      </c>
      <c r="B2898" s="68"/>
      <c r="C2898" s="68" t="s">
        <v>72</v>
      </c>
      <c r="D2898" s="68" t="s">
        <v>2838</v>
      </c>
      <c r="E2898" s="73">
        <v>236.06657420249653</v>
      </c>
      <c r="F2898" s="68">
        <v>240.33552566348283</v>
      </c>
      <c r="G2898" s="73">
        <v>228</v>
      </c>
      <c r="H2898" s="68">
        <v>228</v>
      </c>
      <c r="I2898" s="63">
        <v>196.22191400832179</v>
      </c>
      <c r="J2898" s="68">
        <v>234.48048385497572</v>
      </c>
      <c r="K2898" s="63">
        <v>220.60471567267683</v>
      </c>
      <c r="L2898" s="68">
        <v>239.12985424860364</v>
      </c>
      <c r="M2898" s="63">
        <v>224.92094313453538</v>
      </c>
      <c r="N2898" s="59">
        <v>206.7198995273821</v>
      </c>
      <c r="O2898" s="63">
        <v>231.57836338418863</v>
      </c>
      <c r="P2898" s="59">
        <v>251.35988366328453</v>
      </c>
      <c r="Q2898" s="63">
        <v>202.08426</v>
      </c>
      <c r="R2898" s="68">
        <v>163.00739999999999</v>
      </c>
      <c r="S2898" s="63">
        <v>206</v>
      </c>
      <c r="T2898" s="28">
        <v>52</v>
      </c>
      <c r="U2898" s="68">
        <v>120.32786885245902</v>
      </c>
      <c r="V2898" s="63">
        <v>169</v>
      </c>
      <c r="W2898" s="68">
        <v>190</v>
      </c>
      <c r="X2898" s="63">
        <v>180</v>
      </c>
      <c r="Y2898" s="68">
        <v>202</v>
      </c>
      <c r="Z2898" s="63">
        <v>214</v>
      </c>
      <c r="AA2898" s="68">
        <v>173</v>
      </c>
      <c r="AB2898" s="63">
        <v>193</v>
      </c>
      <c r="AC2898" s="68">
        <v>168</v>
      </c>
      <c r="AD2898" s="63">
        <v>229.07073509015257</v>
      </c>
      <c r="AE2898" s="68">
        <v>200.18666754800543</v>
      </c>
      <c r="AF2898" s="63">
        <v>240.33841139375045</v>
      </c>
      <c r="AG2898" s="68">
        <v>125.63622170179548</v>
      </c>
      <c r="AH2898" s="63">
        <v>207.27882094522781</v>
      </c>
      <c r="AI2898" s="68">
        <v>166.55737704918033</v>
      </c>
      <c r="AJ2898" s="63">
        <v>185.01686388436192</v>
      </c>
      <c r="AK2898" s="68">
        <v>179.70335675253708</v>
      </c>
      <c r="AL2898" s="63">
        <v>219.51293133989938</v>
      </c>
      <c r="AM2898" s="68">
        <v>149.94535519125682</v>
      </c>
      <c r="AN2898" s="63">
        <v>191.62190887833913</v>
      </c>
      <c r="AO2898" s="59">
        <v>135.88602654176424</v>
      </c>
      <c r="AS2898" s="333"/>
    </row>
    <row r="2899" spans="1:45" x14ac:dyDescent="0.25">
      <c r="A2899" s="63">
        <v>2898</v>
      </c>
      <c r="B2899" s="68"/>
      <c r="C2899" s="68" t="s">
        <v>72</v>
      </c>
      <c r="D2899" s="68" t="s">
        <v>2839</v>
      </c>
      <c r="E2899" s="73">
        <v>976.36306786383432</v>
      </c>
      <c r="F2899" s="68">
        <v>596.62240142776875</v>
      </c>
      <c r="G2899" s="73">
        <v>943</v>
      </c>
      <c r="H2899" s="68">
        <v>566</v>
      </c>
      <c r="I2899" s="63">
        <v>811.56695135897996</v>
      </c>
      <c r="J2899" s="68">
        <v>582.0875169382291</v>
      </c>
      <c r="K2899" s="63">
        <v>912.41336350585198</v>
      </c>
      <c r="L2899" s="68">
        <v>593.62937502065631</v>
      </c>
      <c r="M2899" s="63">
        <v>930.26512884152123</v>
      </c>
      <c r="N2899" s="59">
        <v>513.17308391446602</v>
      </c>
      <c r="O2899" s="63">
        <v>957.79998540039412</v>
      </c>
      <c r="P2899" s="59">
        <v>623.98988663780278</v>
      </c>
      <c r="Q2899" s="63">
        <v>707.29492000000005</v>
      </c>
      <c r="R2899" s="68">
        <v>395.01792999999998</v>
      </c>
      <c r="S2899" s="63">
        <v>747</v>
      </c>
      <c r="T2899" s="28">
        <v>110</v>
      </c>
      <c r="U2899" s="68">
        <v>283.43897996357015</v>
      </c>
      <c r="V2899" s="63">
        <v>644</v>
      </c>
      <c r="W2899" s="68">
        <v>432</v>
      </c>
      <c r="X2899" s="63">
        <v>634</v>
      </c>
      <c r="Y2899" s="68">
        <v>500</v>
      </c>
      <c r="Z2899" s="63">
        <v>719</v>
      </c>
      <c r="AA2899" s="68">
        <v>404</v>
      </c>
      <c r="AB2899" s="63">
        <v>664</v>
      </c>
      <c r="AC2899" s="68">
        <v>412</v>
      </c>
      <c r="AD2899" s="63">
        <v>947.42852276321867</v>
      </c>
      <c r="AE2899" s="68">
        <v>496.95462207092572</v>
      </c>
      <c r="AF2899" s="63">
        <v>849.85644441295256</v>
      </c>
      <c r="AG2899" s="68">
        <v>295.94310000867381</v>
      </c>
      <c r="AH2899" s="63">
        <v>732.95500602281584</v>
      </c>
      <c r="AI2899" s="68">
        <v>392.3351548269581</v>
      </c>
      <c r="AJ2899" s="63">
        <v>654.23488981789842</v>
      </c>
      <c r="AK2899" s="68">
        <v>423.3012403504207</v>
      </c>
      <c r="AL2899" s="63">
        <v>776.21582937716994</v>
      </c>
      <c r="AM2899" s="68">
        <v>353.20461445051609</v>
      </c>
      <c r="AN2899" s="63">
        <v>677.59087366258063</v>
      </c>
      <c r="AO2899" s="59">
        <v>320.08708474282247</v>
      </c>
      <c r="AS2899" s="333"/>
    </row>
    <row r="2900" spans="1:45" x14ac:dyDescent="0.25">
      <c r="A2900" s="63">
        <v>2899</v>
      </c>
      <c r="B2900" s="68"/>
      <c r="C2900" s="68" t="s">
        <v>72</v>
      </c>
      <c r="D2900" s="68" t="s">
        <v>2840</v>
      </c>
      <c r="E2900" s="73">
        <v>18.636834805460254</v>
      </c>
      <c r="F2900" s="68">
        <v>27.40668275109892</v>
      </c>
      <c r="G2900" s="73">
        <v>18</v>
      </c>
      <c r="H2900" s="68">
        <v>26</v>
      </c>
      <c r="I2900" s="63">
        <v>15.491203737499088</v>
      </c>
      <c r="J2900" s="68">
        <v>26.739002544865652</v>
      </c>
      <c r="K2900" s="63">
        <v>17.416161763632381</v>
      </c>
      <c r="L2900" s="68">
        <v>27.269193905542519</v>
      </c>
      <c r="M2900" s="63">
        <v>17.756916563252791</v>
      </c>
      <c r="N2900" s="59">
        <v>23.573321875929537</v>
      </c>
      <c r="O2900" s="63">
        <v>18.282502372435943</v>
      </c>
      <c r="P2900" s="59">
        <v>28.663846382655255</v>
      </c>
      <c r="Q2900" s="63">
        <v>14.005839999999999</v>
      </c>
      <c r="R2900" s="68">
        <v>9.0004100000000005</v>
      </c>
      <c r="S2900" s="63">
        <v>17</v>
      </c>
      <c r="T2900" s="28">
        <v>3</v>
      </c>
      <c r="U2900" s="68">
        <v>6.6848816029143903</v>
      </c>
      <c r="V2900" s="63">
        <v>11</v>
      </c>
      <c r="W2900" s="68">
        <v>10</v>
      </c>
      <c r="X2900" s="63">
        <v>13</v>
      </c>
      <c r="Y2900" s="68">
        <v>9</v>
      </c>
      <c r="Z2900" s="63">
        <v>12</v>
      </c>
      <c r="AA2900" s="68">
        <v>12</v>
      </c>
      <c r="AB2900" s="63">
        <v>11</v>
      </c>
      <c r="AC2900" s="68">
        <v>11</v>
      </c>
      <c r="AD2900" s="63">
        <v>18.084531717643625</v>
      </c>
      <c r="AE2900" s="68">
        <v>22.828304194070796</v>
      </c>
      <c r="AF2900" s="63">
        <v>16.105151278962659</v>
      </c>
      <c r="AG2900" s="68">
        <v>6.9797900945441933</v>
      </c>
      <c r="AH2900" s="63">
        <v>13.889817898391554</v>
      </c>
      <c r="AI2900" s="68">
        <v>9.2531876138433518</v>
      </c>
      <c r="AJ2900" s="63">
        <v>12.398037270601572</v>
      </c>
      <c r="AK2900" s="68">
        <v>9.9835198195853945</v>
      </c>
      <c r="AL2900" s="63">
        <v>14.70962941968398</v>
      </c>
      <c r="AM2900" s="68">
        <v>8.33029751062538</v>
      </c>
      <c r="AN2900" s="63">
        <v>12.840643378445405</v>
      </c>
      <c r="AO2900" s="59">
        <v>7.5492236967646811</v>
      </c>
      <c r="AS2900" s="333"/>
    </row>
    <row r="2901" spans="1:45" x14ac:dyDescent="0.25">
      <c r="A2901" s="63">
        <v>2900</v>
      </c>
      <c r="B2901" s="68"/>
      <c r="C2901" s="68" t="s">
        <v>72</v>
      </c>
      <c r="D2901" s="68" t="s">
        <v>2841</v>
      </c>
      <c r="E2901" s="73">
        <v>471.09776869357859</v>
      </c>
      <c r="F2901" s="68">
        <v>483.83336087516938</v>
      </c>
      <c r="G2901" s="73">
        <v>455</v>
      </c>
      <c r="H2901" s="68">
        <v>459</v>
      </c>
      <c r="I2901" s="63">
        <v>391.58320558678247</v>
      </c>
      <c r="J2901" s="68">
        <v>472.04623723435895</v>
      </c>
      <c r="K2901" s="63">
        <v>440.24186680292962</v>
      </c>
      <c r="L2901" s="68">
        <v>481.40615394784675</v>
      </c>
      <c r="M2901" s="63">
        <v>448.85539090444558</v>
      </c>
      <c r="N2901" s="59">
        <v>416.15979773275603</v>
      </c>
      <c r="O2901" s="63">
        <v>462.14103219213081</v>
      </c>
      <c r="P2901" s="59">
        <v>506.02713421687542</v>
      </c>
      <c r="Q2901" s="63">
        <v>270.11263000000002</v>
      </c>
      <c r="R2901" s="68">
        <v>277.01256999999998</v>
      </c>
      <c r="S2901" s="63">
        <v>279</v>
      </c>
      <c r="T2901" s="28">
        <v>110</v>
      </c>
      <c r="U2901" s="68">
        <v>192.52459016393442</v>
      </c>
      <c r="V2901" s="63">
        <v>250</v>
      </c>
      <c r="W2901" s="68">
        <v>285</v>
      </c>
      <c r="X2901" s="63">
        <v>251</v>
      </c>
      <c r="Y2901" s="68">
        <v>315</v>
      </c>
      <c r="Z2901" s="63">
        <v>284</v>
      </c>
      <c r="AA2901" s="68">
        <v>285</v>
      </c>
      <c r="AB2901" s="63">
        <v>271</v>
      </c>
      <c r="AC2901" s="68">
        <v>273</v>
      </c>
      <c r="AD2901" s="63">
        <v>457.13677397376938</v>
      </c>
      <c r="AE2901" s="68">
        <v>403.0073701953267</v>
      </c>
      <c r="AF2901" s="63">
        <v>332.01388790476864</v>
      </c>
      <c r="AG2901" s="68">
        <v>201.01795472287276</v>
      </c>
      <c r="AH2901" s="63">
        <v>286.34393821299511</v>
      </c>
      <c r="AI2901" s="68">
        <v>266.49180327868851</v>
      </c>
      <c r="AJ2901" s="63">
        <v>255.59030680932474</v>
      </c>
      <c r="AK2901" s="68">
        <v>287.52537080405932</v>
      </c>
      <c r="AL2901" s="63">
        <v>303.24466803656202</v>
      </c>
      <c r="AM2901" s="68">
        <v>239.91256830601094</v>
      </c>
      <c r="AN2901" s="63">
        <v>264.71480195564374</v>
      </c>
      <c r="AO2901" s="59">
        <v>217.4176424668228</v>
      </c>
      <c r="AS2901" s="333"/>
    </row>
    <row r="2902" spans="1:45" x14ac:dyDescent="0.25">
      <c r="A2902" s="63">
        <v>2901</v>
      </c>
      <c r="B2902" s="68"/>
      <c r="C2902" s="68" t="s">
        <v>72</v>
      </c>
      <c r="D2902" s="68" t="s">
        <v>2842</v>
      </c>
      <c r="E2902" s="73">
        <v>568.42346156653775</v>
      </c>
      <c r="F2902" s="68">
        <v>594.51419506229956</v>
      </c>
      <c r="G2902" s="73">
        <v>549</v>
      </c>
      <c r="H2902" s="68">
        <v>564</v>
      </c>
      <c r="I2902" s="63">
        <v>472.48171399372217</v>
      </c>
      <c r="J2902" s="68">
        <v>580.03067058862405</v>
      </c>
      <c r="K2902" s="63">
        <v>531.19293379078761</v>
      </c>
      <c r="L2902" s="68">
        <v>591.53174472022999</v>
      </c>
      <c r="M2902" s="63">
        <v>541.58595517921015</v>
      </c>
      <c r="N2902" s="59">
        <v>511.35975146247148</v>
      </c>
      <c r="O2902" s="63">
        <v>557.6163223592963</v>
      </c>
      <c r="P2902" s="59">
        <v>621.78497537759858</v>
      </c>
      <c r="Q2902" s="63">
        <v>403.16811000000001</v>
      </c>
      <c r="R2902" s="68">
        <v>397.01801999999998</v>
      </c>
      <c r="S2902" s="63">
        <v>409</v>
      </c>
      <c r="T2902" s="28">
        <v>145</v>
      </c>
      <c r="U2902" s="68">
        <v>290.79234972677597</v>
      </c>
      <c r="V2902" s="63">
        <v>321</v>
      </c>
      <c r="W2902" s="68">
        <v>422</v>
      </c>
      <c r="X2902" s="63">
        <v>325</v>
      </c>
      <c r="Y2902" s="68">
        <v>498</v>
      </c>
      <c r="Z2902" s="63">
        <v>384</v>
      </c>
      <c r="AA2902" s="68">
        <v>431</v>
      </c>
      <c r="AB2902" s="63">
        <v>342</v>
      </c>
      <c r="AC2902" s="68">
        <v>435</v>
      </c>
      <c r="AD2902" s="63">
        <v>551.5782173881305</v>
      </c>
      <c r="AE2902" s="68">
        <v>495.19859867138183</v>
      </c>
      <c r="AF2902" s="63">
        <v>450.94423581095441</v>
      </c>
      <c r="AG2902" s="68">
        <v>303.62086911267244</v>
      </c>
      <c r="AH2902" s="63">
        <v>388.9149011549635</v>
      </c>
      <c r="AI2902" s="68">
        <v>402.5136612021858</v>
      </c>
      <c r="AJ2902" s="63">
        <v>347.14504357684405</v>
      </c>
      <c r="AK2902" s="68">
        <v>434.28311215196464</v>
      </c>
      <c r="AL2902" s="63">
        <v>411.86962375115138</v>
      </c>
      <c r="AM2902" s="68">
        <v>362.36794171220401</v>
      </c>
      <c r="AN2902" s="63">
        <v>359.53801459647133</v>
      </c>
      <c r="AO2902" s="59">
        <v>328.39123080926362</v>
      </c>
      <c r="AS2902" s="333"/>
    </row>
    <row r="2903" spans="1:45" x14ac:dyDescent="0.25">
      <c r="A2903" s="63">
        <v>2902</v>
      </c>
      <c r="B2903" s="68"/>
      <c r="C2903" s="68" t="s">
        <v>72</v>
      </c>
      <c r="D2903" s="68" t="s">
        <v>2843</v>
      </c>
      <c r="E2903" s="73">
        <v>431.75333965982918</v>
      </c>
      <c r="F2903" s="68">
        <v>677.78834649833107</v>
      </c>
      <c r="G2903" s="73">
        <v>417</v>
      </c>
      <c r="H2903" s="68">
        <v>643</v>
      </c>
      <c r="I2903" s="63">
        <v>358.87955325206218</v>
      </c>
      <c r="J2903" s="68">
        <v>661.27610139802368</v>
      </c>
      <c r="K2903" s="63">
        <v>403.47441419081684</v>
      </c>
      <c r="L2903" s="68">
        <v>674.38814158707078</v>
      </c>
      <c r="M2903" s="63">
        <v>411.36856704868967</v>
      </c>
      <c r="N2903" s="59">
        <v>582.98638331625739</v>
      </c>
      <c r="O2903" s="63">
        <v>423.544638294766</v>
      </c>
      <c r="P2903" s="59">
        <v>708.87897015566648</v>
      </c>
      <c r="Q2903" s="63">
        <v>334.13932999999997</v>
      </c>
      <c r="R2903" s="68">
        <v>524.02378999999996</v>
      </c>
      <c r="S2903" s="63">
        <v>390</v>
      </c>
      <c r="T2903" s="28">
        <v>108</v>
      </c>
      <c r="U2903" s="68">
        <v>351.62477231329689</v>
      </c>
      <c r="V2903" s="63">
        <v>307</v>
      </c>
      <c r="W2903" s="68">
        <v>536</v>
      </c>
      <c r="X2903" s="63">
        <v>296</v>
      </c>
      <c r="Y2903" s="68">
        <v>578</v>
      </c>
      <c r="Z2903" s="63">
        <v>363</v>
      </c>
      <c r="AA2903" s="68">
        <v>511</v>
      </c>
      <c r="AB2903" s="63">
        <v>302</v>
      </c>
      <c r="AC2903" s="68">
        <v>510</v>
      </c>
      <c r="AD2903" s="63">
        <v>418.95831812541059</v>
      </c>
      <c r="AE2903" s="68">
        <v>564.56152295336619</v>
      </c>
      <c r="AF2903" s="63">
        <v>411.30078650889254</v>
      </c>
      <c r="AG2903" s="68">
        <v>367.13695897302455</v>
      </c>
      <c r="AH2903" s="63">
        <v>354.72458017430739</v>
      </c>
      <c r="AI2903" s="68">
        <v>486.71766848816031</v>
      </c>
      <c r="AJ2903" s="63">
        <v>316.62679798767095</v>
      </c>
      <c r="AK2903" s="68">
        <v>525.13314251019165</v>
      </c>
      <c r="AL2903" s="63">
        <v>375.66130517962165</v>
      </c>
      <c r="AM2903" s="68">
        <v>438.17364905889497</v>
      </c>
      <c r="AN2903" s="63">
        <v>327.9302770495288</v>
      </c>
      <c r="AO2903" s="59">
        <v>397.08916644982219</v>
      </c>
      <c r="AS2903" s="333"/>
    </row>
    <row r="2904" spans="1:45" x14ac:dyDescent="0.25">
      <c r="A2904" s="63">
        <v>2903</v>
      </c>
      <c r="B2904" s="68"/>
      <c r="C2904" s="68" t="s">
        <v>72</v>
      </c>
      <c r="D2904" s="68" t="s">
        <v>2844</v>
      </c>
      <c r="E2904" s="73">
        <v>384.12587293476412</v>
      </c>
      <c r="F2904" s="68">
        <v>555.51237730112041</v>
      </c>
      <c r="G2904" s="73">
        <v>371</v>
      </c>
      <c r="H2904" s="68">
        <v>527</v>
      </c>
      <c r="I2904" s="63">
        <v>319.29092147845341</v>
      </c>
      <c r="J2904" s="68">
        <v>541.97901312093063</v>
      </c>
      <c r="K2904" s="63">
        <v>358.96644523931189</v>
      </c>
      <c r="L2904" s="68">
        <v>552.72558416234256</v>
      </c>
      <c r="M2904" s="63">
        <v>365.98978027593256</v>
      </c>
      <c r="N2904" s="59">
        <v>477.81310110057171</v>
      </c>
      <c r="O2904" s="63">
        <v>376.82268778742974</v>
      </c>
      <c r="P2904" s="59">
        <v>580.99411706381989</v>
      </c>
      <c r="Q2904" s="63">
        <v>289.12054999999998</v>
      </c>
      <c r="R2904" s="68">
        <v>456.02069999999998</v>
      </c>
      <c r="S2904" s="63">
        <v>341</v>
      </c>
      <c r="T2904" s="28">
        <v>121</v>
      </c>
      <c r="U2904" s="68">
        <v>307.50455373406191</v>
      </c>
      <c r="V2904" s="63">
        <v>264</v>
      </c>
      <c r="W2904" s="68">
        <v>460</v>
      </c>
      <c r="X2904" s="63">
        <v>248</v>
      </c>
      <c r="Y2904" s="68">
        <v>512</v>
      </c>
      <c r="Z2904" s="63">
        <v>306</v>
      </c>
      <c r="AA2904" s="68">
        <v>458</v>
      </c>
      <c r="AB2904" s="63">
        <v>274</v>
      </c>
      <c r="AC2904" s="68">
        <v>445</v>
      </c>
      <c r="AD2904" s="63">
        <v>372.74229262476581</v>
      </c>
      <c r="AE2904" s="68">
        <v>462.71216577981954</v>
      </c>
      <c r="AF2904" s="63">
        <v>355.55218592786792</v>
      </c>
      <c r="AG2904" s="68">
        <v>321.07034434903284</v>
      </c>
      <c r="AH2904" s="63">
        <v>306.6444412952597</v>
      </c>
      <c r="AI2904" s="68">
        <v>425.64663023679418</v>
      </c>
      <c r="AJ2904" s="63">
        <v>273.71051512789626</v>
      </c>
      <c r="AK2904" s="68">
        <v>459.24191170092809</v>
      </c>
      <c r="AL2904" s="63">
        <v>324.74335718840786</v>
      </c>
      <c r="AM2904" s="68">
        <v>383.19368548876747</v>
      </c>
      <c r="AN2904" s="63">
        <v>283.48189612414086</v>
      </c>
      <c r="AO2904" s="59">
        <v>347.26429005117529</v>
      </c>
      <c r="AS2904" s="333"/>
    </row>
    <row r="2905" spans="1:45" x14ac:dyDescent="0.25">
      <c r="A2905" s="63">
        <v>2904</v>
      </c>
      <c r="B2905" s="68"/>
      <c r="C2905" s="68" t="s">
        <v>72</v>
      </c>
      <c r="D2905" s="68" t="s">
        <v>2845</v>
      </c>
      <c r="E2905" s="73">
        <v>503.1945397474268</v>
      </c>
      <c r="F2905" s="68">
        <v>598.73060779323782</v>
      </c>
      <c r="G2905" s="73">
        <v>486</v>
      </c>
      <c r="H2905" s="68">
        <v>568</v>
      </c>
      <c r="I2905" s="63">
        <v>418.26250091247539</v>
      </c>
      <c r="J2905" s="68">
        <v>584.14436328783415</v>
      </c>
      <c r="K2905" s="63">
        <v>470.23636761807433</v>
      </c>
      <c r="L2905" s="68">
        <v>595.72700532108263</v>
      </c>
      <c r="M2905" s="63">
        <v>479.43674720782542</v>
      </c>
      <c r="N2905" s="59">
        <v>514.98641636646062</v>
      </c>
      <c r="O2905" s="63">
        <v>493.62756405577051</v>
      </c>
      <c r="P2905" s="59">
        <v>626.19479789800698</v>
      </c>
      <c r="Q2905" s="63">
        <v>338.14098999999999</v>
      </c>
      <c r="R2905" s="68">
        <v>468.02123999999998</v>
      </c>
      <c r="S2905" s="63">
        <v>380</v>
      </c>
      <c r="T2905" s="28">
        <v>140</v>
      </c>
      <c r="U2905" s="68">
        <v>318.20036429872493</v>
      </c>
      <c r="V2905" s="63">
        <v>292</v>
      </c>
      <c r="W2905" s="68">
        <v>485</v>
      </c>
      <c r="X2905" s="63">
        <v>294</v>
      </c>
      <c r="Y2905" s="68">
        <v>530</v>
      </c>
      <c r="Z2905" s="63">
        <v>352</v>
      </c>
      <c r="AA2905" s="68">
        <v>468</v>
      </c>
      <c r="AB2905" s="63">
        <v>305</v>
      </c>
      <c r="AC2905" s="68">
        <v>447</v>
      </c>
      <c r="AD2905" s="63">
        <v>488.28235637637783</v>
      </c>
      <c r="AE2905" s="68">
        <v>498.71064547046961</v>
      </c>
      <c r="AF2905" s="63">
        <v>405.10649755544534</v>
      </c>
      <c r="AG2905" s="68">
        <v>332.23800850030358</v>
      </c>
      <c r="AH2905" s="63">
        <v>349.38234252107986</v>
      </c>
      <c r="AI2905" s="68">
        <v>440.45173041894355</v>
      </c>
      <c r="AJ2905" s="63">
        <v>311.85832211436264</v>
      </c>
      <c r="AK2905" s="68">
        <v>475.21554341226476</v>
      </c>
      <c r="AL2905" s="63">
        <v>370.0037554028201</v>
      </c>
      <c r="AM2905" s="68">
        <v>396.52216150576805</v>
      </c>
      <c r="AN2905" s="63">
        <v>322.99156805781899</v>
      </c>
      <c r="AO2905" s="59">
        <v>359.34304796599878</v>
      </c>
      <c r="AS2905" s="333"/>
    </row>
    <row r="2906" spans="1:45" x14ac:dyDescent="0.25">
      <c r="A2906" s="63">
        <v>2905</v>
      </c>
      <c r="B2906" s="68"/>
      <c r="C2906" s="68" t="s">
        <v>72</v>
      </c>
      <c r="D2906" s="68" t="s">
        <v>2846</v>
      </c>
      <c r="E2906" s="73">
        <v>700.95206462758836</v>
      </c>
      <c r="F2906" s="68">
        <v>833.7956175430478</v>
      </c>
      <c r="G2906" s="73">
        <v>677</v>
      </c>
      <c r="H2906" s="68">
        <v>791</v>
      </c>
      <c r="I2906" s="63">
        <v>582.64138501593789</v>
      </c>
      <c r="J2906" s="68">
        <v>813.48273126879724</v>
      </c>
      <c r="K2906" s="63">
        <v>655.04119522106237</v>
      </c>
      <c r="L2906" s="68">
        <v>829.61278381862041</v>
      </c>
      <c r="M2906" s="63">
        <v>667.85736185123005</v>
      </c>
      <c r="N2906" s="59">
        <v>717.17298476385622</v>
      </c>
      <c r="O2906" s="63">
        <v>687.62522811884082</v>
      </c>
      <c r="P2906" s="59">
        <v>872.04240341078093</v>
      </c>
      <c r="Q2906" s="63">
        <v>455.18979999999999</v>
      </c>
      <c r="R2906" s="68">
        <v>497.02256</v>
      </c>
      <c r="S2906" s="63">
        <v>473</v>
      </c>
      <c r="T2906" s="28">
        <v>179</v>
      </c>
      <c r="U2906" s="68">
        <v>358.30965391621129</v>
      </c>
      <c r="V2906" s="63">
        <v>377</v>
      </c>
      <c r="W2906" s="68">
        <v>538</v>
      </c>
      <c r="X2906" s="63">
        <v>403</v>
      </c>
      <c r="Y2906" s="68">
        <v>604</v>
      </c>
      <c r="Z2906" s="63">
        <v>470</v>
      </c>
      <c r="AA2906" s="68">
        <v>530</v>
      </c>
      <c r="AB2906" s="63">
        <v>425</v>
      </c>
      <c r="AC2906" s="68">
        <v>520</v>
      </c>
      <c r="AD2906" s="63">
        <v>680.17933182470745</v>
      </c>
      <c r="AE2906" s="68">
        <v>694.50725451961523</v>
      </c>
      <c r="AF2906" s="63">
        <v>537.66428115921497</v>
      </c>
      <c r="AG2906" s="68">
        <v>374.11674906756872</v>
      </c>
      <c r="AH2906" s="63">
        <v>463.70622830014878</v>
      </c>
      <c r="AI2906" s="68">
        <v>495.97085610200361</v>
      </c>
      <c r="AJ2906" s="63">
        <v>413.90370580316022</v>
      </c>
      <c r="AK2906" s="68">
        <v>535.116662329777</v>
      </c>
      <c r="AL2906" s="63">
        <v>491.07532062637284</v>
      </c>
      <c r="AM2906" s="68">
        <v>446.50394656952034</v>
      </c>
      <c r="AN2906" s="63">
        <v>428.67994048040816</v>
      </c>
      <c r="AO2906" s="59">
        <v>404.63839014658686</v>
      </c>
      <c r="AS2906" s="333"/>
    </row>
    <row r="2907" spans="1:45" x14ac:dyDescent="0.25">
      <c r="A2907" s="63">
        <v>2906</v>
      </c>
      <c r="B2907" s="68"/>
      <c r="C2907" s="68" t="s">
        <v>72</v>
      </c>
      <c r="D2907" s="68" t="s">
        <v>2847</v>
      </c>
      <c r="E2907" s="73">
        <v>641.9354210769643</v>
      </c>
      <c r="F2907" s="68">
        <v>854.87768119773943</v>
      </c>
      <c r="G2907" s="73">
        <v>620</v>
      </c>
      <c r="H2907" s="68">
        <v>811</v>
      </c>
      <c r="I2907" s="63">
        <v>533.58590651385748</v>
      </c>
      <c r="J2907" s="68">
        <v>834.05119476484788</v>
      </c>
      <c r="K2907" s="63">
        <v>599.89001630289317</v>
      </c>
      <c r="L2907" s="68">
        <v>850.58908682288404</v>
      </c>
      <c r="M2907" s="63">
        <v>611.62712606759624</v>
      </c>
      <c r="N2907" s="59">
        <v>735.30630928380219</v>
      </c>
      <c r="O2907" s="63">
        <v>629.73063727279362</v>
      </c>
      <c r="P2907" s="59">
        <v>894.09151601282349</v>
      </c>
      <c r="Q2907" s="63">
        <v>443.1848</v>
      </c>
      <c r="R2907" s="68">
        <v>587.02665000000002</v>
      </c>
      <c r="S2907" s="63">
        <v>489</v>
      </c>
      <c r="T2907" s="28">
        <v>175</v>
      </c>
      <c r="U2907" s="68">
        <v>409.11475409836066</v>
      </c>
      <c r="V2907" s="63">
        <v>379</v>
      </c>
      <c r="W2907" s="68">
        <v>618</v>
      </c>
      <c r="X2907" s="63">
        <v>373</v>
      </c>
      <c r="Y2907" s="68">
        <v>688</v>
      </c>
      <c r="Z2907" s="63">
        <v>456</v>
      </c>
      <c r="AA2907" s="68">
        <v>613</v>
      </c>
      <c r="AB2907" s="63">
        <v>391</v>
      </c>
      <c r="AC2907" s="68">
        <v>581</v>
      </c>
      <c r="AD2907" s="63">
        <v>622.91164805216931</v>
      </c>
      <c r="AE2907" s="68">
        <v>712.06748851505438</v>
      </c>
      <c r="AF2907" s="63">
        <v>522.79798767094167</v>
      </c>
      <c r="AG2907" s="68">
        <v>427.16315378610466</v>
      </c>
      <c r="AH2907" s="63">
        <v>450.88485793240278</v>
      </c>
      <c r="AI2907" s="68">
        <v>566.29508196721315</v>
      </c>
      <c r="AJ2907" s="63">
        <v>402.45936370722029</v>
      </c>
      <c r="AK2907" s="68">
        <v>610.99141295862614</v>
      </c>
      <c r="AL2907" s="63">
        <v>477.49720116204918</v>
      </c>
      <c r="AM2907" s="68">
        <v>509.81420765027326</v>
      </c>
      <c r="AN2907" s="63">
        <v>416.82703890030473</v>
      </c>
      <c r="AO2907" s="59">
        <v>462.01249024199848</v>
      </c>
      <c r="AS2907" s="333"/>
    </row>
    <row r="2908" spans="1:45" x14ac:dyDescent="0.25">
      <c r="A2908" s="63">
        <v>2907</v>
      </c>
      <c r="B2908" s="68"/>
      <c r="C2908" s="68" t="s">
        <v>72</v>
      </c>
      <c r="D2908" s="68" t="s">
        <v>2848</v>
      </c>
      <c r="E2908" s="73">
        <v>669.89067328515466</v>
      </c>
      <c r="F2908" s="68">
        <v>1217.4891760584328</v>
      </c>
      <c r="G2908" s="73">
        <v>647</v>
      </c>
      <c r="H2908" s="68">
        <v>1155</v>
      </c>
      <c r="I2908" s="63">
        <v>556.82271212010608</v>
      </c>
      <c r="J2908" s="68">
        <v>1187.8287668969165</v>
      </c>
      <c r="K2908" s="63">
        <v>626.01425894834176</v>
      </c>
      <c r="L2908" s="68">
        <v>1211.3814984962157</v>
      </c>
      <c r="M2908" s="63">
        <v>638.26250091247539</v>
      </c>
      <c r="N2908" s="59">
        <v>1047.1994910268697</v>
      </c>
      <c r="O2908" s="63">
        <v>657.15439083144759</v>
      </c>
      <c r="P2908" s="59">
        <v>1273.3362527679544</v>
      </c>
      <c r="Q2908" s="63">
        <v>504.21024</v>
      </c>
      <c r="R2908" s="68">
        <v>921.04181000000005</v>
      </c>
      <c r="S2908" s="63">
        <v>575</v>
      </c>
      <c r="T2908" s="28">
        <v>264</v>
      </c>
      <c r="U2908" s="68">
        <v>620.35701275045528</v>
      </c>
      <c r="V2908" s="63">
        <v>421</v>
      </c>
      <c r="W2908" s="68">
        <v>939</v>
      </c>
      <c r="X2908" s="63">
        <v>401</v>
      </c>
      <c r="Y2908" s="68">
        <v>1056</v>
      </c>
      <c r="Z2908" s="63">
        <v>520</v>
      </c>
      <c r="AA2908" s="68">
        <v>929</v>
      </c>
      <c r="AB2908" s="63">
        <v>415</v>
      </c>
      <c r="AC2908" s="68">
        <v>815</v>
      </c>
      <c r="AD2908" s="63">
        <v>650.03844562863469</v>
      </c>
      <c r="AE2908" s="68">
        <v>1014.1035132366064</v>
      </c>
      <c r="AF2908" s="63">
        <v>585.97973499610293</v>
      </c>
      <c r="AG2908" s="68">
        <v>647.7245207737011</v>
      </c>
      <c r="AH2908" s="63">
        <v>505.37568199532348</v>
      </c>
      <c r="AI2908" s="68">
        <v>858.69581056466302</v>
      </c>
      <c r="AJ2908" s="63">
        <v>451.09781761496492</v>
      </c>
      <c r="AK2908" s="68">
        <v>926.47063925752445</v>
      </c>
      <c r="AL2908" s="63">
        <v>535.2042088854248</v>
      </c>
      <c r="AM2908" s="68">
        <v>773.05160898603515</v>
      </c>
      <c r="AN2908" s="63">
        <v>467.20187061574438</v>
      </c>
      <c r="AO2908" s="59">
        <v>700.5679590597623</v>
      </c>
      <c r="AS2908" s="333"/>
    </row>
    <row r="2909" spans="1:45" x14ac:dyDescent="0.25">
      <c r="A2909" s="63">
        <v>2908</v>
      </c>
      <c r="B2909" s="68"/>
      <c r="C2909" s="68" t="s">
        <v>72</v>
      </c>
      <c r="D2909" s="68" t="s">
        <v>2849</v>
      </c>
      <c r="E2909" s="73">
        <v>349.95834245808697</v>
      </c>
      <c r="F2909" s="68">
        <v>157.06137422745149</v>
      </c>
      <c r="G2909" s="73">
        <v>338</v>
      </c>
      <c r="H2909" s="68">
        <v>149</v>
      </c>
      <c r="I2909" s="63">
        <v>290.89038129303844</v>
      </c>
      <c r="J2909" s="68">
        <v>153.23505304557622</v>
      </c>
      <c r="K2909" s="63">
        <v>327.03681533931922</v>
      </c>
      <c r="L2909" s="68">
        <v>156.27345738176291</v>
      </c>
      <c r="M2909" s="63">
        <v>333.43543324330244</v>
      </c>
      <c r="N2909" s="59">
        <v>135.09326767359619</v>
      </c>
      <c r="O2909" s="63">
        <v>343.30476677129718</v>
      </c>
      <c r="P2909" s="59">
        <v>164.26588888521664</v>
      </c>
      <c r="Q2909" s="63">
        <v>226.09426999999999</v>
      </c>
      <c r="R2909" s="68">
        <v>89.004040000000003</v>
      </c>
      <c r="S2909" s="63">
        <v>233</v>
      </c>
      <c r="T2909" s="28">
        <v>45</v>
      </c>
      <c r="U2909" s="68">
        <v>64.174863387978135</v>
      </c>
      <c r="V2909" s="63">
        <v>215</v>
      </c>
      <c r="W2909" s="68">
        <v>92</v>
      </c>
      <c r="X2909" s="63">
        <v>223</v>
      </c>
      <c r="Y2909" s="68">
        <v>115</v>
      </c>
      <c r="Z2909" s="63">
        <v>243</v>
      </c>
      <c r="AA2909" s="68">
        <v>94</v>
      </c>
      <c r="AB2909" s="63">
        <v>229</v>
      </c>
      <c r="AC2909" s="68">
        <v>84</v>
      </c>
      <c r="AD2909" s="63">
        <v>339.58731780908585</v>
      </c>
      <c r="AE2909" s="68">
        <v>130.8237432660211</v>
      </c>
      <c r="AF2909" s="63">
        <v>282.45957627719122</v>
      </c>
      <c r="AG2909" s="68">
        <v>67.005984907624253</v>
      </c>
      <c r="AH2909" s="63">
        <v>243.60603698717492</v>
      </c>
      <c r="AI2909" s="68">
        <v>88.830601092896174</v>
      </c>
      <c r="AJ2909" s="63">
        <v>217.44249982285834</v>
      </c>
      <c r="AK2909" s="68">
        <v>95.841790268019778</v>
      </c>
      <c r="AL2909" s="63">
        <v>257.98426982214977</v>
      </c>
      <c r="AM2909" s="68">
        <v>79.970856102003637</v>
      </c>
      <c r="AN2909" s="63">
        <v>225.20513002196554</v>
      </c>
      <c r="AO2909" s="59">
        <v>72.472547488940933</v>
      </c>
      <c r="AS2909" s="333"/>
    </row>
    <row r="2910" spans="1:45" x14ac:dyDescent="0.25">
      <c r="A2910" s="63">
        <v>2909</v>
      </c>
      <c r="B2910" s="68"/>
      <c r="C2910" s="68" t="s">
        <v>72</v>
      </c>
      <c r="D2910" s="68" t="s">
        <v>2850</v>
      </c>
      <c r="E2910" s="73">
        <v>289.9063191960484</v>
      </c>
      <c r="F2910" s="68">
        <v>81.165945070562188</v>
      </c>
      <c r="G2910" s="73">
        <v>280</v>
      </c>
      <c r="H2910" s="68">
        <v>77</v>
      </c>
      <c r="I2910" s="63">
        <v>240.97428036109693</v>
      </c>
      <c r="J2910" s="68">
        <v>79.188584459794427</v>
      </c>
      <c r="K2910" s="63">
        <v>270.91807187872598</v>
      </c>
      <c r="L2910" s="68">
        <v>80.75876656641438</v>
      </c>
      <c r="M2910" s="63">
        <v>276.21870209504345</v>
      </c>
      <c r="N2910" s="59">
        <v>69.813299401791326</v>
      </c>
      <c r="O2910" s="63">
        <v>284.39448134900357</v>
      </c>
      <c r="P2910" s="59">
        <v>84.889083517863639</v>
      </c>
      <c r="Q2910" s="63">
        <v>188.07841999999999</v>
      </c>
      <c r="R2910" s="68">
        <v>47.002130000000001</v>
      </c>
      <c r="S2910" s="63">
        <v>198</v>
      </c>
      <c r="T2910" s="28">
        <v>24</v>
      </c>
      <c r="U2910" s="68">
        <v>34.761384335154823</v>
      </c>
      <c r="V2910" s="63">
        <v>175</v>
      </c>
      <c r="W2910" s="68">
        <v>53</v>
      </c>
      <c r="X2910" s="63">
        <v>184</v>
      </c>
      <c r="Y2910" s="68">
        <v>64</v>
      </c>
      <c r="Z2910" s="63">
        <v>191</v>
      </c>
      <c r="AA2910" s="68">
        <v>50</v>
      </c>
      <c r="AB2910" s="63">
        <v>189</v>
      </c>
      <c r="AC2910" s="68">
        <v>49</v>
      </c>
      <c r="AD2910" s="63">
        <v>281.31493783001196</v>
      </c>
      <c r="AE2910" s="68">
        <v>67.606900882440428</v>
      </c>
      <c r="AF2910" s="63">
        <v>232.90526464961385</v>
      </c>
      <c r="AG2910" s="68">
        <v>36.294908491629798</v>
      </c>
      <c r="AH2910" s="63">
        <v>200.86813576135478</v>
      </c>
      <c r="AI2910" s="68">
        <v>48.116575591985423</v>
      </c>
      <c r="AJ2910" s="63">
        <v>179.29469283639199</v>
      </c>
      <c r="AK2910" s="68">
        <v>51.914303061844045</v>
      </c>
      <c r="AL2910" s="63">
        <v>212.72387160773755</v>
      </c>
      <c r="AM2910" s="68">
        <v>43.317547055251971</v>
      </c>
      <c r="AN2910" s="63">
        <v>185.69545808828741</v>
      </c>
      <c r="AO2910" s="59">
        <v>39.255963223176337</v>
      </c>
      <c r="AS2910" s="333"/>
    </row>
    <row r="2911" spans="1:45" x14ac:dyDescent="0.25">
      <c r="A2911" s="63">
        <v>2910</v>
      </c>
      <c r="B2911" s="68"/>
      <c r="C2911" s="68" t="s">
        <v>72</v>
      </c>
      <c r="D2911" s="68" t="s">
        <v>2851</v>
      </c>
      <c r="E2911" s="73">
        <v>221.57125824269411</v>
      </c>
      <c r="F2911" s="68">
        <v>37.947714578444661</v>
      </c>
      <c r="G2911" s="73">
        <v>214</v>
      </c>
      <c r="H2911" s="68">
        <v>36</v>
      </c>
      <c r="I2911" s="63">
        <v>184.17319999026694</v>
      </c>
      <c r="J2911" s="68">
        <v>37.023234292890905</v>
      </c>
      <c r="K2911" s="63">
        <v>207.05881207874054</v>
      </c>
      <c r="L2911" s="68">
        <v>37.757345407674258</v>
      </c>
      <c r="M2911" s="63">
        <v>211.11000802978319</v>
      </c>
      <c r="N2911" s="59">
        <v>32.639984135902438</v>
      </c>
      <c r="O2911" s="63">
        <v>217.35863931673845</v>
      </c>
      <c r="P2911" s="59">
        <v>39.688402683676507</v>
      </c>
      <c r="Q2911" s="63">
        <v>119.04964</v>
      </c>
      <c r="R2911" s="68">
        <v>13.000590000000001</v>
      </c>
      <c r="S2911" s="63">
        <v>116</v>
      </c>
      <c r="T2911" s="28">
        <v>8</v>
      </c>
      <c r="U2911" s="68">
        <v>13.369763205828781</v>
      </c>
      <c r="V2911" s="63">
        <v>113</v>
      </c>
      <c r="W2911" s="68">
        <v>22</v>
      </c>
      <c r="X2911" s="63">
        <v>111</v>
      </c>
      <c r="Y2911" s="68">
        <v>28</v>
      </c>
      <c r="Z2911" s="63">
        <v>126</v>
      </c>
      <c r="AA2911" s="68">
        <v>17</v>
      </c>
      <c r="AB2911" s="63">
        <v>120</v>
      </c>
      <c r="AC2911" s="68">
        <v>20</v>
      </c>
      <c r="AD2911" s="63">
        <v>215.00498819865197</v>
      </c>
      <c r="AE2911" s="68">
        <v>31.608421191790331</v>
      </c>
      <c r="AF2911" s="63">
        <v>146.18521930135336</v>
      </c>
      <c r="AG2911" s="68">
        <v>13.959580189088387</v>
      </c>
      <c r="AH2911" s="63">
        <v>126.07680861616947</v>
      </c>
      <c r="AI2911" s="68">
        <v>18.506375227686704</v>
      </c>
      <c r="AJ2911" s="63">
        <v>112.53603061007581</v>
      </c>
      <c r="AK2911" s="68">
        <v>19.967039639170789</v>
      </c>
      <c r="AL2911" s="63">
        <v>133.51817473251612</v>
      </c>
      <c r="AM2911" s="68">
        <v>16.66059502125076</v>
      </c>
      <c r="AN2911" s="63">
        <v>116.55353220435059</v>
      </c>
      <c r="AO2911" s="59">
        <v>15.098447393529362</v>
      </c>
      <c r="AS2911" s="333"/>
    </row>
    <row r="2912" spans="1:45" x14ac:dyDescent="0.25">
      <c r="A2912" s="63">
        <v>2911</v>
      </c>
      <c r="B2912" s="68"/>
      <c r="C2912" s="68" t="s">
        <v>72</v>
      </c>
      <c r="D2912" s="68" t="s">
        <v>2852</v>
      </c>
      <c r="E2912" s="73">
        <v>258.84492785361459</v>
      </c>
      <c r="F2912" s="68">
        <v>50.596952771259545</v>
      </c>
      <c r="G2912" s="73">
        <v>250</v>
      </c>
      <c r="H2912" s="68">
        <v>48</v>
      </c>
      <c r="I2912" s="63">
        <v>215.15560746526509</v>
      </c>
      <c r="J2912" s="68">
        <v>49.364312390521199</v>
      </c>
      <c r="K2912" s="63">
        <v>241.89113560600529</v>
      </c>
      <c r="L2912" s="68">
        <v>50.343127210232339</v>
      </c>
      <c r="M2912" s="63">
        <v>246.62384115628876</v>
      </c>
      <c r="N2912" s="59">
        <v>43.519978847869915</v>
      </c>
      <c r="O2912" s="63">
        <v>253.92364406161033</v>
      </c>
      <c r="P2912" s="59">
        <v>52.917870244902005</v>
      </c>
      <c r="Q2912" s="63">
        <v>163.06799000000001</v>
      </c>
      <c r="R2912" s="68">
        <v>36.001629999999999</v>
      </c>
      <c r="S2912" s="63">
        <v>166</v>
      </c>
      <c r="T2912" s="28">
        <v>12</v>
      </c>
      <c r="U2912" s="68">
        <v>28.744990892531877</v>
      </c>
      <c r="V2912" s="63">
        <v>153</v>
      </c>
      <c r="W2912" s="68">
        <v>39</v>
      </c>
      <c r="X2912" s="63">
        <v>160</v>
      </c>
      <c r="Y2912" s="68">
        <v>52</v>
      </c>
      <c r="Z2912" s="63">
        <v>165</v>
      </c>
      <c r="AA2912" s="68">
        <v>47</v>
      </c>
      <c r="AB2912" s="63">
        <v>167</v>
      </c>
      <c r="AC2912" s="68">
        <v>35</v>
      </c>
      <c r="AD2912" s="63">
        <v>251.1740516339392</v>
      </c>
      <c r="AE2912" s="68">
        <v>42.144561589053772</v>
      </c>
      <c r="AF2912" s="63">
        <v>200.69496209168852</v>
      </c>
      <c r="AG2912" s="68">
        <v>30.01309740654003</v>
      </c>
      <c r="AH2912" s="63">
        <v>173.08849996457167</v>
      </c>
      <c r="AI2912" s="68">
        <v>39.788706739526411</v>
      </c>
      <c r="AJ2912" s="63">
        <v>154.49861829518883</v>
      </c>
      <c r="AK2912" s="68">
        <v>42.929135224217191</v>
      </c>
      <c r="AL2912" s="63">
        <v>183.30461276836959</v>
      </c>
      <c r="AM2912" s="68">
        <v>35.820279295689133</v>
      </c>
      <c r="AN2912" s="63">
        <v>160.0141713313966</v>
      </c>
      <c r="AO2912" s="59">
        <v>32.461661896088124</v>
      </c>
      <c r="AS2912" s="333"/>
    </row>
    <row r="2913" spans="1:45" x14ac:dyDescent="0.25">
      <c r="A2913" s="63">
        <v>2912</v>
      </c>
      <c r="B2913" s="68"/>
      <c r="C2913" s="68" t="s">
        <v>72</v>
      </c>
      <c r="D2913" s="68" t="s">
        <v>2853</v>
      </c>
      <c r="E2913" s="73">
        <v>362.38289899506049</v>
      </c>
      <c r="F2913" s="68">
        <v>110.68083418713024</v>
      </c>
      <c r="G2913" s="73">
        <v>350</v>
      </c>
      <c r="H2913" s="68">
        <v>105</v>
      </c>
      <c r="I2913" s="63">
        <v>301.21785045137113</v>
      </c>
      <c r="J2913" s="68">
        <v>107.98443335426512</v>
      </c>
      <c r="K2913" s="63">
        <v>338.64758984840745</v>
      </c>
      <c r="L2913" s="68">
        <v>110.12559077238325</v>
      </c>
      <c r="M2913" s="63">
        <v>345.27337761880432</v>
      </c>
      <c r="N2913" s="59">
        <v>95.199953729715432</v>
      </c>
      <c r="O2913" s="63">
        <v>355.49310168625448</v>
      </c>
      <c r="P2913" s="59">
        <v>115.75784116072313</v>
      </c>
      <c r="Q2913" s="63">
        <v>241.10052999999999</v>
      </c>
      <c r="R2913" s="68">
        <v>62.002809999999997</v>
      </c>
      <c r="S2913" s="63">
        <v>245</v>
      </c>
      <c r="T2913" s="28">
        <v>23</v>
      </c>
      <c r="U2913" s="68">
        <v>46.125683060109289</v>
      </c>
      <c r="V2913" s="63">
        <v>229</v>
      </c>
      <c r="W2913" s="68">
        <v>68</v>
      </c>
      <c r="X2913" s="63">
        <v>237</v>
      </c>
      <c r="Y2913" s="68">
        <v>84</v>
      </c>
      <c r="Z2913" s="63">
        <v>257</v>
      </c>
      <c r="AA2913" s="68">
        <v>67</v>
      </c>
      <c r="AB2913" s="63">
        <v>239</v>
      </c>
      <c r="AC2913" s="68">
        <v>68</v>
      </c>
      <c r="AD2913" s="63">
        <v>351.6436722875149</v>
      </c>
      <c r="AE2913" s="68">
        <v>92.19122847605513</v>
      </c>
      <c r="AF2913" s="63">
        <v>298.56472755615391</v>
      </c>
      <c r="AG2913" s="68">
        <v>48.160551652354933</v>
      </c>
      <c r="AH2913" s="63">
        <v>257.49585488556653</v>
      </c>
      <c r="AI2913" s="68">
        <v>63.846994535519123</v>
      </c>
      <c r="AJ2913" s="63">
        <v>229.84053709345994</v>
      </c>
      <c r="AK2913" s="68">
        <v>68.88628675513921</v>
      </c>
      <c r="AL2913" s="63">
        <v>272.69389924183378</v>
      </c>
      <c r="AM2913" s="68">
        <v>57.479052823315115</v>
      </c>
      <c r="AN2913" s="63">
        <v>238.04577340041098</v>
      </c>
      <c r="AO2913" s="59">
        <v>52.089643507676293</v>
      </c>
      <c r="AS2913" s="333"/>
    </row>
    <row r="2914" spans="1:45" x14ac:dyDescent="0.25">
      <c r="A2914" s="63">
        <v>2913</v>
      </c>
      <c r="B2914" s="68"/>
      <c r="C2914" s="68" t="s">
        <v>72</v>
      </c>
      <c r="D2914" s="68" t="s">
        <v>2854</v>
      </c>
      <c r="E2914" s="73">
        <v>259.88030756502911</v>
      </c>
      <c r="F2914" s="68">
        <v>47.434643223055822</v>
      </c>
      <c r="G2914" s="73">
        <v>251.00000000000003</v>
      </c>
      <c r="H2914" s="68">
        <v>45</v>
      </c>
      <c r="I2914" s="63">
        <v>216.01622989512617</v>
      </c>
      <c r="J2914" s="68">
        <v>46.279042866113627</v>
      </c>
      <c r="K2914" s="63">
        <v>242.85870014842934</v>
      </c>
      <c r="L2914" s="68">
        <v>47.196681759592821</v>
      </c>
      <c r="M2914" s="63">
        <v>247.61033652091396</v>
      </c>
      <c r="N2914" s="59">
        <v>40.799980169878047</v>
      </c>
      <c r="O2914" s="63">
        <v>254.93933863785679</v>
      </c>
      <c r="P2914" s="59">
        <v>49.610503354595636</v>
      </c>
      <c r="Q2914" s="63">
        <v>170.07091</v>
      </c>
      <c r="R2914" s="68">
        <v>28.001270000000002</v>
      </c>
      <c r="S2914" s="63">
        <v>179</v>
      </c>
      <c r="T2914" s="28">
        <v>16</v>
      </c>
      <c r="U2914" s="68">
        <v>20.05464480874317</v>
      </c>
      <c r="V2914" s="63">
        <v>161</v>
      </c>
      <c r="W2914" s="68">
        <v>31</v>
      </c>
      <c r="X2914" s="63">
        <v>166</v>
      </c>
      <c r="Y2914" s="68">
        <v>41</v>
      </c>
      <c r="Z2914" s="63">
        <v>176</v>
      </c>
      <c r="AA2914" s="68">
        <v>25</v>
      </c>
      <c r="AB2914" s="63">
        <v>167</v>
      </c>
      <c r="AC2914" s="68">
        <v>28</v>
      </c>
      <c r="AD2914" s="63">
        <v>252.17874784047498</v>
      </c>
      <c r="AE2914" s="68">
        <v>39.510526489737913</v>
      </c>
      <c r="AF2914" s="63">
        <v>210.60582441720399</v>
      </c>
      <c r="AG2914" s="68">
        <v>20.939370283632577</v>
      </c>
      <c r="AH2914" s="63">
        <v>181.6360802097357</v>
      </c>
      <c r="AI2914" s="68">
        <v>27.759562841530055</v>
      </c>
      <c r="AJ2914" s="63">
        <v>162.12817969248209</v>
      </c>
      <c r="AK2914" s="68">
        <v>29.950559458756182</v>
      </c>
      <c r="AL2914" s="63">
        <v>192.35669241125203</v>
      </c>
      <c r="AM2914" s="68">
        <v>24.990892531876138</v>
      </c>
      <c r="AN2914" s="63">
        <v>167.9161057181322</v>
      </c>
      <c r="AO2914" s="59">
        <v>22.64767109029404</v>
      </c>
      <c r="AS2914" s="333"/>
    </row>
    <row r="2915" spans="1:45" x14ac:dyDescent="0.25">
      <c r="A2915" s="63">
        <v>2914</v>
      </c>
      <c r="B2915" s="68"/>
      <c r="C2915" s="68" t="s">
        <v>72</v>
      </c>
      <c r="D2915" s="68" t="s">
        <v>2855</v>
      </c>
      <c r="E2915" s="73">
        <v>207.0759422828917</v>
      </c>
      <c r="F2915" s="68">
        <v>68.516706877747296</v>
      </c>
      <c r="G2915" s="73">
        <v>200</v>
      </c>
      <c r="H2915" s="68">
        <v>65</v>
      </c>
      <c r="I2915" s="63">
        <v>172.12448597221209</v>
      </c>
      <c r="J2915" s="68">
        <v>66.847506362164125</v>
      </c>
      <c r="K2915" s="63">
        <v>193.51290848480423</v>
      </c>
      <c r="L2915" s="68">
        <v>68.172984763856306</v>
      </c>
      <c r="M2915" s="63">
        <v>197.29907292503103</v>
      </c>
      <c r="N2915" s="59">
        <v>58.933304689823842</v>
      </c>
      <c r="O2915" s="63">
        <v>203.13891524928826</v>
      </c>
      <c r="P2915" s="59">
        <v>71.659615956638135</v>
      </c>
      <c r="Q2915" s="63">
        <v>144.06007</v>
      </c>
      <c r="R2915" s="68">
        <v>30.001359999999998</v>
      </c>
      <c r="S2915" s="63">
        <v>149</v>
      </c>
      <c r="T2915" s="28">
        <v>9</v>
      </c>
      <c r="U2915" s="68">
        <v>19.386156648451728</v>
      </c>
      <c r="V2915" s="63">
        <v>137</v>
      </c>
      <c r="W2915" s="68">
        <v>25</v>
      </c>
      <c r="X2915" s="63">
        <v>137</v>
      </c>
      <c r="Y2915" s="68">
        <v>39</v>
      </c>
      <c r="Z2915" s="63">
        <v>154</v>
      </c>
      <c r="AA2915" s="68">
        <v>27</v>
      </c>
      <c r="AB2915" s="63">
        <v>149</v>
      </c>
      <c r="AC2915" s="68">
        <v>19</v>
      </c>
      <c r="AD2915" s="63">
        <v>200.93924130715138</v>
      </c>
      <c r="AE2915" s="68">
        <v>57.070760485176983</v>
      </c>
      <c r="AF2915" s="63">
        <v>179.63437964996811</v>
      </c>
      <c r="AG2915" s="68">
        <v>20.241391274178159</v>
      </c>
      <c r="AH2915" s="63">
        <v>154.92489194359808</v>
      </c>
      <c r="AI2915" s="68">
        <v>26.834244080145719</v>
      </c>
      <c r="AJ2915" s="63">
        <v>138.28580032594061</v>
      </c>
      <c r="AK2915" s="68">
        <v>28.952207476797639</v>
      </c>
      <c r="AL2915" s="63">
        <v>164.06894352724439</v>
      </c>
      <c r="AM2915" s="68">
        <v>24.157862780813598</v>
      </c>
      <c r="AN2915" s="63">
        <v>143.22256075958336</v>
      </c>
      <c r="AO2915" s="59">
        <v>21.892748720617572</v>
      </c>
      <c r="AS2915" s="333"/>
    </row>
    <row r="2916" spans="1:45" x14ac:dyDescent="0.25">
      <c r="A2916" s="63">
        <v>2915</v>
      </c>
      <c r="B2916" s="68"/>
      <c r="C2916" s="68" t="s">
        <v>72</v>
      </c>
      <c r="D2916" s="68" t="s">
        <v>2856</v>
      </c>
      <c r="E2916" s="73">
        <v>512.51295715015692</v>
      </c>
      <c r="F2916" s="68">
        <v>110.68083418713024</v>
      </c>
      <c r="G2916" s="73">
        <v>495</v>
      </c>
      <c r="H2916" s="68">
        <v>105</v>
      </c>
      <c r="I2916" s="63">
        <v>426.00810278122486</v>
      </c>
      <c r="J2916" s="68">
        <v>107.98443335426512</v>
      </c>
      <c r="K2916" s="63">
        <v>478.94444849989048</v>
      </c>
      <c r="L2916" s="68">
        <v>110.12559077238325</v>
      </c>
      <c r="M2916" s="63">
        <v>488.31520548945178</v>
      </c>
      <c r="N2916" s="59">
        <v>95.199953729715432</v>
      </c>
      <c r="O2916" s="63">
        <v>502.76881524198842</v>
      </c>
      <c r="P2916" s="59">
        <v>115.75784116072313</v>
      </c>
      <c r="Q2916" s="63">
        <v>341.14224999999999</v>
      </c>
      <c r="R2916" s="68">
        <v>67.003039999999999</v>
      </c>
      <c r="S2916" s="63">
        <v>341</v>
      </c>
      <c r="T2916" s="28">
        <v>28</v>
      </c>
      <c r="U2916" s="68">
        <v>46.125683060109289</v>
      </c>
      <c r="V2916" s="63">
        <v>329</v>
      </c>
      <c r="W2916" s="68">
        <v>64</v>
      </c>
      <c r="X2916" s="63">
        <v>343</v>
      </c>
      <c r="Y2916" s="68">
        <v>72</v>
      </c>
      <c r="Z2916" s="63">
        <v>338</v>
      </c>
      <c r="AA2916" s="68">
        <v>75</v>
      </c>
      <c r="AB2916" s="63">
        <v>336</v>
      </c>
      <c r="AC2916" s="68">
        <v>59</v>
      </c>
      <c r="AD2916" s="63">
        <v>497.32462223519963</v>
      </c>
      <c r="AE2916" s="68">
        <v>92.19122847605513</v>
      </c>
      <c r="AF2916" s="63">
        <v>418.73393325302914</v>
      </c>
      <c r="AG2916" s="68">
        <v>48.160551652354933</v>
      </c>
      <c r="AH2916" s="63">
        <v>361.13526535818039</v>
      </c>
      <c r="AI2916" s="68">
        <v>63.846994535519123</v>
      </c>
      <c r="AJ2916" s="63">
        <v>322.34896903564089</v>
      </c>
      <c r="AK2916" s="68">
        <v>68.88628675513921</v>
      </c>
      <c r="AL2916" s="63">
        <v>382.45036491178348</v>
      </c>
      <c r="AM2916" s="68">
        <v>57.479052823315115</v>
      </c>
      <c r="AN2916" s="63">
        <v>333.85672783958051</v>
      </c>
      <c r="AO2916" s="59">
        <v>52.089643507676293</v>
      </c>
      <c r="AS2916" s="333"/>
    </row>
    <row r="2917" spans="1:45" x14ac:dyDescent="0.25">
      <c r="A2917" s="63">
        <v>2916</v>
      </c>
      <c r="B2917" s="68"/>
      <c r="C2917" s="68" t="s">
        <v>72</v>
      </c>
      <c r="D2917" s="68" t="s">
        <v>2857</v>
      </c>
      <c r="E2917" s="73">
        <v>273.34024381341703</v>
      </c>
      <c r="F2917" s="68">
        <v>52.705159136728689</v>
      </c>
      <c r="G2917" s="73">
        <v>264</v>
      </c>
      <c r="H2917" s="68">
        <v>50</v>
      </c>
      <c r="I2917" s="63">
        <v>227.20432148331994</v>
      </c>
      <c r="J2917" s="68">
        <v>51.421158740126252</v>
      </c>
      <c r="K2917" s="63">
        <v>255.43703919994158</v>
      </c>
      <c r="L2917" s="68">
        <v>52.440757510658692</v>
      </c>
      <c r="M2917" s="63">
        <v>260.43477626104095</v>
      </c>
      <c r="N2917" s="59">
        <v>45.333311299864498</v>
      </c>
      <c r="O2917" s="63">
        <v>268.14336812906049</v>
      </c>
      <c r="P2917" s="59">
        <v>55.122781505106254</v>
      </c>
      <c r="Q2917" s="63">
        <v>174.07257999999999</v>
      </c>
      <c r="R2917" s="68">
        <v>25.00113</v>
      </c>
      <c r="S2917" s="63">
        <v>173</v>
      </c>
      <c r="T2917" s="28">
        <v>11</v>
      </c>
      <c r="U2917" s="68">
        <v>20.05464480874317</v>
      </c>
      <c r="V2917" s="63">
        <v>159</v>
      </c>
      <c r="W2917" s="68">
        <v>28</v>
      </c>
      <c r="X2917" s="63">
        <v>167</v>
      </c>
      <c r="Y2917" s="68">
        <v>42</v>
      </c>
      <c r="Z2917" s="63">
        <v>179</v>
      </c>
      <c r="AA2917" s="68">
        <v>27</v>
      </c>
      <c r="AB2917" s="63">
        <v>170</v>
      </c>
      <c r="AC2917" s="68">
        <v>28</v>
      </c>
      <c r="AD2917" s="63">
        <v>265.23979852543982</v>
      </c>
      <c r="AE2917" s="68">
        <v>43.900584988597679</v>
      </c>
      <c r="AF2917" s="63">
        <v>210.60582441720399</v>
      </c>
      <c r="AG2917" s="68">
        <v>20.939370283632577</v>
      </c>
      <c r="AH2917" s="63">
        <v>181.6360802097357</v>
      </c>
      <c r="AI2917" s="68">
        <v>27.759562841530055</v>
      </c>
      <c r="AJ2917" s="63">
        <v>162.12817969248209</v>
      </c>
      <c r="AK2917" s="68">
        <v>29.950559458756182</v>
      </c>
      <c r="AL2917" s="63">
        <v>192.35669241125203</v>
      </c>
      <c r="AM2917" s="68">
        <v>24.990892531876138</v>
      </c>
      <c r="AN2917" s="63">
        <v>167.9161057181322</v>
      </c>
      <c r="AO2917" s="59">
        <v>22.64767109029404</v>
      </c>
      <c r="AS2917" s="333"/>
    </row>
    <row r="2918" spans="1:45" x14ac:dyDescent="0.25">
      <c r="A2918" s="63">
        <v>2917</v>
      </c>
      <c r="B2918" s="68"/>
      <c r="C2918" s="68" t="s">
        <v>72</v>
      </c>
      <c r="D2918" s="68" t="s">
        <v>2858</v>
      </c>
      <c r="E2918" s="73">
        <v>96.290313161544631</v>
      </c>
      <c r="F2918" s="68">
        <v>21.082063654691474</v>
      </c>
      <c r="G2918" s="73">
        <v>93</v>
      </c>
      <c r="H2918" s="68">
        <v>20</v>
      </c>
      <c r="I2918" s="63">
        <v>80.037885977078616</v>
      </c>
      <c r="J2918" s="68">
        <v>20.568463496050498</v>
      </c>
      <c r="K2918" s="63">
        <v>89.98350244543397</v>
      </c>
      <c r="L2918" s="68">
        <v>20.976303004263475</v>
      </c>
      <c r="M2918" s="63">
        <v>91.744068910139418</v>
      </c>
      <c r="N2918" s="59">
        <v>18.133324519945795</v>
      </c>
      <c r="O2918" s="63">
        <v>94.459595590919037</v>
      </c>
      <c r="P2918" s="59">
        <v>22.049112602042502</v>
      </c>
      <c r="Q2918" s="63">
        <v>45.018770000000004</v>
      </c>
      <c r="R2918" s="68">
        <v>4.0001800000000003</v>
      </c>
      <c r="S2918" s="63">
        <v>45</v>
      </c>
      <c r="T2918" s="28">
        <v>0</v>
      </c>
      <c r="U2918" s="68">
        <v>3.3424408014571951</v>
      </c>
      <c r="V2918" s="63">
        <v>44</v>
      </c>
      <c r="W2918" s="68">
        <v>3</v>
      </c>
      <c r="X2918" s="63">
        <v>39</v>
      </c>
      <c r="Y2918" s="68">
        <v>9</v>
      </c>
      <c r="Z2918" s="63">
        <v>44</v>
      </c>
      <c r="AA2918" s="68">
        <v>5</v>
      </c>
      <c r="AB2918" s="63">
        <v>43</v>
      </c>
      <c r="AC2918" s="68">
        <v>5</v>
      </c>
      <c r="AD2918" s="63">
        <v>93.436747207825391</v>
      </c>
      <c r="AE2918" s="68">
        <v>17.56023399543907</v>
      </c>
      <c r="AF2918" s="63">
        <v>53.270884999645716</v>
      </c>
      <c r="AG2918" s="68">
        <v>3.4898950472720967</v>
      </c>
      <c r="AH2918" s="63">
        <v>45.943243817756681</v>
      </c>
      <c r="AI2918" s="68">
        <v>4.6265938069216759</v>
      </c>
      <c r="AJ2918" s="63">
        <v>41.008892510451361</v>
      </c>
      <c r="AK2918" s="68">
        <v>4.9917599097926972</v>
      </c>
      <c r="AL2918" s="63">
        <v>48.654928080493164</v>
      </c>
      <c r="AM2918" s="68">
        <v>4.16514875531269</v>
      </c>
      <c r="AN2918" s="63">
        <v>42.472897328704029</v>
      </c>
      <c r="AO2918" s="59">
        <v>3.7746118483823405</v>
      </c>
      <c r="AS2918" s="333"/>
    </row>
    <row r="2919" spans="1:45" x14ac:dyDescent="0.25">
      <c r="A2919" s="63">
        <v>2918</v>
      </c>
      <c r="B2919" s="68"/>
      <c r="C2919" s="68" t="s">
        <v>72</v>
      </c>
      <c r="D2919" s="68" t="s">
        <v>2859</v>
      </c>
      <c r="E2919" s="73">
        <v>72.4765797990121</v>
      </c>
      <c r="F2919" s="68">
        <v>13.70334137554946</v>
      </c>
      <c r="G2919" s="73">
        <v>70</v>
      </c>
      <c r="H2919" s="68">
        <v>13</v>
      </c>
      <c r="I2919" s="63">
        <v>60.243570090274233</v>
      </c>
      <c r="J2919" s="68">
        <v>13.369501272432826</v>
      </c>
      <c r="K2919" s="63">
        <v>67.729517969681496</v>
      </c>
      <c r="L2919" s="68">
        <v>13.634596952771259</v>
      </c>
      <c r="M2919" s="63">
        <v>69.054675523760864</v>
      </c>
      <c r="N2919" s="59">
        <v>11.786660937964768</v>
      </c>
      <c r="O2919" s="63">
        <v>71.098620337250892</v>
      </c>
      <c r="P2919" s="59">
        <v>14.331923191327627</v>
      </c>
      <c r="Q2919" s="63">
        <v>34.014180000000003</v>
      </c>
      <c r="R2919" s="68">
        <v>14.000640000000001</v>
      </c>
      <c r="S2919" s="63">
        <v>31</v>
      </c>
      <c r="T2919" s="28">
        <v>8</v>
      </c>
      <c r="U2919" s="68">
        <v>9.3588342440801462</v>
      </c>
      <c r="V2919" s="63">
        <v>32</v>
      </c>
      <c r="W2919" s="68">
        <v>11</v>
      </c>
      <c r="X2919" s="63">
        <v>33</v>
      </c>
      <c r="Y2919" s="68">
        <v>16</v>
      </c>
      <c r="Z2919" s="63">
        <v>33</v>
      </c>
      <c r="AA2919" s="68">
        <v>15</v>
      </c>
      <c r="AB2919" s="63">
        <v>34</v>
      </c>
      <c r="AC2919" s="68">
        <v>14</v>
      </c>
      <c r="AD2919" s="63">
        <v>70.328734457502989</v>
      </c>
      <c r="AE2919" s="68">
        <v>11.414152097035398</v>
      </c>
      <c r="AF2919" s="63">
        <v>40.882307092751368</v>
      </c>
      <c r="AG2919" s="68">
        <v>9.7717061323618708</v>
      </c>
      <c r="AH2919" s="63">
        <v>35.258768511301639</v>
      </c>
      <c r="AI2919" s="68">
        <v>12.954462659380694</v>
      </c>
      <c r="AJ2919" s="63">
        <v>31.471940763834763</v>
      </c>
      <c r="AK2919" s="68">
        <v>13.976927747419552</v>
      </c>
      <c r="AL2919" s="63">
        <v>37.339828526890102</v>
      </c>
      <c r="AM2919" s="68">
        <v>11.662416514875533</v>
      </c>
      <c r="AN2919" s="63">
        <v>32.595479345284488</v>
      </c>
      <c r="AO2919" s="59">
        <v>10.568913175470554</v>
      </c>
      <c r="AS2919" s="333"/>
    </row>
    <row r="2920" spans="1:45" x14ac:dyDescent="0.25">
      <c r="A2920" s="63">
        <v>2919</v>
      </c>
      <c r="B2920" s="68"/>
      <c r="C2920" s="68" t="s">
        <v>72</v>
      </c>
      <c r="D2920" s="68" t="s">
        <v>2860</v>
      </c>
      <c r="E2920" s="73">
        <v>177.04993065187239</v>
      </c>
      <c r="F2920" s="68">
        <v>70.624913243216454</v>
      </c>
      <c r="G2920" s="73">
        <v>171</v>
      </c>
      <c r="H2920" s="68">
        <v>67</v>
      </c>
      <c r="I2920" s="63">
        <v>147.16643550624133</v>
      </c>
      <c r="J2920" s="68">
        <v>68.904352711769178</v>
      </c>
      <c r="K2920" s="63">
        <v>165.45353675450761</v>
      </c>
      <c r="L2920" s="68">
        <v>70.270615064282651</v>
      </c>
      <c r="M2920" s="63">
        <v>168.69070735090153</v>
      </c>
      <c r="N2920" s="59">
        <v>60.746637141818425</v>
      </c>
      <c r="O2920" s="63">
        <v>173.68377253814145</v>
      </c>
      <c r="P2920" s="59">
        <v>73.86452721684239</v>
      </c>
      <c r="Q2920" s="63">
        <v>83.034620000000004</v>
      </c>
      <c r="R2920" s="68">
        <v>51.002319999999997</v>
      </c>
      <c r="S2920" s="63">
        <v>97</v>
      </c>
      <c r="T2920" s="28">
        <v>19</v>
      </c>
      <c r="U2920" s="68">
        <v>32.755919854280506</v>
      </c>
      <c r="V2920" s="63">
        <v>83</v>
      </c>
      <c r="W2920" s="68">
        <v>45</v>
      </c>
      <c r="X2920" s="63">
        <v>85</v>
      </c>
      <c r="Y2920" s="68">
        <v>55</v>
      </c>
      <c r="Z2920" s="63">
        <v>85</v>
      </c>
      <c r="AA2920" s="68">
        <v>49</v>
      </c>
      <c r="AB2920" s="63">
        <v>86</v>
      </c>
      <c r="AC2920" s="68">
        <v>45</v>
      </c>
      <c r="AD2920" s="63">
        <v>171.80305131761443</v>
      </c>
      <c r="AE2920" s="68">
        <v>58.826783884720896</v>
      </c>
      <c r="AF2920" s="63">
        <v>107.78062778998087</v>
      </c>
      <c r="AG2920" s="68">
        <v>34.200971463266541</v>
      </c>
      <c r="AH2920" s="63">
        <v>92.954935166158862</v>
      </c>
      <c r="AI2920" s="68">
        <v>45.340619307832419</v>
      </c>
      <c r="AJ2920" s="63">
        <v>82.971480195564368</v>
      </c>
      <c r="AK2920" s="68">
        <v>48.919247115968425</v>
      </c>
      <c r="AL2920" s="63">
        <v>98.441366116346629</v>
      </c>
      <c r="AM2920" s="68">
        <v>40.818457802064358</v>
      </c>
      <c r="AN2920" s="63">
        <v>85.933536455750016</v>
      </c>
      <c r="AO2920" s="59">
        <v>36.991196114146931</v>
      </c>
      <c r="AS2920" s="333"/>
    </row>
    <row r="2921" spans="1:45" x14ac:dyDescent="0.25">
      <c r="A2921" s="63">
        <v>2920</v>
      </c>
      <c r="B2921" s="68"/>
      <c r="C2921" s="68" t="s">
        <v>72</v>
      </c>
      <c r="D2921" s="68" t="s">
        <v>2861</v>
      </c>
      <c r="E2921" s="73">
        <v>299.22473659877846</v>
      </c>
      <c r="F2921" s="68">
        <v>78.003635522358465</v>
      </c>
      <c r="G2921" s="73">
        <v>289</v>
      </c>
      <c r="H2921" s="68">
        <v>74</v>
      </c>
      <c r="I2921" s="63">
        <v>248.71988222984646</v>
      </c>
      <c r="J2921" s="68">
        <v>76.103314935386862</v>
      </c>
      <c r="K2921" s="63">
        <v>279.62615276054214</v>
      </c>
      <c r="L2921" s="68">
        <v>77.612321115774861</v>
      </c>
      <c r="M2921" s="63">
        <v>285.09716037666982</v>
      </c>
      <c r="N2921" s="59">
        <v>67.093300723799459</v>
      </c>
      <c r="O2921" s="63">
        <v>293.53573253522154</v>
      </c>
      <c r="P2921" s="59">
        <v>81.581716627557256</v>
      </c>
      <c r="Q2921" s="63">
        <v>187.07801000000001</v>
      </c>
      <c r="R2921" s="68">
        <v>43.001950000000001</v>
      </c>
      <c r="S2921" s="63">
        <v>196</v>
      </c>
      <c r="T2921" s="28">
        <v>16</v>
      </c>
      <c r="U2921" s="68">
        <v>32.755919854280506</v>
      </c>
      <c r="V2921" s="63">
        <v>176</v>
      </c>
      <c r="W2921" s="68">
        <v>53</v>
      </c>
      <c r="X2921" s="63">
        <v>186</v>
      </c>
      <c r="Y2921" s="68">
        <v>56</v>
      </c>
      <c r="Z2921" s="63">
        <v>191</v>
      </c>
      <c r="AA2921" s="68">
        <v>47</v>
      </c>
      <c r="AB2921" s="63">
        <v>176</v>
      </c>
      <c r="AC2921" s="68">
        <v>50</v>
      </c>
      <c r="AD2921" s="63">
        <v>290.35720368883375</v>
      </c>
      <c r="AE2921" s="68">
        <v>64.972865783124576</v>
      </c>
      <c r="AF2921" s="63">
        <v>229.1886912775455</v>
      </c>
      <c r="AG2921" s="68">
        <v>34.200971463266541</v>
      </c>
      <c r="AH2921" s="63">
        <v>197.66279316941825</v>
      </c>
      <c r="AI2921" s="68">
        <v>45.340619307832419</v>
      </c>
      <c r="AJ2921" s="63">
        <v>176.43360731240699</v>
      </c>
      <c r="AK2921" s="68">
        <v>48.919247115968425</v>
      </c>
      <c r="AL2921" s="63">
        <v>209.32934174165661</v>
      </c>
      <c r="AM2921" s="68">
        <v>40.818457802064358</v>
      </c>
      <c r="AN2921" s="63">
        <v>182.73223269326152</v>
      </c>
      <c r="AO2921" s="59">
        <v>36.991196114146931</v>
      </c>
      <c r="AS2921" s="333"/>
    </row>
    <row r="2922" spans="1:45" x14ac:dyDescent="0.25">
      <c r="A2922" s="63">
        <v>2921</v>
      </c>
      <c r="B2922" s="68"/>
      <c r="C2922" s="68" t="s">
        <v>72</v>
      </c>
      <c r="D2922" s="68" t="s">
        <v>2862</v>
      </c>
      <c r="E2922" s="73">
        <v>268.16334525634471</v>
      </c>
      <c r="F2922" s="68">
        <v>49.542849588524966</v>
      </c>
      <c r="G2922" s="73">
        <v>259</v>
      </c>
      <c r="H2922" s="68">
        <v>47</v>
      </c>
      <c r="I2922" s="63">
        <v>222.90120933401465</v>
      </c>
      <c r="J2922" s="68">
        <v>48.335889215718673</v>
      </c>
      <c r="K2922" s="63">
        <v>250.59921648782148</v>
      </c>
      <c r="L2922" s="68">
        <v>49.294312060019166</v>
      </c>
      <c r="M2922" s="63">
        <v>255.50229943791516</v>
      </c>
      <c r="N2922" s="59">
        <v>42.613312621872623</v>
      </c>
      <c r="O2922" s="63">
        <v>263.0648952478283</v>
      </c>
      <c r="P2922" s="59">
        <v>51.815414614799877</v>
      </c>
      <c r="Q2922" s="63">
        <v>144.06007</v>
      </c>
      <c r="R2922" s="68">
        <v>28.001270000000002</v>
      </c>
      <c r="S2922" s="63">
        <v>146</v>
      </c>
      <c r="T2922" s="28">
        <v>18</v>
      </c>
      <c r="U2922" s="68">
        <v>21.391621129326047</v>
      </c>
      <c r="V2922" s="63">
        <v>139</v>
      </c>
      <c r="W2922" s="68">
        <v>32</v>
      </c>
      <c r="X2922" s="63">
        <v>152</v>
      </c>
      <c r="Y2922" s="68">
        <v>33</v>
      </c>
      <c r="Z2922" s="63">
        <v>147</v>
      </c>
      <c r="AA2922" s="68">
        <v>35</v>
      </c>
      <c r="AB2922" s="63">
        <v>146</v>
      </c>
      <c r="AC2922" s="68">
        <v>28</v>
      </c>
      <c r="AD2922" s="63">
        <v>260.21631749276099</v>
      </c>
      <c r="AE2922" s="68">
        <v>41.266549889281819</v>
      </c>
      <c r="AF2922" s="63">
        <v>180.87323744065756</v>
      </c>
      <c r="AG2922" s="68">
        <v>22.335328302541416</v>
      </c>
      <c r="AH2922" s="63">
        <v>155.99333947424361</v>
      </c>
      <c r="AI2922" s="68">
        <v>29.610200364298723</v>
      </c>
      <c r="AJ2922" s="63">
        <v>139.23949550060229</v>
      </c>
      <c r="AK2922" s="68">
        <v>31.947263422673256</v>
      </c>
      <c r="AL2922" s="63">
        <v>165.2004534826047</v>
      </c>
      <c r="AM2922" s="68">
        <v>26.656952034001211</v>
      </c>
      <c r="AN2922" s="63">
        <v>144.21030255792533</v>
      </c>
      <c r="AO2922" s="59">
        <v>24.157515829646975</v>
      </c>
      <c r="AS2922" s="333"/>
    </row>
    <row r="2923" spans="1:45" x14ac:dyDescent="0.25">
      <c r="A2923" s="63">
        <v>2922</v>
      </c>
      <c r="B2923" s="68"/>
      <c r="C2923" s="68" t="s">
        <v>72</v>
      </c>
      <c r="D2923" s="68" t="s">
        <v>2863</v>
      </c>
      <c r="E2923" s="73">
        <v>133.56398277246515</v>
      </c>
      <c r="F2923" s="68">
        <v>57.975675050401556</v>
      </c>
      <c r="G2923" s="73">
        <v>129</v>
      </c>
      <c r="H2923" s="68">
        <v>55</v>
      </c>
      <c r="I2923" s="63">
        <v>111.0202934520768</v>
      </c>
      <c r="J2923" s="68">
        <v>56.563274614138876</v>
      </c>
      <c r="K2923" s="63">
        <v>124.81582597269873</v>
      </c>
      <c r="L2923" s="68">
        <v>57.684833261724556</v>
      </c>
      <c r="M2923" s="63">
        <v>127.25790203664501</v>
      </c>
      <c r="N2923" s="59">
        <v>49.866642429850941</v>
      </c>
      <c r="O2923" s="63">
        <v>131.02460033579092</v>
      </c>
      <c r="P2923" s="59">
        <v>60.635059655616878</v>
      </c>
      <c r="Q2923" s="63">
        <v>99.041300000000007</v>
      </c>
      <c r="R2923" s="68">
        <v>30.001359999999998</v>
      </c>
      <c r="S2923" s="63">
        <v>101</v>
      </c>
      <c r="T2923" s="28">
        <v>17</v>
      </c>
      <c r="U2923" s="68">
        <v>22.060109289617486</v>
      </c>
      <c r="V2923" s="63">
        <v>96</v>
      </c>
      <c r="W2923" s="68">
        <v>32</v>
      </c>
      <c r="X2923" s="63">
        <v>92</v>
      </c>
      <c r="Y2923" s="68">
        <v>42</v>
      </c>
      <c r="Z2923" s="63">
        <v>98</v>
      </c>
      <c r="AA2923" s="68">
        <v>34</v>
      </c>
      <c r="AB2923" s="63">
        <v>99</v>
      </c>
      <c r="AC2923" s="68">
        <v>30</v>
      </c>
      <c r="AD2923" s="63">
        <v>129.60581064311265</v>
      </c>
      <c r="AE2923" s="68">
        <v>48.290643487457444</v>
      </c>
      <c r="AF2923" s="63">
        <v>121.40806348756466</v>
      </c>
      <c r="AG2923" s="68">
        <v>23.033307311995838</v>
      </c>
      <c r="AH2923" s="63">
        <v>104.70785800325942</v>
      </c>
      <c r="AI2923" s="68">
        <v>30.535519125683059</v>
      </c>
      <c r="AJ2923" s="63">
        <v>93.462127116842638</v>
      </c>
      <c r="AK2923" s="68">
        <v>32.945615404631795</v>
      </c>
      <c r="AL2923" s="63">
        <v>110.88797562531001</v>
      </c>
      <c r="AM2923" s="68">
        <v>27.489981785063751</v>
      </c>
      <c r="AN2923" s="63">
        <v>96.798696237511521</v>
      </c>
      <c r="AO2923" s="59">
        <v>24.912438199323446</v>
      </c>
      <c r="AS2923" s="333"/>
    </row>
    <row r="2924" spans="1:45" x14ac:dyDescent="0.25">
      <c r="A2924" s="63">
        <v>2923</v>
      </c>
      <c r="B2924" s="68"/>
      <c r="C2924" s="68" t="s">
        <v>72</v>
      </c>
      <c r="D2924" s="68" t="s">
        <v>2864</v>
      </c>
      <c r="E2924" s="73">
        <v>378.94897437769185</v>
      </c>
      <c r="F2924" s="68">
        <v>115.95135010080311</v>
      </c>
      <c r="G2924" s="73">
        <v>366.00000000000006</v>
      </c>
      <c r="H2924" s="68">
        <v>110</v>
      </c>
      <c r="I2924" s="63">
        <v>314.98780932914815</v>
      </c>
      <c r="J2924" s="68">
        <v>113.12654922827775</v>
      </c>
      <c r="K2924" s="63">
        <v>354.12862252719179</v>
      </c>
      <c r="L2924" s="68">
        <v>115.36966652344911</v>
      </c>
      <c r="M2924" s="63">
        <v>361.05730345280682</v>
      </c>
      <c r="N2924" s="59">
        <v>99.733284859701882</v>
      </c>
      <c r="O2924" s="63">
        <v>371.74421490619756</v>
      </c>
      <c r="P2924" s="59">
        <v>121.27011931123376</v>
      </c>
      <c r="Q2924" s="63">
        <v>217.09052</v>
      </c>
      <c r="R2924" s="68">
        <v>65.002949999999998</v>
      </c>
      <c r="S2924" s="63">
        <v>221</v>
      </c>
      <c r="T2924" s="28">
        <v>27</v>
      </c>
      <c r="U2924" s="68">
        <v>48.799635701275044</v>
      </c>
      <c r="V2924" s="63">
        <v>217</v>
      </c>
      <c r="W2924" s="68">
        <v>67</v>
      </c>
      <c r="X2924" s="63">
        <v>218</v>
      </c>
      <c r="Y2924" s="68">
        <v>87</v>
      </c>
      <c r="Z2924" s="63">
        <v>233</v>
      </c>
      <c r="AA2924" s="68">
        <v>75</v>
      </c>
      <c r="AB2924" s="63">
        <v>225</v>
      </c>
      <c r="AC2924" s="68">
        <v>63</v>
      </c>
      <c r="AD2924" s="63">
        <v>367.71881159208704</v>
      </c>
      <c r="AE2924" s="68">
        <v>96.581286974914889</v>
      </c>
      <c r="AF2924" s="63">
        <v>275.02642953305462</v>
      </c>
      <c r="AG2924" s="68">
        <v>50.952467690172604</v>
      </c>
      <c r="AH2924" s="63">
        <v>237.19535180330192</v>
      </c>
      <c r="AI2924" s="68">
        <v>67.548269581056459</v>
      </c>
      <c r="AJ2924" s="63">
        <v>211.7203287748884</v>
      </c>
      <c r="AK2924" s="68">
        <v>72.879694682973366</v>
      </c>
      <c r="AL2924" s="63">
        <v>251.19521008998794</v>
      </c>
      <c r="AM2924" s="68">
        <v>60.811171827565268</v>
      </c>
      <c r="AN2924" s="63">
        <v>219.27867923191383</v>
      </c>
      <c r="AO2924" s="59">
        <v>55.109332986382164</v>
      </c>
      <c r="AS2924" s="333"/>
    </row>
    <row r="2925" spans="1:45" x14ac:dyDescent="0.25">
      <c r="A2925" s="63">
        <v>2924</v>
      </c>
      <c r="B2925" s="68"/>
      <c r="C2925" s="68" t="s">
        <v>72</v>
      </c>
      <c r="D2925" s="68" t="s">
        <v>2865</v>
      </c>
      <c r="E2925" s="73">
        <v>235.03119449108209</v>
      </c>
      <c r="F2925" s="68">
        <v>43.218230492117527</v>
      </c>
      <c r="G2925" s="73">
        <v>227</v>
      </c>
      <c r="H2925" s="68">
        <v>41</v>
      </c>
      <c r="I2925" s="63">
        <v>195.36129157846074</v>
      </c>
      <c r="J2925" s="68">
        <v>42.165350166903522</v>
      </c>
      <c r="K2925" s="63">
        <v>219.63715113025282</v>
      </c>
      <c r="L2925" s="68">
        <v>43.001421158740122</v>
      </c>
      <c r="M2925" s="63">
        <v>223.93444776991024</v>
      </c>
      <c r="N2925" s="59">
        <v>37.173315265888881</v>
      </c>
      <c r="O2925" s="63">
        <v>230.5626688079422</v>
      </c>
      <c r="P2925" s="59">
        <v>45.200680834187132</v>
      </c>
      <c r="Q2925" s="63">
        <v>109.04546999999999</v>
      </c>
      <c r="R2925" s="68">
        <v>32.001449999999998</v>
      </c>
      <c r="S2925" s="63">
        <v>124</v>
      </c>
      <c r="T2925" s="28">
        <v>10</v>
      </c>
      <c r="U2925" s="68">
        <v>23.397085610200364</v>
      </c>
      <c r="V2925" s="63">
        <v>105</v>
      </c>
      <c r="W2925" s="68">
        <v>37</v>
      </c>
      <c r="X2925" s="63">
        <v>110</v>
      </c>
      <c r="Y2925" s="68">
        <v>45</v>
      </c>
      <c r="Z2925" s="63">
        <v>119</v>
      </c>
      <c r="AA2925" s="68">
        <v>35</v>
      </c>
      <c r="AB2925" s="63">
        <v>116</v>
      </c>
      <c r="AC2925" s="68">
        <v>30</v>
      </c>
      <c r="AD2925" s="63">
        <v>228.06603888361681</v>
      </c>
      <c r="AE2925" s="68">
        <v>35.998479690650093</v>
      </c>
      <c r="AF2925" s="63">
        <v>141.22978813859561</v>
      </c>
      <c r="AG2925" s="68">
        <v>24.429265330904673</v>
      </c>
      <c r="AH2925" s="63">
        <v>121.80301849358746</v>
      </c>
      <c r="AI2925" s="68">
        <v>32.386156648451731</v>
      </c>
      <c r="AJ2925" s="63">
        <v>108.72124991142917</v>
      </c>
      <c r="AK2925" s="68">
        <v>34.942319368548873</v>
      </c>
      <c r="AL2925" s="63">
        <v>128.99213491107488</v>
      </c>
      <c r="AM2925" s="68">
        <v>29.156041287188827</v>
      </c>
      <c r="AN2925" s="63">
        <v>112.60256501098277</v>
      </c>
      <c r="AO2925" s="59">
        <v>26.422282938676378</v>
      </c>
      <c r="AS2925" s="333"/>
    </row>
    <row r="2926" spans="1:45" x14ac:dyDescent="0.25">
      <c r="A2926" s="63">
        <v>2925</v>
      </c>
      <c r="B2926" s="68"/>
      <c r="C2926" s="68" t="s">
        <v>72</v>
      </c>
      <c r="D2926" s="68" t="s">
        <v>2866</v>
      </c>
      <c r="E2926" s="73">
        <v>428.64720052558584</v>
      </c>
      <c r="F2926" s="68">
        <v>156.00727104471693</v>
      </c>
      <c r="G2926" s="73">
        <v>414.00000000000006</v>
      </c>
      <c r="H2926" s="68">
        <v>148</v>
      </c>
      <c r="I2926" s="63">
        <v>356.29768596247902</v>
      </c>
      <c r="J2926" s="68">
        <v>152.20662987077372</v>
      </c>
      <c r="K2926" s="63">
        <v>400.57172056354483</v>
      </c>
      <c r="L2926" s="68">
        <v>155.22464223154972</v>
      </c>
      <c r="M2926" s="63">
        <v>408.40908095481427</v>
      </c>
      <c r="N2926" s="59">
        <v>134.18660144759892</v>
      </c>
      <c r="O2926" s="63">
        <v>420.49755456602674</v>
      </c>
      <c r="P2926" s="59">
        <v>163.16343325511451</v>
      </c>
      <c r="Q2926" s="63">
        <v>265.11054000000001</v>
      </c>
      <c r="R2926" s="68">
        <v>81.003680000000003</v>
      </c>
      <c r="S2926" s="63">
        <v>264</v>
      </c>
      <c r="T2926" s="28">
        <v>43</v>
      </c>
      <c r="U2926" s="68">
        <v>61.50091074681238</v>
      </c>
      <c r="V2926" s="63">
        <v>248</v>
      </c>
      <c r="W2926" s="68">
        <v>90</v>
      </c>
      <c r="X2926" s="63">
        <v>255</v>
      </c>
      <c r="Y2926" s="68">
        <v>109</v>
      </c>
      <c r="Z2926" s="63">
        <v>271</v>
      </c>
      <c r="AA2926" s="68">
        <v>92</v>
      </c>
      <c r="AB2926" s="63">
        <v>260</v>
      </c>
      <c r="AC2926" s="68">
        <v>85</v>
      </c>
      <c r="AD2926" s="63">
        <v>415.94422950580338</v>
      </c>
      <c r="AE2926" s="68">
        <v>129.94573156624915</v>
      </c>
      <c r="AF2926" s="63">
        <v>323.34188336994259</v>
      </c>
      <c r="AG2926" s="68">
        <v>64.214068869806567</v>
      </c>
      <c r="AH2926" s="63">
        <v>278.86480549847658</v>
      </c>
      <c r="AI2926" s="68">
        <v>85.12932604735883</v>
      </c>
      <c r="AJ2926" s="63">
        <v>248.9144405866931</v>
      </c>
      <c r="AK2926" s="68">
        <v>91.848382340185609</v>
      </c>
      <c r="AL2926" s="63">
        <v>295.3240983490399</v>
      </c>
      <c r="AM2926" s="68">
        <v>76.638737097753491</v>
      </c>
      <c r="AN2926" s="63">
        <v>257.80060936725005</v>
      </c>
      <c r="AO2926" s="59">
        <v>69.452858010235047</v>
      </c>
      <c r="AS2926" s="333"/>
    </row>
    <row r="2927" spans="1:45" x14ac:dyDescent="0.25">
      <c r="A2927" s="63">
        <v>2926</v>
      </c>
      <c r="B2927" s="68"/>
      <c r="C2927" s="68" t="s">
        <v>72</v>
      </c>
      <c r="D2927" s="68" t="s">
        <v>2867</v>
      </c>
      <c r="E2927" s="73">
        <v>622.26320656008954</v>
      </c>
      <c r="F2927" s="68">
        <v>117.0054532835377</v>
      </c>
      <c r="G2927" s="73">
        <v>601</v>
      </c>
      <c r="H2927" s="68">
        <v>111</v>
      </c>
      <c r="I2927" s="63">
        <v>517.23408034649731</v>
      </c>
      <c r="J2927" s="68">
        <v>114.15497240308028</v>
      </c>
      <c r="K2927" s="63">
        <v>581.5062899968367</v>
      </c>
      <c r="L2927" s="68">
        <v>116.4184816736623</v>
      </c>
      <c r="M2927" s="63">
        <v>592.88371413971822</v>
      </c>
      <c r="N2927" s="59">
        <v>100.63995108569918</v>
      </c>
      <c r="O2927" s="63">
        <v>610.43244032411121</v>
      </c>
      <c r="P2927" s="59">
        <v>122.3725749413359</v>
      </c>
      <c r="Q2927" s="63">
        <v>315.13139999999999</v>
      </c>
      <c r="R2927" s="68">
        <v>58.002630000000003</v>
      </c>
      <c r="S2927" s="63">
        <v>329</v>
      </c>
      <c r="T2927" s="28">
        <v>35</v>
      </c>
      <c r="U2927" s="68">
        <v>45.45719489981785</v>
      </c>
      <c r="V2927" s="63">
        <v>305</v>
      </c>
      <c r="W2927" s="68">
        <v>74</v>
      </c>
      <c r="X2927" s="63">
        <v>306</v>
      </c>
      <c r="Y2927" s="68">
        <v>86</v>
      </c>
      <c r="Z2927" s="63">
        <v>329</v>
      </c>
      <c r="AA2927" s="68">
        <v>66</v>
      </c>
      <c r="AB2927" s="63">
        <v>321</v>
      </c>
      <c r="AC2927" s="68">
        <v>61</v>
      </c>
      <c r="AD2927" s="63">
        <v>603.82242012798986</v>
      </c>
      <c r="AE2927" s="68">
        <v>97.459298674686849</v>
      </c>
      <c r="AF2927" s="63">
        <v>393.9567774392404</v>
      </c>
      <c r="AG2927" s="68">
        <v>47.462572642900511</v>
      </c>
      <c r="AH2927" s="63">
        <v>339.76631474527028</v>
      </c>
      <c r="AI2927" s="68">
        <v>62.921675774134791</v>
      </c>
      <c r="AJ2927" s="63">
        <v>303.27506554240767</v>
      </c>
      <c r="AK2927" s="68">
        <v>67.887934773180675</v>
      </c>
      <c r="AL2927" s="63">
        <v>359.8201658045773</v>
      </c>
      <c r="AM2927" s="68">
        <v>56.646023072252582</v>
      </c>
      <c r="AN2927" s="63">
        <v>314.10189187274142</v>
      </c>
      <c r="AO2927" s="59">
        <v>51.334721137999828</v>
      </c>
      <c r="AS2927" s="333"/>
    </row>
    <row r="2928" spans="1:45" x14ac:dyDescent="0.25">
      <c r="A2928" s="63">
        <v>2927</v>
      </c>
      <c r="B2928" s="68"/>
      <c r="C2928" s="68" t="s">
        <v>72</v>
      </c>
      <c r="D2928" s="68" t="s">
        <v>2868</v>
      </c>
      <c r="E2928" s="73">
        <v>286.80018006180501</v>
      </c>
      <c r="F2928" s="68">
        <v>104.35621509072281</v>
      </c>
      <c r="G2928" s="73">
        <v>277</v>
      </c>
      <c r="H2928" s="68">
        <v>99</v>
      </c>
      <c r="I2928" s="63">
        <v>238.39241307151374</v>
      </c>
      <c r="J2928" s="68">
        <v>101.81389430544999</v>
      </c>
      <c r="K2928" s="63">
        <v>268.01537825145385</v>
      </c>
      <c r="L2928" s="68">
        <v>103.83269987110421</v>
      </c>
      <c r="M2928" s="63">
        <v>273.259216001168</v>
      </c>
      <c r="N2928" s="59">
        <v>89.759956373731711</v>
      </c>
      <c r="O2928" s="63">
        <v>281.34739762026425</v>
      </c>
      <c r="P2928" s="59">
        <v>109.14310738011039</v>
      </c>
      <c r="Q2928" s="63">
        <v>158.06591</v>
      </c>
      <c r="R2928" s="68">
        <v>54.002450000000003</v>
      </c>
      <c r="S2928" s="63">
        <v>167</v>
      </c>
      <c r="T2928" s="28">
        <v>22</v>
      </c>
      <c r="U2928" s="68">
        <v>39.440801457194901</v>
      </c>
      <c r="V2928" s="63">
        <v>149</v>
      </c>
      <c r="W2928" s="68">
        <v>57</v>
      </c>
      <c r="X2928" s="63">
        <v>156</v>
      </c>
      <c r="Y2928" s="68">
        <v>68</v>
      </c>
      <c r="Z2928" s="63">
        <v>158</v>
      </c>
      <c r="AA2928" s="68">
        <v>62</v>
      </c>
      <c r="AB2928" s="63">
        <v>158</v>
      </c>
      <c r="AC2928" s="68">
        <v>57</v>
      </c>
      <c r="AD2928" s="63">
        <v>278.30084921040464</v>
      </c>
      <c r="AE2928" s="68">
        <v>86.923158277423411</v>
      </c>
      <c r="AF2928" s="63">
        <v>195.73953092893078</v>
      </c>
      <c r="AG2928" s="68">
        <v>41.18076155781074</v>
      </c>
      <c r="AH2928" s="63">
        <v>168.81470984198967</v>
      </c>
      <c r="AI2928" s="68">
        <v>54.593806921675778</v>
      </c>
      <c r="AJ2928" s="63">
        <v>150.68383759654219</v>
      </c>
      <c r="AK2928" s="68">
        <v>58.902766935553821</v>
      </c>
      <c r="AL2928" s="63">
        <v>178.77857294692836</v>
      </c>
      <c r="AM2928" s="68">
        <v>49.148755312689744</v>
      </c>
      <c r="AN2928" s="63">
        <v>156.06320413802877</v>
      </c>
      <c r="AO2928" s="59">
        <v>44.540419810911615</v>
      </c>
      <c r="AS2928" s="333"/>
    </row>
    <row r="2929" spans="1:45" x14ac:dyDescent="0.25">
      <c r="A2929" s="63">
        <v>2928</v>
      </c>
      <c r="B2929" s="68"/>
      <c r="C2929" s="68" t="s">
        <v>72</v>
      </c>
      <c r="D2929" s="68" t="s">
        <v>2869</v>
      </c>
      <c r="E2929" s="73">
        <v>258.84492785361459</v>
      </c>
      <c r="F2929" s="68">
        <v>45.326436857586671</v>
      </c>
      <c r="G2929" s="73">
        <v>250</v>
      </c>
      <c r="H2929" s="68">
        <v>43</v>
      </c>
      <c r="I2929" s="63">
        <v>215.15560746526509</v>
      </c>
      <c r="J2929" s="68">
        <v>44.222196516508575</v>
      </c>
      <c r="K2929" s="63">
        <v>241.89113560600529</v>
      </c>
      <c r="L2929" s="68">
        <v>45.099051459166475</v>
      </c>
      <c r="M2929" s="63">
        <v>246.62384115628876</v>
      </c>
      <c r="N2929" s="59">
        <v>38.986647717883464</v>
      </c>
      <c r="O2929" s="63">
        <v>253.92364406161033</v>
      </c>
      <c r="P2929" s="59">
        <v>47.40559209439138</v>
      </c>
      <c r="Q2929" s="63">
        <v>165.06882999999999</v>
      </c>
      <c r="R2929" s="68">
        <v>21.00095</v>
      </c>
      <c r="S2929" s="63">
        <v>163</v>
      </c>
      <c r="T2929" s="28">
        <v>14</v>
      </c>
      <c r="U2929" s="68">
        <v>16.712204007285976</v>
      </c>
      <c r="V2929" s="63">
        <v>150</v>
      </c>
      <c r="W2929" s="68">
        <v>22</v>
      </c>
      <c r="X2929" s="63">
        <v>162</v>
      </c>
      <c r="Y2929" s="68">
        <v>32</v>
      </c>
      <c r="Z2929" s="63">
        <v>168</v>
      </c>
      <c r="AA2929" s="68">
        <v>27</v>
      </c>
      <c r="AB2929" s="63">
        <v>162</v>
      </c>
      <c r="AC2929" s="68">
        <v>23</v>
      </c>
      <c r="AD2929" s="63">
        <v>251.1740516339392</v>
      </c>
      <c r="AE2929" s="68">
        <v>37.754503090194007</v>
      </c>
      <c r="AF2929" s="63">
        <v>200.69496209168852</v>
      </c>
      <c r="AG2929" s="68">
        <v>17.449475236360485</v>
      </c>
      <c r="AH2929" s="63">
        <v>173.08849996457167</v>
      </c>
      <c r="AI2929" s="68">
        <v>23.132969034608379</v>
      </c>
      <c r="AJ2929" s="63">
        <v>154.49861829518883</v>
      </c>
      <c r="AK2929" s="68">
        <v>24.958799548963484</v>
      </c>
      <c r="AL2929" s="63">
        <v>183.30461276836959</v>
      </c>
      <c r="AM2929" s="68">
        <v>20.825743776563449</v>
      </c>
      <c r="AN2929" s="63">
        <v>160.0141713313966</v>
      </c>
      <c r="AO2929" s="59">
        <v>18.873059241911701</v>
      </c>
      <c r="AS2929" s="333"/>
    </row>
    <row r="2930" spans="1:45" x14ac:dyDescent="0.25">
      <c r="A2930" s="63">
        <v>2929</v>
      </c>
      <c r="B2930" s="68"/>
      <c r="C2930" s="68" t="s">
        <v>72</v>
      </c>
      <c r="D2930" s="68" t="s">
        <v>2870</v>
      </c>
      <c r="E2930" s="73">
        <v>411.04574543154001</v>
      </c>
      <c r="F2930" s="68">
        <v>126.49238192814886</v>
      </c>
      <c r="G2930" s="73">
        <v>397</v>
      </c>
      <c r="H2930" s="68">
        <v>120</v>
      </c>
      <c r="I2930" s="63">
        <v>341.66710465484095</v>
      </c>
      <c r="J2930" s="68">
        <v>123.41078097630302</v>
      </c>
      <c r="K2930" s="63">
        <v>384.12312334233638</v>
      </c>
      <c r="L2930" s="68">
        <v>125.85781802558087</v>
      </c>
      <c r="M2930" s="63">
        <v>391.63865975618654</v>
      </c>
      <c r="N2930" s="59">
        <v>108.7999471196748</v>
      </c>
      <c r="O2930" s="63">
        <v>403.2307467698372</v>
      </c>
      <c r="P2930" s="59">
        <v>132.29467561225502</v>
      </c>
      <c r="Q2930" s="63">
        <v>273.11387999999999</v>
      </c>
      <c r="R2930" s="68">
        <v>69.003129999999999</v>
      </c>
      <c r="S2930" s="63">
        <v>284</v>
      </c>
      <c r="T2930" s="28">
        <v>31</v>
      </c>
      <c r="U2930" s="68">
        <v>51.473588342440806</v>
      </c>
      <c r="V2930" s="63">
        <v>255</v>
      </c>
      <c r="W2930" s="68">
        <v>76</v>
      </c>
      <c r="X2930" s="63">
        <v>262</v>
      </c>
      <c r="Y2930" s="68">
        <v>91</v>
      </c>
      <c r="Z2930" s="63">
        <v>278</v>
      </c>
      <c r="AA2930" s="68">
        <v>76</v>
      </c>
      <c r="AB2930" s="63">
        <v>262</v>
      </c>
      <c r="AC2930" s="68">
        <v>75</v>
      </c>
      <c r="AD2930" s="63">
        <v>398.86439399469543</v>
      </c>
      <c r="AE2930" s="68">
        <v>105.36140397263443</v>
      </c>
      <c r="AF2930" s="63">
        <v>333.25274569545809</v>
      </c>
      <c r="AG2930" s="68">
        <v>53.744383727990289</v>
      </c>
      <c r="AH2930" s="63">
        <v>287.41238574364064</v>
      </c>
      <c r="AI2930" s="68">
        <v>71.249544626593817</v>
      </c>
      <c r="AJ2930" s="63">
        <v>256.54400198398639</v>
      </c>
      <c r="AK2930" s="68">
        <v>76.873102610807535</v>
      </c>
      <c r="AL2930" s="63">
        <v>304.37617799192236</v>
      </c>
      <c r="AM2930" s="68">
        <v>64.14329083181542</v>
      </c>
      <c r="AN2930" s="63">
        <v>265.70254375398571</v>
      </c>
      <c r="AO2930" s="59">
        <v>58.129022465088042</v>
      </c>
      <c r="AS2930" s="333"/>
    </row>
    <row r="2931" spans="1:45" x14ac:dyDescent="0.25">
      <c r="A2931" s="63">
        <v>2930</v>
      </c>
      <c r="B2931" s="68"/>
      <c r="C2931" s="68" t="s">
        <v>72</v>
      </c>
      <c r="D2931" s="68" t="s">
        <v>2871</v>
      </c>
      <c r="E2931" s="73">
        <v>437.96561792831596</v>
      </c>
      <c r="F2931" s="68">
        <v>156.00727104471693</v>
      </c>
      <c r="G2931" s="73">
        <v>423</v>
      </c>
      <c r="H2931" s="68">
        <v>148</v>
      </c>
      <c r="I2931" s="63">
        <v>364.04328783122855</v>
      </c>
      <c r="J2931" s="68">
        <v>152.20662987077372</v>
      </c>
      <c r="K2931" s="63">
        <v>409.27980144536099</v>
      </c>
      <c r="L2931" s="68">
        <v>155.22464223154972</v>
      </c>
      <c r="M2931" s="63">
        <v>417.28753923644064</v>
      </c>
      <c r="N2931" s="59">
        <v>134.18660144759892</v>
      </c>
      <c r="O2931" s="63">
        <v>429.63880575224471</v>
      </c>
      <c r="P2931" s="59">
        <v>163.16343325511451</v>
      </c>
      <c r="Q2931" s="63">
        <v>226.09426999999999</v>
      </c>
      <c r="R2931" s="68">
        <v>90.004090000000005</v>
      </c>
      <c r="S2931" s="63">
        <v>237</v>
      </c>
      <c r="T2931" s="28">
        <v>27</v>
      </c>
      <c r="U2931" s="68">
        <v>64.174863387978135</v>
      </c>
      <c r="V2931" s="63">
        <v>208</v>
      </c>
      <c r="W2931" s="68">
        <v>95</v>
      </c>
      <c r="X2931" s="63">
        <v>215</v>
      </c>
      <c r="Y2931" s="68">
        <v>117</v>
      </c>
      <c r="Z2931" s="63">
        <v>242</v>
      </c>
      <c r="AA2931" s="68">
        <v>85</v>
      </c>
      <c r="AB2931" s="63">
        <v>225</v>
      </c>
      <c r="AC2931" s="68">
        <v>93</v>
      </c>
      <c r="AD2931" s="63">
        <v>424.98649536462517</v>
      </c>
      <c r="AE2931" s="68">
        <v>129.94573156624915</v>
      </c>
      <c r="AF2931" s="63">
        <v>279.98186069581237</v>
      </c>
      <c r="AG2931" s="68">
        <v>67.005984907624253</v>
      </c>
      <c r="AH2931" s="63">
        <v>241.46914192588395</v>
      </c>
      <c r="AI2931" s="68">
        <v>88.830601092896174</v>
      </c>
      <c r="AJ2931" s="63">
        <v>215.53510947353504</v>
      </c>
      <c r="AK2931" s="68">
        <v>95.841790268019778</v>
      </c>
      <c r="AL2931" s="63">
        <v>255.7212499114292</v>
      </c>
      <c r="AM2931" s="68">
        <v>79.970856102003637</v>
      </c>
      <c r="AN2931" s="63">
        <v>223.22964642528166</v>
      </c>
      <c r="AO2931" s="59">
        <v>72.472547488940933</v>
      </c>
      <c r="AS2931" s="333"/>
    </row>
    <row r="2932" spans="1:45" x14ac:dyDescent="0.25">
      <c r="A2932" s="63">
        <v>2931</v>
      </c>
      <c r="B2932" s="68"/>
      <c r="C2932" s="68" t="s">
        <v>72</v>
      </c>
      <c r="D2932" s="68" t="s">
        <v>2872</v>
      </c>
      <c r="E2932" s="73">
        <v>216.39435968562182</v>
      </c>
      <c r="F2932" s="68">
        <v>120.16776283174141</v>
      </c>
      <c r="G2932" s="73">
        <v>209</v>
      </c>
      <c r="H2932" s="68">
        <v>114</v>
      </c>
      <c r="I2932" s="63">
        <v>179.87008784096162</v>
      </c>
      <c r="J2932" s="68">
        <v>117.24024192748786</v>
      </c>
      <c r="K2932" s="63">
        <v>202.22098936662044</v>
      </c>
      <c r="L2932" s="68">
        <v>119.56492712430182</v>
      </c>
      <c r="M2932" s="63">
        <v>206.17753120665742</v>
      </c>
      <c r="N2932" s="59">
        <v>103.35994976369105</v>
      </c>
      <c r="O2932" s="63">
        <v>212.28016643550623</v>
      </c>
      <c r="P2932" s="59">
        <v>125.67994183164227</v>
      </c>
      <c r="Q2932" s="63">
        <v>132.05506</v>
      </c>
      <c r="R2932" s="68">
        <v>81.003680000000003</v>
      </c>
      <c r="S2932" s="63">
        <v>144</v>
      </c>
      <c r="T2932" s="28">
        <v>22</v>
      </c>
      <c r="U2932" s="68">
        <v>53.479052823315122</v>
      </c>
      <c r="V2932" s="63">
        <v>125</v>
      </c>
      <c r="W2932" s="68">
        <v>70</v>
      </c>
      <c r="X2932" s="63">
        <v>125</v>
      </c>
      <c r="Y2932" s="68">
        <v>94</v>
      </c>
      <c r="Z2932" s="63">
        <v>141</v>
      </c>
      <c r="AA2932" s="68">
        <v>79</v>
      </c>
      <c r="AB2932" s="63">
        <v>133</v>
      </c>
      <c r="AC2932" s="68">
        <v>76</v>
      </c>
      <c r="AD2932" s="63">
        <v>209.9815071659732</v>
      </c>
      <c r="AE2932" s="68">
        <v>100.09333377400272</v>
      </c>
      <c r="AF2932" s="63">
        <v>164.76808616169487</v>
      </c>
      <c r="AG2932" s="68">
        <v>55.838320756353546</v>
      </c>
      <c r="AH2932" s="63">
        <v>142.10352157585203</v>
      </c>
      <c r="AI2932" s="68">
        <v>74.025500910746814</v>
      </c>
      <c r="AJ2932" s="63">
        <v>126.8414582300007</v>
      </c>
      <c r="AK2932" s="68">
        <v>79.868158556683156</v>
      </c>
      <c r="AL2932" s="63">
        <v>150.49082406292069</v>
      </c>
      <c r="AM2932" s="68">
        <v>66.64238008500304</v>
      </c>
      <c r="AN2932" s="63">
        <v>131.3696591794799</v>
      </c>
      <c r="AO2932" s="59">
        <v>60.393789574117449</v>
      </c>
      <c r="AS2932" s="333"/>
    </row>
    <row r="2933" spans="1:45" x14ac:dyDescent="0.25">
      <c r="A2933" s="63">
        <v>2932</v>
      </c>
      <c r="B2933" s="68"/>
      <c r="C2933" s="68" t="s">
        <v>72</v>
      </c>
      <c r="D2933" s="68" t="s">
        <v>2873</v>
      </c>
      <c r="E2933" s="73">
        <v>236.06657420249653</v>
      </c>
      <c r="F2933" s="68">
        <v>168.65650923753179</v>
      </c>
      <c r="G2933" s="73">
        <v>228</v>
      </c>
      <c r="H2933" s="68">
        <v>160</v>
      </c>
      <c r="I2933" s="63">
        <v>196.22191400832179</v>
      </c>
      <c r="J2933" s="68">
        <v>164.54770796840398</v>
      </c>
      <c r="K2933" s="63">
        <v>220.60471567267683</v>
      </c>
      <c r="L2933" s="68">
        <v>167.8104240341078</v>
      </c>
      <c r="M2933" s="63">
        <v>224.92094313453538</v>
      </c>
      <c r="N2933" s="59">
        <v>145.06659615956636</v>
      </c>
      <c r="O2933" s="63">
        <v>231.57836338418863</v>
      </c>
      <c r="P2933" s="59">
        <v>176.39290081634002</v>
      </c>
      <c r="Q2933" s="63">
        <v>175.07300000000001</v>
      </c>
      <c r="R2933" s="68">
        <v>97.004400000000004</v>
      </c>
      <c r="S2933" s="63">
        <v>183</v>
      </c>
      <c r="T2933" s="28">
        <v>21</v>
      </c>
      <c r="U2933" s="68">
        <v>72.196721311475414</v>
      </c>
      <c r="V2933" s="63">
        <v>151</v>
      </c>
      <c r="W2933" s="68">
        <v>111</v>
      </c>
      <c r="X2933" s="63">
        <v>150</v>
      </c>
      <c r="Y2933" s="68">
        <v>132</v>
      </c>
      <c r="Z2933" s="63">
        <v>167</v>
      </c>
      <c r="AA2933" s="68">
        <v>107</v>
      </c>
      <c r="AB2933" s="63">
        <v>158</v>
      </c>
      <c r="AC2933" s="68">
        <v>106</v>
      </c>
      <c r="AD2933" s="63">
        <v>229.07073509015257</v>
      </c>
      <c r="AE2933" s="68">
        <v>140.48187196351256</v>
      </c>
      <c r="AF2933" s="63">
        <v>203.17267767306737</v>
      </c>
      <c r="AG2933" s="68">
        <v>75.381733021077281</v>
      </c>
      <c r="AH2933" s="63">
        <v>175.22539502586267</v>
      </c>
      <c r="AI2933" s="68">
        <v>99.93442622950819</v>
      </c>
      <c r="AJ2933" s="63">
        <v>156.40600864451216</v>
      </c>
      <c r="AK2933" s="68">
        <v>107.82201405152225</v>
      </c>
      <c r="AL2933" s="63">
        <v>185.5676326790902</v>
      </c>
      <c r="AM2933" s="68">
        <v>89.967213114754102</v>
      </c>
      <c r="AN2933" s="63">
        <v>161.98965492808048</v>
      </c>
      <c r="AO2933" s="59">
        <v>81.531615925058546</v>
      </c>
      <c r="AS2933" s="333"/>
    </row>
    <row r="2934" spans="1:45" x14ac:dyDescent="0.25">
      <c r="A2934" s="63">
        <v>2933</v>
      </c>
      <c r="B2934" s="68"/>
      <c r="C2934" s="68" t="s">
        <v>72</v>
      </c>
      <c r="D2934" s="68" t="s">
        <v>2874</v>
      </c>
      <c r="E2934" s="73">
        <v>275.41100323624596</v>
      </c>
      <c r="F2934" s="68">
        <v>249.82245430809397</v>
      </c>
      <c r="G2934" s="73">
        <v>266</v>
      </c>
      <c r="H2934" s="68">
        <v>236.99999999999997</v>
      </c>
      <c r="I2934" s="63">
        <v>228.92556634304208</v>
      </c>
      <c r="J2934" s="68">
        <v>243.7362924281984</v>
      </c>
      <c r="K2934" s="63">
        <v>257.37216828478967</v>
      </c>
      <c r="L2934" s="68">
        <v>248.56919060052218</v>
      </c>
      <c r="M2934" s="63">
        <v>262.40776699029129</v>
      </c>
      <c r="N2934" s="59">
        <v>214.87989556135767</v>
      </c>
      <c r="O2934" s="63">
        <v>270.17475728155341</v>
      </c>
      <c r="P2934" s="59">
        <v>261.28198433420363</v>
      </c>
      <c r="Q2934" s="63">
        <v>190.07926</v>
      </c>
      <c r="R2934" s="68">
        <v>167.00757999999999</v>
      </c>
      <c r="S2934" s="63">
        <v>212</v>
      </c>
      <c r="T2934" s="28">
        <v>41</v>
      </c>
      <c r="U2934" s="68">
        <v>112.97449908925319</v>
      </c>
      <c r="V2934" s="63">
        <v>175</v>
      </c>
      <c r="W2934" s="68">
        <v>176</v>
      </c>
      <c r="X2934" s="63">
        <v>172</v>
      </c>
      <c r="Y2934" s="68">
        <v>195</v>
      </c>
      <c r="Z2934" s="63">
        <v>208</v>
      </c>
      <c r="AA2934" s="68">
        <v>163</v>
      </c>
      <c r="AB2934" s="63">
        <v>187</v>
      </c>
      <c r="AC2934" s="68">
        <v>159</v>
      </c>
      <c r="AD2934" s="63">
        <v>267.24919093851133</v>
      </c>
      <c r="AE2934" s="68">
        <v>208.08877284595297</v>
      </c>
      <c r="AF2934" s="63">
        <v>236.62183802168215</v>
      </c>
      <c r="AG2934" s="68">
        <v>117.95845259779686</v>
      </c>
      <c r="AH2934" s="63">
        <v>204.07347835329131</v>
      </c>
      <c r="AI2934" s="68">
        <v>156.37887067395263</v>
      </c>
      <c r="AJ2934" s="63">
        <v>182.15577836037696</v>
      </c>
      <c r="AK2934" s="68">
        <v>168.72148495099316</v>
      </c>
      <c r="AL2934" s="63">
        <v>216.11840147381847</v>
      </c>
      <c r="AM2934" s="68">
        <v>140.7820279295689</v>
      </c>
      <c r="AN2934" s="63">
        <v>188.65868348331327</v>
      </c>
      <c r="AO2934" s="59">
        <v>127.58188047532309</v>
      </c>
      <c r="AS2934" s="333"/>
    </row>
    <row r="2935" spans="1:45" x14ac:dyDescent="0.25">
      <c r="A2935" s="63">
        <v>2934</v>
      </c>
      <c r="B2935" s="68"/>
      <c r="C2935" s="68" t="s">
        <v>72</v>
      </c>
      <c r="D2935" s="68" t="s">
        <v>2875</v>
      </c>
      <c r="E2935" s="73">
        <v>240.20809304815438</v>
      </c>
      <c r="F2935" s="68">
        <v>118.05955646627227</v>
      </c>
      <c r="G2935" s="73">
        <v>232</v>
      </c>
      <c r="H2935" s="68">
        <v>112</v>
      </c>
      <c r="I2935" s="63">
        <v>199.66440372776603</v>
      </c>
      <c r="J2935" s="68">
        <v>115.18339557788281</v>
      </c>
      <c r="K2935" s="63">
        <v>224.47497384237295</v>
      </c>
      <c r="L2935" s="68">
        <v>117.46729682387547</v>
      </c>
      <c r="M2935" s="63">
        <v>228.866924593036</v>
      </c>
      <c r="N2935" s="59">
        <v>101.54661731169647</v>
      </c>
      <c r="O2935" s="63">
        <v>235.64114168917442</v>
      </c>
      <c r="P2935" s="59">
        <v>123.47503057143801</v>
      </c>
      <c r="Q2935" s="63">
        <v>143.05965</v>
      </c>
      <c r="R2935" s="68">
        <v>74.003360000000001</v>
      </c>
      <c r="S2935" s="63">
        <v>154</v>
      </c>
      <c r="T2935" s="28">
        <v>34</v>
      </c>
      <c r="U2935" s="68">
        <v>57.489981785063755</v>
      </c>
      <c r="V2935" s="63">
        <v>132</v>
      </c>
      <c r="W2935" s="68">
        <v>88</v>
      </c>
      <c r="X2935" s="63">
        <v>118</v>
      </c>
      <c r="Y2935" s="68">
        <v>112</v>
      </c>
      <c r="Z2935" s="63">
        <v>144</v>
      </c>
      <c r="AA2935" s="68">
        <v>83</v>
      </c>
      <c r="AB2935" s="63">
        <v>141</v>
      </c>
      <c r="AC2935" s="68">
        <v>82</v>
      </c>
      <c r="AD2935" s="63">
        <v>233.08951991629561</v>
      </c>
      <c r="AE2935" s="68">
        <v>98.337310374458795</v>
      </c>
      <c r="AF2935" s="63">
        <v>172.20123290583152</v>
      </c>
      <c r="AG2935" s="68">
        <v>60.02619481308006</v>
      </c>
      <c r="AH2935" s="63">
        <v>148.51420675972508</v>
      </c>
      <c r="AI2935" s="68">
        <v>79.577413479052822</v>
      </c>
      <c r="AJ2935" s="63">
        <v>132.56362927797068</v>
      </c>
      <c r="AK2935" s="68">
        <v>85.858270448434382</v>
      </c>
      <c r="AL2935" s="63">
        <v>157.27988379508255</v>
      </c>
      <c r="AM2935" s="68">
        <v>71.640558591378266</v>
      </c>
      <c r="AN2935" s="63">
        <v>137.29610996953164</v>
      </c>
      <c r="AO2935" s="59">
        <v>64.923323792176248</v>
      </c>
      <c r="AS2935" s="333"/>
    </row>
    <row r="2936" spans="1:45" x14ac:dyDescent="0.25">
      <c r="A2936" s="63">
        <v>2935</v>
      </c>
      <c r="B2936" s="68"/>
      <c r="C2936" s="68" t="s">
        <v>72</v>
      </c>
      <c r="D2936" s="68" t="s">
        <v>2876</v>
      </c>
      <c r="E2936" s="73">
        <v>408.97498600871108</v>
      </c>
      <c r="F2936" s="68">
        <v>285.66196252106948</v>
      </c>
      <c r="G2936" s="73">
        <v>395</v>
      </c>
      <c r="H2936" s="68">
        <v>271</v>
      </c>
      <c r="I2936" s="63">
        <v>339.94585979511885</v>
      </c>
      <c r="J2936" s="68">
        <v>278.70268037148429</v>
      </c>
      <c r="K2936" s="63">
        <v>382.18799425748836</v>
      </c>
      <c r="L2936" s="68">
        <v>284.22890570777008</v>
      </c>
      <c r="M2936" s="63">
        <v>389.66566902693626</v>
      </c>
      <c r="N2936" s="59">
        <v>245.70654724526554</v>
      </c>
      <c r="O2936" s="63">
        <v>401.19935761734433</v>
      </c>
      <c r="P2936" s="59">
        <v>298.76547575767592</v>
      </c>
      <c r="Q2936" s="63">
        <v>299.12473</v>
      </c>
      <c r="R2936" s="68">
        <v>197.00894</v>
      </c>
      <c r="S2936" s="63">
        <v>339</v>
      </c>
      <c r="T2936" s="28">
        <v>66</v>
      </c>
      <c r="U2936" s="68">
        <v>137.70856102003643</v>
      </c>
      <c r="V2936" s="63">
        <v>261</v>
      </c>
      <c r="W2936" s="68">
        <v>223</v>
      </c>
      <c r="X2936" s="63">
        <v>260</v>
      </c>
      <c r="Y2936" s="68">
        <v>241</v>
      </c>
      <c r="Z2936" s="63">
        <v>303</v>
      </c>
      <c r="AA2936" s="68">
        <v>197</v>
      </c>
      <c r="AB2936" s="63">
        <v>271</v>
      </c>
      <c r="AC2936" s="68">
        <v>205</v>
      </c>
      <c r="AD2936" s="63">
        <v>396.85500158162398</v>
      </c>
      <c r="AE2936" s="68">
        <v>237.94117063819942</v>
      </c>
      <c r="AF2936" s="63">
        <v>358.02990150924677</v>
      </c>
      <c r="AG2936" s="68">
        <v>143.78367594761036</v>
      </c>
      <c r="AH2936" s="63">
        <v>308.7813363565507</v>
      </c>
      <c r="AI2936" s="68">
        <v>190.61566484517303</v>
      </c>
      <c r="AJ2936" s="63">
        <v>275.61790547721955</v>
      </c>
      <c r="AK2936" s="68">
        <v>205.66050828345911</v>
      </c>
      <c r="AL2936" s="63">
        <v>327.00637709912843</v>
      </c>
      <c r="AM2936" s="68">
        <v>171.60412871888281</v>
      </c>
      <c r="AN2936" s="63">
        <v>285.45737972082475</v>
      </c>
      <c r="AO2936" s="59">
        <v>155.51400815335242</v>
      </c>
      <c r="AS2936" s="333"/>
    </row>
    <row r="2937" spans="1:45" x14ac:dyDescent="0.25">
      <c r="A2937" s="63">
        <v>2936</v>
      </c>
      <c r="B2937" s="68"/>
      <c r="C2937" s="68" t="s">
        <v>72</v>
      </c>
      <c r="D2937" s="68" t="s">
        <v>2877</v>
      </c>
      <c r="E2937" s="73">
        <v>201.89904372581941</v>
      </c>
      <c r="F2937" s="68">
        <v>154.95316786198237</v>
      </c>
      <c r="G2937" s="73">
        <v>195</v>
      </c>
      <c r="H2937" s="68">
        <v>147</v>
      </c>
      <c r="I2937" s="63">
        <v>167.82137382290679</v>
      </c>
      <c r="J2937" s="68">
        <v>151.1782066959712</v>
      </c>
      <c r="K2937" s="63">
        <v>188.67508577268413</v>
      </c>
      <c r="L2937" s="68">
        <v>154.17582708133656</v>
      </c>
      <c r="M2937" s="63">
        <v>192.36659610190526</v>
      </c>
      <c r="N2937" s="59">
        <v>133.27993522160162</v>
      </c>
      <c r="O2937" s="63">
        <v>198.06044236805607</v>
      </c>
      <c r="P2937" s="59">
        <v>162.06097762501241</v>
      </c>
      <c r="Q2937" s="63">
        <v>148.06173999999999</v>
      </c>
      <c r="R2937" s="68">
        <v>103.00467999999999</v>
      </c>
      <c r="S2937" s="63">
        <v>161</v>
      </c>
      <c r="T2937" s="28">
        <v>31</v>
      </c>
      <c r="U2937" s="68">
        <v>72.865209471766846</v>
      </c>
      <c r="V2937" s="63">
        <v>128</v>
      </c>
      <c r="W2937" s="68">
        <v>109</v>
      </c>
      <c r="X2937" s="63">
        <v>124</v>
      </c>
      <c r="Y2937" s="68">
        <v>128</v>
      </c>
      <c r="Z2937" s="63">
        <v>145</v>
      </c>
      <c r="AA2937" s="68">
        <v>109</v>
      </c>
      <c r="AB2937" s="63">
        <v>134</v>
      </c>
      <c r="AC2937" s="68">
        <v>107</v>
      </c>
      <c r="AD2937" s="63">
        <v>195.91576027447258</v>
      </c>
      <c r="AE2937" s="68">
        <v>129.06771986647718</v>
      </c>
      <c r="AF2937" s="63">
        <v>173.44009069652094</v>
      </c>
      <c r="AG2937" s="68">
        <v>76.079712030531695</v>
      </c>
      <c r="AH2937" s="63">
        <v>149.58265429037058</v>
      </c>
      <c r="AI2937" s="68">
        <v>100.85974499089252</v>
      </c>
      <c r="AJ2937" s="63">
        <v>133.51732445263232</v>
      </c>
      <c r="AK2937" s="68">
        <v>108.82036603348078</v>
      </c>
      <c r="AL2937" s="63">
        <v>158.41139375044287</v>
      </c>
      <c r="AM2937" s="68">
        <v>90.800242865816628</v>
      </c>
      <c r="AN2937" s="63">
        <v>138.28385176787361</v>
      </c>
      <c r="AO2937" s="59">
        <v>82.28653829473501</v>
      </c>
      <c r="AS2937" s="333"/>
    </row>
    <row r="2938" spans="1:45" x14ac:dyDescent="0.25">
      <c r="A2938" s="63">
        <v>2937</v>
      </c>
      <c r="B2938" s="68"/>
      <c r="C2938" s="68" t="s">
        <v>72</v>
      </c>
      <c r="D2938" s="68" t="s">
        <v>2878</v>
      </c>
      <c r="E2938" s="73">
        <v>347.8875830352581</v>
      </c>
      <c r="F2938" s="68">
        <v>213.98294609511851</v>
      </c>
      <c r="G2938" s="73">
        <v>336.00000000000006</v>
      </c>
      <c r="H2938" s="68">
        <v>203</v>
      </c>
      <c r="I2938" s="63">
        <v>289.16913643331634</v>
      </c>
      <c r="J2938" s="68">
        <v>208.76990448491259</v>
      </c>
      <c r="K2938" s="63">
        <v>325.10168625447119</v>
      </c>
      <c r="L2938" s="68">
        <v>212.9094754932743</v>
      </c>
      <c r="M2938" s="63">
        <v>331.46244251405216</v>
      </c>
      <c r="N2938" s="59">
        <v>184.05324387744986</v>
      </c>
      <c r="O2938" s="63">
        <v>341.27337761880432</v>
      </c>
      <c r="P2938" s="59">
        <v>223.79849291073143</v>
      </c>
      <c r="Q2938" s="63">
        <v>206.08592999999999</v>
      </c>
      <c r="R2938" s="68">
        <v>116.00527</v>
      </c>
      <c r="S2938" s="63">
        <v>230</v>
      </c>
      <c r="T2938" s="28">
        <v>35</v>
      </c>
      <c r="U2938" s="68">
        <v>82.224043715847003</v>
      </c>
      <c r="V2938" s="63">
        <v>190</v>
      </c>
      <c r="W2938" s="68">
        <v>126</v>
      </c>
      <c r="X2938" s="63">
        <v>187</v>
      </c>
      <c r="Y2938" s="68">
        <v>146</v>
      </c>
      <c r="Z2938" s="63">
        <v>222</v>
      </c>
      <c r="AA2938" s="68">
        <v>115</v>
      </c>
      <c r="AB2938" s="63">
        <v>203</v>
      </c>
      <c r="AC2938" s="68">
        <v>119</v>
      </c>
      <c r="AD2938" s="63">
        <v>337.57792539601434</v>
      </c>
      <c r="AE2938" s="68">
        <v>178.23637505370658</v>
      </c>
      <c r="AF2938" s="63">
        <v>255.20470488202366</v>
      </c>
      <c r="AG2938" s="68">
        <v>85.85141816289358</v>
      </c>
      <c r="AH2938" s="63">
        <v>220.10019131297386</v>
      </c>
      <c r="AI2938" s="68">
        <v>113.81420765027323</v>
      </c>
      <c r="AJ2938" s="63">
        <v>196.46120598030186</v>
      </c>
      <c r="AK2938" s="68">
        <v>122.79729378090035</v>
      </c>
      <c r="AL2938" s="63">
        <v>233.09105080422307</v>
      </c>
      <c r="AM2938" s="68">
        <v>102.46265938069217</v>
      </c>
      <c r="AN2938" s="63">
        <v>203.47481045844256</v>
      </c>
      <c r="AO2938" s="59">
        <v>92.85545147020558</v>
      </c>
      <c r="AS2938" s="333"/>
    </row>
    <row r="2939" spans="1:45" x14ac:dyDescent="0.25">
      <c r="A2939" s="63">
        <v>2938</v>
      </c>
      <c r="B2939" s="68"/>
      <c r="C2939" s="68" t="s">
        <v>72</v>
      </c>
      <c r="D2939" s="68" t="s">
        <v>2879</v>
      </c>
      <c r="E2939" s="73">
        <v>419.32878312285567</v>
      </c>
      <c r="F2939" s="68">
        <v>322.55557391677962</v>
      </c>
      <c r="G2939" s="73">
        <v>405</v>
      </c>
      <c r="H2939" s="68">
        <v>306</v>
      </c>
      <c r="I2939" s="63">
        <v>348.55208409372949</v>
      </c>
      <c r="J2939" s="68">
        <v>314.69749148957266</v>
      </c>
      <c r="K2939" s="63">
        <v>391.86363968172861</v>
      </c>
      <c r="L2939" s="68">
        <v>320.9374359652312</v>
      </c>
      <c r="M2939" s="63">
        <v>399.53062267318779</v>
      </c>
      <c r="N2939" s="59">
        <v>277.43986515517071</v>
      </c>
      <c r="O2939" s="63">
        <v>411.35630337980876</v>
      </c>
      <c r="P2939" s="59">
        <v>337.3514228112503</v>
      </c>
      <c r="Q2939" s="63">
        <v>270.11263000000002</v>
      </c>
      <c r="R2939" s="68">
        <v>214.00971000000001</v>
      </c>
      <c r="S2939" s="63">
        <v>290</v>
      </c>
      <c r="T2939" s="28">
        <v>66</v>
      </c>
      <c r="U2939" s="68">
        <v>153.08378870673951</v>
      </c>
      <c r="V2939" s="63">
        <v>243</v>
      </c>
      <c r="W2939" s="68">
        <v>236</v>
      </c>
      <c r="X2939" s="63">
        <v>237</v>
      </c>
      <c r="Y2939" s="68">
        <v>263</v>
      </c>
      <c r="Z2939" s="63">
        <v>267</v>
      </c>
      <c r="AA2939" s="68">
        <v>226</v>
      </c>
      <c r="AB2939" s="63">
        <v>254</v>
      </c>
      <c r="AC2939" s="68">
        <v>222</v>
      </c>
      <c r="AD2939" s="63">
        <v>406.90196364698153</v>
      </c>
      <c r="AE2939" s="68">
        <v>268.67158013021782</v>
      </c>
      <c r="AF2939" s="63">
        <v>322.10302557925314</v>
      </c>
      <c r="AG2939" s="68">
        <v>159.83719316506202</v>
      </c>
      <c r="AH2939" s="63">
        <v>277.79635796783106</v>
      </c>
      <c r="AI2939" s="68">
        <v>211.89799635701274</v>
      </c>
      <c r="AJ2939" s="63">
        <v>247.96074541203146</v>
      </c>
      <c r="AK2939" s="68">
        <v>228.62260386850551</v>
      </c>
      <c r="AL2939" s="63">
        <v>294.19258839367956</v>
      </c>
      <c r="AM2939" s="68">
        <v>190.76381299332118</v>
      </c>
      <c r="AN2939" s="63">
        <v>256.81286756890808</v>
      </c>
      <c r="AO2939" s="59">
        <v>172.87722265591117</v>
      </c>
      <c r="AS2939" s="333"/>
    </row>
    <row r="2940" spans="1:45" x14ac:dyDescent="0.25">
      <c r="A2940" s="63">
        <v>2939</v>
      </c>
      <c r="B2940" s="68"/>
      <c r="C2940" s="68" t="s">
        <v>72</v>
      </c>
      <c r="D2940" s="68" t="s">
        <v>2880</v>
      </c>
      <c r="E2940" s="73">
        <v>251.5972698737134</v>
      </c>
      <c r="F2940" s="68">
        <v>320.44736755131044</v>
      </c>
      <c r="G2940" s="73">
        <v>243</v>
      </c>
      <c r="H2940" s="68">
        <v>304</v>
      </c>
      <c r="I2940" s="63">
        <v>209.13125045623769</v>
      </c>
      <c r="J2940" s="68">
        <v>312.6406451399676</v>
      </c>
      <c r="K2940" s="63">
        <v>235.11818380903716</v>
      </c>
      <c r="L2940" s="68">
        <v>318.83980566480489</v>
      </c>
      <c r="M2940" s="63">
        <v>239.71837360391271</v>
      </c>
      <c r="N2940" s="59">
        <v>275.62653270317617</v>
      </c>
      <c r="O2940" s="63">
        <v>246.81378202788525</v>
      </c>
      <c r="P2940" s="59">
        <v>335.14651155104605</v>
      </c>
      <c r="Q2940" s="63">
        <v>208.08677</v>
      </c>
      <c r="R2940" s="68">
        <v>237.01076</v>
      </c>
      <c r="S2940" s="63">
        <v>229</v>
      </c>
      <c r="T2940" s="28">
        <v>56</v>
      </c>
      <c r="U2940" s="68">
        <v>161.77413479052822</v>
      </c>
      <c r="V2940" s="63">
        <v>190</v>
      </c>
      <c r="W2940" s="68">
        <v>244</v>
      </c>
      <c r="X2940" s="63">
        <v>184</v>
      </c>
      <c r="Y2940" s="68">
        <v>269</v>
      </c>
      <c r="Z2940" s="63">
        <v>220</v>
      </c>
      <c r="AA2940" s="68">
        <v>231</v>
      </c>
      <c r="AB2940" s="63">
        <v>188</v>
      </c>
      <c r="AC2940" s="68">
        <v>247</v>
      </c>
      <c r="AD2940" s="63">
        <v>244.14117818818892</v>
      </c>
      <c r="AE2940" s="68">
        <v>266.91555673067393</v>
      </c>
      <c r="AF2940" s="63">
        <v>251.48813150995537</v>
      </c>
      <c r="AG2940" s="68">
        <v>168.91092028796947</v>
      </c>
      <c r="AH2940" s="63">
        <v>216.89484872103736</v>
      </c>
      <c r="AI2940" s="68">
        <v>223.92714025500911</v>
      </c>
      <c r="AJ2940" s="63">
        <v>193.60012045631689</v>
      </c>
      <c r="AK2940" s="68">
        <v>241.60117963396652</v>
      </c>
      <c r="AL2940" s="63">
        <v>229.69652093814216</v>
      </c>
      <c r="AM2940" s="68">
        <v>201.59319975713419</v>
      </c>
      <c r="AN2940" s="63">
        <v>200.5115850634167</v>
      </c>
      <c r="AO2940" s="59">
        <v>182.69121346170525</v>
      </c>
      <c r="AS2940" s="333"/>
    </row>
    <row r="2941" spans="1:45" x14ac:dyDescent="0.25">
      <c r="A2941" s="63">
        <v>2940</v>
      </c>
      <c r="B2941" s="68"/>
      <c r="C2941" s="68" t="s">
        <v>72</v>
      </c>
      <c r="D2941" s="68" t="s">
        <v>2881</v>
      </c>
      <c r="E2941" s="73">
        <v>286.80018006180501</v>
      </c>
      <c r="F2941" s="68">
        <v>196.06319198863073</v>
      </c>
      <c r="G2941" s="73">
        <v>277</v>
      </c>
      <c r="H2941" s="68">
        <v>186</v>
      </c>
      <c r="I2941" s="63">
        <v>238.39241307151374</v>
      </c>
      <c r="J2941" s="68">
        <v>191.28671051326967</v>
      </c>
      <c r="K2941" s="63">
        <v>268.01537825145385</v>
      </c>
      <c r="L2941" s="68">
        <v>195.07961793965032</v>
      </c>
      <c r="M2941" s="63">
        <v>273.259216001168</v>
      </c>
      <c r="N2941" s="59">
        <v>168.63991803549592</v>
      </c>
      <c r="O2941" s="63">
        <v>281.34739762026425</v>
      </c>
      <c r="P2941" s="59">
        <v>205.05674719899528</v>
      </c>
      <c r="Q2941" s="63">
        <v>178.07425000000001</v>
      </c>
      <c r="R2941" s="68">
        <v>121.00548999999999</v>
      </c>
      <c r="S2941" s="63">
        <v>201</v>
      </c>
      <c r="T2941" s="28">
        <v>37</v>
      </c>
      <c r="U2941" s="68">
        <v>82.892531876138435</v>
      </c>
      <c r="V2941" s="63">
        <v>162</v>
      </c>
      <c r="W2941" s="68">
        <v>122</v>
      </c>
      <c r="X2941" s="63">
        <v>171</v>
      </c>
      <c r="Y2941" s="68">
        <v>137</v>
      </c>
      <c r="Z2941" s="63">
        <v>184</v>
      </c>
      <c r="AA2941" s="68">
        <v>124</v>
      </c>
      <c r="AB2941" s="63">
        <v>166</v>
      </c>
      <c r="AC2941" s="68">
        <v>120</v>
      </c>
      <c r="AD2941" s="63">
        <v>278.30084921040464</v>
      </c>
      <c r="AE2941" s="68">
        <v>163.31017615758338</v>
      </c>
      <c r="AF2941" s="63">
        <v>219.27782895203006</v>
      </c>
      <c r="AG2941" s="68">
        <v>86.549397172347994</v>
      </c>
      <c r="AH2941" s="63">
        <v>189.11521292425425</v>
      </c>
      <c r="AI2941" s="68">
        <v>114.73952641165756</v>
      </c>
      <c r="AJ2941" s="63">
        <v>168.80404591511373</v>
      </c>
      <c r="AK2941" s="68">
        <v>123.79564576285888</v>
      </c>
      <c r="AL2941" s="63">
        <v>200.2772620987742</v>
      </c>
      <c r="AM2941" s="68">
        <v>103.29568913175471</v>
      </c>
      <c r="AN2941" s="63">
        <v>174.83029830652592</v>
      </c>
      <c r="AO2941" s="59">
        <v>93.610373839882044</v>
      </c>
      <c r="AS2941" s="333"/>
    </row>
    <row r="2942" spans="1:45" x14ac:dyDescent="0.25">
      <c r="A2942" s="63">
        <v>2941</v>
      </c>
      <c r="B2942" s="68"/>
      <c r="C2942" s="68" t="s">
        <v>72</v>
      </c>
      <c r="D2942" s="68" t="s">
        <v>2882</v>
      </c>
      <c r="E2942" s="73">
        <v>261.95106698785798</v>
      </c>
      <c r="F2942" s="68">
        <v>128.60058829361799</v>
      </c>
      <c r="G2942" s="73">
        <v>253</v>
      </c>
      <c r="H2942" s="68">
        <v>122</v>
      </c>
      <c r="I2942" s="63">
        <v>217.73747475484828</v>
      </c>
      <c r="J2942" s="68">
        <v>125.46762732590805</v>
      </c>
      <c r="K2942" s="63">
        <v>244.79382923327736</v>
      </c>
      <c r="L2942" s="68">
        <v>127.9554483260072</v>
      </c>
      <c r="M2942" s="63">
        <v>249.58332725016425</v>
      </c>
      <c r="N2942" s="59">
        <v>110.61327957166937</v>
      </c>
      <c r="O2942" s="63">
        <v>256.97072779034966</v>
      </c>
      <c r="P2942" s="59">
        <v>134.49958687245925</v>
      </c>
      <c r="Q2942" s="63">
        <v>166.06925000000001</v>
      </c>
      <c r="R2942" s="68">
        <v>75.003399999999999</v>
      </c>
      <c r="S2942" s="63">
        <v>170</v>
      </c>
      <c r="T2942" s="28">
        <v>37</v>
      </c>
      <c r="U2942" s="68">
        <v>54.816029143897993</v>
      </c>
      <c r="V2942" s="63">
        <v>144</v>
      </c>
      <c r="W2942" s="68">
        <v>79</v>
      </c>
      <c r="X2942" s="63">
        <v>155</v>
      </c>
      <c r="Y2942" s="68">
        <v>96</v>
      </c>
      <c r="Z2942" s="63">
        <v>168</v>
      </c>
      <c r="AA2942" s="68">
        <v>80</v>
      </c>
      <c r="AB2942" s="63">
        <v>158</v>
      </c>
      <c r="AC2942" s="68">
        <v>81</v>
      </c>
      <c r="AD2942" s="63">
        <v>254.18814025354649</v>
      </c>
      <c r="AE2942" s="68">
        <v>107.11742737217834</v>
      </c>
      <c r="AF2942" s="63">
        <v>198.21724651030965</v>
      </c>
      <c r="AG2942" s="68">
        <v>57.234278775262382</v>
      </c>
      <c r="AH2942" s="63">
        <v>170.95160490328067</v>
      </c>
      <c r="AI2942" s="68">
        <v>75.876138433515479</v>
      </c>
      <c r="AJ2942" s="63">
        <v>152.59122794586551</v>
      </c>
      <c r="AK2942" s="68">
        <v>81.864862520600227</v>
      </c>
      <c r="AL2942" s="63">
        <v>181.04159285764896</v>
      </c>
      <c r="AM2942" s="68">
        <v>68.308439587128106</v>
      </c>
      <c r="AN2942" s="63">
        <v>158.03868773471268</v>
      </c>
      <c r="AO2942" s="59">
        <v>61.903634313470377</v>
      </c>
      <c r="AS2942" s="333"/>
    </row>
    <row r="2943" spans="1:45" x14ac:dyDescent="0.25">
      <c r="A2943" s="63">
        <v>2942</v>
      </c>
      <c r="B2943" s="68"/>
      <c r="C2943" s="68" t="s">
        <v>72</v>
      </c>
      <c r="D2943" s="68" t="s">
        <v>2883</v>
      </c>
      <c r="E2943" s="73">
        <v>330.28612794121227</v>
      </c>
      <c r="F2943" s="68">
        <v>263.52579568364348</v>
      </c>
      <c r="G2943" s="73">
        <v>319</v>
      </c>
      <c r="H2943" s="68">
        <v>250</v>
      </c>
      <c r="I2943" s="63">
        <v>274.53855512567827</v>
      </c>
      <c r="J2943" s="68">
        <v>257.1057937006313</v>
      </c>
      <c r="K2943" s="63">
        <v>308.6530890332628</v>
      </c>
      <c r="L2943" s="68">
        <v>262.20378755329347</v>
      </c>
      <c r="M2943" s="63">
        <v>314.69202131542448</v>
      </c>
      <c r="N2943" s="59">
        <v>226.66655649932247</v>
      </c>
      <c r="O2943" s="63">
        <v>324.00656982261478</v>
      </c>
      <c r="P2943" s="59">
        <v>275.61390752553132</v>
      </c>
      <c r="Q2943" s="63">
        <v>249.10387</v>
      </c>
      <c r="R2943" s="68">
        <v>177.00802999999999</v>
      </c>
      <c r="S2943" s="63">
        <v>263</v>
      </c>
      <c r="T2943" s="28">
        <v>50</v>
      </c>
      <c r="U2943" s="68">
        <v>126.34426229508198</v>
      </c>
      <c r="V2943" s="63">
        <v>222</v>
      </c>
      <c r="W2943" s="68">
        <v>190</v>
      </c>
      <c r="X2943" s="63">
        <v>236</v>
      </c>
      <c r="Y2943" s="68">
        <v>208</v>
      </c>
      <c r="Z2943" s="63">
        <v>246</v>
      </c>
      <c r="AA2943" s="68">
        <v>193</v>
      </c>
      <c r="AB2943" s="63">
        <v>230</v>
      </c>
      <c r="AC2943" s="68">
        <v>188</v>
      </c>
      <c r="AD2943" s="63">
        <v>320.49808988490645</v>
      </c>
      <c r="AE2943" s="68">
        <v>219.50292494298841</v>
      </c>
      <c r="AF2943" s="63">
        <v>298.56472755615391</v>
      </c>
      <c r="AG2943" s="68">
        <v>131.91803278688525</v>
      </c>
      <c r="AH2943" s="63">
        <v>257.49585488556653</v>
      </c>
      <c r="AI2943" s="68">
        <v>174.88524590163937</v>
      </c>
      <c r="AJ2943" s="63">
        <v>229.84053709345994</v>
      </c>
      <c r="AK2943" s="68">
        <v>188.68852459016395</v>
      </c>
      <c r="AL2943" s="63">
        <v>272.69389924183378</v>
      </c>
      <c r="AM2943" s="68">
        <v>157.44262295081967</v>
      </c>
      <c r="AN2943" s="63">
        <v>238.04577340041098</v>
      </c>
      <c r="AO2943" s="59">
        <v>142.68032786885246</v>
      </c>
      <c r="AS2943" s="333"/>
    </row>
    <row r="2944" spans="1:45" x14ac:dyDescent="0.25">
      <c r="A2944" s="63">
        <v>2943</v>
      </c>
      <c r="B2944" s="68"/>
      <c r="C2944" s="68" t="s">
        <v>72</v>
      </c>
      <c r="D2944" s="68" t="s">
        <v>2884</v>
      </c>
      <c r="E2944" s="73">
        <v>229.8542959340098</v>
      </c>
      <c r="F2944" s="68">
        <v>105.41031827345738</v>
      </c>
      <c r="G2944" s="73">
        <v>222</v>
      </c>
      <c r="H2944" s="68">
        <v>100</v>
      </c>
      <c r="I2944" s="63">
        <v>191.05817942915542</v>
      </c>
      <c r="J2944" s="68">
        <v>102.8423174802525</v>
      </c>
      <c r="K2944" s="63">
        <v>214.79932841813272</v>
      </c>
      <c r="L2944" s="68">
        <v>104.88151502131738</v>
      </c>
      <c r="M2944" s="63">
        <v>219.00197094678444</v>
      </c>
      <c r="N2944" s="59">
        <v>90.666622599728996</v>
      </c>
      <c r="O2944" s="63">
        <v>225.48419592670999</v>
      </c>
      <c r="P2944" s="59">
        <v>110.24556301021251</v>
      </c>
      <c r="Q2944" s="63">
        <v>138.05757</v>
      </c>
      <c r="R2944" s="68">
        <v>67.003039999999999</v>
      </c>
      <c r="S2944" s="63">
        <v>145</v>
      </c>
      <c r="T2944" s="28">
        <v>26</v>
      </c>
      <c r="U2944" s="68">
        <v>48.131147540983605</v>
      </c>
      <c r="V2944" s="63">
        <v>136</v>
      </c>
      <c r="W2944" s="68">
        <v>60</v>
      </c>
      <c r="X2944" s="63">
        <v>133</v>
      </c>
      <c r="Y2944" s="68">
        <v>88</v>
      </c>
      <c r="Z2944" s="63">
        <v>150</v>
      </c>
      <c r="AA2944" s="68">
        <v>67</v>
      </c>
      <c r="AB2944" s="63">
        <v>143</v>
      </c>
      <c r="AC2944" s="68">
        <v>72</v>
      </c>
      <c r="AD2944" s="63">
        <v>223.04255785093804</v>
      </c>
      <c r="AE2944" s="68">
        <v>87.801169977195357</v>
      </c>
      <c r="AF2944" s="63">
        <v>174.67894848721036</v>
      </c>
      <c r="AG2944" s="68">
        <v>50.25448868071819</v>
      </c>
      <c r="AH2944" s="63">
        <v>150.65110182101608</v>
      </c>
      <c r="AI2944" s="68">
        <v>66.622950819672127</v>
      </c>
      <c r="AJ2944" s="63">
        <v>134.47101962729397</v>
      </c>
      <c r="AK2944" s="68">
        <v>71.88134270101483</v>
      </c>
      <c r="AL2944" s="63">
        <v>159.54290370580316</v>
      </c>
      <c r="AM2944" s="68">
        <v>59.978142076502735</v>
      </c>
      <c r="AN2944" s="63">
        <v>139.27159356621553</v>
      </c>
      <c r="AO2944" s="59">
        <v>54.3544106167057</v>
      </c>
      <c r="AS2944" s="333"/>
    </row>
    <row r="2945" spans="1:45" x14ac:dyDescent="0.25">
      <c r="A2945" s="63">
        <v>2944</v>
      </c>
      <c r="B2945" s="68"/>
      <c r="C2945" s="68" t="s">
        <v>72</v>
      </c>
      <c r="D2945" s="68" t="s">
        <v>2885</v>
      </c>
      <c r="E2945" s="73">
        <v>328.21536851838334</v>
      </c>
      <c r="F2945" s="68">
        <v>201.33370790230359</v>
      </c>
      <c r="G2945" s="73">
        <v>317</v>
      </c>
      <c r="H2945" s="68">
        <v>191</v>
      </c>
      <c r="I2945" s="63">
        <v>272.81731026595617</v>
      </c>
      <c r="J2945" s="68">
        <v>196.42882638728227</v>
      </c>
      <c r="K2945" s="63">
        <v>306.71795994841472</v>
      </c>
      <c r="L2945" s="68">
        <v>200.3236936907162</v>
      </c>
      <c r="M2945" s="63">
        <v>312.71903058617414</v>
      </c>
      <c r="N2945" s="59">
        <v>173.17324916548236</v>
      </c>
      <c r="O2945" s="63">
        <v>321.97518067012192</v>
      </c>
      <c r="P2945" s="59">
        <v>210.56902534950589</v>
      </c>
      <c r="Q2945" s="63">
        <v>214.08927</v>
      </c>
      <c r="R2945" s="68">
        <v>126.00572</v>
      </c>
      <c r="S2945" s="63">
        <v>221</v>
      </c>
      <c r="T2945" s="28">
        <v>37</v>
      </c>
      <c r="U2945" s="68">
        <v>87.571948998178513</v>
      </c>
      <c r="V2945" s="63">
        <v>200</v>
      </c>
      <c r="W2945" s="68">
        <v>132</v>
      </c>
      <c r="X2945" s="63">
        <v>210</v>
      </c>
      <c r="Y2945" s="68">
        <v>146</v>
      </c>
      <c r="Z2945" s="63">
        <v>232</v>
      </c>
      <c r="AA2945" s="68">
        <v>125</v>
      </c>
      <c r="AB2945" s="63">
        <v>207</v>
      </c>
      <c r="AC2945" s="68">
        <v>123</v>
      </c>
      <c r="AD2945" s="63">
        <v>318.48869747183494</v>
      </c>
      <c r="AE2945" s="68">
        <v>167.70023465644314</v>
      </c>
      <c r="AF2945" s="63">
        <v>265.11556720753913</v>
      </c>
      <c r="AG2945" s="68">
        <v>91.435250238528923</v>
      </c>
      <c r="AH2945" s="63">
        <v>228.64777155813789</v>
      </c>
      <c r="AI2945" s="68">
        <v>121.21675774134791</v>
      </c>
      <c r="AJ2945" s="63">
        <v>204.09076737759514</v>
      </c>
      <c r="AK2945" s="68">
        <v>130.78410963656864</v>
      </c>
      <c r="AL2945" s="63">
        <v>242.14313044710551</v>
      </c>
      <c r="AM2945" s="68">
        <v>109.12689738919248</v>
      </c>
      <c r="AN2945" s="63">
        <v>211.37674484517822</v>
      </c>
      <c r="AO2945" s="59">
        <v>98.894830427617322</v>
      </c>
      <c r="AS2945" s="333"/>
    </row>
    <row r="2946" spans="1:45" x14ac:dyDescent="0.25">
      <c r="A2946" s="63">
        <v>2945</v>
      </c>
      <c r="B2946" s="68"/>
      <c r="C2946" s="68" t="s">
        <v>72</v>
      </c>
      <c r="D2946" s="68" t="s">
        <v>2886</v>
      </c>
      <c r="E2946" s="73">
        <v>422.43492225709906</v>
      </c>
      <c r="F2946" s="68">
        <v>177.0893346994084</v>
      </c>
      <c r="G2946" s="73">
        <v>408</v>
      </c>
      <c r="H2946" s="68">
        <v>168</v>
      </c>
      <c r="I2946" s="63">
        <v>351.13395138331265</v>
      </c>
      <c r="J2946" s="68">
        <v>172.77509336682419</v>
      </c>
      <c r="K2946" s="63">
        <v>394.76633330900069</v>
      </c>
      <c r="L2946" s="68">
        <v>176.20094523581321</v>
      </c>
      <c r="M2946" s="63">
        <v>402.4901087670633</v>
      </c>
      <c r="N2946" s="59">
        <v>152.31992596754469</v>
      </c>
      <c r="O2946" s="63">
        <v>414.40338710854809</v>
      </c>
      <c r="P2946" s="59">
        <v>185.21254585715701</v>
      </c>
      <c r="Q2946" s="63">
        <v>214.08927</v>
      </c>
      <c r="R2946" s="68">
        <v>121.00548999999999</v>
      </c>
      <c r="S2946" s="63">
        <v>236</v>
      </c>
      <c r="T2946" s="28">
        <v>35</v>
      </c>
      <c r="U2946" s="68">
        <v>84.229508196721312</v>
      </c>
      <c r="V2946" s="63">
        <v>198</v>
      </c>
      <c r="W2946" s="68">
        <v>129</v>
      </c>
      <c r="X2946" s="63">
        <v>215</v>
      </c>
      <c r="Y2946" s="68">
        <v>142</v>
      </c>
      <c r="Z2946" s="63">
        <v>240</v>
      </c>
      <c r="AA2946" s="68">
        <v>116</v>
      </c>
      <c r="AB2946" s="63">
        <v>215</v>
      </c>
      <c r="AC2946" s="68">
        <v>124</v>
      </c>
      <c r="AD2946" s="63">
        <v>409.91605226658879</v>
      </c>
      <c r="AE2946" s="68">
        <v>147.50596556168821</v>
      </c>
      <c r="AF2946" s="63">
        <v>272.54871395167578</v>
      </c>
      <c r="AG2946" s="68">
        <v>87.945355191256837</v>
      </c>
      <c r="AH2946" s="63">
        <v>235.05845674201092</v>
      </c>
      <c r="AI2946" s="68">
        <v>116.59016393442623</v>
      </c>
      <c r="AJ2946" s="63">
        <v>209.81293842556508</v>
      </c>
      <c r="AK2946" s="68">
        <v>125.79234972677595</v>
      </c>
      <c r="AL2946" s="63">
        <v>248.93219017926734</v>
      </c>
      <c r="AM2946" s="68">
        <v>104.96174863387978</v>
      </c>
      <c r="AN2946" s="63">
        <v>217.30319563522994</v>
      </c>
      <c r="AO2946" s="59">
        <v>95.120218579234972</v>
      </c>
      <c r="AS2946" s="333"/>
    </row>
    <row r="2947" spans="1:45" x14ac:dyDescent="0.25">
      <c r="A2947" s="63">
        <v>2946</v>
      </c>
      <c r="B2947" s="68"/>
      <c r="C2947" s="68" t="s">
        <v>72</v>
      </c>
      <c r="D2947" s="68" t="s">
        <v>2887</v>
      </c>
      <c r="E2947" s="73">
        <v>359.27675986081709</v>
      </c>
      <c r="F2947" s="68">
        <v>179.19754106487753</v>
      </c>
      <c r="G2947" s="73">
        <v>347</v>
      </c>
      <c r="H2947" s="68">
        <v>170</v>
      </c>
      <c r="I2947" s="63">
        <v>298.63598316178798</v>
      </c>
      <c r="J2947" s="68">
        <v>174.83193971642925</v>
      </c>
      <c r="K2947" s="63">
        <v>335.74489622113538</v>
      </c>
      <c r="L2947" s="68">
        <v>178.29857553623953</v>
      </c>
      <c r="M2947" s="63">
        <v>342.31389152492881</v>
      </c>
      <c r="N2947" s="59">
        <v>154.13325841953926</v>
      </c>
      <c r="O2947" s="63">
        <v>352.44601795751515</v>
      </c>
      <c r="P2947" s="59">
        <v>187.41745711736127</v>
      </c>
      <c r="Q2947" s="63">
        <v>220.09177</v>
      </c>
      <c r="R2947" s="68">
        <v>113.00512999999999</v>
      </c>
      <c r="S2947" s="63">
        <v>227</v>
      </c>
      <c r="T2947" s="28">
        <v>35</v>
      </c>
      <c r="U2947" s="68">
        <v>82.892531876138435</v>
      </c>
      <c r="V2947" s="63">
        <v>197</v>
      </c>
      <c r="W2947" s="68">
        <v>126</v>
      </c>
      <c r="X2947" s="63">
        <v>199</v>
      </c>
      <c r="Y2947" s="68">
        <v>144</v>
      </c>
      <c r="Z2947" s="63">
        <v>219</v>
      </c>
      <c r="AA2947" s="68">
        <v>124</v>
      </c>
      <c r="AB2947" s="63">
        <v>198</v>
      </c>
      <c r="AC2947" s="68">
        <v>114</v>
      </c>
      <c r="AD2947" s="63">
        <v>348.62958366790764</v>
      </c>
      <c r="AE2947" s="68">
        <v>149.26198896123211</v>
      </c>
      <c r="AF2947" s="63">
        <v>260.16013604478144</v>
      </c>
      <c r="AG2947" s="68">
        <v>86.549397172347994</v>
      </c>
      <c r="AH2947" s="63">
        <v>224.37398143555586</v>
      </c>
      <c r="AI2947" s="68">
        <v>114.73952641165756</v>
      </c>
      <c r="AJ2947" s="63">
        <v>200.2759866789485</v>
      </c>
      <c r="AK2947" s="68">
        <v>123.79564576285888</v>
      </c>
      <c r="AL2947" s="63">
        <v>237.61709062566428</v>
      </c>
      <c r="AM2947" s="68">
        <v>103.29568913175471</v>
      </c>
      <c r="AN2947" s="63">
        <v>207.42577765181039</v>
      </c>
      <c r="AO2947" s="59">
        <v>93.610373839882044</v>
      </c>
      <c r="AS2947" s="333"/>
    </row>
    <row r="2948" spans="1:45" x14ac:dyDescent="0.25">
      <c r="A2948" s="63">
        <v>2947</v>
      </c>
      <c r="B2948" s="68"/>
      <c r="C2948" s="68" t="s">
        <v>72</v>
      </c>
      <c r="D2948" s="68" t="s">
        <v>2888</v>
      </c>
      <c r="E2948" s="73">
        <v>88.007275470228976</v>
      </c>
      <c r="F2948" s="68">
        <v>122.27596919721057</v>
      </c>
      <c r="G2948" s="73">
        <v>85</v>
      </c>
      <c r="H2948" s="68">
        <v>116</v>
      </c>
      <c r="I2948" s="63">
        <v>73.152906538190138</v>
      </c>
      <c r="J2948" s="68">
        <v>119.29708827709291</v>
      </c>
      <c r="K2948" s="63">
        <v>82.242986106041812</v>
      </c>
      <c r="L2948" s="68">
        <v>121.66255742472816</v>
      </c>
      <c r="M2948" s="63">
        <v>83.852105993138181</v>
      </c>
      <c r="N2948" s="59">
        <v>105.17328221568563</v>
      </c>
      <c r="O2948" s="63">
        <v>86.334038980947511</v>
      </c>
      <c r="P2948" s="59">
        <v>127.88485309184652</v>
      </c>
      <c r="Q2948" s="63">
        <v>62.025860000000002</v>
      </c>
      <c r="R2948" s="68">
        <v>103.00467999999999</v>
      </c>
      <c r="S2948" s="63">
        <v>78</v>
      </c>
      <c r="T2948" s="28">
        <v>19</v>
      </c>
      <c r="U2948" s="68">
        <v>68.185792349726782</v>
      </c>
      <c r="V2948" s="63">
        <v>59</v>
      </c>
      <c r="W2948" s="68">
        <v>99</v>
      </c>
      <c r="X2948" s="63">
        <v>51</v>
      </c>
      <c r="Y2948" s="68">
        <v>119</v>
      </c>
      <c r="Z2948" s="63">
        <v>69</v>
      </c>
      <c r="AA2948" s="68">
        <v>105</v>
      </c>
      <c r="AB2948" s="63">
        <v>60</v>
      </c>
      <c r="AC2948" s="68">
        <v>98</v>
      </c>
      <c r="AD2948" s="63">
        <v>85.399177555539339</v>
      </c>
      <c r="AE2948" s="68">
        <v>101.84935717354662</v>
      </c>
      <c r="AF2948" s="63">
        <v>78.048040813434412</v>
      </c>
      <c r="AG2948" s="68">
        <v>71.193858964350767</v>
      </c>
      <c r="AH2948" s="63">
        <v>67.312194430666764</v>
      </c>
      <c r="AI2948" s="68">
        <v>94.382513661202182</v>
      </c>
      <c r="AJ2948" s="63">
        <v>60.082796003684543</v>
      </c>
      <c r="AK2948" s="68">
        <v>101.83190215977102</v>
      </c>
      <c r="AL2948" s="63">
        <v>71.285127187699274</v>
      </c>
      <c r="AM2948" s="68">
        <v>84.969034608378877</v>
      </c>
      <c r="AN2948" s="63">
        <v>62.227733295543111</v>
      </c>
      <c r="AO2948" s="59">
        <v>77.002081706999746</v>
      </c>
      <c r="AS2948" s="333"/>
    </row>
    <row r="2949" spans="1:45" x14ac:dyDescent="0.25">
      <c r="A2949" s="63">
        <v>2948</v>
      </c>
      <c r="B2949" s="68"/>
      <c r="C2949" s="68" t="s">
        <v>72</v>
      </c>
      <c r="D2949" s="68" t="s">
        <v>2889</v>
      </c>
      <c r="E2949" s="73">
        <v>299.22473659877846</v>
      </c>
      <c r="F2949" s="68">
        <v>317.28505800310671</v>
      </c>
      <c r="G2949" s="73">
        <v>289</v>
      </c>
      <c r="H2949" s="68">
        <v>301</v>
      </c>
      <c r="I2949" s="63">
        <v>248.71988222984646</v>
      </c>
      <c r="J2949" s="68">
        <v>309.55537561556002</v>
      </c>
      <c r="K2949" s="63">
        <v>279.62615276054214</v>
      </c>
      <c r="L2949" s="68">
        <v>315.6933602141653</v>
      </c>
      <c r="M2949" s="63">
        <v>285.09716037666982</v>
      </c>
      <c r="N2949" s="59">
        <v>272.90653402518421</v>
      </c>
      <c r="O2949" s="63">
        <v>293.53573253522154</v>
      </c>
      <c r="P2949" s="59">
        <v>331.83914466073963</v>
      </c>
      <c r="Q2949" s="63">
        <v>210.08760000000001</v>
      </c>
      <c r="R2949" s="68">
        <v>212.00962000000001</v>
      </c>
      <c r="S2949" s="63">
        <v>239</v>
      </c>
      <c r="T2949" s="28">
        <v>48</v>
      </c>
      <c r="U2949" s="68">
        <v>146.39890710382514</v>
      </c>
      <c r="V2949" s="63">
        <v>193</v>
      </c>
      <c r="W2949" s="68">
        <v>226</v>
      </c>
      <c r="X2949" s="63">
        <v>177</v>
      </c>
      <c r="Y2949" s="68">
        <v>257</v>
      </c>
      <c r="Z2949" s="63">
        <v>229</v>
      </c>
      <c r="AA2949" s="68">
        <v>206</v>
      </c>
      <c r="AB2949" s="63">
        <v>192</v>
      </c>
      <c r="AC2949" s="68">
        <v>218</v>
      </c>
      <c r="AD2949" s="63">
        <v>290.35720368883375</v>
      </c>
      <c r="AE2949" s="68">
        <v>264.28152163135803</v>
      </c>
      <c r="AF2949" s="63">
        <v>256.44356267271314</v>
      </c>
      <c r="AG2949" s="68">
        <v>152.85740307051782</v>
      </c>
      <c r="AH2949" s="63">
        <v>221.16863884361936</v>
      </c>
      <c r="AI2949" s="68">
        <v>202.64480874316939</v>
      </c>
      <c r="AJ2949" s="63">
        <v>197.41490115496353</v>
      </c>
      <c r="AK2949" s="68">
        <v>218.6390840489201</v>
      </c>
      <c r="AL2949" s="63">
        <v>234.22256075958339</v>
      </c>
      <c r="AM2949" s="68">
        <v>182.43351548269581</v>
      </c>
      <c r="AN2949" s="63">
        <v>204.46255225678453</v>
      </c>
      <c r="AO2949" s="59">
        <v>165.3279989591465</v>
      </c>
      <c r="AS2949" s="333"/>
    </row>
    <row r="2950" spans="1:45" x14ac:dyDescent="0.25">
      <c r="A2950" s="63">
        <v>2949</v>
      </c>
      <c r="B2950" s="68"/>
      <c r="C2950" s="68" t="s">
        <v>72</v>
      </c>
      <c r="D2950" s="68" t="s">
        <v>2890</v>
      </c>
      <c r="E2950" s="73">
        <v>397.58580918315204</v>
      </c>
      <c r="F2950" s="68">
        <v>195.00908880589617</v>
      </c>
      <c r="G2950" s="73">
        <v>383.99999999999994</v>
      </c>
      <c r="H2950" s="68">
        <v>185</v>
      </c>
      <c r="I2950" s="63">
        <v>330.47901306664716</v>
      </c>
      <c r="J2950" s="68">
        <v>190.25828733846714</v>
      </c>
      <c r="K2950" s="63">
        <v>371.54478429082411</v>
      </c>
      <c r="L2950" s="68">
        <v>194.03080278943716</v>
      </c>
      <c r="M2950" s="63">
        <v>378.81422001605955</v>
      </c>
      <c r="N2950" s="59">
        <v>167.73325180949863</v>
      </c>
      <c r="O2950" s="63">
        <v>390.02671727863344</v>
      </c>
      <c r="P2950" s="59">
        <v>203.95429156889315</v>
      </c>
      <c r="Q2950" s="63">
        <v>276.11513000000002</v>
      </c>
      <c r="R2950" s="68">
        <v>125.00566999999999</v>
      </c>
      <c r="S2950" s="63">
        <v>287</v>
      </c>
      <c r="T2950" s="28">
        <v>42</v>
      </c>
      <c r="U2950" s="68">
        <v>91.582877959927146</v>
      </c>
      <c r="V2950" s="63">
        <v>252</v>
      </c>
      <c r="W2950" s="68">
        <v>140</v>
      </c>
      <c r="X2950" s="63">
        <v>256</v>
      </c>
      <c r="Y2950" s="68">
        <v>164</v>
      </c>
      <c r="Z2950" s="63">
        <v>281</v>
      </c>
      <c r="AA2950" s="68">
        <v>131</v>
      </c>
      <c r="AB2950" s="63">
        <v>268</v>
      </c>
      <c r="AC2950" s="68">
        <v>129</v>
      </c>
      <c r="AD2950" s="63">
        <v>385.80334330973062</v>
      </c>
      <c r="AE2950" s="68">
        <v>162.43216445781141</v>
      </c>
      <c r="AF2950" s="63">
        <v>334.49160348614754</v>
      </c>
      <c r="AG2950" s="68">
        <v>95.623124295255451</v>
      </c>
      <c r="AH2950" s="63">
        <v>288.48083327428611</v>
      </c>
      <c r="AI2950" s="68">
        <v>126.76867030965391</v>
      </c>
      <c r="AJ2950" s="63">
        <v>257.49769715864807</v>
      </c>
      <c r="AK2950" s="68">
        <v>136.77422152831988</v>
      </c>
      <c r="AL2950" s="63">
        <v>305.50768794728265</v>
      </c>
      <c r="AM2950" s="68">
        <v>114.1250758955677</v>
      </c>
      <c r="AN2950" s="63">
        <v>266.69028555232762</v>
      </c>
      <c r="AO2950" s="59">
        <v>103.42436464567612</v>
      </c>
      <c r="AS2950" s="333"/>
    </row>
    <row r="2951" spans="1:45" x14ac:dyDescent="0.25">
      <c r="A2951" s="63">
        <v>2950</v>
      </c>
      <c r="B2951" s="68"/>
      <c r="C2951" s="68" t="s">
        <v>72</v>
      </c>
      <c r="D2951" s="68" t="s">
        <v>2891</v>
      </c>
      <c r="E2951" s="73">
        <v>44.521327590821713</v>
      </c>
      <c r="F2951" s="68">
        <v>37.947714578444661</v>
      </c>
      <c r="G2951" s="73">
        <v>43</v>
      </c>
      <c r="H2951" s="68">
        <v>36</v>
      </c>
      <c r="I2951" s="63">
        <v>37.006764484025595</v>
      </c>
      <c r="J2951" s="68">
        <v>37.023234292890905</v>
      </c>
      <c r="K2951" s="63">
        <v>41.605275324232906</v>
      </c>
      <c r="L2951" s="68">
        <v>37.757345407674258</v>
      </c>
      <c r="M2951" s="63">
        <v>42.419300678881669</v>
      </c>
      <c r="N2951" s="59">
        <v>32.639984135902438</v>
      </c>
      <c r="O2951" s="63">
        <v>43.674866778596972</v>
      </c>
      <c r="P2951" s="59">
        <v>39.688402683676507</v>
      </c>
      <c r="Q2951" s="63">
        <v>32.013350000000003</v>
      </c>
      <c r="R2951" s="68">
        <v>25.00113</v>
      </c>
      <c r="S2951" s="63">
        <v>38</v>
      </c>
      <c r="T2951" s="28">
        <v>7</v>
      </c>
      <c r="U2951" s="68">
        <v>15.375227686703095</v>
      </c>
      <c r="V2951" s="63">
        <v>34</v>
      </c>
      <c r="W2951" s="68">
        <v>21</v>
      </c>
      <c r="X2951" s="63">
        <v>32</v>
      </c>
      <c r="Y2951" s="68">
        <v>27</v>
      </c>
      <c r="Z2951" s="63">
        <v>38</v>
      </c>
      <c r="AA2951" s="68">
        <v>22</v>
      </c>
      <c r="AB2951" s="63">
        <v>36</v>
      </c>
      <c r="AC2951" s="68">
        <v>19</v>
      </c>
      <c r="AD2951" s="63">
        <v>43.20193688103754</v>
      </c>
      <c r="AE2951" s="68">
        <v>31.608421191790331</v>
      </c>
      <c r="AF2951" s="63">
        <v>43.360022674130235</v>
      </c>
      <c r="AG2951" s="68">
        <v>16.053517217451642</v>
      </c>
      <c r="AH2951" s="63">
        <v>37.395663572592646</v>
      </c>
      <c r="AI2951" s="68">
        <v>21.282331511839708</v>
      </c>
      <c r="AJ2951" s="63">
        <v>33.379331113158081</v>
      </c>
      <c r="AK2951" s="68">
        <v>22.962095585046402</v>
      </c>
      <c r="AL2951" s="63">
        <v>39.602848437610717</v>
      </c>
      <c r="AM2951" s="68">
        <v>19.159684274438373</v>
      </c>
      <c r="AN2951" s="63">
        <v>34.570962941968403</v>
      </c>
      <c r="AO2951" s="59">
        <v>17.363214502558762</v>
      </c>
      <c r="AS2951" s="333"/>
    </row>
    <row r="2952" spans="1:45" x14ac:dyDescent="0.25">
      <c r="A2952" s="63">
        <v>2951</v>
      </c>
      <c r="B2952" s="68"/>
      <c r="C2952" s="68" t="s">
        <v>72</v>
      </c>
      <c r="D2952" s="68" t="s">
        <v>2892</v>
      </c>
      <c r="E2952" s="73">
        <v>371.70131639779055</v>
      </c>
      <c r="F2952" s="68">
        <v>585.02726641768845</v>
      </c>
      <c r="G2952" s="73">
        <v>359</v>
      </c>
      <c r="H2952" s="68">
        <v>555</v>
      </c>
      <c r="I2952" s="63">
        <v>308.96345232012067</v>
      </c>
      <c r="J2952" s="68">
        <v>570.77486201540137</v>
      </c>
      <c r="K2952" s="63">
        <v>347.35567073022361</v>
      </c>
      <c r="L2952" s="68">
        <v>582.09240836831145</v>
      </c>
      <c r="M2952" s="63">
        <v>354.15183590043068</v>
      </c>
      <c r="N2952" s="59">
        <v>503.19975542849591</v>
      </c>
      <c r="O2952" s="63">
        <v>364.63435287247239</v>
      </c>
      <c r="P2952" s="59">
        <v>611.86287470667946</v>
      </c>
      <c r="Q2952" s="63">
        <v>295.12306000000001</v>
      </c>
      <c r="R2952" s="68">
        <v>468.02123999999998</v>
      </c>
      <c r="S2952" s="63">
        <v>324</v>
      </c>
      <c r="T2952" s="28">
        <v>187</v>
      </c>
      <c r="U2952" s="68">
        <v>320.87431693989072</v>
      </c>
      <c r="V2952" s="63">
        <v>260</v>
      </c>
      <c r="W2952" s="68">
        <v>464</v>
      </c>
      <c r="X2952" s="63">
        <v>268</v>
      </c>
      <c r="Y2952" s="68">
        <v>528</v>
      </c>
      <c r="Z2952" s="63">
        <v>321</v>
      </c>
      <c r="AA2952" s="68">
        <v>480</v>
      </c>
      <c r="AB2952" s="63">
        <v>285</v>
      </c>
      <c r="AC2952" s="68">
        <v>463</v>
      </c>
      <c r="AD2952" s="63">
        <v>360.6859381463367</v>
      </c>
      <c r="AE2952" s="68">
        <v>487.29649337343426</v>
      </c>
      <c r="AF2952" s="63">
        <v>361.74647488131512</v>
      </c>
      <c r="AG2952" s="68">
        <v>335.02992453812124</v>
      </c>
      <c r="AH2952" s="63">
        <v>311.98667894848722</v>
      </c>
      <c r="AI2952" s="68">
        <v>444.15300546448088</v>
      </c>
      <c r="AJ2952" s="63">
        <v>278.47899100120458</v>
      </c>
      <c r="AK2952" s="68">
        <v>479.20895134009891</v>
      </c>
      <c r="AL2952" s="63">
        <v>330.4009069652094</v>
      </c>
      <c r="AM2952" s="68">
        <v>399.85428051001821</v>
      </c>
      <c r="AN2952" s="63">
        <v>288.42060511585066</v>
      </c>
      <c r="AO2952" s="59">
        <v>362.36273744470463</v>
      </c>
      <c r="AS2952" s="333"/>
    </row>
    <row r="2953" spans="1:45" x14ac:dyDescent="0.25">
      <c r="A2953" s="63">
        <v>2952</v>
      </c>
      <c r="B2953" s="68"/>
      <c r="C2953" s="68" t="s">
        <v>72</v>
      </c>
      <c r="D2953" s="68" t="s">
        <v>2893</v>
      </c>
      <c r="E2953" s="73">
        <v>958.76161276978848</v>
      </c>
      <c r="F2953" s="68">
        <v>749.46736292428193</v>
      </c>
      <c r="G2953" s="73">
        <v>926</v>
      </c>
      <c r="H2953" s="68">
        <v>711</v>
      </c>
      <c r="I2953" s="63">
        <v>796.9363700513419</v>
      </c>
      <c r="J2953" s="68">
        <v>731.20887728459525</v>
      </c>
      <c r="K2953" s="63">
        <v>895.96476628464359</v>
      </c>
      <c r="L2953" s="68">
        <v>745.70757180156659</v>
      </c>
      <c r="M2953" s="63">
        <v>913.49470764289367</v>
      </c>
      <c r="N2953" s="59">
        <v>644.63968668407313</v>
      </c>
      <c r="O2953" s="63">
        <v>940.53317760420464</v>
      </c>
      <c r="P2953" s="59">
        <v>783.84595300261094</v>
      </c>
      <c r="Q2953" s="63">
        <v>644.26864</v>
      </c>
      <c r="R2953" s="68">
        <v>490.02224000000001</v>
      </c>
      <c r="S2953" s="63">
        <v>681</v>
      </c>
      <c r="T2953" s="28">
        <v>166</v>
      </c>
      <c r="U2953" s="68">
        <v>351.62477231329689</v>
      </c>
      <c r="V2953" s="63">
        <v>571</v>
      </c>
      <c r="W2953" s="68">
        <v>535</v>
      </c>
      <c r="X2953" s="63">
        <v>568</v>
      </c>
      <c r="Y2953" s="68">
        <v>604</v>
      </c>
      <c r="Z2953" s="63">
        <v>643</v>
      </c>
      <c r="AA2953" s="68">
        <v>528</v>
      </c>
      <c r="AB2953" s="63">
        <v>604</v>
      </c>
      <c r="AC2953" s="68">
        <v>508</v>
      </c>
      <c r="AD2953" s="63">
        <v>930.34868725211084</v>
      </c>
      <c r="AE2953" s="68">
        <v>624.26631853785898</v>
      </c>
      <c r="AF2953" s="63">
        <v>766.85297243676041</v>
      </c>
      <c r="AG2953" s="68">
        <v>367.13695897302455</v>
      </c>
      <c r="AH2953" s="63">
        <v>661.36902146956709</v>
      </c>
      <c r="AI2953" s="68">
        <v>486.71766848816031</v>
      </c>
      <c r="AJ2953" s="63">
        <v>590.33731311556721</v>
      </c>
      <c r="AK2953" s="68">
        <v>525.13314251019165</v>
      </c>
      <c r="AL2953" s="63">
        <v>700.40466236802945</v>
      </c>
      <c r="AM2953" s="68">
        <v>438.17364905889497</v>
      </c>
      <c r="AN2953" s="63">
        <v>611.41217317366966</v>
      </c>
      <c r="AO2953" s="59">
        <v>397.08916644982219</v>
      </c>
      <c r="AS2953" s="333"/>
    </row>
    <row r="2954" spans="1:45" x14ac:dyDescent="0.25">
      <c r="A2954" s="63">
        <v>2953</v>
      </c>
      <c r="B2954" s="68"/>
      <c r="C2954" s="68" t="s">
        <v>72</v>
      </c>
      <c r="D2954" s="68" t="s">
        <v>2894</v>
      </c>
      <c r="E2954" s="73">
        <v>384.12587293476412</v>
      </c>
      <c r="F2954" s="68">
        <v>341.5294312060019</v>
      </c>
      <c r="G2954" s="73">
        <v>371</v>
      </c>
      <c r="H2954" s="68">
        <v>324</v>
      </c>
      <c r="I2954" s="63">
        <v>319.29092147845341</v>
      </c>
      <c r="J2954" s="68">
        <v>333.20910863601813</v>
      </c>
      <c r="K2954" s="63">
        <v>358.96644523931189</v>
      </c>
      <c r="L2954" s="68">
        <v>339.81610866906834</v>
      </c>
      <c r="M2954" s="63">
        <v>365.98978027593256</v>
      </c>
      <c r="N2954" s="59">
        <v>293.75985722312191</v>
      </c>
      <c r="O2954" s="63">
        <v>376.82268778742974</v>
      </c>
      <c r="P2954" s="59">
        <v>357.19562415308854</v>
      </c>
      <c r="Q2954" s="63">
        <v>289.12054999999998</v>
      </c>
      <c r="R2954" s="68">
        <v>247.01121000000001</v>
      </c>
      <c r="S2954" s="63">
        <v>315</v>
      </c>
      <c r="T2954" s="28">
        <v>93</v>
      </c>
      <c r="U2954" s="68">
        <v>172.46994535519127</v>
      </c>
      <c r="V2954" s="63">
        <v>265</v>
      </c>
      <c r="W2954" s="68">
        <v>265</v>
      </c>
      <c r="X2954" s="63">
        <v>250</v>
      </c>
      <c r="Y2954" s="68">
        <v>297</v>
      </c>
      <c r="Z2954" s="63">
        <v>299</v>
      </c>
      <c r="AA2954" s="68">
        <v>249</v>
      </c>
      <c r="AB2954" s="63">
        <v>250</v>
      </c>
      <c r="AC2954" s="68">
        <v>258</v>
      </c>
      <c r="AD2954" s="63">
        <v>372.74229262476581</v>
      </c>
      <c r="AE2954" s="68">
        <v>284.47579072611296</v>
      </c>
      <c r="AF2954" s="63">
        <v>344.40246581166303</v>
      </c>
      <c r="AG2954" s="68">
        <v>180.07858443924019</v>
      </c>
      <c r="AH2954" s="63">
        <v>297.02841351945017</v>
      </c>
      <c r="AI2954" s="68">
        <v>238.73224043715848</v>
      </c>
      <c r="AJ2954" s="63">
        <v>265.12725855594135</v>
      </c>
      <c r="AK2954" s="68">
        <v>257.57481134530315</v>
      </c>
      <c r="AL2954" s="63">
        <v>314.55976759016511</v>
      </c>
      <c r="AM2954" s="68">
        <v>214.9216757741348</v>
      </c>
      <c r="AN2954" s="63">
        <v>274.59221993906328</v>
      </c>
      <c r="AO2954" s="59">
        <v>194.76997137652876</v>
      </c>
      <c r="AS2954" s="333"/>
    </row>
    <row r="2955" spans="1:45" x14ac:dyDescent="0.25">
      <c r="A2955" s="63">
        <v>2954</v>
      </c>
      <c r="B2955" s="68"/>
      <c r="C2955" s="68" t="s">
        <v>72</v>
      </c>
      <c r="D2955" s="68" t="s">
        <v>2895</v>
      </c>
      <c r="E2955" s="73">
        <v>208.11132199430614</v>
      </c>
      <c r="F2955" s="68">
        <v>202.38781108503818</v>
      </c>
      <c r="G2955" s="73">
        <v>201</v>
      </c>
      <c r="H2955" s="68">
        <v>192</v>
      </c>
      <c r="I2955" s="63">
        <v>172.98510840207314</v>
      </c>
      <c r="J2955" s="68">
        <v>197.4572495620848</v>
      </c>
      <c r="K2955" s="63">
        <v>194.48047302722824</v>
      </c>
      <c r="L2955" s="68">
        <v>201.37250884092936</v>
      </c>
      <c r="M2955" s="63">
        <v>198.28556828965617</v>
      </c>
      <c r="N2955" s="59">
        <v>174.07991539147966</v>
      </c>
      <c r="O2955" s="63">
        <v>204.15460982553469</v>
      </c>
      <c r="P2955" s="59">
        <v>211.67148097960802</v>
      </c>
      <c r="Q2955" s="63">
        <v>136.05672999999999</v>
      </c>
      <c r="R2955" s="68">
        <v>136.00617</v>
      </c>
      <c r="S2955" s="63">
        <v>156</v>
      </c>
      <c r="T2955" s="28">
        <v>33</v>
      </c>
      <c r="U2955" s="68">
        <v>93.588342440801455</v>
      </c>
      <c r="V2955" s="63">
        <v>128</v>
      </c>
      <c r="W2955" s="68">
        <v>137</v>
      </c>
      <c r="X2955" s="63">
        <v>124</v>
      </c>
      <c r="Y2955" s="68">
        <v>161</v>
      </c>
      <c r="Z2955" s="63">
        <v>145</v>
      </c>
      <c r="AA2955" s="68">
        <v>140</v>
      </c>
      <c r="AB2955" s="63">
        <v>137</v>
      </c>
      <c r="AC2955" s="68">
        <v>132</v>
      </c>
      <c r="AD2955" s="63">
        <v>201.94393751368713</v>
      </c>
      <c r="AE2955" s="68">
        <v>168.57824635621509</v>
      </c>
      <c r="AF2955" s="63">
        <v>170.96237511514207</v>
      </c>
      <c r="AG2955" s="68">
        <v>97.717061323618694</v>
      </c>
      <c r="AH2955" s="63">
        <v>147.44575922907958</v>
      </c>
      <c r="AI2955" s="68">
        <v>129.54462659380692</v>
      </c>
      <c r="AJ2955" s="63">
        <v>131.609934103309</v>
      </c>
      <c r="AK2955" s="68">
        <v>139.76927747419549</v>
      </c>
      <c r="AL2955" s="63">
        <v>156.14837383972224</v>
      </c>
      <c r="AM2955" s="68">
        <v>116.62416514875531</v>
      </c>
      <c r="AN2955" s="63">
        <v>136.30836817118967</v>
      </c>
      <c r="AO2955" s="59">
        <v>105.68913175470551</v>
      </c>
      <c r="AS2955" s="333"/>
    </row>
    <row r="2956" spans="1:45" x14ac:dyDescent="0.25">
      <c r="A2956" s="63">
        <v>2955</v>
      </c>
      <c r="B2956" s="68"/>
      <c r="C2956" s="68" t="s">
        <v>72</v>
      </c>
      <c r="D2956" s="68" t="s">
        <v>2896</v>
      </c>
      <c r="E2956" s="73">
        <v>452.46093388811835</v>
      </c>
      <c r="F2956" s="68">
        <v>546.0254486565093</v>
      </c>
      <c r="G2956" s="73">
        <v>437</v>
      </c>
      <c r="H2956" s="68">
        <v>518</v>
      </c>
      <c r="I2956" s="63">
        <v>376.09200184928341</v>
      </c>
      <c r="J2956" s="68">
        <v>532.72320454770795</v>
      </c>
      <c r="K2956" s="63">
        <v>422.82570503929725</v>
      </c>
      <c r="L2956" s="68">
        <v>543.28624781042402</v>
      </c>
      <c r="M2956" s="63">
        <v>431.09847434119274</v>
      </c>
      <c r="N2956" s="59">
        <v>469.6531050665962</v>
      </c>
      <c r="O2956" s="63">
        <v>443.85852981969487</v>
      </c>
      <c r="P2956" s="59">
        <v>571.07201639290088</v>
      </c>
      <c r="Q2956" s="63">
        <v>337.14058</v>
      </c>
      <c r="R2956" s="68">
        <v>417.01893000000001</v>
      </c>
      <c r="S2956" s="63">
        <v>418</v>
      </c>
      <c r="T2956" s="28">
        <v>74</v>
      </c>
      <c r="U2956" s="68">
        <v>281.43351548269578</v>
      </c>
      <c r="V2956" s="63">
        <v>293</v>
      </c>
      <c r="W2956" s="68">
        <v>425</v>
      </c>
      <c r="X2956" s="63">
        <v>270</v>
      </c>
      <c r="Y2956" s="68">
        <v>492</v>
      </c>
      <c r="Z2956" s="63">
        <v>348</v>
      </c>
      <c r="AA2956" s="68">
        <v>412</v>
      </c>
      <c r="AB2956" s="63">
        <v>303</v>
      </c>
      <c r="AC2956" s="68">
        <v>422</v>
      </c>
      <c r="AD2956" s="63">
        <v>439.05224225612574</v>
      </c>
      <c r="AE2956" s="68">
        <v>454.81006048187197</v>
      </c>
      <c r="AF2956" s="63">
        <v>406.34535534613474</v>
      </c>
      <c r="AG2956" s="68">
        <v>293.8491629803105</v>
      </c>
      <c r="AH2956" s="63">
        <v>350.45079005172533</v>
      </c>
      <c r="AI2956" s="68">
        <v>389.55919854280512</v>
      </c>
      <c r="AJ2956" s="63">
        <v>312.81201728902431</v>
      </c>
      <c r="AK2956" s="68">
        <v>420.30618440454504</v>
      </c>
      <c r="AL2956" s="63">
        <v>371.13526535818039</v>
      </c>
      <c r="AM2956" s="68">
        <v>350.70552519732848</v>
      </c>
      <c r="AN2956" s="63">
        <v>323.97930985616097</v>
      </c>
      <c r="AO2956" s="59">
        <v>317.82231763379303</v>
      </c>
      <c r="AS2956" s="333"/>
    </row>
    <row r="2957" spans="1:45" x14ac:dyDescent="0.25">
      <c r="A2957" s="63">
        <v>2956</v>
      </c>
      <c r="B2957" s="68"/>
      <c r="C2957" s="68" t="s">
        <v>72</v>
      </c>
      <c r="D2957" s="68" t="s">
        <v>2897</v>
      </c>
      <c r="E2957" s="73">
        <v>224.67739737693751</v>
      </c>
      <c r="F2957" s="68">
        <v>193.9549856231616</v>
      </c>
      <c r="G2957" s="73">
        <v>217.00000000000003</v>
      </c>
      <c r="H2957" s="68">
        <v>184</v>
      </c>
      <c r="I2957" s="63">
        <v>186.75506727985012</v>
      </c>
      <c r="J2957" s="68">
        <v>189.22986416366462</v>
      </c>
      <c r="K2957" s="63">
        <v>209.96150570601262</v>
      </c>
      <c r="L2957" s="68">
        <v>192.981987639224</v>
      </c>
      <c r="M2957" s="63">
        <v>214.06949412365867</v>
      </c>
      <c r="N2957" s="59">
        <v>166.82658558350136</v>
      </c>
      <c r="O2957" s="63">
        <v>220.4057230454778</v>
      </c>
      <c r="P2957" s="59">
        <v>202.85183593879103</v>
      </c>
      <c r="Q2957" s="63">
        <v>130.05422999999999</v>
      </c>
      <c r="R2957" s="68">
        <v>144.00654</v>
      </c>
      <c r="S2957" s="63">
        <v>159</v>
      </c>
      <c r="T2957" s="28">
        <v>27</v>
      </c>
      <c r="U2957" s="68">
        <v>98.936247723132979</v>
      </c>
      <c r="V2957" s="63">
        <v>116</v>
      </c>
      <c r="W2957" s="68">
        <v>149</v>
      </c>
      <c r="X2957" s="63">
        <v>103</v>
      </c>
      <c r="Y2957" s="68">
        <v>182</v>
      </c>
      <c r="Z2957" s="63">
        <v>135</v>
      </c>
      <c r="AA2957" s="68">
        <v>147</v>
      </c>
      <c r="AB2957" s="63">
        <v>125</v>
      </c>
      <c r="AC2957" s="68">
        <v>144</v>
      </c>
      <c r="AD2957" s="63">
        <v>218.01907681825926</v>
      </c>
      <c r="AE2957" s="68">
        <v>161.55415275803946</v>
      </c>
      <c r="AF2957" s="63">
        <v>158.57379720824773</v>
      </c>
      <c r="AG2957" s="68">
        <v>103.30089339925406</v>
      </c>
      <c r="AH2957" s="63">
        <v>136.76128392262453</v>
      </c>
      <c r="AI2957" s="68">
        <v>136.94717668488161</v>
      </c>
      <c r="AJ2957" s="63">
        <v>122.07298235669242</v>
      </c>
      <c r="AK2957" s="68">
        <v>147.75609332986383</v>
      </c>
      <c r="AL2957" s="63">
        <v>144.83327428611918</v>
      </c>
      <c r="AM2957" s="68">
        <v>123.28840315725562</v>
      </c>
      <c r="AN2957" s="63">
        <v>126.43095018777015</v>
      </c>
      <c r="AO2957" s="59">
        <v>111.72851071211727</v>
      </c>
      <c r="AS2957" s="333"/>
    </row>
    <row r="2958" spans="1:45" x14ac:dyDescent="0.25">
      <c r="A2958" s="63">
        <v>2957</v>
      </c>
      <c r="B2958" s="68"/>
      <c r="C2958" s="68" t="s">
        <v>72</v>
      </c>
      <c r="D2958" s="68" t="s">
        <v>2898</v>
      </c>
      <c r="E2958" s="73">
        <v>115.96252767841935</v>
      </c>
      <c r="F2958" s="68">
        <v>48.488746405790401</v>
      </c>
      <c r="G2958" s="73">
        <v>112</v>
      </c>
      <c r="H2958" s="68">
        <v>46</v>
      </c>
      <c r="I2958" s="63">
        <v>96.389712144438761</v>
      </c>
      <c r="J2958" s="68">
        <v>47.307466040916154</v>
      </c>
      <c r="K2958" s="63">
        <v>108.36722875149037</v>
      </c>
      <c r="L2958" s="68">
        <v>48.245496909806</v>
      </c>
      <c r="M2958" s="63">
        <v>110.48748083801738</v>
      </c>
      <c r="N2958" s="59">
        <v>41.706646395875339</v>
      </c>
      <c r="O2958" s="63">
        <v>113.75779253960143</v>
      </c>
      <c r="P2958" s="59">
        <v>50.712958984697757</v>
      </c>
      <c r="Q2958" s="63">
        <v>58.024189999999997</v>
      </c>
      <c r="R2958" s="68">
        <v>13.000590000000001</v>
      </c>
      <c r="S2958" s="63">
        <v>61</v>
      </c>
      <c r="T2958" s="28">
        <v>6</v>
      </c>
      <c r="U2958" s="68">
        <v>9.3588342440801462</v>
      </c>
      <c r="V2958" s="63">
        <v>53</v>
      </c>
      <c r="W2958" s="68">
        <v>16</v>
      </c>
      <c r="X2958" s="63">
        <v>57</v>
      </c>
      <c r="Y2958" s="68">
        <v>15</v>
      </c>
      <c r="Z2958" s="63">
        <v>61</v>
      </c>
      <c r="AA2958" s="68">
        <v>11</v>
      </c>
      <c r="AB2958" s="63">
        <v>56</v>
      </c>
      <c r="AC2958" s="68">
        <v>14</v>
      </c>
      <c r="AD2958" s="63">
        <v>112.52597513200477</v>
      </c>
      <c r="AE2958" s="68">
        <v>40.388538189509866</v>
      </c>
      <c r="AF2958" s="63">
        <v>71.853751859987241</v>
      </c>
      <c r="AG2958" s="68">
        <v>9.7717061323618708</v>
      </c>
      <c r="AH2958" s="63">
        <v>61.969956777439243</v>
      </c>
      <c r="AI2958" s="68">
        <v>12.954462659380694</v>
      </c>
      <c r="AJ2958" s="63">
        <v>55.314320130376252</v>
      </c>
      <c r="AK2958" s="68">
        <v>13.976927747419552</v>
      </c>
      <c r="AL2958" s="63">
        <v>65.627577410897757</v>
      </c>
      <c r="AM2958" s="68">
        <v>11.662416514875533</v>
      </c>
      <c r="AN2958" s="63">
        <v>57.289024303833344</v>
      </c>
      <c r="AO2958" s="59">
        <v>10.568913175470554</v>
      </c>
      <c r="AS2958" s="333"/>
    </row>
    <row r="2959" spans="1:45" x14ac:dyDescent="0.25">
      <c r="A2959" s="63">
        <v>2958</v>
      </c>
      <c r="B2959" s="68"/>
      <c r="C2959" s="68" t="s">
        <v>72</v>
      </c>
      <c r="D2959" s="68" t="s">
        <v>2899</v>
      </c>
      <c r="E2959" s="73">
        <v>170.83765238338566</v>
      </c>
      <c r="F2959" s="68">
        <v>179.19754106487753</v>
      </c>
      <c r="G2959" s="73">
        <v>165</v>
      </c>
      <c r="H2959" s="68">
        <v>170</v>
      </c>
      <c r="I2959" s="63">
        <v>142.00270092707498</v>
      </c>
      <c r="J2959" s="68">
        <v>174.83193971642925</v>
      </c>
      <c r="K2959" s="63">
        <v>159.64814949996349</v>
      </c>
      <c r="L2959" s="68">
        <v>178.29857553623953</v>
      </c>
      <c r="M2959" s="63">
        <v>162.77173516315059</v>
      </c>
      <c r="N2959" s="59">
        <v>154.13325841953926</v>
      </c>
      <c r="O2959" s="63">
        <v>167.58960508066284</v>
      </c>
      <c r="P2959" s="59">
        <v>187.41745711736127</v>
      </c>
      <c r="Q2959" s="63">
        <v>107.04463</v>
      </c>
      <c r="R2959" s="68">
        <v>114.00517000000001</v>
      </c>
      <c r="S2959" s="63">
        <v>112</v>
      </c>
      <c r="T2959" s="28">
        <v>49</v>
      </c>
      <c r="U2959" s="68">
        <v>80.21857923497268</v>
      </c>
      <c r="V2959" s="63">
        <v>92</v>
      </c>
      <c r="W2959" s="68">
        <v>119</v>
      </c>
      <c r="X2959" s="63">
        <v>106</v>
      </c>
      <c r="Y2959" s="68">
        <v>131</v>
      </c>
      <c r="Z2959" s="63">
        <v>110</v>
      </c>
      <c r="AA2959" s="68">
        <v>122</v>
      </c>
      <c r="AB2959" s="63">
        <v>109</v>
      </c>
      <c r="AC2959" s="68">
        <v>118</v>
      </c>
      <c r="AD2959" s="63">
        <v>165.77487407839988</v>
      </c>
      <c r="AE2959" s="68">
        <v>149.26198896123211</v>
      </c>
      <c r="AF2959" s="63">
        <v>131.31892581308014</v>
      </c>
      <c r="AG2959" s="68">
        <v>83.757481134530309</v>
      </c>
      <c r="AH2959" s="63">
        <v>113.25543824842343</v>
      </c>
      <c r="AI2959" s="68">
        <v>111.03825136612022</v>
      </c>
      <c r="AJ2959" s="63">
        <v>101.0916885141359</v>
      </c>
      <c r="AK2959" s="68">
        <v>119.80223783502473</v>
      </c>
      <c r="AL2959" s="63">
        <v>119.94005526819244</v>
      </c>
      <c r="AM2959" s="68">
        <v>99.963570127504553</v>
      </c>
      <c r="AN2959" s="63">
        <v>104.70063062424714</v>
      </c>
      <c r="AO2959" s="59">
        <v>90.590684361176159</v>
      </c>
      <c r="AS2959" s="333"/>
    </row>
    <row r="2960" spans="1:45" x14ac:dyDescent="0.25">
      <c r="A2960" s="63">
        <v>2959</v>
      </c>
      <c r="B2960" s="68"/>
      <c r="C2960" s="68" t="s">
        <v>72</v>
      </c>
      <c r="D2960" s="68" t="s">
        <v>2900</v>
      </c>
      <c r="E2960" s="73">
        <v>448.31941504246055</v>
      </c>
      <c r="F2960" s="68">
        <v>525.99748818455237</v>
      </c>
      <c r="G2960" s="73">
        <v>433</v>
      </c>
      <c r="H2960" s="68">
        <v>499</v>
      </c>
      <c r="I2960" s="63">
        <v>372.64951212983914</v>
      </c>
      <c r="J2960" s="68">
        <v>513.18316422646001</v>
      </c>
      <c r="K2960" s="63">
        <v>418.95544686960119</v>
      </c>
      <c r="L2960" s="68">
        <v>523.35875995637377</v>
      </c>
      <c r="M2960" s="63">
        <v>427.15249288269217</v>
      </c>
      <c r="N2960" s="59">
        <v>452.42644677264769</v>
      </c>
      <c r="O2960" s="63">
        <v>439.79575151470908</v>
      </c>
      <c r="P2960" s="59">
        <v>550.12535942096042</v>
      </c>
      <c r="Q2960" s="63">
        <v>368.15350999999998</v>
      </c>
      <c r="R2960" s="68">
        <v>357.01621</v>
      </c>
      <c r="S2960" s="63">
        <v>389</v>
      </c>
      <c r="T2960" s="28">
        <v>103</v>
      </c>
      <c r="U2960" s="68">
        <v>252.68852459016395</v>
      </c>
      <c r="V2960" s="63">
        <v>321</v>
      </c>
      <c r="W2960" s="68">
        <v>392</v>
      </c>
      <c r="X2960" s="63">
        <v>311</v>
      </c>
      <c r="Y2960" s="68">
        <v>435</v>
      </c>
      <c r="Z2960" s="63">
        <v>395</v>
      </c>
      <c r="AA2960" s="68">
        <v>350</v>
      </c>
      <c r="AB2960" s="63">
        <v>347</v>
      </c>
      <c r="AC2960" s="68">
        <v>363</v>
      </c>
      <c r="AD2960" s="63">
        <v>435.03345742998272</v>
      </c>
      <c r="AE2960" s="68">
        <v>438.12783818620488</v>
      </c>
      <c r="AF2960" s="63">
        <v>439.79451569474952</v>
      </c>
      <c r="AG2960" s="68">
        <v>263.8360655737705</v>
      </c>
      <c r="AH2960" s="63">
        <v>379.29887337915397</v>
      </c>
      <c r="AI2960" s="68">
        <v>349.77049180327873</v>
      </c>
      <c r="AJ2960" s="63">
        <v>338.56178700488908</v>
      </c>
      <c r="AK2960" s="68">
        <v>377.3770491803279</v>
      </c>
      <c r="AL2960" s="63">
        <v>401.68603415290863</v>
      </c>
      <c r="AM2960" s="68">
        <v>314.88524590163934</v>
      </c>
      <c r="AN2960" s="63">
        <v>350.64833841139375</v>
      </c>
      <c r="AO2960" s="59">
        <v>285.36065573770492</v>
      </c>
      <c r="AS2960" s="333"/>
    </row>
    <row r="2961" spans="1:45" x14ac:dyDescent="0.25">
      <c r="A2961" s="63">
        <v>2960</v>
      </c>
      <c r="B2961" s="68"/>
      <c r="C2961" s="68" t="s">
        <v>72</v>
      </c>
      <c r="D2961" s="68" t="s">
        <v>2901</v>
      </c>
      <c r="E2961" s="73">
        <v>236.06657420249653</v>
      </c>
      <c r="F2961" s="68">
        <v>269.85041478005087</v>
      </c>
      <c r="G2961" s="73">
        <v>228</v>
      </c>
      <c r="H2961" s="68">
        <v>255.99999999999997</v>
      </c>
      <c r="I2961" s="63">
        <v>196.22191400832179</v>
      </c>
      <c r="J2961" s="68">
        <v>263.2763327494464</v>
      </c>
      <c r="K2961" s="63">
        <v>220.60471567267683</v>
      </c>
      <c r="L2961" s="68">
        <v>268.49667845457247</v>
      </c>
      <c r="M2961" s="63">
        <v>224.92094313453538</v>
      </c>
      <c r="N2961" s="59">
        <v>232.10655385530617</v>
      </c>
      <c r="O2961" s="63">
        <v>231.57836338418863</v>
      </c>
      <c r="P2961" s="59">
        <v>282.22864130614403</v>
      </c>
      <c r="Q2961" s="63">
        <v>141.05882</v>
      </c>
      <c r="R2961" s="68">
        <v>216.00980000000001</v>
      </c>
      <c r="S2961" s="63">
        <v>166</v>
      </c>
      <c r="T2961" s="28">
        <v>60</v>
      </c>
      <c r="U2961" s="68">
        <v>147.06739526411656</v>
      </c>
      <c r="V2961" s="63">
        <v>132</v>
      </c>
      <c r="W2961" s="68">
        <v>217</v>
      </c>
      <c r="X2961" s="63">
        <v>123</v>
      </c>
      <c r="Y2961" s="68">
        <v>250</v>
      </c>
      <c r="Z2961" s="63">
        <v>167</v>
      </c>
      <c r="AA2961" s="68">
        <v>205</v>
      </c>
      <c r="AB2961" s="63">
        <v>133</v>
      </c>
      <c r="AC2961" s="68">
        <v>221</v>
      </c>
      <c r="AD2961" s="63">
        <v>229.07073509015257</v>
      </c>
      <c r="AE2961" s="68">
        <v>224.77099514162009</v>
      </c>
      <c r="AF2961" s="63">
        <v>178.39552185927866</v>
      </c>
      <c r="AG2961" s="68">
        <v>153.55538207997225</v>
      </c>
      <c r="AH2961" s="63">
        <v>153.85644441295258</v>
      </c>
      <c r="AI2961" s="68">
        <v>203.57012750455371</v>
      </c>
      <c r="AJ2961" s="63">
        <v>137.33210515127894</v>
      </c>
      <c r="AK2961" s="68">
        <v>219.63743603087863</v>
      </c>
      <c r="AL2961" s="63">
        <v>162.93743357188407</v>
      </c>
      <c r="AM2961" s="68">
        <v>183.26654523375834</v>
      </c>
      <c r="AN2961" s="63">
        <v>142.23481896124139</v>
      </c>
      <c r="AO2961" s="59">
        <v>166.08292132882295</v>
      </c>
      <c r="AS2961" s="333"/>
    </row>
    <row r="2962" spans="1:45" x14ac:dyDescent="0.25">
      <c r="A2962" s="63">
        <v>2961</v>
      </c>
      <c r="B2962" s="68"/>
      <c r="C2962" s="68" t="s">
        <v>72</v>
      </c>
      <c r="D2962" s="68" t="s">
        <v>2902</v>
      </c>
      <c r="E2962" s="73">
        <v>95.254933450130181</v>
      </c>
      <c r="F2962" s="68">
        <v>198.17139835409986</v>
      </c>
      <c r="G2962" s="73">
        <v>92</v>
      </c>
      <c r="H2962" s="68">
        <v>188</v>
      </c>
      <c r="I2962" s="63">
        <v>79.177263547217564</v>
      </c>
      <c r="J2962" s="68">
        <v>193.34355686287469</v>
      </c>
      <c r="K2962" s="63">
        <v>89.015937903009956</v>
      </c>
      <c r="L2962" s="68">
        <v>197.17724824007666</v>
      </c>
      <c r="M2962" s="63">
        <v>90.757573545514276</v>
      </c>
      <c r="N2962" s="59">
        <v>170.45325048749049</v>
      </c>
      <c r="O2962" s="63">
        <v>93.443901014672605</v>
      </c>
      <c r="P2962" s="59">
        <v>207.26165845919951</v>
      </c>
      <c r="Q2962" s="63">
        <v>61.025449999999999</v>
      </c>
      <c r="R2962" s="68">
        <v>138.00626</v>
      </c>
      <c r="S2962" s="63">
        <v>75</v>
      </c>
      <c r="T2962" s="28">
        <v>53</v>
      </c>
      <c r="U2962" s="68">
        <v>95.593806921675778</v>
      </c>
      <c r="V2962" s="63">
        <v>56</v>
      </c>
      <c r="W2962" s="68">
        <v>142</v>
      </c>
      <c r="X2962" s="63">
        <v>64</v>
      </c>
      <c r="Y2962" s="68">
        <v>154</v>
      </c>
      <c r="Z2962" s="63">
        <v>71</v>
      </c>
      <c r="AA2962" s="68">
        <v>146</v>
      </c>
      <c r="AB2962" s="63">
        <v>68</v>
      </c>
      <c r="AC2962" s="68">
        <v>137</v>
      </c>
      <c r="AD2962" s="63">
        <v>92.432051001289636</v>
      </c>
      <c r="AE2962" s="68">
        <v>165.06619955712728</v>
      </c>
      <c r="AF2962" s="63">
        <v>81.764614185502737</v>
      </c>
      <c r="AG2962" s="68">
        <v>99.810998351981965</v>
      </c>
      <c r="AH2962" s="63">
        <v>70.517537022603278</v>
      </c>
      <c r="AI2962" s="68">
        <v>132.32058287795994</v>
      </c>
      <c r="AJ2962" s="63">
        <v>62.943881527669525</v>
      </c>
      <c r="AK2962" s="68">
        <v>142.76433342007113</v>
      </c>
      <c r="AL2962" s="63">
        <v>74.679657053780204</v>
      </c>
      <c r="AM2962" s="68">
        <v>119.12325440194293</v>
      </c>
      <c r="AN2962" s="63">
        <v>65.190958690568976</v>
      </c>
      <c r="AO2962" s="59">
        <v>107.95389886373493</v>
      </c>
      <c r="AS2962" s="333"/>
    </row>
    <row r="2963" spans="1:45" x14ac:dyDescent="0.25">
      <c r="A2963" s="63">
        <v>2962</v>
      </c>
      <c r="B2963" s="68"/>
      <c r="C2963" s="68" t="s">
        <v>72</v>
      </c>
      <c r="D2963" s="68" t="s">
        <v>2903</v>
      </c>
      <c r="E2963" s="73">
        <v>303.36625544443632</v>
      </c>
      <c r="F2963" s="68">
        <v>249.82245430809397</v>
      </c>
      <c r="G2963" s="73">
        <v>293</v>
      </c>
      <c r="H2963" s="68">
        <v>236.99999999999997</v>
      </c>
      <c r="I2963" s="63">
        <v>252.1623719492907</v>
      </c>
      <c r="J2963" s="68">
        <v>243.7362924281984</v>
      </c>
      <c r="K2963" s="63">
        <v>283.4964109302382</v>
      </c>
      <c r="L2963" s="68">
        <v>248.56919060052218</v>
      </c>
      <c r="M2963" s="63">
        <v>289.04314183517045</v>
      </c>
      <c r="N2963" s="59">
        <v>214.87989556135767</v>
      </c>
      <c r="O2963" s="63">
        <v>297.59851084020733</v>
      </c>
      <c r="P2963" s="59">
        <v>261.28198433420363</v>
      </c>
      <c r="Q2963" s="63">
        <v>195.08134000000001</v>
      </c>
      <c r="R2963" s="68">
        <v>187.00848999999999</v>
      </c>
      <c r="S2963" s="63">
        <v>214</v>
      </c>
      <c r="T2963" s="28">
        <v>65</v>
      </c>
      <c r="U2963" s="68">
        <v>123.67030965391621</v>
      </c>
      <c r="V2963" s="63">
        <v>197</v>
      </c>
      <c r="W2963" s="68">
        <v>175</v>
      </c>
      <c r="X2963" s="63">
        <v>189</v>
      </c>
      <c r="Y2963" s="68">
        <v>209</v>
      </c>
      <c r="Z2963" s="63">
        <v>208</v>
      </c>
      <c r="AA2963" s="68">
        <v>189</v>
      </c>
      <c r="AB2963" s="63">
        <v>204</v>
      </c>
      <c r="AC2963" s="68">
        <v>172</v>
      </c>
      <c r="AD2963" s="63">
        <v>294.37598851497677</v>
      </c>
      <c r="AE2963" s="68">
        <v>208.08877284595297</v>
      </c>
      <c r="AF2963" s="63">
        <v>249.01041592857649</v>
      </c>
      <c r="AG2963" s="68">
        <v>129.12611674906756</v>
      </c>
      <c r="AH2963" s="63">
        <v>214.75795365974633</v>
      </c>
      <c r="AI2963" s="68">
        <v>171.18397085610198</v>
      </c>
      <c r="AJ2963" s="63">
        <v>191.69273010699354</v>
      </c>
      <c r="AK2963" s="68">
        <v>184.69511666232975</v>
      </c>
      <c r="AL2963" s="63">
        <v>227.43350102742153</v>
      </c>
      <c r="AM2963" s="68">
        <v>154.11050394656951</v>
      </c>
      <c r="AN2963" s="63">
        <v>198.53610146673279</v>
      </c>
      <c r="AO2963" s="59">
        <v>139.66063839014657</v>
      </c>
      <c r="AS2963" s="333"/>
    </row>
    <row r="2964" spans="1:45" x14ac:dyDescent="0.25">
      <c r="A2964" s="63">
        <v>2963</v>
      </c>
      <c r="B2964" s="68"/>
      <c r="C2964" s="68" t="s">
        <v>72</v>
      </c>
      <c r="D2964" s="68" t="s">
        <v>2904</v>
      </c>
      <c r="E2964" s="73">
        <v>593.27257464048466</v>
      </c>
      <c r="F2964" s="68">
        <v>995.07340450143772</v>
      </c>
      <c r="G2964" s="73">
        <v>573</v>
      </c>
      <c r="H2964" s="68">
        <v>944</v>
      </c>
      <c r="I2964" s="63">
        <v>493.1366523103876</v>
      </c>
      <c r="J2964" s="68">
        <v>970.83147701358371</v>
      </c>
      <c r="K2964" s="63">
        <v>554.41448280896418</v>
      </c>
      <c r="L2964" s="68">
        <v>990.08150180123607</v>
      </c>
      <c r="M2964" s="63">
        <v>565.2618439302139</v>
      </c>
      <c r="N2964" s="59">
        <v>855.89291734144172</v>
      </c>
      <c r="O2964" s="63">
        <v>581.9929921892109</v>
      </c>
      <c r="P2964" s="59">
        <v>1040.7181148164061</v>
      </c>
      <c r="Q2964" s="63">
        <v>438.18270999999999</v>
      </c>
      <c r="R2964" s="68">
        <v>805.03653999999995</v>
      </c>
      <c r="S2964" s="63">
        <v>491</v>
      </c>
      <c r="T2964" s="28">
        <v>234</v>
      </c>
      <c r="U2964" s="68">
        <v>552.17122040072866</v>
      </c>
      <c r="V2964" s="63">
        <v>394</v>
      </c>
      <c r="W2964" s="68">
        <v>820</v>
      </c>
      <c r="X2964" s="63">
        <v>395</v>
      </c>
      <c r="Y2964" s="68">
        <v>901</v>
      </c>
      <c r="Z2964" s="63">
        <v>483</v>
      </c>
      <c r="AA2964" s="68">
        <v>805</v>
      </c>
      <c r="AB2964" s="63">
        <v>399</v>
      </c>
      <c r="AC2964" s="68">
        <v>818</v>
      </c>
      <c r="AD2964" s="63">
        <v>575.69092634498861</v>
      </c>
      <c r="AE2964" s="68">
        <v>828.84304458472423</v>
      </c>
      <c r="AF2964" s="63">
        <v>536.42542336852546</v>
      </c>
      <c r="AG2964" s="68">
        <v>576.53066180935036</v>
      </c>
      <c r="AH2964" s="63">
        <v>462.63778076950331</v>
      </c>
      <c r="AI2964" s="68">
        <v>764.31329690346092</v>
      </c>
      <c r="AJ2964" s="63">
        <v>412.95001062849855</v>
      </c>
      <c r="AK2964" s="68">
        <v>824.63873709775351</v>
      </c>
      <c r="AL2964" s="63">
        <v>489.94381067101256</v>
      </c>
      <c r="AM2964" s="68">
        <v>688.08257437765633</v>
      </c>
      <c r="AN2964" s="63">
        <v>427.69219868206619</v>
      </c>
      <c r="AO2964" s="59">
        <v>623.56587735276264</v>
      </c>
      <c r="AS2964" s="333"/>
    </row>
    <row r="2965" spans="1:45" x14ac:dyDescent="0.25">
      <c r="A2965" s="63">
        <v>2964</v>
      </c>
      <c r="B2965" s="68"/>
      <c r="C2965" s="68" t="s">
        <v>72</v>
      </c>
      <c r="D2965" s="68" t="s">
        <v>2905</v>
      </c>
      <c r="E2965" s="73">
        <v>211.21746112854953</v>
      </c>
      <c r="F2965" s="68">
        <v>326.77198664771788</v>
      </c>
      <c r="G2965" s="73">
        <v>204</v>
      </c>
      <c r="H2965" s="68">
        <v>310</v>
      </c>
      <c r="I2965" s="63">
        <v>175.56697569165632</v>
      </c>
      <c r="J2965" s="68">
        <v>318.81118418878276</v>
      </c>
      <c r="K2965" s="63">
        <v>197.38316665450034</v>
      </c>
      <c r="L2965" s="68">
        <v>325.13269656608389</v>
      </c>
      <c r="M2965" s="63">
        <v>201.24505438353165</v>
      </c>
      <c r="N2965" s="59">
        <v>281.06653005915985</v>
      </c>
      <c r="O2965" s="63">
        <v>207.20169355427404</v>
      </c>
      <c r="P2965" s="59">
        <v>341.76124533165876</v>
      </c>
      <c r="Q2965" s="63">
        <v>213.08885000000001</v>
      </c>
      <c r="R2965" s="68">
        <v>273.01238999999998</v>
      </c>
      <c r="S2965" s="63">
        <v>231</v>
      </c>
      <c r="T2965" s="28">
        <v>69</v>
      </c>
      <c r="U2965" s="68">
        <v>190.51912568306011</v>
      </c>
      <c r="V2965" s="63">
        <v>182</v>
      </c>
      <c r="W2965" s="68">
        <v>280</v>
      </c>
      <c r="X2965" s="63">
        <v>174</v>
      </c>
      <c r="Y2965" s="68">
        <v>327</v>
      </c>
      <c r="Z2965" s="63">
        <v>212</v>
      </c>
      <c r="AA2965" s="68">
        <v>288</v>
      </c>
      <c r="AB2965" s="63">
        <v>203</v>
      </c>
      <c r="AC2965" s="68">
        <v>270</v>
      </c>
      <c r="AD2965" s="63">
        <v>204.9580261332944</v>
      </c>
      <c r="AE2965" s="68">
        <v>272.1836269293056</v>
      </c>
      <c r="AF2965" s="63">
        <v>251.48813150995537</v>
      </c>
      <c r="AG2965" s="68">
        <v>198.9240176945095</v>
      </c>
      <c r="AH2965" s="63">
        <v>216.89484872103736</v>
      </c>
      <c r="AI2965" s="68">
        <v>263.71584699453553</v>
      </c>
      <c r="AJ2965" s="63">
        <v>193.60012045631689</v>
      </c>
      <c r="AK2965" s="68">
        <v>284.53031485818371</v>
      </c>
      <c r="AL2965" s="63">
        <v>229.69652093814216</v>
      </c>
      <c r="AM2965" s="68">
        <v>237.41347905282333</v>
      </c>
      <c r="AN2965" s="63">
        <v>200.5115850634167</v>
      </c>
      <c r="AO2965" s="59">
        <v>215.15287535779339</v>
      </c>
      <c r="AS2965" s="333"/>
    </row>
    <row r="2966" spans="1:45" x14ac:dyDescent="0.25">
      <c r="A2966" s="63">
        <v>2965</v>
      </c>
      <c r="B2966" s="68"/>
      <c r="C2966" s="68" t="s">
        <v>72</v>
      </c>
      <c r="D2966" s="68" t="s">
        <v>2906</v>
      </c>
      <c r="E2966" s="73">
        <v>325.10922938414001</v>
      </c>
      <c r="F2966" s="68">
        <v>413.20844763195294</v>
      </c>
      <c r="G2966" s="73">
        <v>314</v>
      </c>
      <c r="H2966" s="68">
        <v>392</v>
      </c>
      <c r="I2966" s="63">
        <v>270.23544297637301</v>
      </c>
      <c r="J2966" s="68">
        <v>403.14188452258981</v>
      </c>
      <c r="K2966" s="63">
        <v>303.8152663211427</v>
      </c>
      <c r="L2966" s="68">
        <v>411.13553888356415</v>
      </c>
      <c r="M2966" s="63">
        <v>309.75954449229874</v>
      </c>
      <c r="N2966" s="59">
        <v>355.41316059093765</v>
      </c>
      <c r="O2966" s="63">
        <v>318.92809694138259</v>
      </c>
      <c r="P2966" s="59">
        <v>432.16260700003306</v>
      </c>
      <c r="Q2966" s="63">
        <v>249.10387</v>
      </c>
      <c r="R2966" s="68">
        <v>336.01524999999998</v>
      </c>
      <c r="S2966" s="63">
        <v>277</v>
      </c>
      <c r="T2966" s="28">
        <v>85</v>
      </c>
      <c r="U2966" s="68">
        <v>229.95992714025502</v>
      </c>
      <c r="V2966" s="63">
        <v>239</v>
      </c>
      <c r="W2966" s="68">
        <v>337</v>
      </c>
      <c r="X2966" s="63">
        <v>231</v>
      </c>
      <c r="Y2966" s="68">
        <v>386</v>
      </c>
      <c r="Z2966" s="63">
        <v>279</v>
      </c>
      <c r="AA2966" s="68">
        <v>332</v>
      </c>
      <c r="AB2966" s="63">
        <v>231</v>
      </c>
      <c r="AC2966" s="68">
        <v>332</v>
      </c>
      <c r="AD2966" s="63">
        <v>315.47460885222768</v>
      </c>
      <c r="AE2966" s="68">
        <v>344.1805863106058</v>
      </c>
      <c r="AF2966" s="63">
        <v>310.95330546304825</v>
      </c>
      <c r="AG2966" s="68">
        <v>240.10477925232024</v>
      </c>
      <c r="AH2966" s="63">
        <v>268.18033019202153</v>
      </c>
      <c r="AI2966" s="68">
        <v>318.30965391621129</v>
      </c>
      <c r="AJ2966" s="63">
        <v>239.3774888400765</v>
      </c>
      <c r="AK2966" s="68">
        <v>343.43308179373753</v>
      </c>
      <c r="AL2966" s="63">
        <v>284.00899879543681</v>
      </c>
      <c r="AM2966" s="68">
        <v>286.56223436551306</v>
      </c>
      <c r="AN2966" s="63">
        <v>247.9231913838305</v>
      </c>
      <c r="AO2966" s="59">
        <v>259.69329516870499</v>
      </c>
      <c r="AS2966" s="333"/>
    </row>
    <row r="2967" spans="1:45" x14ac:dyDescent="0.25">
      <c r="A2967" s="63">
        <v>2966</v>
      </c>
      <c r="B2967" s="68"/>
      <c r="C2967" s="68" t="s">
        <v>72</v>
      </c>
      <c r="D2967" s="68" t="s">
        <v>2907</v>
      </c>
      <c r="E2967" s="73">
        <v>288.87093948463388</v>
      </c>
      <c r="F2967" s="68">
        <v>560.78289321479338</v>
      </c>
      <c r="G2967" s="73">
        <v>279</v>
      </c>
      <c r="H2967" s="68">
        <v>532</v>
      </c>
      <c r="I2967" s="63">
        <v>240.11365793123585</v>
      </c>
      <c r="J2967" s="68">
        <v>547.12112899494332</v>
      </c>
      <c r="K2967" s="63">
        <v>269.95050733630188</v>
      </c>
      <c r="L2967" s="68">
        <v>557.96965991340846</v>
      </c>
      <c r="M2967" s="63">
        <v>275.23220673041828</v>
      </c>
      <c r="N2967" s="59">
        <v>482.34643223055826</v>
      </c>
      <c r="O2967" s="63">
        <v>283.37878677275711</v>
      </c>
      <c r="P2967" s="59">
        <v>586.50639521433061</v>
      </c>
      <c r="Q2967" s="63">
        <v>256.10678999999999</v>
      </c>
      <c r="R2967" s="68">
        <v>415.01884000000001</v>
      </c>
      <c r="S2967" s="63">
        <v>262</v>
      </c>
      <c r="T2967" s="28">
        <v>139</v>
      </c>
      <c r="U2967" s="68">
        <v>284.10746812386157</v>
      </c>
      <c r="V2967" s="63">
        <v>214</v>
      </c>
      <c r="W2967" s="68">
        <v>418</v>
      </c>
      <c r="X2967" s="63">
        <v>215</v>
      </c>
      <c r="Y2967" s="68">
        <v>467</v>
      </c>
      <c r="Z2967" s="63">
        <v>272</v>
      </c>
      <c r="AA2967" s="68">
        <v>409</v>
      </c>
      <c r="AB2967" s="63">
        <v>229</v>
      </c>
      <c r="AC2967" s="68">
        <v>414</v>
      </c>
      <c r="AD2967" s="63">
        <v>280.31024162347614</v>
      </c>
      <c r="AE2967" s="68">
        <v>467.10222427867933</v>
      </c>
      <c r="AF2967" s="63">
        <v>298.56472755615391</v>
      </c>
      <c r="AG2967" s="68">
        <v>296.64107901812821</v>
      </c>
      <c r="AH2967" s="63">
        <v>257.49585488556653</v>
      </c>
      <c r="AI2967" s="68">
        <v>393.26047358834245</v>
      </c>
      <c r="AJ2967" s="63">
        <v>229.84053709345994</v>
      </c>
      <c r="AK2967" s="68">
        <v>424.29959233237918</v>
      </c>
      <c r="AL2967" s="63">
        <v>272.69389924183378</v>
      </c>
      <c r="AM2967" s="68">
        <v>354.03764420157859</v>
      </c>
      <c r="AN2967" s="63">
        <v>238.04577340041098</v>
      </c>
      <c r="AO2967" s="59">
        <v>320.84200711249889</v>
      </c>
      <c r="AS2967" s="333"/>
    </row>
    <row r="2968" spans="1:45" x14ac:dyDescent="0.25">
      <c r="A2968" s="63">
        <v>2967</v>
      </c>
      <c r="B2968" s="68"/>
      <c r="C2968" s="68" t="s">
        <v>72</v>
      </c>
      <c r="D2968" s="68" t="s">
        <v>2908</v>
      </c>
      <c r="E2968" s="73">
        <v>479.38080638489424</v>
      </c>
      <c r="F2968" s="68">
        <v>942.36824536470897</v>
      </c>
      <c r="G2968" s="73">
        <v>463</v>
      </c>
      <c r="H2968" s="68">
        <v>894</v>
      </c>
      <c r="I2968" s="63">
        <v>398.46818502567095</v>
      </c>
      <c r="J2968" s="68">
        <v>919.41031827345739</v>
      </c>
      <c r="K2968" s="63">
        <v>447.98238314232179</v>
      </c>
      <c r="L2968" s="68">
        <v>937.64074429057735</v>
      </c>
      <c r="M2968" s="63">
        <v>456.74735382144684</v>
      </c>
      <c r="N2968" s="59">
        <v>810.55960604157713</v>
      </c>
      <c r="O2968" s="63">
        <v>470.26658880210232</v>
      </c>
      <c r="P2968" s="59">
        <v>985.5953333112999</v>
      </c>
      <c r="Q2968" s="63">
        <v>417.17394999999999</v>
      </c>
      <c r="R2968" s="68">
        <v>760.03449999999998</v>
      </c>
      <c r="S2968" s="63">
        <v>466</v>
      </c>
      <c r="T2968" s="28">
        <v>223</v>
      </c>
      <c r="U2968" s="68">
        <v>517.40983606557381</v>
      </c>
      <c r="V2968" s="63">
        <v>355</v>
      </c>
      <c r="W2968" s="68">
        <v>771</v>
      </c>
      <c r="X2968" s="63">
        <v>345</v>
      </c>
      <c r="Y2968" s="68">
        <v>860</v>
      </c>
      <c r="Z2968" s="63">
        <v>450</v>
      </c>
      <c r="AA2968" s="68">
        <v>754</v>
      </c>
      <c r="AB2968" s="63">
        <v>369</v>
      </c>
      <c r="AC2968" s="68">
        <v>744</v>
      </c>
      <c r="AD2968" s="63">
        <v>465.17434362605542</v>
      </c>
      <c r="AE2968" s="68">
        <v>784.94245959612647</v>
      </c>
      <c r="AF2968" s="63">
        <v>495.54311627577408</v>
      </c>
      <c r="AG2968" s="68">
        <v>540.23575331772054</v>
      </c>
      <c r="AH2968" s="63">
        <v>427.37901225820161</v>
      </c>
      <c r="AI2968" s="68">
        <v>716.19672131147547</v>
      </c>
      <c r="AJ2968" s="63">
        <v>381.47806986466378</v>
      </c>
      <c r="AK2968" s="68">
        <v>772.72443403590955</v>
      </c>
      <c r="AL2968" s="63">
        <v>452.60398214412243</v>
      </c>
      <c r="AM2968" s="68">
        <v>644.76502732240442</v>
      </c>
      <c r="AN2968" s="63">
        <v>395.09671933678169</v>
      </c>
      <c r="AO2968" s="59">
        <v>584.30991412958633</v>
      </c>
      <c r="AS2968" s="333"/>
    </row>
    <row r="2969" spans="1:45" x14ac:dyDescent="0.25">
      <c r="A2969" s="63">
        <v>2968</v>
      </c>
      <c r="B2969" s="68"/>
      <c r="C2969" s="68" t="s">
        <v>72</v>
      </c>
      <c r="D2969" s="68" t="s">
        <v>2909</v>
      </c>
      <c r="E2969" s="73">
        <v>107.67948998710369</v>
      </c>
      <c r="F2969" s="68">
        <v>195.00908880589617</v>
      </c>
      <c r="G2969" s="73">
        <v>104</v>
      </c>
      <c r="H2969" s="68">
        <v>185</v>
      </c>
      <c r="I2969" s="63">
        <v>89.504732705550282</v>
      </c>
      <c r="J2969" s="68">
        <v>190.25828733846714</v>
      </c>
      <c r="K2969" s="63">
        <v>100.62671241209821</v>
      </c>
      <c r="L2969" s="68">
        <v>194.03080278943716</v>
      </c>
      <c r="M2969" s="63">
        <v>102.59551792101614</v>
      </c>
      <c r="N2969" s="59">
        <v>167.73325180949863</v>
      </c>
      <c r="O2969" s="63">
        <v>105.6322359296299</v>
      </c>
      <c r="P2969" s="59">
        <v>203.95429156889315</v>
      </c>
      <c r="Q2969" s="63">
        <v>81.033789999999996</v>
      </c>
      <c r="R2969" s="68">
        <v>156.00708</v>
      </c>
      <c r="S2969" s="63">
        <v>81</v>
      </c>
      <c r="T2969" s="28">
        <v>55</v>
      </c>
      <c r="U2969" s="68">
        <v>112.30601092896175</v>
      </c>
      <c r="V2969" s="63">
        <v>64</v>
      </c>
      <c r="W2969" s="68">
        <v>167</v>
      </c>
      <c r="X2969" s="63">
        <v>69</v>
      </c>
      <c r="Y2969" s="68">
        <v>183</v>
      </c>
      <c r="Z2969" s="63">
        <v>91</v>
      </c>
      <c r="AA2969" s="68">
        <v>160</v>
      </c>
      <c r="AB2969" s="63">
        <v>72</v>
      </c>
      <c r="AC2969" s="68">
        <v>167</v>
      </c>
      <c r="AD2969" s="63">
        <v>104.48840547971872</v>
      </c>
      <c r="AE2969" s="68">
        <v>162.43216445781141</v>
      </c>
      <c r="AF2969" s="63">
        <v>94.153192092397077</v>
      </c>
      <c r="AG2969" s="68">
        <v>117.26047358834244</v>
      </c>
      <c r="AH2969" s="63">
        <v>81.202012329058306</v>
      </c>
      <c r="AI2969" s="68">
        <v>155.45355191256832</v>
      </c>
      <c r="AJ2969" s="63">
        <v>72.480833274286113</v>
      </c>
      <c r="AK2969" s="68">
        <v>167.72313296903459</v>
      </c>
      <c r="AL2969" s="63">
        <v>85.994756607383266</v>
      </c>
      <c r="AM2969" s="68">
        <v>139.94899817850637</v>
      </c>
      <c r="AN2969" s="63">
        <v>75.068376673988524</v>
      </c>
      <c r="AO2969" s="59">
        <v>126.82695810564663</v>
      </c>
      <c r="AS2969" s="333"/>
    </row>
    <row r="2970" spans="1:45" x14ac:dyDescent="0.25">
      <c r="A2970" s="63">
        <v>2969</v>
      </c>
      <c r="B2970" s="68"/>
      <c r="C2970" s="68" t="s">
        <v>72</v>
      </c>
      <c r="D2970" s="68" t="s">
        <v>2910</v>
      </c>
      <c r="E2970" s="73">
        <v>16.566075382631336</v>
      </c>
      <c r="F2970" s="68">
        <v>22.13616683742605</v>
      </c>
      <c r="G2970" s="73">
        <v>16</v>
      </c>
      <c r="H2970" s="68">
        <v>21</v>
      </c>
      <c r="I2970" s="63">
        <v>13.769958877776967</v>
      </c>
      <c r="J2970" s="68">
        <v>21.596886670853024</v>
      </c>
      <c r="K2970" s="63">
        <v>15.48103267878434</v>
      </c>
      <c r="L2970" s="68">
        <v>22.025118154476651</v>
      </c>
      <c r="M2970" s="63">
        <v>15.783925834002483</v>
      </c>
      <c r="N2970" s="59">
        <v>19.039990745943086</v>
      </c>
      <c r="O2970" s="63">
        <v>16.251113219943061</v>
      </c>
      <c r="P2970" s="59">
        <v>23.151568232144626</v>
      </c>
      <c r="Q2970" s="63">
        <v>13.005420000000001</v>
      </c>
      <c r="R2970" s="68">
        <v>13.000590000000001</v>
      </c>
      <c r="S2970" s="63">
        <v>16</v>
      </c>
      <c r="T2970" s="28">
        <v>7</v>
      </c>
      <c r="U2970" s="68">
        <v>11.364298724954462</v>
      </c>
      <c r="V2970" s="63">
        <v>15</v>
      </c>
      <c r="W2970" s="68">
        <v>18</v>
      </c>
      <c r="X2970" s="63">
        <v>15</v>
      </c>
      <c r="Y2970" s="68">
        <v>18</v>
      </c>
      <c r="Z2970" s="63">
        <v>14</v>
      </c>
      <c r="AA2970" s="68">
        <v>18</v>
      </c>
      <c r="AB2970" s="63">
        <v>14</v>
      </c>
      <c r="AC2970" s="68">
        <v>17</v>
      </c>
      <c r="AD2970" s="63">
        <v>16.075139304572112</v>
      </c>
      <c r="AE2970" s="68">
        <v>18.438245695211027</v>
      </c>
      <c r="AF2970" s="63">
        <v>18.582866860341529</v>
      </c>
      <c r="AG2970" s="68">
        <v>11.865643160725128</v>
      </c>
      <c r="AH2970" s="63">
        <v>16.026712959682563</v>
      </c>
      <c r="AI2970" s="68">
        <v>15.730418943533698</v>
      </c>
      <c r="AJ2970" s="63">
        <v>14.305427619924892</v>
      </c>
      <c r="AK2970" s="68">
        <v>16.971983693295169</v>
      </c>
      <c r="AL2970" s="63">
        <v>16.972649330404593</v>
      </c>
      <c r="AM2970" s="68">
        <v>14.161505768063146</v>
      </c>
      <c r="AN2970" s="63">
        <v>14.816126975129313</v>
      </c>
      <c r="AO2970" s="59">
        <v>12.833680284499957</v>
      </c>
      <c r="AS2970" s="333"/>
    </row>
    <row r="2971" spans="1:45" x14ac:dyDescent="0.25">
      <c r="A2971" s="63">
        <v>2970</v>
      </c>
      <c r="B2971" s="68"/>
      <c r="C2971" s="68" t="s">
        <v>72</v>
      </c>
      <c r="D2971" s="68" t="s">
        <v>2911</v>
      </c>
      <c r="E2971" s="73">
        <v>32.096771053848215</v>
      </c>
      <c r="F2971" s="68">
        <v>114.89724691806855</v>
      </c>
      <c r="G2971" s="73">
        <v>31</v>
      </c>
      <c r="H2971" s="68">
        <v>109</v>
      </c>
      <c r="I2971" s="63">
        <v>26.679295325692873</v>
      </c>
      <c r="J2971" s="68">
        <v>112.09812605347523</v>
      </c>
      <c r="K2971" s="63">
        <v>29.994500815144658</v>
      </c>
      <c r="L2971" s="68">
        <v>114.32085137323595</v>
      </c>
      <c r="M2971" s="63">
        <v>30.58135630337981</v>
      </c>
      <c r="N2971" s="59">
        <v>98.826618633704598</v>
      </c>
      <c r="O2971" s="63">
        <v>31.486531863639684</v>
      </c>
      <c r="P2971" s="59">
        <v>120.16766368113164</v>
      </c>
      <c r="Q2971" s="63">
        <v>24.010010000000001</v>
      </c>
      <c r="R2971" s="68">
        <v>81.003680000000003</v>
      </c>
      <c r="S2971" s="63">
        <v>29</v>
      </c>
      <c r="T2971" s="28">
        <v>18</v>
      </c>
      <c r="U2971" s="68">
        <v>56.821493624772309</v>
      </c>
      <c r="V2971" s="63">
        <v>15</v>
      </c>
      <c r="W2971" s="68">
        <v>86</v>
      </c>
      <c r="X2971" s="63">
        <v>17</v>
      </c>
      <c r="Y2971" s="68">
        <v>93</v>
      </c>
      <c r="Z2971" s="63">
        <v>24</v>
      </c>
      <c r="AA2971" s="68">
        <v>87</v>
      </c>
      <c r="AB2971" s="63">
        <v>15</v>
      </c>
      <c r="AC2971" s="68">
        <v>82</v>
      </c>
      <c r="AD2971" s="63">
        <v>31.145582402608465</v>
      </c>
      <c r="AE2971" s="68">
        <v>95.703275275142943</v>
      </c>
      <c r="AF2971" s="63">
        <v>26.01601360447814</v>
      </c>
      <c r="AG2971" s="68">
        <v>59.328215803625639</v>
      </c>
      <c r="AH2971" s="63">
        <v>22.437398143555587</v>
      </c>
      <c r="AI2971" s="68">
        <v>78.65209471766849</v>
      </c>
      <c r="AJ2971" s="63">
        <v>20.02759866789485</v>
      </c>
      <c r="AK2971" s="68">
        <v>84.859918466475847</v>
      </c>
      <c r="AL2971" s="63">
        <v>23.761709062566428</v>
      </c>
      <c r="AM2971" s="68">
        <v>70.807528840315726</v>
      </c>
      <c r="AN2971" s="63">
        <v>20.742577765181039</v>
      </c>
      <c r="AO2971" s="59">
        <v>64.168401422499784</v>
      </c>
      <c r="AS2971" s="333"/>
    </row>
    <row r="2972" spans="1:45" x14ac:dyDescent="0.25">
      <c r="A2972" s="63">
        <v>2971</v>
      </c>
      <c r="B2972" s="68"/>
      <c r="C2972" s="68" t="s">
        <v>72</v>
      </c>
      <c r="D2972" s="68" t="s">
        <v>2912</v>
      </c>
      <c r="E2972" s="73">
        <v>184.29758863177364</v>
      </c>
      <c r="F2972" s="68">
        <v>269.85041478005087</v>
      </c>
      <c r="G2972" s="73">
        <v>178.00000000000003</v>
      </c>
      <c r="H2972" s="68">
        <v>255.99999999999997</v>
      </c>
      <c r="I2972" s="63">
        <v>153.19079251526875</v>
      </c>
      <c r="J2972" s="68">
        <v>263.2763327494464</v>
      </c>
      <c r="K2972" s="63">
        <v>172.2264885514758</v>
      </c>
      <c r="L2972" s="68">
        <v>268.49667845457247</v>
      </c>
      <c r="M2972" s="63">
        <v>175.59617490327761</v>
      </c>
      <c r="N2972" s="59">
        <v>232.10655385530617</v>
      </c>
      <c r="O2972" s="63">
        <v>180.79363457186656</v>
      </c>
      <c r="P2972" s="59">
        <v>282.22864130614403</v>
      </c>
      <c r="Q2972" s="63">
        <v>160.06674000000001</v>
      </c>
      <c r="R2972" s="68">
        <v>215.00976</v>
      </c>
      <c r="S2972" s="63">
        <v>196</v>
      </c>
      <c r="T2972" s="28">
        <v>48</v>
      </c>
      <c r="U2972" s="68">
        <v>145.06193078324225</v>
      </c>
      <c r="V2972" s="63">
        <v>134</v>
      </c>
      <c r="W2972" s="68">
        <v>225</v>
      </c>
      <c r="X2972" s="63">
        <v>135</v>
      </c>
      <c r="Y2972" s="68">
        <v>241</v>
      </c>
      <c r="Z2972" s="63">
        <v>161</v>
      </c>
      <c r="AA2972" s="68">
        <v>217</v>
      </c>
      <c r="AB2972" s="63">
        <v>143</v>
      </c>
      <c r="AC2972" s="68">
        <v>217</v>
      </c>
      <c r="AD2972" s="63">
        <v>178.83592476336474</v>
      </c>
      <c r="AE2972" s="68">
        <v>224.77099514162009</v>
      </c>
      <c r="AF2972" s="63">
        <v>192.02295755686248</v>
      </c>
      <c r="AG2972" s="68">
        <v>151.46144505160899</v>
      </c>
      <c r="AH2972" s="63">
        <v>165.60936725005317</v>
      </c>
      <c r="AI2972" s="68">
        <v>200.79417122040073</v>
      </c>
      <c r="AJ2972" s="63">
        <v>147.82275207255722</v>
      </c>
      <c r="AK2972" s="68">
        <v>216.64238008500303</v>
      </c>
      <c r="AL2972" s="63">
        <v>175.38404308084745</v>
      </c>
      <c r="AM2972" s="68">
        <v>180.76745598057073</v>
      </c>
      <c r="AN2972" s="63">
        <v>153.09997874300291</v>
      </c>
      <c r="AO2972" s="59">
        <v>163.81815421979357</v>
      </c>
      <c r="AS2972" s="333"/>
    </row>
    <row r="2973" spans="1:45" x14ac:dyDescent="0.25">
      <c r="A2973" s="63">
        <v>2972</v>
      </c>
      <c r="B2973" s="68"/>
      <c r="C2973" s="68" t="s">
        <v>72</v>
      </c>
      <c r="D2973" s="68" t="s">
        <v>2913</v>
      </c>
      <c r="E2973" s="73">
        <v>737.19035452709454</v>
      </c>
      <c r="F2973" s="68">
        <v>1291.276398849853</v>
      </c>
      <c r="G2973" s="73">
        <v>712.00000000000011</v>
      </c>
      <c r="H2973" s="68">
        <v>1225</v>
      </c>
      <c r="I2973" s="63">
        <v>612.76317006107502</v>
      </c>
      <c r="J2973" s="68">
        <v>1259.8183891330932</v>
      </c>
      <c r="K2973" s="63">
        <v>688.90595420590319</v>
      </c>
      <c r="L2973" s="68">
        <v>1284.798559011138</v>
      </c>
      <c r="M2973" s="63">
        <v>702.38469961311046</v>
      </c>
      <c r="N2973" s="59">
        <v>1110.6661268466801</v>
      </c>
      <c r="O2973" s="63">
        <v>723.17453828746625</v>
      </c>
      <c r="P2973" s="59">
        <v>1350.5081468751034</v>
      </c>
      <c r="Q2973" s="63">
        <v>494.20607000000001</v>
      </c>
      <c r="R2973" s="68">
        <v>965.04380000000003</v>
      </c>
      <c r="S2973" s="63">
        <v>562</v>
      </c>
      <c r="T2973" s="28">
        <v>293</v>
      </c>
      <c r="U2973" s="68">
        <v>651.77595628415304</v>
      </c>
      <c r="V2973" s="63">
        <v>412</v>
      </c>
      <c r="W2973" s="68">
        <v>959</v>
      </c>
      <c r="X2973" s="63">
        <v>451</v>
      </c>
      <c r="Y2973" s="68">
        <v>1060</v>
      </c>
      <c r="Z2973" s="63">
        <v>523</v>
      </c>
      <c r="AA2973" s="68">
        <v>988</v>
      </c>
      <c r="AB2973" s="63">
        <v>483</v>
      </c>
      <c r="AC2973" s="68">
        <v>929</v>
      </c>
      <c r="AD2973" s="63">
        <v>715.34369905345898</v>
      </c>
      <c r="AE2973" s="68">
        <v>1075.5643322206431</v>
      </c>
      <c r="AF2973" s="63">
        <v>604.56260185644442</v>
      </c>
      <c r="AG2973" s="68">
        <v>680.52953421805887</v>
      </c>
      <c r="AH2973" s="63">
        <v>521.402394955006</v>
      </c>
      <c r="AI2973" s="68">
        <v>902.18579234972685</v>
      </c>
      <c r="AJ2973" s="63">
        <v>465.40324523488977</v>
      </c>
      <c r="AK2973" s="68">
        <v>973.39318240957596</v>
      </c>
      <c r="AL2973" s="63">
        <v>552.17685821582938</v>
      </c>
      <c r="AM2973" s="68">
        <v>812.20400728597451</v>
      </c>
      <c r="AN2973" s="63">
        <v>482.01799759087362</v>
      </c>
      <c r="AO2973" s="59">
        <v>736.04931043455633</v>
      </c>
      <c r="AS2973" s="333"/>
    </row>
    <row r="2974" spans="1:45" x14ac:dyDescent="0.25">
      <c r="A2974" s="63">
        <v>2973</v>
      </c>
      <c r="B2974" s="68"/>
      <c r="C2974" s="68" t="s">
        <v>72</v>
      </c>
      <c r="D2974" s="68" t="s">
        <v>2914</v>
      </c>
      <c r="E2974" s="73">
        <v>179.12069007470134</v>
      </c>
      <c r="F2974" s="68">
        <v>305.68992299302641</v>
      </c>
      <c r="G2974" s="73">
        <v>173.00000000000003</v>
      </c>
      <c r="H2974" s="68">
        <v>290</v>
      </c>
      <c r="I2974" s="63">
        <v>148.88768036596346</v>
      </c>
      <c r="J2974" s="68">
        <v>298.24272069273223</v>
      </c>
      <c r="K2974" s="63">
        <v>167.3886658393557</v>
      </c>
      <c r="L2974" s="68">
        <v>304.15639356182038</v>
      </c>
      <c r="M2974" s="63">
        <v>170.66369808015185</v>
      </c>
      <c r="N2974" s="59">
        <v>262.93320553921404</v>
      </c>
      <c r="O2974" s="63">
        <v>175.71516169063437</v>
      </c>
      <c r="P2974" s="59">
        <v>319.71213272961626</v>
      </c>
      <c r="Q2974" s="63">
        <v>137.05715000000001</v>
      </c>
      <c r="R2974" s="68">
        <v>203.00921</v>
      </c>
      <c r="S2974" s="63">
        <v>148</v>
      </c>
      <c r="T2974" s="28">
        <v>71</v>
      </c>
      <c r="U2974" s="68">
        <v>145.73041894353369</v>
      </c>
      <c r="V2974" s="63">
        <v>118</v>
      </c>
      <c r="W2974" s="68">
        <v>213</v>
      </c>
      <c r="X2974" s="63">
        <v>138</v>
      </c>
      <c r="Y2974" s="68">
        <v>238</v>
      </c>
      <c r="Z2974" s="63">
        <v>161</v>
      </c>
      <c r="AA2974" s="68">
        <v>212</v>
      </c>
      <c r="AB2974" s="63">
        <v>129</v>
      </c>
      <c r="AC2974" s="68">
        <v>218</v>
      </c>
      <c r="AD2974" s="63">
        <v>173.81244373068594</v>
      </c>
      <c r="AE2974" s="68">
        <v>254.62339293386654</v>
      </c>
      <c r="AF2974" s="63">
        <v>172.20123290583152</v>
      </c>
      <c r="AG2974" s="68">
        <v>152.15942406106339</v>
      </c>
      <c r="AH2974" s="63">
        <v>148.51420675972508</v>
      </c>
      <c r="AI2974" s="68">
        <v>201.71948998178505</v>
      </c>
      <c r="AJ2974" s="63">
        <v>132.56362927797068</v>
      </c>
      <c r="AK2974" s="68">
        <v>217.64073206696156</v>
      </c>
      <c r="AL2974" s="63">
        <v>157.27988379508255</v>
      </c>
      <c r="AM2974" s="68">
        <v>181.60048573163326</v>
      </c>
      <c r="AN2974" s="63">
        <v>137.29610996953164</v>
      </c>
      <c r="AO2974" s="59">
        <v>164.57307658947002</v>
      </c>
      <c r="AS2974" s="333"/>
    </row>
    <row r="2975" spans="1:45" x14ac:dyDescent="0.25">
      <c r="A2975" s="63">
        <v>2974</v>
      </c>
      <c r="B2975" s="68"/>
      <c r="C2975" s="68" t="s">
        <v>72</v>
      </c>
      <c r="D2975" s="68" t="s">
        <v>2915</v>
      </c>
      <c r="E2975" s="73">
        <v>420.36416283427019</v>
      </c>
      <c r="F2975" s="68">
        <v>385.80176488085402</v>
      </c>
      <c r="G2975" s="73">
        <v>406</v>
      </c>
      <c r="H2975" s="68">
        <v>366</v>
      </c>
      <c r="I2975" s="63">
        <v>349.41270652359054</v>
      </c>
      <c r="J2975" s="68">
        <v>376.40288197772412</v>
      </c>
      <c r="K2975" s="63">
        <v>392.83120422415266</v>
      </c>
      <c r="L2975" s="68">
        <v>383.86634497802157</v>
      </c>
      <c r="M2975" s="63">
        <v>400.51711803781302</v>
      </c>
      <c r="N2975" s="59">
        <v>331.83983871500806</v>
      </c>
      <c r="O2975" s="63">
        <v>412.37199795605522</v>
      </c>
      <c r="P2975" s="59">
        <v>403.4987606173778</v>
      </c>
      <c r="Q2975" s="63">
        <v>331.13807000000003</v>
      </c>
      <c r="R2975" s="68">
        <v>279.01265999999998</v>
      </c>
      <c r="S2975" s="63">
        <v>359</v>
      </c>
      <c r="T2975" s="28">
        <v>65</v>
      </c>
      <c r="U2975" s="68">
        <v>196.53551912568307</v>
      </c>
      <c r="V2975" s="63">
        <v>291</v>
      </c>
      <c r="W2975" s="68">
        <v>292</v>
      </c>
      <c r="X2975" s="63">
        <v>279</v>
      </c>
      <c r="Y2975" s="68">
        <v>348</v>
      </c>
      <c r="Z2975" s="63">
        <v>338</v>
      </c>
      <c r="AA2975" s="68">
        <v>285</v>
      </c>
      <c r="AB2975" s="63">
        <v>313</v>
      </c>
      <c r="AC2975" s="68">
        <v>281</v>
      </c>
      <c r="AD2975" s="63">
        <v>407.90665985351728</v>
      </c>
      <c r="AE2975" s="68">
        <v>321.35228211653498</v>
      </c>
      <c r="AF2975" s="63">
        <v>395.19563522992985</v>
      </c>
      <c r="AG2975" s="68">
        <v>205.20582877959927</v>
      </c>
      <c r="AH2975" s="63">
        <v>340.83476227591581</v>
      </c>
      <c r="AI2975" s="68">
        <v>272.04371584699453</v>
      </c>
      <c r="AJ2975" s="63">
        <v>304.22876071706935</v>
      </c>
      <c r="AK2975" s="68">
        <v>293.51548269581059</v>
      </c>
      <c r="AL2975" s="63">
        <v>360.95167575993764</v>
      </c>
      <c r="AM2975" s="68">
        <v>244.91074681238618</v>
      </c>
      <c r="AN2975" s="63">
        <v>315.08963367108339</v>
      </c>
      <c r="AO2975" s="59">
        <v>221.94717668488161</v>
      </c>
      <c r="AS2975" s="333"/>
    </row>
    <row r="2976" spans="1:45" x14ac:dyDescent="0.25">
      <c r="A2976" s="63">
        <v>2975</v>
      </c>
      <c r="B2976" s="68"/>
      <c r="C2976" s="68" t="s">
        <v>72</v>
      </c>
      <c r="D2976" s="68" t="s">
        <v>2916</v>
      </c>
      <c r="E2976" s="73">
        <v>461.77935129084847</v>
      </c>
      <c r="F2976" s="68">
        <v>346.79994711967475</v>
      </c>
      <c r="G2976" s="73">
        <v>446</v>
      </c>
      <c r="H2976" s="68">
        <v>329</v>
      </c>
      <c r="I2976" s="63">
        <v>383.83760371803294</v>
      </c>
      <c r="J2976" s="68">
        <v>338.3512245100307</v>
      </c>
      <c r="K2976" s="63">
        <v>431.53378592111346</v>
      </c>
      <c r="L2976" s="68">
        <v>345.06018442013419</v>
      </c>
      <c r="M2976" s="63">
        <v>439.97693262281922</v>
      </c>
      <c r="N2976" s="59">
        <v>298.29318835310835</v>
      </c>
      <c r="O2976" s="63">
        <v>452.99978100591284</v>
      </c>
      <c r="P2976" s="59">
        <v>362.70790230359916</v>
      </c>
      <c r="Q2976" s="63">
        <v>342.14265999999998</v>
      </c>
      <c r="R2976" s="68">
        <v>229.01039</v>
      </c>
      <c r="S2976" s="63">
        <v>360</v>
      </c>
      <c r="T2976" s="28">
        <v>68</v>
      </c>
      <c r="U2976" s="68">
        <v>166.45355191256832</v>
      </c>
      <c r="V2976" s="63">
        <v>301</v>
      </c>
      <c r="W2976" s="68">
        <v>255</v>
      </c>
      <c r="X2976" s="63">
        <v>296</v>
      </c>
      <c r="Y2976" s="68">
        <v>296</v>
      </c>
      <c r="Z2976" s="63">
        <v>353</v>
      </c>
      <c r="AA2976" s="68">
        <v>241</v>
      </c>
      <c r="AB2976" s="63">
        <v>334</v>
      </c>
      <c r="AC2976" s="68">
        <v>238</v>
      </c>
      <c r="AD2976" s="63">
        <v>448.09450811494759</v>
      </c>
      <c r="AE2976" s="68">
        <v>288.86584922497269</v>
      </c>
      <c r="AF2976" s="63">
        <v>410.06192871820309</v>
      </c>
      <c r="AG2976" s="68">
        <v>173.79677335415042</v>
      </c>
      <c r="AH2976" s="63">
        <v>353.65613264366186</v>
      </c>
      <c r="AI2976" s="68">
        <v>230.40437158469948</v>
      </c>
      <c r="AJ2976" s="63">
        <v>315.67310281300928</v>
      </c>
      <c r="AK2976" s="68">
        <v>248.5896435076763</v>
      </c>
      <c r="AL2976" s="63">
        <v>374.52979522426136</v>
      </c>
      <c r="AM2976" s="68">
        <v>207.42440801457195</v>
      </c>
      <c r="AN2976" s="63">
        <v>326.94253525118688</v>
      </c>
      <c r="AO2976" s="59">
        <v>187.97567004944054</v>
      </c>
      <c r="AS2976" s="333"/>
    </row>
    <row r="2977" spans="1:45" x14ac:dyDescent="0.25">
      <c r="A2977" s="63">
        <v>2976</v>
      </c>
      <c r="B2977" s="68"/>
      <c r="C2977" s="68" t="s">
        <v>72</v>
      </c>
      <c r="D2977" s="68" t="s">
        <v>2917</v>
      </c>
      <c r="E2977" s="73">
        <v>259.88030756502911</v>
      </c>
      <c r="F2977" s="68">
        <v>169.71061242026639</v>
      </c>
      <c r="G2977" s="73">
        <v>251.00000000000003</v>
      </c>
      <c r="H2977" s="68">
        <v>161</v>
      </c>
      <c r="I2977" s="63">
        <v>216.01622989512617</v>
      </c>
      <c r="J2977" s="68">
        <v>165.57613114320654</v>
      </c>
      <c r="K2977" s="63">
        <v>242.85870014842934</v>
      </c>
      <c r="L2977" s="68">
        <v>168.85923918432098</v>
      </c>
      <c r="M2977" s="63">
        <v>247.61033652091396</v>
      </c>
      <c r="N2977" s="59">
        <v>145.97326238556369</v>
      </c>
      <c r="O2977" s="63">
        <v>254.93933863785679</v>
      </c>
      <c r="P2977" s="59">
        <v>177.49535644644214</v>
      </c>
      <c r="Q2977" s="63">
        <v>213.08885000000001</v>
      </c>
      <c r="R2977" s="68">
        <v>121.00548999999999</v>
      </c>
      <c r="S2977" s="63">
        <v>232</v>
      </c>
      <c r="T2977" s="28">
        <v>49</v>
      </c>
      <c r="U2977" s="68">
        <v>86.903460837887067</v>
      </c>
      <c r="V2977" s="63">
        <v>196</v>
      </c>
      <c r="W2977" s="68">
        <v>131</v>
      </c>
      <c r="X2977" s="63">
        <v>194</v>
      </c>
      <c r="Y2977" s="68">
        <v>158</v>
      </c>
      <c r="Z2977" s="63">
        <v>221</v>
      </c>
      <c r="AA2977" s="68">
        <v>125</v>
      </c>
      <c r="AB2977" s="63">
        <v>206</v>
      </c>
      <c r="AC2977" s="68">
        <v>130</v>
      </c>
      <c r="AD2977" s="63">
        <v>252.17874784047498</v>
      </c>
      <c r="AE2977" s="68">
        <v>141.35988366328453</v>
      </c>
      <c r="AF2977" s="63">
        <v>260.16013604478144</v>
      </c>
      <c r="AG2977" s="68">
        <v>90.737271229074508</v>
      </c>
      <c r="AH2977" s="63">
        <v>224.37398143555586</v>
      </c>
      <c r="AI2977" s="68">
        <v>120.29143897996357</v>
      </c>
      <c r="AJ2977" s="63">
        <v>200.2759866789485</v>
      </c>
      <c r="AK2977" s="68">
        <v>129.78575765461011</v>
      </c>
      <c r="AL2977" s="63">
        <v>237.61709062566428</v>
      </c>
      <c r="AM2977" s="68">
        <v>108.29386763812994</v>
      </c>
      <c r="AN2977" s="63">
        <v>207.42577765181039</v>
      </c>
      <c r="AO2977" s="59">
        <v>98.139908057940843</v>
      </c>
      <c r="AS2977" s="333"/>
    </row>
    <row r="2978" spans="1:45" x14ac:dyDescent="0.25">
      <c r="A2978" s="63">
        <v>2977</v>
      </c>
      <c r="B2978" s="68"/>
      <c r="C2978" s="68" t="s">
        <v>72</v>
      </c>
      <c r="D2978" s="68" t="s">
        <v>2918</v>
      </c>
      <c r="E2978" s="73">
        <v>67.299681241939794</v>
      </c>
      <c r="F2978" s="68">
        <v>15.811547741018607</v>
      </c>
      <c r="G2978" s="73">
        <v>65</v>
      </c>
      <c r="H2978" s="68">
        <v>15</v>
      </c>
      <c r="I2978" s="63">
        <v>55.940457940968926</v>
      </c>
      <c r="J2978" s="68">
        <v>15.426347622037877</v>
      </c>
      <c r="K2978" s="63">
        <v>62.891695257561373</v>
      </c>
      <c r="L2978" s="68">
        <v>15.732227253197609</v>
      </c>
      <c r="M2978" s="63">
        <v>64.122198700635082</v>
      </c>
      <c r="N2978" s="59">
        <v>13.59999338995935</v>
      </c>
      <c r="O2978" s="63">
        <v>66.020147456018677</v>
      </c>
      <c r="P2978" s="59">
        <v>16.536834451531877</v>
      </c>
      <c r="Q2978" s="63">
        <v>49.020440000000001</v>
      </c>
      <c r="R2978" s="68">
        <v>16.000730000000001</v>
      </c>
      <c r="S2978" s="63">
        <v>47</v>
      </c>
      <c r="T2978" s="28">
        <v>4</v>
      </c>
      <c r="U2978" s="68">
        <v>12.032786885245901</v>
      </c>
      <c r="V2978" s="63">
        <v>45</v>
      </c>
      <c r="W2978" s="68">
        <v>18</v>
      </c>
      <c r="X2978" s="63">
        <v>46</v>
      </c>
      <c r="Y2978" s="68">
        <v>20</v>
      </c>
      <c r="Z2978" s="63">
        <v>47</v>
      </c>
      <c r="AA2978" s="68">
        <v>17</v>
      </c>
      <c r="AB2978" s="63">
        <v>49</v>
      </c>
      <c r="AC2978" s="68">
        <v>17</v>
      </c>
      <c r="AD2978" s="63">
        <v>65.305253424824187</v>
      </c>
      <c r="AE2978" s="68">
        <v>13.170175496579304</v>
      </c>
      <c r="AF2978" s="63">
        <v>58.226316162403464</v>
      </c>
      <c r="AG2978" s="68">
        <v>12.563622170179547</v>
      </c>
      <c r="AH2978" s="63">
        <v>50.217033940338695</v>
      </c>
      <c r="AI2978" s="68">
        <v>16.655737704918032</v>
      </c>
      <c r="AJ2978" s="63">
        <v>44.823673209097997</v>
      </c>
      <c r="AK2978" s="68">
        <v>17.970335675253708</v>
      </c>
      <c r="AL2978" s="63">
        <v>53.180967901934387</v>
      </c>
      <c r="AM2978" s="68">
        <v>14.994535519125684</v>
      </c>
      <c r="AN2978" s="63">
        <v>46.423864522071852</v>
      </c>
      <c r="AO2978" s="59">
        <v>13.588602654176425</v>
      </c>
      <c r="AS2978" s="333"/>
    </row>
    <row r="2979" spans="1:45" x14ac:dyDescent="0.25">
      <c r="A2979" s="63">
        <v>2978</v>
      </c>
      <c r="B2979" s="68"/>
      <c r="C2979" s="68" t="s">
        <v>72</v>
      </c>
      <c r="D2979" s="68" t="s">
        <v>2919</v>
      </c>
      <c r="E2979" s="73">
        <v>55.910504416380753</v>
      </c>
      <c r="F2979" s="68">
        <v>20.027960471956902</v>
      </c>
      <c r="G2979" s="73">
        <v>54</v>
      </c>
      <c r="H2979" s="68">
        <v>19</v>
      </c>
      <c r="I2979" s="63">
        <v>46.473611212497261</v>
      </c>
      <c r="J2979" s="68">
        <v>19.540040321247975</v>
      </c>
      <c r="K2979" s="63">
        <v>52.248485290897143</v>
      </c>
      <c r="L2979" s="68">
        <v>19.927487854050305</v>
      </c>
      <c r="M2979" s="63">
        <v>53.270749689758375</v>
      </c>
      <c r="N2979" s="59">
        <v>17.22665829394851</v>
      </c>
      <c r="O2979" s="63">
        <v>54.847507117307828</v>
      </c>
      <c r="P2979" s="59">
        <v>20.946656971940378</v>
      </c>
      <c r="Q2979" s="63">
        <v>39.016269999999999</v>
      </c>
      <c r="R2979" s="68">
        <v>10.000450000000001</v>
      </c>
      <c r="S2979" s="63">
        <v>39</v>
      </c>
      <c r="T2979" s="28">
        <v>8</v>
      </c>
      <c r="U2979" s="68">
        <v>7.3533697632058281</v>
      </c>
      <c r="V2979" s="63">
        <v>39</v>
      </c>
      <c r="W2979" s="68">
        <v>10</v>
      </c>
      <c r="X2979" s="63">
        <v>40</v>
      </c>
      <c r="Y2979" s="68">
        <v>12</v>
      </c>
      <c r="Z2979" s="63">
        <v>41</v>
      </c>
      <c r="AA2979" s="68">
        <v>11</v>
      </c>
      <c r="AB2979" s="63">
        <v>39</v>
      </c>
      <c r="AC2979" s="68">
        <v>9</v>
      </c>
      <c r="AD2979" s="63">
        <v>54.25359515293087</v>
      </c>
      <c r="AE2979" s="68">
        <v>16.68222229566712</v>
      </c>
      <c r="AF2979" s="63">
        <v>49.554311627577412</v>
      </c>
      <c r="AG2979" s="68">
        <v>7.677769103998612</v>
      </c>
      <c r="AH2979" s="63">
        <v>42.737901225820167</v>
      </c>
      <c r="AI2979" s="68">
        <v>10.178506375227686</v>
      </c>
      <c r="AJ2979" s="63">
        <v>38.147806986466378</v>
      </c>
      <c r="AK2979" s="68">
        <v>10.981871801543932</v>
      </c>
      <c r="AL2979" s="63">
        <v>45.260398214412241</v>
      </c>
      <c r="AM2979" s="68">
        <v>9.1633272616879164</v>
      </c>
      <c r="AN2979" s="63">
        <v>39.50967193367817</v>
      </c>
      <c r="AO2979" s="59">
        <v>8.3041460664411488</v>
      </c>
      <c r="AS2979" s="333"/>
    </row>
    <row r="2980" spans="1:45" x14ac:dyDescent="0.25">
      <c r="A2980" s="63">
        <v>2979</v>
      </c>
      <c r="B2980" s="68"/>
      <c r="C2980" s="68" t="s">
        <v>72</v>
      </c>
      <c r="D2980" s="68" t="s">
        <v>2920</v>
      </c>
      <c r="E2980" s="73">
        <v>195.68676545733265</v>
      </c>
      <c r="F2980" s="68">
        <v>22.13616683742605</v>
      </c>
      <c r="G2980" s="73">
        <v>189</v>
      </c>
      <c r="H2980" s="68">
        <v>21</v>
      </c>
      <c r="I2980" s="63">
        <v>162.65763924374042</v>
      </c>
      <c r="J2980" s="68">
        <v>21.596886670853024</v>
      </c>
      <c r="K2980" s="63">
        <v>182.86969851814001</v>
      </c>
      <c r="L2980" s="68">
        <v>22.025118154476651</v>
      </c>
      <c r="M2980" s="63">
        <v>186.44762391415432</v>
      </c>
      <c r="N2980" s="59">
        <v>19.039990745943086</v>
      </c>
      <c r="O2980" s="63">
        <v>191.96627491057743</v>
      </c>
      <c r="P2980" s="59">
        <v>23.151568232144626</v>
      </c>
      <c r="Q2980" s="63">
        <v>115.04797000000001</v>
      </c>
      <c r="R2980" s="68">
        <v>14.000640000000001</v>
      </c>
      <c r="S2980" s="63">
        <v>115</v>
      </c>
      <c r="T2980" s="28">
        <v>7</v>
      </c>
      <c r="U2980" s="68">
        <v>10.027322404371585</v>
      </c>
      <c r="V2980" s="63">
        <v>101</v>
      </c>
      <c r="W2980" s="68">
        <v>17</v>
      </c>
      <c r="X2980" s="63">
        <v>105</v>
      </c>
      <c r="Y2980" s="68">
        <v>19</v>
      </c>
      <c r="Z2980" s="63">
        <v>110</v>
      </c>
      <c r="AA2980" s="68">
        <v>11</v>
      </c>
      <c r="AB2980" s="63">
        <v>109</v>
      </c>
      <c r="AC2980" s="68">
        <v>16</v>
      </c>
      <c r="AD2980" s="63">
        <v>189.88758303525805</v>
      </c>
      <c r="AE2980" s="68">
        <v>18.438245695211027</v>
      </c>
      <c r="AF2980" s="63">
        <v>135.03549918514844</v>
      </c>
      <c r="AG2980" s="68">
        <v>10.469685141816289</v>
      </c>
      <c r="AH2980" s="63">
        <v>116.46078084035996</v>
      </c>
      <c r="AI2980" s="68">
        <v>13.879781420765028</v>
      </c>
      <c r="AJ2980" s="63">
        <v>103.95277403812088</v>
      </c>
      <c r="AK2980" s="68">
        <v>14.975279729378091</v>
      </c>
      <c r="AL2980" s="63">
        <v>123.33458513427337</v>
      </c>
      <c r="AM2980" s="68">
        <v>12.495446265938069</v>
      </c>
      <c r="AN2980" s="63">
        <v>107.66385601927301</v>
      </c>
      <c r="AO2980" s="59">
        <v>11.32383554514702</v>
      </c>
      <c r="AS2980" s="333"/>
    </row>
    <row r="2981" spans="1:45" x14ac:dyDescent="0.25">
      <c r="A2981" s="63">
        <v>2980</v>
      </c>
      <c r="B2981" s="68"/>
      <c r="C2981" s="68" t="s">
        <v>72</v>
      </c>
      <c r="D2981" s="68" t="s">
        <v>2921</v>
      </c>
      <c r="E2981" s="73">
        <v>281.62328150473269</v>
      </c>
      <c r="F2981" s="68">
        <v>250.87655749082859</v>
      </c>
      <c r="G2981" s="73">
        <v>272</v>
      </c>
      <c r="H2981" s="68">
        <v>238.00000000000003</v>
      </c>
      <c r="I2981" s="63">
        <v>234.08930092220845</v>
      </c>
      <c r="J2981" s="68">
        <v>244.76471560300098</v>
      </c>
      <c r="K2981" s="63">
        <v>263.17755553933375</v>
      </c>
      <c r="L2981" s="68">
        <v>249.61800575073539</v>
      </c>
      <c r="M2981" s="63">
        <v>268.3267391780422</v>
      </c>
      <c r="N2981" s="59">
        <v>215.78656178735503</v>
      </c>
      <c r="O2981" s="63">
        <v>276.26892473903206</v>
      </c>
      <c r="P2981" s="59">
        <v>262.38443996430578</v>
      </c>
      <c r="Q2981" s="63">
        <v>206.08592999999999</v>
      </c>
      <c r="R2981" s="68">
        <v>166.00754000000001</v>
      </c>
      <c r="S2981" s="63">
        <v>226</v>
      </c>
      <c r="T2981" s="28">
        <v>45</v>
      </c>
      <c r="U2981" s="68">
        <v>113.64298724954462</v>
      </c>
      <c r="V2981" s="63">
        <v>193</v>
      </c>
      <c r="W2981" s="68">
        <v>177</v>
      </c>
      <c r="X2981" s="63">
        <v>201</v>
      </c>
      <c r="Y2981" s="68">
        <v>188</v>
      </c>
      <c r="Z2981" s="63">
        <v>227</v>
      </c>
      <c r="AA2981" s="68">
        <v>162</v>
      </c>
      <c r="AB2981" s="63">
        <v>215</v>
      </c>
      <c r="AC2981" s="68">
        <v>162</v>
      </c>
      <c r="AD2981" s="63">
        <v>273.27736817772586</v>
      </c>
      <c r="AE2981" s="68">
        <v>208.96678454572498</v>
      </c>
      <c r="AF2981" s="63">
        <v>261.39899383547083</v>
      </c>
      <c r="AG2981" s="68">
        <v>118.65643160725128</v>
      </c>
      <c r="AH2981" s="63">
        <v>225.44242896620139</v>
      </c>
      <c r="AI2981" s="68">
        <v>157.30418943533698</v>
      </c>
      <c r="AJ2981" s="63">
        <v>201.22968185361015</v>
      </c>
      <c r="AK2981" s="68">
        <v>169.71983693295169</v>
      </c>
      <c r="AL2981" s="63">
        <v>238.74860058102459</v>
      </c>
      <c r="AM2981" s="68">
        <v>141.61505768063145</v>
      </c>
      <c r="AN2981" s="63">
        <v>208.41351945015236</v>
      </c>
      <c r="AO2981" s="59">
        <v>128.33680284499957</v>
      </c>
      <c r="AS2981" s="333"/>
    </row>
    <row r="2982" spans="1:45" x14ac:dyDescent="0.25">
      <c r="A2982" s="63">
        <v>2981</v>
      </c>
      <c r="B2982" s="68"/>
      <c r="C2982" s="68" t="s">
        <v>72</v>
      </c>
      <c r="D2982" s="68" t="s">
        <v>2922</v>
      </c>
      <c r="E2982" s="73">
        <v>224.67739737693751</v>
      </c>
      <c r="F2982" s="68">
        <v>323.60967709951416</v>
      </c>
      <c r="G2982" s="73">
        <v>217.00000000000003</v>
      </c>
      <c r="H2982" s="68">
        <v>307</v>
      </c>
      <c r="I2982" s="63">
        <v>186.75506727985012</v>
      </c>
      <c r="J2982" s="68">
        <v>315.72591466437518</v>
      </c>
      <c r="K2982" s="63">
        <v>209.96150570601262</v>
      </c>
      <c r="L2982" s="68">
        <v>321.98625111544436</v>
      </c>
      <c r="M2982" s="63">
        <v>214.06949412365867</v>
      </c>
      <c r="N2982" s="59">
        <v>278.34653138116801</v>
      </c>
      <c r="O2982" s="63">
        <v>220.4057230454778</v>
      </c>
      <c r="P2982" s="59">
        <v>338.4538784413524</v>
      </c>
      <c r="Q2982" s="63">
        <v>178.07425000000001</v>
      </c>
      <c r="R2982" s="68">
        <v>233.01058</v>
      </c>
      <c r="S2982" s="63">
        <v>196</v>
      </c>
      <c r="T2982" s="28">
        <v>55</v>
      </c>
      <c r="U2982" s="68">
        <v>155.75774134790527</v>
      </c>
      <c r="V2982" s="63">
        <v>164</v>
      </c>
      <c r="W2982" s="68">
        <v>226</v>
      </c>
      <c r="X2982" s="63">
        <v>157</v>
      </c>
      <c r="Y2982" s="68">
        <v>264</v>
      </c>
      <c r="Z2982" s="63">
        <v>201</v>
      </c>
      <c r="AA2982" s="68">
        <v>221</v>
      </c>
      <c r="AB2982" s="63">
        <v>179</v>
      </c>
      <c r="AC2982" s="68">
        <v>218</v>
      </c>
      <c r="AD2982" s="63">
        <v>218.01907681825926</v>
      </c>
      <c r="AE2982" s="68">
        <v>269.54959182998977</v>
      </c>
      <c r="AF2982" s="63">
        <v>221.75554453340891</v>
      </c>
      <c r="AG2982" s="68">
        <v>162.62910920287968</v>
      </c>
      <c r="AH2982" s="63">
        <v>191.25210798554525</v>
      </c>
      <c r="AI2982" s="68">
        <v>215.59927140255007</v>
      </c>
      <c r="AJ2982" s="63">
        <v>170.71143626443705</v>
      </c>
      <c r="AK2982" s="68">
        <v>232.61601179633965</v>
      </c>
      <c r="AL2982" s="63">
        <v>202.5402820094948</v>
      </c>
      <c r="AM2982" s="68">
        <v>194.09593199757134</v>
      </c>
      <c r="AN2982" s="63">
        <v>176.80578190320981</v>
      </c>
      <c r="AO2982" s="59">
        <v>175.89691213461705</v>
      </c>
      <c r="AS2982" s="333"/>
    </row>
    <row r="2983" spans="1:45" x14ac:dyDescent="0.25">
      <c r="A2983" s="63">
        <v>2982</v>
      </c>
      <c r="B2983" s="68"/>
      <c r="C2983" s="68" t="s">
        <v>72</v>
      </c>
      <c r="D2983" s="68" t="s">
        <v>2923</v>
      </c>
      <c r="E2983" s="73">
        <v>300.26011631019298</v>
      </c>
      <c r="F2983" s="68">
        <v>462.75129722047791</v>
      </c>
      <c r="G2983" s="73">
        <v>290</v>
      </c>
      <c r="H2983" s="68">
        <v>439</v>
      </c>
      <c r="I2983" s="63">
        <v>249.58050465970754</v>
      </c>
      <c r="J2983" s="68">
        <v>451.47777373830849</v>
      </c>
      <c r="K2983" s="63">
        <v>280.59371730296618</v>
      </c>
      <c r="L2983" s="68">
        <v>460.42985094358329</v>
      </c>
      <c r="M2983" s="63">
        <v>286.08365574129499</v>
      </c>
      <c r="N2983" s="59">
        <v>398.02647321281023</v>
      </c>
      <c r="O2983" s="63">
        <v>294.551427111468</v>
      </c>
      <c r="P2983" s="59">
        <v>483.97802161483293</v>
      </c>
      <c r="Q2983" s="63">
        <v>219.09135000000001</v>
      </c>
      <c r="R2983" s="68">
        <v>322.01461999999998</v>
      </c>
      <c r="S2983" s="63">
        <v>260</v>
      </c>
      <c r="T2983" s="28">
        <v>58</v>
      </c>
      <c r="U2983" s="68">
        <v>213.91621129326049</v>
      </c>
      <c r="V2983" s="63">
        <v>197</v>
      </c>
      <c r="W2983" s="68">
        <v>331</v>
      </c>
      <c r="X2983" s="63">
        <v>208</v>
      </c>
      <c r="Y2983" s="68">
        <v>355</v>
      </c>
      <c r="Z2983" s="63">
        <v>268</v>
      </c>
      <c r="AA2983" s="68">
        <v>297</v>
      </c>
      <c r="AB2983" s="63">
        <v>227</v>
      </c>
      <c r="AC2983" s="68">
        <v>302</v>
      </c>
      <c r="AD2983" s="63">
        <v>291.3618998953695</v>
      </c>
      <c r="AE2983" s="68">
        <v>385.44713619988761</v>
      </c>
      <c r="AF2983" s="63">
        <v>284.93729185857012</v>
      </c>
      <c r="AG2983" s="68">
        <v>223.35328302541419</v>
      </c>
      <c r="AH2983" s="63">
        <v>245.74293204846595</v>
      </c>
      <c r="AI2983" s="68">
        <v>296.10200364298726</v>
      </c>
      <c r="AJ2983" s="63">
        <v>219.34989017218166</v>
      </c>
      <c r="AK2983" s="68">
        <v>319.47263422673262</v>
      </c>
      <c r="AL2983" s="63">
        <v>260.2472897328704</v>
      </c>
      <c r="AM2983" s="68">
        <v>266.56952034001216</v>
      </c>
      <c r="AN2983" s="63">
        <v>227.18061361864946</v>
      </c>
      <c r="AO2983" s="59">
        <v>241.57515829646979</v>
      </c>
      <c r="AS2983" s="333"/>
    </row>
    <row r="2984" spans="1:45" x14ac:dyDescent="0.25">
      <c r="A2984" s="63">
        <v>2983</v>
      </c>
      <c r="B2984" s="68"/>
      <c r="C2984" s="68" t="s">
        <v>72</v>
      </c>
      <c r="D2984" s="68" t="s">
        <v>2924</v>
      </c>
      <c r="E2984" s="73">
        <v>44.521327590821713</v>
      </c>
      <c r="F2984" s="68">
        <v>68.516706877747296</v>
      </c>
      <c r="G2984" s="73">
        <v>43</v>
      </c>
      <c r="H2984" s="68">
        <v>65</v>
      </c>
      <c r="I2984" s="63">
        <v>37.006764484025595</v>
      </c>
      <c r="J2984" s="68">
        <v>66.847506362164125</v>
      </c>
      <c r="K2984" s="63">
        <v>41.605275324232906</v>
      </c>
      <c r="L2984" s="68">
        <v>68.172984763856306</v>
      </c>
      <c r="M2984" s="63">
        <v>42.419300678881669</v>
      </c>
      <c r="N2984" s="59">
        <v>58.933304689823842</v>
      </c>
      <c r="O2984" s="63">
        <v>43.674866778596972</v>
      </c>
      <c r="P2984" s="59">
        <v>71.659615956638135</v>
      </c>
      <c r="Q2984" s="63">
        <v>38.01585</v>
      </c>
      <c r="R2984" s="68">
        <v>44.002000000000002</v>
      </c>
      <c r="S2984" s="63">
        <v>39</v>
      </c>
      <c r="T2984" s="28">
        <v>6</v>
      </c>
      <c r="U2984" s="68">
        <v>31.418943533697636</v>
      </c>
      <c r="V2984" s="63">
        <v>24</v>
      </c>
      <c r="W2984" s="68">
        <v>53</v>
      </c>
      <c r="X2984" s="63">
        <v>37</v>
      </c>
      <c r="Y2984" s="68">
        <v>48</v>
      </c>
      <c r="Z2984" s="63">
        <v>41</v>
      </c>
      <c r="AA2984" s="68">
        <v>45</v>
      </c>
      <c r="AB2984" s="63">
        <v>33</v>
      </c>
      <c r="AC2984" s="68">
        <v>45</v>
      </c>
      <c r="AD2984" s="63">
        <v>43.20193688103754</v>
      </c>
      <c r="AE2984" s="68">
        <v>57.070760485176983</v>
      </c>
      <c r="AF2984" s="63">
        <v>43.360022674130235</v>
      </c>
      <c r="AG2984" s="68">
        <v>32.805013444357712</v>
      </c>
      <c r="AH2984" s="63">
        <v>37.395663572592646</v>
      </c>
      <c r="AI2984" s="68">
        <v>43.489981785063755</v>
      </c>
      <c r="AJ2984" s="63">
        <v>33.379331113158081</v>
      </c>
      <c r="AK2984" s="68">
        <v>46.922543152051354</v>
      </c>
      <c r="AL2984" s="63">
        <v>39.602848437610717</v>
      </c>
      <c r="AM2984" s="68">
        <v>39.152398299939286</v>
      </c>
      <c r="AN2984" s="63">
        <v>34.570962941968403</v>
      </c>
      <c r="AO2984" s="59">
        <v>35.481351374794002</v>
      </c>
      <c r="AS2984" s="333"/>
    </row>
    <row r="2985" spans="1:45" x14ac:dyDescent="0.25">
      <c r="A2985" s="63">
        <v>2984</v>
      </c>
      <c r="B2985" s="68"/>
      <c r="C2985" s="68" t="s">
        <v>72</v>
      </c>
      <c r="D2985" s="68" t="s">
        <v>2925</v>
      </c>
      <c r="E2985" s="73">
        <v>179.12069007470134</v>
      </c>
      <c r="F2985" s="68">
        <v>45.326436857586671</v>
      </c>
      <c r="G2985" s="73">
        <v>173.00000000000003</v>
      </c>
      <c r="H2985" s="68">
        <v>43</v>
      </c>
      <c r="I2985" s="63">
        <v>148.88768036596346</v>
      </c>
      <c r="J2985" s="68">
        <v>44.222196516508575</v>
      </c>
      <c r="K2985" s="63">
        <v>167.3886658393557</v>
      </c>
      <c r="L2985" s="68">
        <v>45.099051459166475</v>
      </c>
      <c r="M2985" s="63">
        <v>170.66369808015185</v>
      </c>
      <c r="N2985" s="59">
        <v>38.986647717883464</v>
      </c>
      <c r="O2985" s="63">
        <v>175.71516169063437</v>
      </c>
      <c r="P2985" s="59">
        <v>47.40559209439138</v>
      </c>
      <c r="Q2985" s="63">
        <v>105.0438</v>
      </c>
      <c r="R2985" s="68">
        <v>28.001270000000002</v>
      </c>
      <c r="S2985" s="63">
        <v>103</v>
      </c>
      <c r="T2985" s="28">
        <v>18</v>
      </c>
      <c r="U2985" s="68">
        <v>19.386156648451728</v>
      </c>
      <c r="V2985" s="63">
        <v>105</v>
      </c>
      <c r="W2985" s="68">
        <v>26</v>
      </c>
      <c r="X2985" s="63">
        <v>113</v>
      </c>
      <c r="Y2985" s="68">
        <v>29</v>
      </c>
      <c r="Z2985" s="63">
        <v>108</v>
      </c>
      <c r="AA2985" s="68">
        <v>33</v>
      </c>
      <c r="AB2985" s="63">
        <v>108</v>
      </c>
      <c r="AC2985" s="68">
        <v>23</v>
      </c>
      <c r="AD2985" s="63">
        <v>173.81244373068594</v>
      </c>
      <c r="AE2985" s="68">
        <v>37.754503090194007</v>
      </c>
      <c r="AF2985" s="63">
        <v>132.55778360376956</v>
      </c>
      <c r="AG2985" s="68">
        <v>20.241391274178159</v>
      </c>
      <c r="AH2985" s="63">
        <v>114.32388577906895</v>
      </c>
      <c r="AI2985" s="68">
        <v>26.834244080145719</v>
      </c>
      <c r="AJ2985" s="63">
        <v>102.04538368879757</v>
      </c>
      <c r="AK2985" s="68">
        <v>28.952207476797639</v>
      </c>
      <c r="AL2985" s="63">
        <v>121.07156522355275</v>
      </c>
      <c r="AM2985" s="68">
        <v>24.157862780813598</v>
      </c>
      <c r="AN2985" s="63">
        <v>105.68837242258911</v>
      </c>
      <c r="AO2985" s="59">
        <v>21.892748720617572</v>
      </c>
      <c r="AS2985" s="333"/>
    </row>
    <row r="2986" spans="1:45" x14ac:dyDescent="0.25">
      <c r="A2986" s="63">
        <v>2985</v>
      </c>
      <c r="B2986" s="68"/>
      <c r="C2986" s="68" t="s">
        <v>72</v>
      </c>
      <c r="D2986" s="68" t="s">
        <v>2926</v>
      </c>
      <c r="E2986" s="73">
        <v>550.82200647249192</v>
      </c>
      <c r="F2986" s="68">
        <v>288.82427206927321</v>
      </c>
      <c r="G2986" s="73">
        <v>532</v>
      </c>
      <c r="H2986" s="68">
        <v>274</v>
      </c>
      <c r="I2986" s="63">
        <v>457.85113268608416</v>
      </c>
      <c r="J2986" s="68">
        <v>281.78794989589181</v>
      </c>
      <c r="K2986" s="63">
        <v>514.74433656957933</v>
      </c>
      <c r="L2986" s="68">
        <v>287.37535115840961</v>
      </c>
      <c r="M2986" s="63">
        <v>524.81553398058259</v>
      </c>
      <c r="N2986" s="59">
        <v>248.42654592325741</v>
      </c>
      <c r="O2986" s="63">
        <v>540.34951456310682</v>
      </c>
      <c r="P2986" s="59">
        <v>302.07284264798227</v>
      </c>
      <c r="Q2986" s="63">
        <v>371.15476000000001</v>
      </c>
      <c r="R2986" s="68">
        <v>216.00980000000001</v>
      </c>
      <c r="S2986" s="63">
        <v>399</v>
      </c>
      <c r="T2986" s="28">
        <v>67</v>
      </c>
      <c r="U2986" s="68">
        <v>151.74681238615665</v>
      </c>
      <c r="V2986" s="63">
        <v>339</v>
      </c>
      <c r="W2986" s="68">
        <v>226</v>
      </c>
      <c r="X2986" s="63">
        <v>338</v>
      </c>
      <c r="Y2986" s="68">
        <v>268</v>
      </c>
      <c r="Z2986" s="63">
        <v>380</v>
      </c>
      <c r="AA2986" s="68">
        <v>225</v>
      </c>
      <c r="AB2986" s="63">
        <v>370</v>
      </c>
      <c r="AC2986" s="68">
        <v>217</v>
      </c>
      <c r="AD2986" s="63">
        <v>534.49838187702267</v>
      </c>
      <c r="AE2986" s="68">
        <v>240.57520573751526</v>
      </c>
      <c r="AF2986" s="63">
        <v>453.42195139233331</v>
      </c>
      <c r="AG2986" s="68">
        <v>158.44123514615319</v>
      </c>
      <c r="AH2986" s="63">
        <v>391.0517962162545</v>
      </c>
      <c r="AI2986" s="68">
        <v>210.04735883424408</v>
      </c>
      <c r="AJ2986" s="63">
        <v>349.05243392616734</v>
      </c>
      <c r="AK2986" s="68">
        <v>226.62589990458844</v>
      </c>
      <c r="AL2986" s="63">
        <v>414.13264366187201</v>
      </c>
      <c r="AM2986" s="68">
        <v>189.09775349119613</v>
      </c>
      <c r="AN2986" s="63">
        <v>361.51349819315527</v>
      </c>
      <c r="AO2986" s="59">
        <v>171.36737791655824</v>
      </c>
      <c r="AS2986" s="333"/>
    </row>
    <row r="2987" spans="1:45" x14ac:dyDescent="0.25">
      <c r="A2987" s="63">
        <v>2986</v>
      </c>
      <c r="B2987" s="68"/>
      <c r="C2987" s="68" t="s">
        <v>72</v>
      </c>
      <c r="D2987" s="68" t="s">
        <v>2927</v>
      </c>
      <c r="E2987" s="73">
        <v>707.16434289607514</v>
      </c>
      <c r="F2987" s="68">
        <v>631.40780645800965</v>
      </c>
      <c r="G2987" s="73">
        <v>683</v>
      </c>
      <c r="H2987" s="68">
        <v>599</v>
      </c>
      <c r="I2987" s="63">
        <v>587.80511959510432</v>
      </c>
      <c r="J2987" s="68">
        <v>616.02548170671253</v>
      </c>
      <c r="K2987" s="63">
        <v>660.84658247560651</v>
      </c>
      <c r="L2987" s="68">
        <v>628.24027497769112</v>
      </c>
      <c r="M2987" s="63">
        <v>673.77633403898096</v>
      </c>
      <c r="N2987" s="59">
        <v>543.09306937237659</v>
      </c>
      <c r="O2987" s="63">
        <v>693.71939557631947</v>
      </c>
      <c r="P2987" s="59">
        <v>660.37092243117297</v>
      </c>
      <c r="Q2987" s="63">
        <v>498.20774</v>
      </c>
      <c r="R2987" s="68">
        <v>464.02105999999998</v>
      </c>
      <c r="S2987" s="63">
        <v>576</v>
      </c>
      <c r="T2987" s="28">
        <v>85</v>
      </c>
      <c r="U2987" s="68">
        <v>312.85245901639348</v>
      </c>
      <c r="V2987" s="63">
        <v>460</v>
      </c>
      <c r="W2987" s="68">
        <v>476</v>
      </c>
      <c r="X2987" s="63">
        <v>439</v>
      </c>
      <c r="Y2987" s="68">
        <v>537</v>
      </c>
      <c r="Z2987" s="63">
        <v>521</v>
      </c>
      <c r="AA2987" s="68">
        <v>449</v>
      </c>
      <c r="AB2987" s="63">
        <v>461</v>
      </c>
      <c r="AC2987" s="68">
        <v>474</v>
      </c>
      <c r="AD2987" s="63">
        <v>686.20750906392198</v>
      </c>
      <c r="AE2987" s="68">
        <v>525.92900816340023</v>
      </c>
      <c r="AF2987" s="63">
        <v>610.75689080989162</v>
      </c>
      <c r="AG2987" s="68">
        <v>326.65417642466826</v>
      </c>
      <c r="AH2987" s="63">
        <v>526.74463260823359</v>
      </c>
      <c r="AI2987" s="68">
        <v>433.0491803278689</v>
      </c>
      <c r="AJ2987" s="63">
        <v>470.17172110819814</v>
      </c>
      <c r="AK2987" s="68">
        <v>467.22872755659643</v>
      </c>
      <c r="AL2987" s="63">
        <v>557.83440799263099</v>
      </c>
      <c r="AM2987" s="68">
        <v>389.85792349726779</v>
      </c>
      <c r="AN2987" s="63">
        <v>486.95670658258348</v>
      </c>
      <c r="AO2987" s="59">
        <v>353.30366900858706</v>
      </c>
      <c r="AS2987" s="333"/>
    </row>
    <row r="2988" spans="1:45" x14ac:dyDescent="0.25">
      <c r="A2988" s="63">
        <v>2987</v>
      </c>
      <c r="B2988" s="68"/>
      <c r="C2988" s="68" t="s">
        <v>72</v>
      </c>
      <c r="D2988" s="68" t="s">
        <v>2928</v>
      </c>
      <c r="E2988" s="73">
        <v>360.31213957223156</v>
      </c>
      <c r="F2988" s="68">
        <v>424.80358264203323</v>
      </c>
      <c r="G2988" s="73">
        <v>348</v>
      </c>
      <c r="H2988" s="68">
        <v>403</v>
      </c>
      <c r="I2988" s="63">
        <v>299.49660559164903</v>
      </c>
      <c r="J2988" s="68">
        <v>414.45453944541759</v>
      </c>
      <c r="K2988" s="63">
        <v>336.71246076355942</v>
      </c>
      <c r="L2988" s="68">
        <v>422.67250553590901</v>
      </c>
      <c r="M2988" s="63">
        <v>343.30038688955398</v>
      </c>
      <c r="N2988" s="59">
        <v>365.38648907690782</v>
      </c>
      <c r="O2988" s="63">
        <v>353.46171253376161</v>
      </c>
      <c r="P2988" s="59">
        <v>444.28961893115644</v>
      </c>
      <c r="Q2988" s="63">
        <v>263.10971000000001</v>
      </c>
      <c r="R2988" s="68">
        <v>304.0138</v>
      </c>
      <c r="S2988" s="63">
        <v>300</v>
      </c>
      <c r="T2988" s="28">
        <v>59</v>
      </c>
      <c r="U2988" s="68">
        <v>209.2367941712204</v>
      </c>
      <c r="V2988" s="63">
        <v>227</v>
      </c>
      <c r="W2988" s="68">
        <v>331</v>
      </c>
      <c r="X2988" s="63">
        <v>215</v>
      </c>
      <c r="Y2988" s="68">
        <v>359</v>
      </c>
      <c r="Z2988" s="63">
        <v>284</v>
      </c>
      <c r="AA2988" s="68">
        <v>285</v>
      </c>
      <c r="AB2988" s="63">
        <v>245</v>
      </c>
      <c r="AC2988" s="68">
        <v>317</v>
      </c>
      <c r="AD2988" s="63">
        <v>349.63427987444339</v>
      </c>
      <c r="AE2988" s="68">
        <v>353.83871500809727</v>
      </c>
      <c r="AF2988" s="63">
        <v>317.14759441649545</v>
      </c>
      <c r="AG2988" s="68">
        <v>218.46742995923324</v>
      </c>
      <c r="AH2988" s="63">
        <v>273.52256784524906</v>
      </c>
      <c r="AI2988" s="68">
        <v>289.62477231329689</v>
      </c>
      <c r="AJ2988" s="63">
        <v>244.14596471338484</v>
      </c>
      <c r="AK2988" s="68">
        <v>312.48417035302282</v>
      </c>
      <c r="AL2988" s="63">
        <v>289.66654857223836</v>
      </c>
      <c r="AM2988" s="68">
        <v>260.7383120825744</v>
      </c>
      <c r="AN2988" s="63">
        <v>252.8619003755403</v>
      </c>
      <c r="AO2988" s="59">
        <v>236.2907017087345</v>
      </c>
      <c r="AS2988" s="333"/>
    </row>
    <row r="2989" spans="1:45" x14ac:dyDescent="0.25">
      <c r="A2989" s="63">
        <v>2988</v>
      </c>
      <c r="B2989" s="68"/>
      <c r="C2989" s="68" t="s">
        <v>72</v>
      </c>
      <c r="D2989" s="68" t="s">
        <v>2929</v>
      </c>
      <c r="E2989" s="73">
        <v>521.83137455288704</v>
      </c>
      <c r="F2989" s="68">
        <v>191.84677925769245</v>
      </c>
      <c r="G2989" s="73">
        <v>504</v>
      </c>
      <c r="H2989" s="68">
        <v>182</v>
      </c>
      <c r="I2989" s="63">
        <v>433.75370464997445</v>
      </c>
      <c r="J2989" s="68">
        <v>187.17301781405956</v>
      </c>
      <c r="K2989" s="63">
        <v>487.6525293817067</v>
      </c>
      <c r="L2989" s="68">
        <v>190.88435733879763</v>
      </c>
      <c r="M2989" s="63">
        <v>497.19366377107821</v>
      </c>
      <c r="N2989" s="59">
        <v>165.01325313150676</v>
      </c>
      <c r="O2989" s="63">
        <v>511.91006642820645</v>
      </c>
      <c r="P2989" s="59">
        <v>200.64692467858677</v>
      </c>
      <c r="Q2989" s="63">
        <v>334.13932999999997</v>
      </c>
      <c r="R2989" s="68">
        <v>120.00545</v>
      </c>
      <c r="S2989" s="63">
        <v>348</v>
      </c>
      <c r="T2989" s="28">
        <v>39</v>
      </c>
      <c r="U2989" s="68">
        <v>88.908925318761376</v>
      </c>
      <c r="V2989" s="63">
        <v>309</v>
      </c>
      <c r="W2989" s="68">
        <v>134</v>
      </c>
      <c r="X2989" s="63">
        <v>314</v>
      </c>
      <c r="Y2989" s="68">
        <v>157</v>
      </c>
      <c r="Z2989" s="63">
        <v>339</v>
      </c>
      <c r="AA2989" s="68">
        <v>130</v>
      </c>
      <c r="AB2989" s="63">
        <v>323</v>
      </c>
      <c r="AC2989" s="68">
        <v>131</v>
      </c>
      <c r="AD2989" s="63">
        <v>506.36688809402148</v>
      </c>
      <c r="AE2989" s="68">
        <v>159.79812935849554</v>
      </c>
      <c r="AF2989" s="63">
        <v>406.34535534613474</v>
      </c>
      <c r="AG2989" s="68">
        <v>92.831208257437765</v>
      </c>
      <c r="AH2989" s="63">
        <v>350.45079005172533</v>
      </c>
      <c r="AI2989" s="68">
        <v>123.06739526411657</v>
      </c>
      <c r="AJ2989" s="63">
        <v>312.81201728902431</v>
      </c>
      <c r="AK2989" s="68">
        <v>132.78081360048571</v>
      </c>
      <c r="AL2989" s="63">
        <v>371.13526535818039</v>
      </c>
      <c r="AM2989" s="68">
        <v>110.79295689131754</v>
      </c>
      <c r="AN2989" s="63">
        <v>323.97930985616097</v>
      </c>
      <c r="AO2989" s="59">
        <v>100.40467516697025</v>
      </c>
      <c r="AS2989" s="333"/>
    </row>
    <row r="2990" spans="1:45" x14ac:dyDescent="0.25">
      <c r="A2990" s="63">
        <v>2989</v>
      </c>
      <c r="B2990" s="68"/>
      <c r="C2990" s="68" t="s">
        <v>72</v>
      </c>
      <c r="D2990" s="68" t="s">
        <v>2930</v>
      </c>
      <c r="E2990" s="73">
        <v>407.93960629729662</v>
      </c>
      <c r="F2990" s="68">
        <v>171.81881878573554</v>
      </c>
      <c r="G2990" s="73">
        <v>393.99999999999994</v>
      </c>
      <c r="H2990" s="68">
        <v>163</v>
      </c>
      <c r="I2990" s="63">
        <v>339.0852373652578</v>
      </c>
      <c r="J2990" s="68">
        <v>167.63297749281159</v>
      </c>
      <c r="K2990" s="63">
        <v>381.22042971506431</v>
      </c>
      <c r="L2990" s="68">
        <v>170.95686948474733</v>
      </c>
      <c r="M2990" s="63">
        <v>388.67917366231109</v>
      </c>
      <c r="N2990" s="59">
        <v>147.78659483755825</v>
      </c>
      <c r="O2990" s="63">
        <v>400.18366304109787</v>
      </c>
      <c r="P2990" s="59">
        <v>179.7002677066464</v>
      </c>
      <c r="Q2990" s="63">
        <v>301.12556000000001</v>
      </c>
      <c r="R2990" s="68">
        <v>102.00463000000001</v>
      </c>
      <c r="S2990" s="63">
        <v>305</v>
      </c>
      <c r="T2990" s="28">
        <v>42</v>
      </c>
      <c r="U2990" s="68">
        <v>76.207650273224047</v>
      </c>
      <c r="V2990" s="63">
        <v>284</v>
      </c>
      <c r="W2990" s="68">
        <v>119</v>
      </c>
      <c r="X2990" s="63">
        <v>276</v>
      </c>
      <c r="Y2990" s="68">
        <v>139</v>
      </c>
      <c r="Z2990" s="63">
        <v>310</v>
      </c>
      <c r="AA2990" s="68">
        <v>106</v>
      </c>
      <c r="AB2990" s="63">
        <v>300</v>
      </c>
      <c r="AC2990" s="68">
        <v>108</v>
      </c>
      <c r="AD2990" s="63">
        <v>395.85030537508817</v>
      </c>
      <c r="AE2990" s="68">
        <v>143.11590706282843</v>
      </c>
      <c r="AF2990" s="63">
        <v>366.70190604407281</v>
      </c>
      <c r="AG2990" s="68">
        <v>79.569607077803795</v>
      </c>
      <c r="AH2990" s="63">
        <v>316.26046907106922</v>
      </c>
      <c r="AI2990" s="68">
        <v>105.48633879781421</v>
      </c>
      <c r="AJ2990" s="63">
        <v>282.29377169985116</v>
      </c>
      <c r="AK2990" s="68">
        <v>113.81212594327349</v>
      </c>
      <c r="AL2990" s="63">
        <v>334.9269467866506</v>
      </c>
      <c r="AM2990" s="68">
        <v>94.965391621129328</v>
      </c>
      <c r="AN2990" s="63">
        <v>292.37157230921844</v>
      </c>
      <c r="AO2990" s="59">
        <v>86.061150143117359</v>
      </c>
      <c r="AS2990" s="333"/>
    </row>
    <row r="2991" spans="1:45" x14ac:dyDescent="0.25">
      <c r="A2991" s="63">
        <v>2990</v>
      </c>
      <c r="B2991" s="68"/>
      <c r="C2991" s="68" t="s">
        <v>72</v>
      </c>
      <c r="D2991" s="68" t="s">
        <v>2931</v>
      </c>
      <c r="E2991" s="73">
        <v>319.93233082706763</v>
      </c>
      <c r="F2991" s="68">
        <v>125.43827874541429</v>
      </c>
      <c r="G2991" s="73">
        <v>309</v>
      </c>
      <c r="H2991" s="68">
        <v>119.00000000000001</v>
      </c>
      <c r="I2991" s="63">
        <v>265.93233082706763</v>
      </c>
      <c r="J2991" s="68">
        <v>122.38235780150049</v>
      </c>
      <c r="K2991" s="63">
        <v>298.97744360902254</v>
      </c>
      <c r="L2991" s="68">
        <v>124.8090028753677</v>
      </c>
      <c r="M2991" s="63">
        <v>304.82706766917289</v>
      </c>
      <c r="N2991" s="59">
        <v>107.89328089367751</v>
      </c>
      <c r="O2991" s="63">
        <v>313.84962406015035</v>
      </c>
      <c r="P2991" s="59">
        <v>131.19221998215289</v>
      </c>
      <c r="Q2991" s="63">
        <v>207.08635000000001</v>
      </c>
      <c r="R2991" s="68">
        <v>81.003680000000003</v>
      </c>
      <c r="S2991" s="63">
        <v>205</v>
      </c>
      <c r="T2991" s="28">
        <v>25</v>
      </c>
      <c r="U2991" s="68">
        <v>58.826958105646625</v>
      </c>
      <c r="V2991" s="63">
        <v>187</v>
      </c>
      <c r="W2991" s="68">
        <v>85</v>
      </c>
      <c r="X2991" s="63">
        <v>193</v>
      </c>
      <c r="Y2991" s="68">
        <v>101</v>
      </c>
      <c r="Z2991" s="63">
        <v>201</v>
      </c>
      <c r="AA2991" s="68">
        <v>88</v>
      </c>
      <c r="AB2991" s="63">
        <v>197</v>
      </c>
      <c r="AC2991" s="68">
        <v>83</v>
      </c>
      <c r="AD2991" s="63">
        <v>310.45112781954884</v>
      </c>
      <c r="AE2991" s="68">
        <v>104.48339227286249</v>
      </c>
      <c r="AF2991" s="63">
        <v>245.2938425565082</v>
      </c>
      <c r="AG2991" s="68">
        <v>61.422152831988896</v>
      </c>
      <c r="AH2991" s="63">
        <v>211.55261106780983</v>
      </c>
      <c r="AI2991" s="68">
        <v>81.428051001821487</v>
      </c>
      <c r="AJ2991" s="63">
        <v>188.83164458300857</v>
      </c>
      <c r="AK2991" s="68">
        <v>87.854974412351453</v>
      </c>
      <c r="AL2991" s="63">
        <v>224.03897116134061</v>
      </c>
      <c r="AM2991" s="68">
        <v>73.306618093503332</v>
      </c>
      <c r="AN2991" s="63">
        <v>195.57287607170693</v>
      </c>
      <c r="AO2991" s="59">
        <v>66.433168531529191</v>
      </c>
      <c r="AS2991" s="333"/>
    </row>
    <row r="2992" spans="1:45" x14ac:dyDescent="0.25">
      <c r="A2992" s="63">
        <v>2991</v>
      </c>
      <c r="B2992" s="68"/>
      <c r="C2992" s="68" t="s">
        <v>72</v>
      </c>
      <c r="D2992" s="68" t="s">
        <v>2932</v>
      </c>
      <c r="E2992" s="73">
        <v>322.00309024989662</v>
      </c>
      <c r="F2992" s="68">
        <v>95.923389628846223</v>
      </c>
      <c r="G2992" s="73">
        <v>311</v>
      </c>
      <c r="H2992" s="68">
        <v>91</v>
      </c>
      <c r="I2992" s="63">
        <v>267.65357568678979</v>
      </c>
      <c r="J2992" s="68">
        <v>93.586508907029781</v>
      </c>
      <c r="K2992" s="63">
        <v>300.91257269387063</v>
      </c>
      <c r="L2992" s="68">
        <v>95.442178669398814</v>
      </c>
      <c r="M2992" s="63">
        <v>306.80005839842323</v>
      </c>
      <c r="N2992" s="59">
        <v>82.506626565753379</v>
      </c>
      <c r="O2992" s="63">
        <v>315.88101321264327</v>
      </c>
      <c r="P2992" s="59">
        <v>100.32346233929339</v>
      </c>
      <c r="Q2992" s="63">
        <v>168.07007999999999</v>
      </c>
      <c r="R2992" s="68">
        <v>53.002409999999998</v>
      </c>
      <c r="S2992" s="63">
        <v>175</v>
      </c>
      <c r="T2992" s="28">
        <v>20</v>
      </c>
      <c r="U2992" s="68">
        <v>40.777777777777779</v>
      </c>
      <c r="V2992" s="63">
        <v>154</v>
      </c>
      <c r="W2992" s="68">
        <v>58</v>
      </c>
      <c r="X2992" s="63">
        <v>163</v>
      </c>
      <c r="Y2992" s="68">
        <v>77</v>
      </c>
      <c r="Z2992" s="63">
        <v>179</v>
      </c>
      <c r="AA2992" s="68">
        <v>58</v>
      </c>
      <c r="AB2992" s="63">
        <v>166</v>
      </c>
      <c r="AC2992" s="68">
        <v>59</v>
      </c>
      <c r="AD2992" s="63">
        <v>312.46052023262041</v>
      </c>
      <c r="AE2992" s="68">
        <v>79.899064679247772</v>
      </c>
      <c r="AF2992" s="63">
        <v>208.12810883582512</v>
      </c>
      <c r="AG2992" s="68">
        <v>42.576719576719576</v>
      </c>
      <c r="AH2992" s="63">
        <v>179.4991851484447</v>
      </c>
      <c r="AI2992" s="68">
        <v>56.444444444444443</v>
      </c>
      <c r="AJ2992" s="63">
        <v>160.2207893431588</v>
      </c>
      <c r="AK2992" s="68">
        <v>60.899470899470899</v>
      </c>
      <c r="AL2992" s="63">
        <v>190.09367250053143</v>
      </c>
      <c r="AM2992" s="68">
        <v>50.81481481481481</v>
      </c>
      <c r="AN2992" s="63">
        <v>165.94062212144831</v>
      </c>
      <c r="AO2992" s="59">
        <v>46.050264550264551</v>
      </c>
      <c r="AS2992" s="333"/>
    </row>
    <row r="2993" spans="1:45" x14ac:dyDescent="0.25">
      <c r="A2993" s="63">
        <v>2992</v>
      </c>
      <c r="B2993" s="68"/>
      <c r="C2993" s="68" t="s">
        <v>72</v>
      </c>
      <c r="D2993" s="68" t="s">
        <v>2933</v>
      </c>
      <c r="E2993" s="73">
        <v>584.98953694916906</v>
      </c>
      <c r="F2993" s="68">
        <v>377.36893941897739</v>
      </c>
      <c r="G2993" s="73">
        <v>565</v>
      </c>
      <c r="H2993" s="68">
        <v>358</v>
      </c>
      <c r="I2993" s="63">
        <v>486.25167287149918</v>
      </c>
      <c r="J2993" s="68">
        <v>368.17549657930397</v>
      </c>
      <c r="K2993" s="63">
        <v>546.67396646957206</v>
      </c>
      <c r="L2993" s="68">
        <v>375.47582377631619</v>
      </c>
      <c r="M2993" s="63">
        <v>557.36988101321265</v>
      </c>
      <c r="N2993" s="59">
        <v>324.58650890702978</v>
      </c>
      <c r="O2993" s="63">
        <v>573.86743557923944</v>
      </c>
      <c r="P2993" s="59">
        <v>394.67911557656078</v>
      </c>
      <c r="Q2993" s="63">
        <v>396.16519</v>
      </c>
      <c r="R2993" s="68">
        <v>209.00949</v>
      </c>
      <c r="S2993" s="63">
        <v>427</v>
      </c>
      <c r="T2993" s="28">
        <v>69</v>
      </c>
      <c r="U2993" s="68">
        <v>155.75774134790527</v>
      </c>
      <c r="V2993" s="63">
        <v>349</v>
      </c>
      <c r="W2993" s="68">
        <v>241</v>
      </c>
      <c r="X2993" s="63">
        <v>351</v>
      </c>
      <c r="Y2993" s="68">
        <v>277</v>
      </c>
      <c r="Z2993" s="63">
        <v>390</v>
      </c>
      <c r="AA2993" s="68">
        <v>234</v>
      </c>
      <c r="AB2993" s="63">
        <v>375</v>
      </c>
      <c r="AC2993" s="68">
        <v>228</v>
      </c>
      <c r="AD2993" s="63">
        <v>567.65335669270269</v>
      </c>
      <c r="AE2993" s="68">
        <v>314.32818851835935</v>
      </c>
      <c r="AF2993" s="63">
        <v>472.00481825267485</v>
      </c>
      <c r="AG2993" s="68">
        <v>162.62910920287968</v>
      </c>
      <c r="AH2993" s="63">
        <v>407.07850917593709</v>
      </c>
      <c r="AI2993" s="68">
        <v>215.59927140255007</v>
      </c>
      <c r="AJ2993" s="63">
        <v>363.35786154609224</v>
      </c>
      <c r="AK2993" s="68">
        <v>232.61601179633965</v>
      </c>
      <c r="AL2993" s="63">
        <v>431.10529299227665</v>
      </c>
      <c r="AM2993" s="68">
        <v>194.09593199757134</v>
      </c>
      <c r="AN2993" s="63">
        <v>376.32962516828457</v>
      </c>
      <c r="AO2993" s="59">
        <v>175.89691213461705</v>
      </c>
      <c r="AS2993" s="333"/>
    </row>
    <row r="2994" spans="1:45" x14ac:dyDescent="0.25">
      <c r="A2994" s="63">
        <v>2993</v>
      </c>
      <c r="B2994" s="68"/>
      <c r="C2994" s="68" t="s">
        <v>72</v>
      </c>
      <c r="D2994" s="68" t="s">
        <v>2934</v>
      </c>
      <c r="E2994" s="73">
        <v>300.26011631019298</v>
      </c>
      <c r="F2994" s="68">
        <v>188.6844697094887</v>
      </c>
      <c r="G2994" s="73">
        <v>290</v>
      </c>
      <c r="H2994" s="68">
        <v>179</v>
      </c>
      <c r="I2994" s="63">
        <v>249.58050465970754</v>
      </c>
      <c r="J2994" s="68">
        <v>184.08774828965198</v>
      </c>
      <c r="K2994" s="63">
        <v>280.59371730296618</v>
      </c>
      <c r="L2994" s="68">
        <v>187.7379118881581</v>
      </c>
      <c r="M2994" s="63">
        <v>286.08365574129499</v>
      </c>
      <c r="N2994" s="59">
        <v>162.29325445351489</v>
      </c>
      <c r="O2994" s="63">
        <v>294.551427111468</v>
      </c>
      <c r="P2994" s="59">
        <v>197.33955778828039</v>
      </c>
      <c r="Q2994" s="63">
        <v>211.08802</v>
      </c>
      <c r="R2994" s="68">
        <v>125.00566999999999</v>
      </c>
      <c r="S2994" s="63">
        <v>222</v>
      </c>
      <c r="T2994" s="28">
        <v>31</v>
      </c>
      <c r="U2994" s="68">
        <v>88.908925318761376</v>
      </c>
      <c r="V2994" s="63">
        <v>188</v>
      </c>
      <c r="W2994" s="68">
        <v>135</v>
      </c>
      <c r="X2994" s="63">
        <v>190</v>
      </c>
      <c r="Y2994" s="68">
        <v>157</v>
      </c>
      <c r="Z2994" s="63">
        <v>214</v>
      </c>
      <c r="AA2994" s="68">
        <v>126</v>
      </c>
      <c r="AB2994" s="63">
        <v>200</v>
      </c>
      <c r="AC2994" s="68">
        <v>125</v>
      </c>
      <c r="AD2994" s="63">
        <v>291.3618998953695</v>
      </c>
      <c r="AE2994" s="68">
        <v>157.16409425917968</v>
      </c>
      <c r="AF2994" s="63">
        <v>252.72698930064479</v>
      </c>
      <c r="AG2994" s="68">
        <v>92.831208257437765</v>
      </c>
      <c r="AH2994" s="63">
        <v>217.96329625168283</v>
      </c>
      <c r="AI2994" s="68">
        <v>123.06739526411657</v>
      </c>
      <c r="AJ2994" s="63">
        <v>194.55381563097853</v>
      </c>
      <c r="AK2994" s="68">
        <v>132.78081360048571</v>
      </c>
      <c r="AL2994" s="63">
        <v>230.82803089350244</v>
      </c>
      <c r="AM2994" s="68">
        <v>110.79295689131754</v>
      </c>
      <c r="AN2994" s="63">
        <v>201.49932686175865</v>
      </c>
      <c r="AO2994" s="59">
        <v>100.40467516697025</v>
      </c>
      <c r="AS2994" s="333"/>
    </row>
    <row r="2995" spans="1:45" x14ac:dyDescent="0.25">
      <c r="A2995" s="63">
        <v>2994</v>
      </c>
      <c r="B2995" s="68"/>
      <c r="C2995" s="68" t="s">
        <v>72</v>
      </c>
      <c r="D2995" s="68" t="s">
        <v>2935</v>
      </c>
      <c r="E2995" s="73">
        <v>180.15606978611578</v>
      </c>
      <c r="F2995" s="68">
        <v>107.51852463892654</v>
      </c>
      <c r="G2995" s="73">
        <v>174</v>
      </c>
      <c r="H2995" s="68">
        <v>102</v>
      </c>
      <c r="I2995" s="63">
        <v>149.74830279582451</v>
      </c>
      <c r="J2995" s="68">
        <v>104.89916382985756</v>
      </c>
      <c r="K2995" s="63">
        <v>168.35623038177971</v>
      </c>
      <c r="L2995" s="68">
        <v>106.97914532174373</v>
      </c>
      <c r="M2995" s="63">
        <v>171.65019344477699</v>
      </c>
      <c r="N2995" s="59">
        <v>92.479955051723564</v>
      </c>
      <c r="O2995" s="63">
        <v>176.73085626688081</v>
      </c>
      <c r="P2995" s="59">
        <v>112.45047427041676</v>
      </c>
      <c r="Q2995" s="63">
        <v>147.06131999999999</v>
      </c>
      <c r="R2995" s="68">
        <v>44.002000000000002</v>
      </c>
      <c r="S2995" s="63">
        <v>148</v>
      </c>
      <c r="T2995" s="28">
        <v>16</v>
      </c>
      <c r="U2995" s="68">
        <v>34.092896174863391</v>
      </c>
      <c r="V2995" s="63">
        <v>132</v>
      </c>
      <c r="W2995" s="68">
        <v>48</v>
      </c>
      <c r="X2995" s="63">
        <v>129</v>
      </c>
      <c r="Y2995" s="68">
        <v>68</v>
      </c>
      <c r="Z2995" s="63">
        <v>154</v>
      </c>
      <c r="AA2995" s="68">
        <v>41</v>
      </c>
      <c r="AB2995" s="63">
        <v>135</v>
      </c>
      <c r="AC2995" s="68">
        <v>52</v>
      </c>
      <c r="AD2995" s="63">
        <v>174.8171399372217</v>
      </c>
      <c r="AE2995" s="68">
        <v>89.557193376739264</v>
      </c>
      <c r="AF2995" s="63">
        <v>174.67894848721036</v>
      </c>
      <c r="AG2995" s="68">
        <v>35.596929482175383</v>
      </c>
      <c r="AH2995" s="63">
        <v>150.65110182101608</v>
      </c>
      <c r="AI2995" s="68">
        <v>47.191256830601091</v>
      </c>
      <c r="AJ2995" s="63">
        <v>134.47101962729397</v>
      </c>
      <c r="AK2995" s="68">
        <v>50.91595107988551</v>
      </c>
      <c r="AL2995" s="63">
        <v>159.54290370580316</v>
      </c>
      <c r="AM2995" s="68">
        <v>42.484517304189438</v>
      </c>
      <c r="AN2995" s="63">
        <v>139.27159356621553</v>
      </c>
      <c r="AO2995" s="59">
        <v>38.501040853499873</v>
      </c>
      <c r="AS2995" s="333"/>
    </row>
    <row r="2996" spans="1:45" x14ac:dyDescent="0.25">
      <c r="A2996" s="63">
        <v>2995</v>
      </c>
      <c r="B2996" s="68"/>
      <c r="C2996" s="68" t="s">
        <v>72</v>
      </c>
      <c r="D2996" s="68" t="s">
        <v>2936</v>
      </c>
      <c r="E2996" s="73">
        <v>396.55042947173763</v>
      </c>
      <c r="F2996" s="68">
        <v>187.63036652675413</v>
      </c>
      <c r="G2996" s="73">
        <v>383</v>
      </c>
      <c r="H2996" s="68">
        <v>178</v>
      </c>
      <c r="I2996" s="63">
        <v>329.61839063678616</v>
      </c>
      <c r="J2996" s="68">
        <v>183.05932511484946</v>
      </c>
      <c r="K2996" s="63">
        <v>370.57721974840013</v>
      </c>
      <c r="L2996" s="68">
        <v>186.68909673794494</v>
      </c>
      <c r="M2996" s="63">
        <v>377.82772465143444</v>
      </c>
      <c r="N2996" s="59">
        <v>161.38658822751759</v>
      </c>
      <c r="O2996" s="63">
        <v>389.01102270238704</v>
      </c>
      <c r="P2996" s="59">
        <v>196.23710215817826</v>
      </c>
      <c r="Q2996" s="63">
        <v>268.11178999999998</v>
      </c>
      <c r="R2996" s="68">
        <v>106.00481000000001</v>
      </c>
      <c r="S2996" s="63">
        <v>272</v>
      </c>
      <c r="T2996" s="28">
        <v>42</v>
      </c>
      <c r="U2996" s="68">
        <v>74.87067395264117</v>
      </c>
      <c r="V2996" s="63">
        <v>251</v>
      </c>
      <c r="W2996" s="68">
        <v>110</v>
      </c>
      <c r="X2996" s="63">
        <v>257</v>
      </c>
      <c r="Y2996" s="68">
        <v>132</v>
      </c>
      <c r="Z2996" s="63">
        <v>280</v>
      </c>
      <c r="AA2996" s="68">
        <v>108</v>
      </c>
      <c r="AB2996" s="63">
        <v>271</v>
      </c>
      <c r="AC2996" s="68">
        <v>102</v>
      </c>
      <c r="AD2996" s="63">
        <v>384.79864710319487</v>
      </c>
      <c r="AE2996" s="68">
        <v>156.28608255940773</v>
      </c>
      <c r="AF2996" s="63">
        <v>330.77503011407919</v>
      </c>
      <c r="AG2996" s="68">
        <v>78.173649058894966</v>
      </c>
      <c r="AH2996" s="63">
        <v>285.27549068234958</v>
      </c>
      <c r="AI2996" s="68">
        <v>103.63570127504555</v>
      </c>
      <c r="AJ2996" s="63">
        <v>254.63661163466307</v>
      </c>
      <c r="AK2996" s="68">
        <v>111.81542197935642</v>
      </c>
      <c r="AL2996" s="63">
        <v>302.11315808120173</v>
      </c>
      <c r="AM2996" s="68">
        <v>93.299332119004262</v>
      </c>
      <c r="AN2996" s="63">
        <v>263.72706015730176</v>
      </c>
      <c r="AO2996" s="59">
        <v>84.551305403764431</v>
      </c>
      <c r="AS2996" s="333"/>
    </row>
    <row r="2997" spans="1:45" x14ac:dyDescent="0.25">
      <c r="A2997" s="63">
        <v>2996</v>
      </c>
      <c r="B2997" s="68"/>
      <c r="C2997" s="68" t="s">
        <v>72</v>
      </c>
      <c r="D2997" s="68" t="s">
        <v>2937</v>
      </c>
      <c r="E2997" s="73">
        <v>545.64510791541966</v>
      </c>
      <c r="F2997" s="68">
        <v>238.2273192980137</v>
      </c>
      <c r="G2997" s="73">
        <v>527</v>
      </c>
      <c r="H2997" s="68">
        <v>226</v>
      </c>
      <c r="I2997" s="63">
        <v>453.54802053677884</v>
      </c>
      <c r="J2997" s="68">
        <v>232.42363750537066</v>
      </c>
      <c r="K2997" s="63">
        <v>509.90651385745923</v>
      </c>
      <c r="L2997" s="68">
        <v>237.03222394817729</v>
      </c>
      <c r="M2997" s="63">
        <v>519.88305715745673</v>
      </c>
      <c r="N2997" s="59">
        <v>204.90656707538753</v>
      </c>
      <c r="O2997" s="63">
        <v>535.27104168187464</v>
      </c>
      <c r="P2997" s="59">
        <v>249.15497240308028</v>
      </c>
      <c r="Q2997" s="63">
        <v>339.14141000000001</v>
      </c>
      <c r="R2997" s="68">
        <v>127.00576</v>
      </c>
      <c r="S2997" s="63">
        <v>350</v>
      </c>
      <c r="T2997" s="28">
        <v>48</v>
      </c>
      <c r="U2997" s="68">
        <v>97.599271402550087</v>
      </c>
      <c r="V2997" s="63">
        <v>308</v>
      </c>
      <c r="W2997" s="68">
        <v>150</v>
      </c>
      <c r="X2997" s="63">
        <v>307</v>
      </c>
      <c r="Y2997" s="68">
        <v>181</v>
      </c>
      <c r="Z2997" s="63">
        <v>340</v>
      </c>
      <c r="AA2997" s="68">
        <v>143</v>
      </c>
      <c r="AB2997" s="63">
        <v>340</v>
      </c>
      <c r="AC2997" s="68">
        <v>133</v>
      </c>
      <c r="AD2997" s="63">
        <v>529.47490084434389</v>
      </c>
      <c r="AE2997" s="68">
        <v>198.43064414846151</v>
      </c>
      <c r="AF2997" s="63">
        <v>410.06192871820309</v>
      </c>
      <c r="AG2997" s="68">
        <v>101.90493538034521</v>
      </c>
      <c r="AH2997" s="63">
        <v>353.65613264366186</v>
      </c>
      <c r="AI2997" s="68">
        <v>135.09653916211292</v>
      </c>
      <c r="AJ2997" s="63">
        <v>315.67310281300928</v>
      </c>
      <c r="AK2997" s="68">
        <v>145.75938936594673</v>
      </c>
      <c r="AL2997" s="63">
        <v>374.52979522426136</v>
      </c>
      <c r="AM2997" s="68">
        <v>121.62234365513054</v>
      </c>
      <c r="AN2997" s="63">
        <v>326.94253525118688</v>
      </c>
      <c r="AO2997" s="59">
        <v>110.21866597276433</v>
      </c>
      <c r="AS2997" s="333"/>
    </row>
    <row r="2998" spans="1:45" x14ac:dyDescent="0.25">
      <c r="A2998" s="63">
        <v>2997</v>
      </c>
      <c r="B2998" s="68"/>
      <c r="C2998" s="68" t="s">
        <v>72</v>
      </c>
      <c r="D2998" s="68" t="s">
        <v>2938</v>
      </c>
      <c r="E2998" s="73">
        <v>400.69194831739543</v>
      </c>
      <c r="F2998" s="68">
        <v>153.89906467924777</v>
      </c>
      <c r="G2998" s="73">
        <v>387</v>
      </c>
      <c r="H2998" s="68">
        <v>146</v>
      </c>
      <c r="I2998" s="63">
        <v>333.06088035623037</v>
      </c>
      <c r="J2998" s="68">
        <v>150.14978352116864</v>
      </c>
      <c r="K2998" s="63">
        <v>374.44747791809618</v>
      </c>
      <c r="L2998" s="68">
        <v>153.12701193112338</v>
      </c>
      <c r="M2998" s="63">
        <v>381.77370610993501</v>
      </c>
      <c r="N2998" s="59">
        <v>132.37326899560432</v>
      </c>
      <c r="O2998" s="63">
        <v>393.07380100737277</v>
      </c>
      <c r="P2998" s="59">
        <v>160.95852199491026</v>
      </c>
      <c r="Q2998" s="63">
        <v>269.11221</v>
      </c>
      <c r="R2998" s="68">
        <v>113.00512999999999</v>
      </c>
      <c r="S2998" s="63">
        <v>278</v>
      </c>
      <c r="T2998" s="28">
        <v>44</v>
      </c>
      <c r="U2998" s="68">
        <v>76.876138433515479</v>
      </c>
      <c r="V2998" s="63">
        <v>254</v>
      </c>
      <c r="W2998" s="68">
        <v>116</v>
      </c>
      <c r="X2998" s="63">
        <v>260</v>
      </c>
      <c r="Y2998" s="68">
        <v>138</v>
      </c>
      <c r="Z2998" s="63">
        <v>287</v>
      </c>
      <c r="AA2998" s="68">
        <v>112</v>
      </c>
      <c r="AB2998" s="63">
        <v>276</v>
      </c>
      <c r="AC2998" s="68">
        <v>96</v>
      </c>
      <c r="AD2998" s="63">
        <v>388.81743192933789</v>
      </c>
      <c r="AE2998" s="68">
        <v>128.18970816670523</v>
      </c>
      <c r="AF2998" s="63">
        <v>335.73046127683699</v>
      </c>
      <c r="AG2998" s="68">
        <v>80.267586087258209</v>
      </c>
      <c r="AH2998" s="63">
        <v>289.54928080493164</v>
      </c>
      <c r="AI2998" s="68">
        <v>106.41165755919855</v>
      </c>
      <c r="AJ2998" s="63">
        <v>258.45139233330974</v>
      </c>
      <c r="AK2998" s="68">
        <v>114.81047792523202</v>
      </c>
      <c r="AL2998" s="63">
        <v>306.63919790264299</v>
      </c>
      <c r="AM2998" s="68">
        <v>95.798421372191868</v>
      </c>
      <c r="AN2998" s="63">
        <v>267.67802735066959</v>
      </c>
      <c r="AO2998" s="59">
        <v>86.816072512793824</v>
      </c>
      <c r="AS2998" s="333"/>
    </row>
    <row r="2999" spans="1:45" x14ac:dyDescent="0.25">
      <c r="A2999" s="63">
        <v>2998</v>
      </c>
      <c r="B2999" s="68"/>
      <c r="C2999" s="68" t="s">
        <v>72</v>
      </c>
      <c r="D2999" s="68" t="s">
        <v>2939</v>
      </c>
      <c r="E2999" s="73">
        <v>283.69404092756162</v>
      </c>
      <c r="F2999" s="68">
        <v>113.84314373533397</v>
      </c>
      <c r="G2999" s="73">
        <v>274</v>
      </c>
      <c r="H2999" s="68">
        <v>108</v>
      </c>
      <c r="I2999" s="63">
        <v>235.81054578193056</v>
      </c>
      <c r="J2999" s="68">
        <v>111.0697028786727</v>
      </c>
      <c r="K2999" s="63">
        <v>265.11268462418178</v>
      </c>
      <c r="L2999" s="68">
        <v>113.27203622302277</v>
      </c>
      <c r="M2999" s="63">
        <v>270.29972990729249</v>
      </c>
      <c r="N2999" s="59">
        <v>97.919952407707299</v>
      </c>
      <c r="O2999" s="63">
        <v>278.30031389152492</v>
      </c>
      <c r="P2999" s="59">
        <v>119.06520805102951</v>
      </c>
      <c r="Q2999" s="63">
        <v>178.07425000000001</v>
      </c>
      <c r="R2999" s="68">
        <v>58.002630000000003</v>
      </c>
      <c r="S2999" s="63">
        <v>184</v>
      </c>
      <c r="T2999" s="28">
        <v>27</v>
      </c>
      <c r="U2999" s="68">
        <v>44.788706739526411</v>
      </c>
      <c r="V2999" s="63">
        <v>171</v>
      </c>
      <c r="W2999" s="68">
        <v>65</v>
      </c>
      <c r="X2999" s="63">
        <v>177</v>
      </c>
      <c r="Y2999" s="68">
        <v>80</v>
      </c>
      <c r="Z2999" s="63">
        <v>186</v>
      </c>
      <c r="AA2999" s="68">
        <v>70</v>
      </c>
      <c r="AB2999" s="63">
        <v>181</v>
      </c>
      <c r="AC2999" s="68">
        <v>58</v>
      </c>
      <c r="AD2999" s="63">
        <v>275.28676059079737</v>
      </c>
      <c r="AE2999" s="68">
        <v>94.825263575370982</v>
      </c>
      <c r="AF2999" s="63">
        <v>222.99440232409836</v>
      </c>
      <c r="AG2999" s="68">
        <v>46.76459363344609</v>
      </c>
      <c r="AH2999" s="63">
        <v>192.32055551619075</v>
      </c>
      <c r="AI2999" s="68">
        <v>61.996357012750451</v>
      </c>
      <c r="AJ2999" s="63">
        <v>171.6651314390987</v>
      </c>
      <c r="AK2999" s="68">
        <v>66.889582791222125</v>
      </c>
      <c r="AL2999" s="63">
        <v>203.67179196485512</v>
      </c>
      <c r="AM2999" s="68">
        <v>55.812993321190042</v>
      </c>
      <c r="AN2999" s="63">
        <v>177.79352370155178</v>
      </c>
      <c r="AO2999" s="59">
        <v>50.579798768323357</v>
      </c>
      <c r="AS2999" s="333"/>
    </row>
    <row r="3000" spans="1:45" x14ac:dyDescent="0.25">
      <c r="A3000" s="63">
        <v>2999</v>
      </c>
      <c r="B3000" s="68"/>
      <c r="C3000" s="68" t="s">
        <v>72</v>
      </c>
      <c r="D3000" s="68" t="s">
        <v>2940</v>
      </c>
      <c r="E3000" s="73">
        <v>274.3756235248315</v>
      </c>
      <c r="F3000" s="68">
        <v>78.003635522358465</v>
      </c>
      <c r="G3000" s="73">
        <v>265</v>
      </c>
      <c r="H3000" s="68">
        <v>74</v>
      </c>
      <c r="I3000" s="63">
        <v>228.064943913181</v>
      </c>
      <c r="J3000" s="68">
        <v>76.103314935386862</v>
      </c>
      <c r="K3000" s="63">
        <v>256.40460374236562</v>
      </c>
      <c r="L3000" s="68">
        <v>77.612321115774861</v>
      </c>
      <c r="M3000" s="63">
        <v>261.42127162566607</v>
      </c>
      <c r="N3000" s="59">
        <v>67.093300723799459</v>
      </c>
      <c r="O3000" s="63">
        <v>269.15906270530695</v>
      </c>
      <c r="P3000" s="59">
        <v>81.581716627557256</v>
      </c>
      <c r="Q3000" s="63">
        <v>181.07550000000001</v>
      </c>
      <c r="R3000" s="68">
        <v>47.002130000000001</v>
      </c>
      <c r="S3000" s="63">
        <v>192</v>
      </c>
      <c r="T3000" s="28">
        <v>22</v>
      </c>
      <c r="U3000" s="68">
        <v>36.766848816029139</v>
      </c>
      <c r="V3000" s="63">
        <v>180</v>
      </c>
      <c r="W3000" s="68">
        <v>55</v>
      </c>
      <c r="X3000" s="63">
        <v>182</v>
      </c>
      <c r="Y3000" s="68">
        <v>68</v>
      </c>
      <c r="Z3000" s="63">
        <v>190</v>
      </c>
      <c r="AA3000" s="68">
        <v>60</v>
      </c>
      <c r="AB3000" s="63">
        <v>182</v>
      </c>
      <c r="AC3000" s="68">
        <v>47</v>
      </c>
      <c r="AD3000" s="63">
        <v>266.24449473197558</v>
      </c>
      <c r="AE3000" s="68">
        <v>64.972865783124576</v>
      </c>
      <c r="AF3000" s="63">
        <v>229.1886912775455</v>
      </c>
      <c r="AG3000" s="68">
        <v>38.388845519993062</v>
      </c>
      <c r="AH3000" s="63">
        <v>197.66279316941825</v>
      </c>
      <c r="AI3000" s="68">
        <v>50.892531876138428</v>
      </c>
      <c r="AJ3000" s="63">
        <v>176.43360731240699</v>
      </c>
      <c r="AK3000" s="68">
        <v>54.909359007719658</v>
      </c>
      <c r="AL3000" s="63">
        <v>209.32934174165661</v>
      </c>
      <c r="AM3000" s="68">
        <v>45.816636308439584</v>
      </c>
      <c r="AN3000" s="63">
        <v>182.73223269326152</v>
      </c>
      <c r="AO3000" s="59">
        <v>41.520730332205737</v>
      </c>
      <c r="AS3000" s="333"/>
    </row>
    <row r="3001" spans="1:45" x14ac:dyDescent="0.25">
      <c r="A3001" s="63">
        <v>3000</v>
      </c>
      <c r="B3001" s="68"/>
      <c r="C3001" s="68" t="s">
        <v>72</v>
      </c>
      <c r="D3001" s="68" t="s">
        <v>2941</v>
      </c>
      <c r="E3001" s="73">
        <v>220.53587853127968</v>
      </c>
      <c r="F3001" s="68">
        <v>71.679016425951019</v>
      </c>
      <c r="G3001" s="73">
        <v>213</v>
      </c>
      <c r="H3001" s="68">
        <v>68</v>
      </c>
      <c r="I3001" s="63">
        <v>183.31257756040588</v>
      </c>
      <c r="J3001" s="68">
        <v>69.932775886571704</v>
      </c>
      <c r="K3001" s="63">
        <v>206.09124753631653</v>
      </c>
      <c r="L3001" s="68">
        <v>71.31943021449581</v>
      </c>
      <c r="M3001" s="63">
        <v>210.12351266515805</v>
      </c>
      <c r="N3001" s="59">
        <v>61.65330336781571</v>
      </c>
      <c r="O3001" s="63">
        <v>216.34294474049202</v>
      </c>
      <c r="P3001" s="59">
        <v>74.966982846944504</v>
      </c>
      <c r="Q3001" s="63">
        <v>146.0609</v>
      </c>
      <c r="R3001" s="68">
        <v>33.0015</v>
      </c>
      <c r="S3001" s="63">
        <v>148</v>
      </c>
      <c r="T3001" s="28">
        <v>16</v>
      </c>
      <c r="U3001" s="68">
        <v>24.734061930783245</v>
      </c>
      <c r="V3001" s="63">
        <v>139</v>
      </c>
      <c r="W3001" s="68">
        <v>35</v>
      </c>
      <c r="X3001" s="63">
        <v>141</v>
      </c>
      <c r="Y3001" s="68">
        <v>41</v>
      </c>
      <c r="Z3001" s="63">
        <v>149</v>
      </c>
      <c r="AA3001" s="68">
        <v>37</v>
      </c>
      <c r="AB3001" s="63">
        <v>143</v>
      </c>
      <c r="AC3001" s="68">
        <v>35</v>
      </c>
      <c r="AD3001" s="63">
        <v>214.00029199211622</v>
      </c>
      <c r="AE3001" s="68">
        <v>59.704795584492842</v>
      </c>
      <c r="AF3001" s="63">
        <v>178.39552185927866</v>
      </c>
      <c r="AG3001" s="68">
        <v>25.825223349813516</v>
      </c>
      <c r="AH3001" s="63">
        <v>153.85644441295258</v>
      </c>
      <c r="AI3001" s="68">
        <v>34.236794171220403</v>
      </c>
      <c r="AJ3001" s="63">
        <v>137.33210515127894</v>
      </c>
      <c r="AK3001" s="68">
        <v>36.939023332465958</v>
      </c>
      <c r="AL3001" s="63">
        <v>162.93743357188407</v>
      </c>
      <c r="AM3001" s="68">
        <v>30.822100789313904</v>
      </c>
      <c r="AN3001" s="63">
        <v>142.23481896124139</v>
      </c>
      <c r="AO3001" s="59">
        <v>27.932127678029318</v>
      </c>
      <c r="AS3001" s="333"/>
    </row>
    <row r="3002" spans="1:45" x14ac:dyDescent="0.25">
      <c r="A3002" s="63">
        <v>3001</v>
      </c>
      <c r="B3002" s="68"/>
      <c r="C3002" s="68" t="s">
        <v>72</v>
      </c>
      <c r="D3002" s="68" t="s">
        <v>2942</v>
      </c>
      <c r="E3002" s="73">
        <v>194.65138574591822</v>
      </c>
      <c r="F3002" s="68">
        <v>48.488746405790401</v>
      </c>
      <c r="G3002" s="73">
        <v>188</v>
      </c>
      <c r="H3002" s="68">
        <v>46</v>
      </c>
      <c r="I3002" s="63">
        <v>161.79701681387937</v>
      </c>
      <c r="J3002" s="68">
        <v>47.307466040916154</v>
      </c>
      <c r="K3002" s="63">
        <v>181.902133975716</v>
      </c>
      <c r="L3002" s="68">
        <v>48.245496909806</v>
      </c>
      <c r="M3002" s="63">
        <v>185.46112854952918</v>
      </c>
      <c r="N3002" s="59">
        <v>41.706646395875339</v>
      </c>
      <c r="O3002" s="63">
        <v>190.95058033433099</v>
      </c>
      <c r="P3002" s="59">
        <v>50.712958984697757</v>
      </c>
      <c r="Q3002" s="63">
        <v>124.05173000000001</v>
      </c>
      <c r="R3002" s="68">
        <v>22.001000000000001</v>
      </c>
      <c r="S3002" s="63">
        <v>127</v>
      </c>
      <c r="T3002" s="28">
        <v>14</v>
      </c>
      <c r="U3002" s="68">
        <v>20.05464480874317</v>
      </c>
      <c r="V3002" s="63">
        <v>115</v>
      </c>
      <c r="W3002" s="68">
        <v>31</v>
      </c>
      <c r="X3002" s="63">
        <v>113</v>
      </c>
      <c r="Y3002" s="68">
        <v>42</v>
      </c>
      <c r="Z3002" s="63">
        <v>127</v>
      </c>
      <c r="AA3002" s="68">
        <v>28</v>
      </c>
      <c r="AB3002" s="63">
        <v>116</v>
      </c>
      <c r="AC3002" s="68">
        <v>26</v>
      </c>
      <c r="AD3002" s="63">
        <v>188.88288682872229</v>
      </c>
      <c r="AE3002" s="68">
        <v>40.388538189509866</v>
      </c>
      <c r="AF3002" s="63">
        <v>148.66293488273223</v>
      </c>
      <c r="AG3002" s="68">
        <v>20.939370283632577</v>
      </c>
      <c r="AH3002" s="63">
        <v>128.2137036774605</v>
      </c>
      <c r="AI3002" s="68">
        <v>27.759562841530055</v>
      </c>
      <c r="AJ3002" s="63">
        <v>114.44342095939913</v>
      </c>
      <c r="AK3002" s="68">
        <v>29.950559458756182</v>
      </c>
      <c r="AL3002" s="63">
        <v>135.78119464323674</v>
      </c>
      <c r="AM3002" s="68">
        <v>24.990892531876138</v>
      </c>
      <c r="AN3002" s="63">
        <v>118.5290158010345</v>
      </c>
      <c r="AO3002" s="59">
        <v>22.64767109029404</v>
      </c>
      <c r="AS3002" s="333"/>
    </row>
    <row r="3003" spans="1:45" x14ac:dyDescent="0.25">
      <c r="A3003" s="63">
        <v>3002</v>
      </c>
      <c r="B3003" s="68"/>
      <c r="C3003" s="68" t="s">
        <v>72</v>
      </c>
      <c r="D3003" s="68" t="s">
        <v>2943</v>
      </c>
      <c r="E3003" s="73">
        <v>1007.424459206268</v>
      </c>
      <c r="F3003" s="68">
        <v>555.51237730112041</v>
      </c>
      <c r="G3003" s="73">
        <v>973</v>
      </c>
      <c r="H3003" s="68">
        <v>527</v>
      </c>
      <c r="I3003" s="63">
        <v>837.38562425481177</v>
      </c>
      <c r="J3003" s="68">
        <v>541.97901312093063</v>
      </c>
      <c r="K3003" s="63">
        <v>941.44029977857258</v>
      </c>
      <c r="L3003" s="68">
        <v>552.72558416234256</v>
      </c>
      <c r="M3003" s="63">
        <v>959.8599897802759</v>
      </c>
      <c r="N3003" s="59">
        <v>477.81310110057171</v>
      </c>
      <c r="O3003" s="63">
        <v>988.27082268778736</v>
      </c>
      <c r="P3003" s="59">
        <v>580.99411706381989</v>
      </c>
      <c r="Q3003" s="63">
        <v>685.28574000000003</v>
      </c>
      <c r="R3003" s="68">
        <v>448.02033999999998</v>
      </c>
      <c r="S3003" s="63">
        <v>755</v>
      </c>
      <c r="T3003" s="28">
        <v>103</v>
      </c>
      <c r="U3003" s="68">
        <v>303.4936247723133</v>
      </c>
      <c r="V3003" s="63">
        <v>627</v>
      </c>
      <c r="W3003" s="68">
        <v>461</v>
      </c>
      <c r="X3003" s="63">
        <v>613</v>
      </c>
      <c r="Y3003" s="68">
        <v>536</v>
      </c>
      <c r="Z3003" s="63">
        <v>700</v>
      </c>
      <c r="AA3003" s="68">
        <v>438</v>
      </c>
      <c r="AB3003" s="63">
        <v>655</v>
      </c>
      <c r="AC3003" s="68">
        <v>432</v>
      </c>
      <c r="AD3003" s="63">
        <v>977.56940895929142</v>
      </c>
      <c r="AE3003" s="68">
        <v>462.71216577981954</v>
      </c>
      <c r="AF3003" s="63">
        <v>833.75129313398986</v>
      </c>
      <c r="AG3003" s="68">
        <v>316.88247029230638</v>
      </c>
      <c r="AH3003" s="63">
        <v>719.06518812442425</v>
      </c>
      <c r="AI3003" s="68">
        <v>420.09471766848816</v>
      </c>
      <c r="AJ3003" s="63">
        <v>641.83685254729676</v>
      </c>
      <c r="AK3003" s="68">
        <v>453.25179980917687</v>
      </c>
      <c r="AL3003" s="63">
        <v>761.50619995748593</v>
      </c>
      <c r="AM3003" s="68">
        <v>378.19550698239226</v>
      </c>
      <c r="AN3003" s="63">
        <v>664.75023028413511</v>
      </c>
      <c r="AO3003" s="59">
        <v>342.73475583311648</v>
      </c>
      <c r="AS3003" s="333"/>
    </row>
    <row r="3004" spans="1:45" x14ac:dyDescent="0.25">
      <c r="A3004" s="63">
        <v>3003</v>
      </c>
      <c r="B3004" s="68"/>
      <c r="C3004" s="68" t="s">
        <v>72</v>
      </c>
      <c r="D3004" s="68" t="s">
        <v>2944</v>
      </c>
      <c r="E3004" s="73">
        <v>478.34542667347978</v>
      </c>
      <c r="F3004" s="68">
        <v>298.31120071388438</v>
      </c>
      <c r="G3004" s="73">
        <v>461.99999999999994</v>
      </c>
      <c r="H3004" s="68">
        <v>283</v>
      </c>
      <c r="I3004" s="63">
        <v>397.6075625958099</v>
      </c>
      <c r="J3004" s="68">
        <v>291.04375846911455</v>
      </c>
      <c r="K3004" s="63">
        <v>447.01481859989775</v>
      </c>
      <c r="L3004" s="68">
        <v>296.81468751032816</v>
      </c>
      <c r="M3004" s="63">
        <v>455.76085845682161</v>
      </c>
      <c r="N3004" s="59">
        <v>256.58654195723301</v>
      </c>
      <c r="O3004" s="63">
        <v>469.25089422585586</v>
      </c>
      <c r="P3004" s="59">
        <v>311.99494331890139</v>
      </c>
      <c r="Q3004" s="63">
        <v>337.14058</v>
      </c>
      <c r="R3004" s="68">
        <v>205.00931</v>
      </c>
      <c r="S3004" s="63">
        <v>372</v>
      </c>
      <c r="T3004" s="28">
        <v>50</v>
      </c>
      <c r="U3004" s="68">
        <v>142.38797814207652</v>
      </c>
      <c r="V3004" s="63">
        <v>320</v>
      </c>
      <c r="W3004" s="68">
        <v>211</v>
      </c>
      <c r="X3004" s="63">
        <v>306</v>
      </c>
      <c r="Y3004" s="68">
        <v>255</v>
      </c>
      <c r="Z3004" s="63">
        <v>350</v>
      </c>
      <c r="AA3004" s="68">
        <v>204</v>
      </c>
      <c r="AB3004" s="63">
        <v>328</v>
      </c>
      <c r="AC3004" s="68">
        <v>207</v>
      </c>
      <c r="AD3004" s="63">
        <v>464.16964741951966</v>
      </c>
      <c r="AE3004" s="68">
        <v>248.47731103546286</v>
      </c>
      <c r="AF3004" s="63">
        <v>416.25621767165023</v>
      </c>
      <c r="AG3004" s="68">
        <v>148.6695290137913</v>
      </c>
      <c r="AH3004" s="63">
        <v>358.99837029688939</v>
      </c>
      <c r="AI3004" s="68">
        <v>197.0928961748634</v>
      </c>
      <c r="AJ3004" s="63">
        <v>320.4415786863176</v>
      </c>
      <c r="AK3004" s="68">
        <v>212.64897215716888</v>
      </c>
      <c r="AL3004" s="63">
        <v>380.18734500106285</v>
      </c>
      <c r="AM3004" s="68">
        <v>177.4353369763206</v>
      </c>
      <c r="AN3004" s="63">
        <v>331.88124424289663</v>
      </c>
      <c r="AO3004" s="59">
        <v>160.79846474108771</v>
      </c>
      <c r="AS3004" s="333"/>
    </row>
    <row r="3005" spans="1:45" x14ac:dyDescent="0.25">
      <c r="A3005" s="63">
        <v>3004</v>
      </c>
      <c r="B3005" s="68"/>
      <c r="C3005" s="68" t="s">
        <v>72</v>
      </c>
      <c r="D3005" s="68" t="s">
        <v>2945</v>
      </c>
      <c r="E3005" s="73">
        <v>170.83765238338566</v>
      </c>
      <c r="F3005" s="68">
        <v>88.544667349704199</v>
      </c>
      <c r="G3005" s="73">
        <v>165</v>
      </c>
      <c r="H3005" s="68">
        <v>84</v>
      </c>
      <c r="I3005" s="63">
        <v>142.00270092707498</v>
      </c>
      <c r="J3005" s="68">
        <v>86.387546683412097</v>
      </c>
      <c r="K3005" s="63">
        <v>159.64814949996349</v>
      </c>
      <c r="L3005" s="68">
        <v>88.100472617906604</v>
      </c>
      <c r="M3005" s="63">
        <v>162.77173516315059</v>
      </c>
      <c r="N3005" s="59">
        <v>76.159962983772346</v>
      </c>
      <c r="O3005" s="63">
        <v>167.58960508066284</v>
      </c>
      <c r="P3005" s="59">
        <v>92.606272928578505</v>
      </c>
      <c r="Q3005" s="63">
        <v>118.04922000000001</v>
      </c>
      <c r="R3005" s="68">
        <v>56.002540000000003</v>
      </c>
      <c r="S3005" s="63">
        <v>127</v>
      </c>
      <c r="T3005" s="28">
        <v>23</v>
      </c>
      <c r="U3005" s="68">
        <v>42.114754098360656</v>
      </c>
      <c r="V3005" s="63">
        <v>104</v>
      </c>
      <c r="W3005" s="68">
        <v>63</v>
      </c>
      <c r="X3005" s="63">
        <v>95</v>
      </c>
      <c r="Y3005" s="68">
        <v>88</v>
      </c>
      <c r="Z3005" s="63">
        <v>126</v>
      </c>
      <c r="AA3005" s="68">
        <v>55</v>
      </c>
      <c r="AB3005" s="63">
        <v>110</v>
      </c>
      <c r="AC3005" s="68">
        <v>56</v>
      </c>
      <c r="AD3005" s="63">
        <v>165.77487407839988</v>
      </c>
      <c r="AE3005" s="68">
        <v>73.752982780844107</v>
      </c>
      <c r="AF3005" s="63">
        <v>139.99093034790619</v>
      </c>
      <c r="AG3005" s="68">
        <v>43.972677595628419</v>
      </c>
      <c r="AH3005" s="63">
        <v>120.73457096294197</v>
      </c>
      <c r="AI3005" s="68">
        <v>58.295081967213115</v>
      </c>
      <c r="AJ3005" s="63">
        <v>107.76755473676752</v>
      </c>
      <c r="AK3005" s="68">
        <v>62.896174863387976</v>
      </c>
      <c r="AL3005" s="63">
        <v>127.8606249557146</v>
      </c>
      <c r="AM3005" s="68">
        <v>52.480874316939889</v>
      </c>
      <c r="AN3005" s="63">
        <v>111.61482321264083</v>
      </c>
      <c r="AO3005" s="59">
        <v>47.560109289617486</v>
      </c>
      <c r="AS3005" s="333"/>
    </row>
    <row r="3006" spans="1:45" x14ac:dyDescent="0.25">
      <c r="A3006" s="63">
        <v>3005</v>
      </c>
      <c r="B3006" s="68"/>
      <c r="C3006" s="68" t="s">
        <v>72</v>
      </c>
      <c r="D3006" s="68" t="s">
        <v>2946</v>
      </c>
      <c r="E3006" s="73">
        <v>364.45365841788936</v>
      </c>
      <c r="F3006" s="68">
        <v>244.55193839442114</v>
      </c>
      <c r="G3006" s="73">
        <v>352</v>
      </c>
      <c r="H3006" s="68">
        <v>232</v>
      </c>
      <c r="I3006" s="63">
        <v>302.93909531109324</v>
      </c>
      <c r="J3006" s="68">
        <v>238.59417655418582</v>
      </c>
      <c r="K3006" s="63">
        <v>340.58271893325548</v>
      </c>
      <c r="L3006" s="68">
        <v>243.32511484945633</v>
      </c>
      <c r="M3006" s="63">
        <v>347.2463683480546</v>
      </c>
      <c r="N3006" s="59">
        <v>210.34656443137126</v>
      </c>
      <c r="O3006" s="63">
        <v>357.52449083874734</v>
      </c>
      <c r="P3006" s="59">
        <v>255.76970618369305</v>
      </c>
      <c r="Q3006" s="63">
        <v>280.11680000000001</v>
      </c>
      <c r="R3006" s="68">
        <v>170.00772000000001</v>
      </c>
      <c r="S3006" s="63">
        <v>286</v>
      </c>
      <c r="T3006" s="28">
        <v>41</v>
      </c>
      <c r="U3006" s="68">
        <v>118.32240437158471</v>
      </c>
      <c r="V3006" s="63">
        <v>252</v>
      </c>
      <c r="W3006" s="68">
        <v>183</v>
      </c>
      <c r="X3006" s="63">
        <v>234</v>
      </c>
      <c r="Y3006" s="68">
        <v>209</v>
      </c>
      <c r="Z3006" s="63">
        <v>279</v>
      </c>
      <c r="AA3006" s="68">
        <v>158</v>
      </c>
      <c r="AB3006" s="63">
        <v>253</v>
      </c>
      <c r="AC3006" s="68">
        <v>174</v>
      </c>
      <c r="AD3006" s="63">
        <v>353.65306470058641</v>
      </c>
      <c r="AE3006" s="68">
        <v>203.69871434709324</v>
      </c>
      <c r="AF3006" s="63">
        <v>327.05845674201095</v>
      </c>
      <c r="AG3006" s="68">
        <v>123.54228467343222</v>
      </c>
      <c r="AH3006" s="63">
        <v>282.07014809041311</v>
      </c>
      <c r="AI3006" s="68">
        <v>163.78142076502732</v>
      </c>
      <c r="AJ3006" s="63">
        <v>251.7755261106781</v>
      </c>
      <c r="AK3006" s="68">
        <v>176.70830080666147</v>
      </c>
      <c r="AL3006" s="63">
        <v>298.71862821512082</v>
      </c>
      <c r="AM3006" s="68">
        <v>147.44626593806922</v>
      </c>
      <c r="AN3006" s="63">
        <v>260.76383476227591</v>
      </c>
      <c r="AO3006" s="59">
        <v>133.62125943273486</v>
      </c>
      <c r="AS3006" s="333"/>
    </row>
    <row r="3007" spans="1:45" x14ac:dyDescent="0.25">
      <c r="A3007" s="63">
        <v>3006</v>
      </c>
      <c r="B3007" s="68"/>
      <c r="C3007" s="68" t="s">
        <v>72</v>
      </c>
      <c r="D3007" s="68" t="s">
        <v>2947</v>
      </c>
      <c r="E3007" s="73">
        <v>268.16334525634471</v>
      </c>
      <c r="F3007" s="68">
        <v>150.73675513104408</v>
      </c>
      <c r="G3007" s="73">
        <v>259</v>
      </c>
      <c r="H3007" s="68">
        <v>143</v>
      </c>
      <c r="I3007" s="63">
        <v>222.90120933401465</v>
      </c>
      <c r="J3007" s="68">
        <v>147.06451399676109</v>
      </c>
      <c r="K3007" s="63">
        <v>250.59921648782148</v>
      </c>
      <c r="L3007" s="68">
        <v>149.98056648048387</v>
      </c>
      <c r="M3007" s="63">
        <v>255.50229943791516</v>
      </c>
      <c r="N3007" s="59">
        <v>129.65327031761245</v>
      </c>
      <c r="O3007" s="63">
        <v>263.0648952478283</v>
      </c>
      <c r="P3007" s="59">
        <v>157.6511551046039</v>
      </c>
      <c r="Q3007" s="63">
        <v>196.08176</v>
      </c>
      <c r="R3007" s="68">
        <v>95.004310000000004</v>
      </c>
      <c r="S3007" s="63">
        <v>203</v>
      </c>
      <c r="T3007" s="28">
        <v>30</v>
      </c>
      <c r="U3007" s="68">
        <v>68.854280510018214</v>
      </c>
      <c r="V3007" s="63">
        <v>176</v>
      </c>
      <c r="W3007" s="68">
        <v>102</v>
      </c>
      <c r="X3007" s="63">
        <v>181</v>
      </c>
      <c r="Y3007" s="68">
        <v>122</v>
      </c>
      <c r="Z3007" s="63">
        <v>200</v>
      </c>
      <c r="AA3007" s="68">
        <v>102</v>
      </c>
      <c r="AB3007" s="63">
        <v>189</v>
      </c>
      <c r="AC3007" s="68">
        <v>102</v>
      </c>
      <c r="AD3007" s="63">
        <v>260.21631749276099</v>
      </c>
      <c r="AE3007" s="68">
        <v>125.55567306738938</v>
      </c>
      <c r="AF3007" s="63">
        <v>236.62183802168215</v>
      </c>
      <c r="AG3007" s="68">
        <v>71.891837973805181</v>
      </c>
      <c r="AH3007" s="63">
        <v>204.07347835329131</v>
      </c>
      <c r="AI3007" s="68">
        <v>95.307832422586515</v>
      </c>
      <c r="AJ3007" s="63">
        <v>182.15577836037696</v>
      </c>
      <c r="AK3007" s="68">
        <v>102.83025414172955</v>
      </c>
      <c r="AL3007" s="63">
        <v>216.11840147381847</v>
      </c>
      <c r="AM3007" s="68">
        <v>85.802064359441403</v>
      </c>
      <c r="AN3007" s="63">
        <v>188.65868348331327</v>
      </c>
      <c r="AO3007" s="59">
        <v>77.757004076676211</v>
      </c>
      <c r="AS3007" s="333"/>
    </row>
    <row r="3008" spans="1:45" x14ac:dyDescent="0.25">
      <c r="A3008" s="63">
        <v>3007</v>
      </c>
      <c r="B3008" s="68"/>
      <c r="C3008" s="68" t="s">
        <v>72</v>
      </c>
      <c r="D3008" s="68" t="s">
        <v>2948</v>
      </c>
      <c r="E3008" s="73">
        <v>310.61391342433757</v>
      </c>
      <c r="F3008" s="68">
        <v>92.7610800806425</v>
      </c>
      <c r="G3008" s="73">
        <v>300</v>
      </c>
      <c r="H3008" s="68">
        <v>88</v>
      </c>
      <c r="I3008" s="63">
        <v>258.18672895831816</v>
      </c>
      <c r="J3008" s="68">
        <v>90.501239382622202</v>
      </c>
      <c r="K3008" s="63">
        <v>290.26936272720638</v>
      </c>
      <c r="L3008" s="68">
        <v>92.295733218759295</v>
      </c>
      <c r="M3008" s="63">
        <v>295.94860938754653</v>
      </c>
      <c r="N3008" s="59">
        <v>79.786627887761512</v>
      </c>
      <c r="O3008" s="63">
        <v>304.70837287393243</v>
      </c>
      <c r="P3008" s="59">
        <v>97.016095448987016</v>
      </c>
      <c r="Q3008" s="63">
        <v>199.08301</v>
      </c>
      <c r="R3008" s="68">
        <v>51.002319999999997</v>
      </c>
      <c r="S3008" s="63">
        <v>194</v>
      </c>
      <c r="T3008" s="28">
        <v>28</v>
      </c>
      <c r="U3008" s="68">
        <v>41.446265938069217</v>
      </c>
      <c r="V3008" s="63">
        <v>171</v>
      </c>
      <c r="W3008" s="68">
        <v>66</v>
      </c>
      <c r="X3008" s="63">
        <v>183</v>
      </c>
      <c r="Y3008" s="68">
        <v>73</v>
      </c>
      <c r="Z3008" s="63">
        <v>192</v>
      </c>
      <c r="AA3008" s="68">
        <v>65</v>
      </c>
      <c r="AB3008" s="63">
        <v>190</v>
      </c>
      <c r="AC3008" s="68">
        <v>62</v>
      </c>
      <c r="AD3008" s="63">
        <v>301.40886196072705</v>
      </c>
      <c r="AE3008" s="68">
        <v>77.26502957993192</v>
      </c>
      <c r="AF3008" s="63">
        <v>232.90526464961385</v>
      </c>
      <c r="AG3008" s="68">
        <v>43.274698586173997</v>
      </c>
      <c r="AH3008" s="63">
        <v>200.86813576135478</v>
      </c>
      <c r="AI3008" s="68">
        <v>57.369763205828782</v>
      </c>
      <c r="AJ3008" s="63">
        <v>179.29469283639199</v>
      </c>
      <c r="AK3008" s="68">
        <v>61.897822881429441</v>
      </c>
      <c r="AL3008" s="63">
        <v>212.72387160773755</v>
      </c>
      <c r="AM3008" s="68">
        <v>51.647844565877357</v>
      </c>
      <c r="AN3008" s="63">
        <v>185.69545808828741</v>
      </c>
      <c r="AO3008" s="59">
        <v>46.805186919941022</v>
      </c>
      <c r="AS3008" s="333"/>
    </row>
    <row r="3009" spans="1:45" x14ac:dyDescent="0.25">
      <c r="A3009" s="63">
        <v>3008</v>
      </c>
      <c r="B3009" s="68"/>
      <c r="C3009" s="68" t="s">
        <v>72</v>
      </c>
      <c r="D3009" s="68" t="s">
        <v>2949</v>
      </c>
      <c r="E3009" s="73">
        <v>388.26739178042192</v>
      </c>
      <c r="F3009" s="68">
        <v>114.89724691806855</v>
      </c>
      <c r="G3009" s="73">
        <v>375</v>
      </c>
      <c r="H3009" s="68">
        <v>109</v>
      </c>
      <c r="I3009" s="63">
        <v>322.73341119789768</v>
      </c>
      <c r="J3009" s="68">
        <v>112.09812605347523</v>
      </c>
      <c r="K3009" s="63">
        <v>362.83670340900795</v>
      </c>
      <c r="L3009" s="68">
        <v>114.32085137323595</v>
      </c>
      <c r="M3009" s="63">
        <v>369.93576173443319</v>
      </c>
      <c r="N3009" s="59">
        <v>98.826618633704598</v>
      </c>
      <c r="O3009" s="63">
        <v>380.88546609241553</v>
      </c>
      <c r="P3009" s="59">
        <v>120.16766368113164</v>
      </c>
      <c r="Q3009" s="63">
        <v>237.09886</v>
      </c>
      <c r="R3009" s="68">
        <v>62.002809999999997</v>
      </c>
      <c r="S3009" s="63">
        <v>242</v>
      </c>
      <c r="T3009" s="28">
        <v>28</v>
      </c>
      <c r="U3009" s="68">
        <v>43.451730418943534</v>
      </c>
      <c r="V3009" s="63">
        <v>227</v>
      </c>
      <c r="W3009" s="68">
        <v>66</v>
      </c>
      <c r="X3009" s="63">
        <v>234</v>
      </c>
      <c r="Y3009" s="68">
        <v>77</v>
      </c>
      <c r="Z3009" s="63">
        <v>245</v>
      </c>
      <c r="AA3009" s="68">
        <v>61</v>
      </c>
      <c r="AB3009" s="63">
        <v>240</v>
      </c>
      <c r="AC3009" s="68">
        <v>61</v>
      </c>
      <c r="AD3009" s="63">
        <v>376.76107745090883</v>
      </c>
      <c r="AE3009" s="68">
        <v>95.703275275142943</v>
      </c>
      <c r="AF3009" s="63">
        <v>294.84815418408556</v>
      </c>
      <c r="AG3009" s="68">
        <v>45.368635614537254</v>
      </c>
      <c r="AH3009" s="63">
        <v>254.29051229362997</v>
      </c>
      <c r="AI3009" s="68">
        <v>60.145719489981786</v>
      </c>
      <c r="AJ3009" s="63">
        <v>226.97945156947495</v>
      </c>
      <c r="AK3009" s="68">
        <v>64.892878827305054</v>
      </c>
      <c r="AL3009" s="63">
        <v>269.29936937575286</v>
      </c>
      <c r="AM3009" s="68">
        <v>54.146933819064969</v>
      </c>
      <c r="AN3009" s="63">
        <v>235.08254800538509</v>
      </c>
      <c r="AO3009" s="59">
        <v>49.069954028970422</v>
      </c>
      <c r="AS3009" s="333"/>
    </row>
    <row r="3010" spans="1:45" x14ac:dyDescent="0.25">
      <c r="A3010" s="63">
        <v>3009</v>
      </c>
      <c r="B3010" s="68"/>
      <c r="C3010" s="68" t="s">
        <v>72</v>
      </c>
      <c r="D3010" s="68" t="s">
        <v>2950</v>
      </c>
      <c r="E3010" s="73">
        <v>209.1467017057206</v>
      </c>
      <c r="F3010" s="68">
        <v>162.33189014112438</v>
      </c>
      <c r="G3010" s="73">
        <v>201.99999999999997</v>
      </c>
      <c r="H3010" s="68">
        <v>154</v>
      </c>
      <c r="I3010" s="63">
        <v>173.84573083193419</v>
      </c>
      <c r="J3010" s="68">
        <v>158.37716891958885</v>
      </c>
      <c r="K3010" s="63">
        <v>195.44803756965226</v>
      </c>
      <c r="L3010" s="68">
        <v>161.51753313282876</v>
      </c>
      <c r="M3010" s="63">
        <v>199.27206365428131</v>
      </c>
      <c r="N3010" s="59">
        <v>139.62659880358265</v>
      </c>
      <c r="O3010" s="63">
        <v>205.17030440178112</v>
      </c>
      <c r="P3010" s="59">
        <v>169.77816703572728</v>
      </c>
      <c r="Q3010" s="63">
        <v>161.06716</v>
      </c>
      <c r="R3010" s="68">
        <v>99.004490000000004</v>
      </c>
      <c r="S3010" s="63">
        <v>180</v>
      </c>
      <c r="T3010" s="28">
        <v>21</v>
      </c>
      <c r="U3010" s="68">
        <v>70.191256830601105</v>
      </c>
      <c r="V3010" s="63">
        <v>153</v>
      </c>
      <c r="W3010" s="68">
        <v>106</v>
      </c>
      <c r="X3010" s="63">
        <v>140</v>
      </c>
      <c r="Y3010" s="68">
        <v>139</v>
      </c>
      <c r="Z3010" s="63">
        <v>186</v>
      </c>
      <c r="AA3010" s="68">
        <v>88</v>
      </c>
      <c r="AB3010" s="63">
        <v>159</v>
      </c>
      <c r="AC3010" s="68">
        <v>104</v>
      </c>
      <c r="AD3010" s="63">
        <v>202.94863372022286</v>
      </c>
      <c r="AE3010" s="68">
        <v>135.21380176488086</v>
      </c>
      <c r="AF3010" s="63">
        <v>201.93381988237795</v>
      </c>
      <c r="AG3010" s="68">
        <v>73.287795992714038</v>
      </c>
      <c r="AH3010" s="63">
        <v>174.15694749521717</v>
      </c>
      <c r="AI3010" s="68">
        <v>97.158469945355193</v>
      </c>
      <c r="AJ3010" s="63">
        <v>155.45231346985048</v>
      </c>
      <c r="AK3010" s="68">
        <v>104.82695810564664</v>
      </c>
      <c r="AL3010" s="63">
        <v>184.43612272372988</v>
      </c>
      <c r="AM3010" s="68">
        <v>87.468123861566497</v>
      </c>
      <c r="AN3010" s="63">
        <v>161.00191312973854</v>
      </c>
      <c r="AO3010" s="59">
        <v>79.266848816029153</v>
      </c>
      <c r="AS3010" s="333"/>
    </row>
    <row r="3011" spans="1:45" x14ac:dyDescent="0.25">
      <c r="A3011" s="63">
        <v>3010</v>
      </c>
      <c r="B3011" s="68"/>
      <c r="C3011" s="68" t="s">
        <v>72</v>
      </c>
      <c r="D3011" s="68" t="s">
        <v>2951</v>
      </c>
      <c r="E3011" s="73">
        <v>252.63264958512787</v>
      </c>
      <c r="F3011" s="68">
        <v>258.25527976997057</v>
      </c>
      <c r="G3011" s="73">
        <v>244</v>
      </c>
      <c r="H3011" s="68">
        <v>244.99999999999997</v>
      </c>
      <c r="I3011" s="63">
        <v>209.99187288609875</v>
      </c>
      <c r="J3011" s="68">
        <v>251.96367782661861</v>
      </c>
      <c r="K3011" s="63">
        <v>236.08574835146118</v>
      </c>
      <c r="L3011" s="68">
        <v>256.95971180222756</v>
      </c>
      <c r="M3011" s="63">
        <v>240.70486896853785</v>
      </c>
      <c r="N3011" s="59">
        <v>222.133225369336</v>
      </c>
      <c r="O3011" s="63">
        <v>247.82947660413168</v>
      </c>
      <c r="P3011" s="59">
        <v>270.10162937502065</v>
      </c>
      <c r="Q3011" s="63">
        <v>196.08176</v>
      </c>
      <c r="R3011" s="68">
        <v>184.00835000000001</v>
      </c>
      <c r="S3011" s="63">
        <v>208</v>
      </c>
      <c r="T3011" s="28">
        <v>38</v>
      </c>
      <c r="U3011" s="68">
        <v>126.34426229508198</v>
      </c>
      <c r="V3011" s="63">
        <v>172</v>
      </c>
      <c r="W3011" s="68">
        <v>195</v>
      </c>
      <c r="X3011" s="63">
        <v>177</v>
      </c>
      <c r="Y3011" s="68">
        <v>207</v>
      </c>
      <c r="Z3011" s="63">
        <v>207</v>
      </c>
      <c r="AA3011" s="68">
        <v>174</v>
      </c>
      <c r="AB3011" s="63">
        <v>177</v>
      </c>
      <c r="AC3011" s="68">
        <v>189</v>
      </c>
      <c r="AD3011" s="63">
        <v>245.14587439472467</v>
      </c>
      <c r="AE3011" s="68">
        <v>215.11286644412863</v>
      </c>
      <c r="AF3011" s="63">
        <v>235.3829802309927</v>
      </c>
      <c r="AG3011" s="68">
        <v>131.91803278688525</v>
      </c>
      <c r="AH3011" s="63">
        <v>203.00503082264578</v>
      </c>
      <c r="AI3011" s="68">
        <v>174.88524590163937</v>
      </c>
      <c r="AJ3011" s="63">
        <v>181.20208318571528</v>
      </c>
      <c r="AK3011" s="68">
        <v>188.68852459016395</v>
      </c>
      <c r="AL3011" s="63">
        <v>214.98689151845815</v>
      </c>
      <c r="AM3011" s="68">
        <v>157.44262295081967</v>
      </c>
      <c r="AN3011" s="63">
        <v>187.6709416849713</v>
      </c>
      <c r="AO3011" s="59">
        <v>142.68032786885246</v>
      </c>
      <c r="AS3011" s="333"/>
    </row>
    <row r="3012" spans="1:45" x14ac:dyDescent="0.25">
      <c r="A3012" s="63">
        <v>3011</v>
      </c>
      <c r="B3012" s="68"/>
      <c r="C3012" s="68" t="s">
        <v>72</v>
      </c>
      <c r="D3012" s="68" t="s">
        <v>2952</v>
      </c>
      <c r="E3012" s="73">
        <v>265.05720612210138</v>
      </c>
      <c r="F3012" s="68">
        <v>107.51852463892654</v>
      </c>
      <c r="G3012" s="73">
        <v>256</v>
      </c>
      <c r="H3012" s="68">
        <v>102</v>
      </c>
      <c r="I3012" s="63">
        <v>220.31934204443147</v>
      </c>
      <c r="J3012" s="68">
        <v>104.89916382985756</v>
      </c>
      <c r="K3012" s="63">
        <v>247.69652286054944</v>
      </c>
      <c r="L3012" s="68">
        <v>106.97914532174373</v>
      </c>
      <c r="M3012" s="63">
        <v>252.54281334403973</v>
      </c>
      <c r="N3012" s="59">
        <v>92.479955051723564</v>
      </c>
      <c r="O3012" s="63">
        <v>260.01781151908898</v>
      </c>
      <c r="P3012" s="59">
        <v>112.45047427041676</v>
      </c>
      <c r="Q3012" s="63">
        <v>148.06173999999999</v>
      </c>
      <c r="R3012" s="68">
        <v>74.003360000000001</v>
      </c>
      <c r="S3012" s="63">
        <v>165</v>
      </c>
      <c r="T3012" s="28">
        <v>25</v>
      </c>
      <c r="U3012" s="68">
        <v>50.80510018214936</v>
      </c>
      <c r="V3012" s="63">
        <v>135</v>
      </c>
      <c r="W3012" s="68">
        <v>76</v>
      </c>
      <c r="X3012" s="63">
        <v>138</v>
      </c>
      <c r="Y3012" s="68">
        <v>95</v>
      </c>
      <c r="Z3012" s="63">
        <v>162</v>
      </c>
      <c r="AA3012" s="68">
        <v>71</v>
      </c>
      <c r="AB3012" s="63">
        <v>145</v>
      </c>
      <c r="AC3012" s="68">
        <v>72</v>
      </c>
      <c r="AD3012" s="63">
        <v>257.20222887315379</v>
      </c>
      <c r="AE3012" s="68">
        <v>89.557193376739264</v>
      </c>
      <c r="AF3012" s="63">
        <v>184.58981081272586</v>
      </c>
      <c r="AG3012" s="68">
        <v>53.046404718535861</v>
      </c>
      <c r="AH3012" s="63">
        <v>159.19868206618011</v>
      </c>
      <c r="AI3012" s="68">
        <v>70.32422586520947</v>
      </c>
      <c r="AJ3012" s="63">
        <v>142.10058102458726</v>
      </c>
      <c r="AK3012" s="68">
        <v>75.874750628848986</v>
      </c>
      <c r="AL3012" s="63">
        <v>168.59498334868562</v>
      </c>
      <c r="AM3012" s="68">
        <v>63.310261080752881</v>
      </c>
      <c r="AN3012" s="63">
        <v>147.17352795295119</v>
      </c>
      <c r="AO3012" s="59">
        <v>57.374100095411571</v>
      </c>
      <c r="AS3012" s="333"/>
    </row>
    <row r="3013" spans="1:45" x14ac:dyDescent="0.25">
      <c r="A3013" s="63">
        <v>3012</v>
      </c>
      <c r="B3013" s="68"/>
      <c r="C3013" s="68" t="s">
        <v>72</v>
      </c>
      <c r="D3013" s="68" t="s">
        <v>2953</v>
      </c>
      <c r="E3013" s="73">
        <v>229.8542959340098</v>
      </c>
      <c r="F3013" s="68">
        <v>72.733119608685598</v>
      </c>
      <c r="G3013" s="73">
        <v>222</v>
      </c>
      <c r="H3013" s="68">
        <v>69</v>
      </c>
      <c r="I3013" s="63">
        <v>191.05817942915542</v>
      </c>
      <c r="J3013" s="68">
        <v>70.961199061374231</v>
      </c>
      <c r="K3013" s="63">
        <v>214.79932841813272</v>
      </c>
      <c r="L3013" s="68">
        <v>72.368245364708997</v>
      </c>
      <c r="M3013" s="63">
        <v>219.00197094678444</v>
      </c>
      <c r="N3013" s="59">
        <v>62.559969593813008</v>
      </c>
      <c r="O3013" s="63">
        <v>225.48419592670999</v>
      </c>
      <c r="P3013" s="59">
        <v>76.069438477046646</v>
      </c>
      <c r="Q3013" s="63">
        <v>158.06591</v>
      </c>
      <c r="R3013" s="68">
        <v>43.001950000000001</v>
      </c>
      <c r="S3013" s="63">
        <v>173</v>
      </c>
      <c r="T3013" s="28">
        <v>11</v>
      </c>
      <c r="U3013" s="68">
        <v>31.418943533697636</v>
      </c>
      <c r="V3013" s="63">
        <v>151</v>
      </c>
      <c r="W3013" s="68">
        <v>45</v>
      </c>
      <c r="X3013" s="63">
        <v>160</v>
      </c>
      <c r="Y3013" s="68">
        <v>57</v>
      </c>
      <c r="Z3013" s="63">
        <v>167</v>
      </c>
      <c r="AA3013" s="68">
        <v>49</v>
      </c>
      <c r="AB3013" s="63">
        <v>160</v>
      </c>
      <c r="AC3013" s="68">
        <v>43</v>
      </c>
      <c r="AD3013" s="63">
        <v>223.04255785093804</v>
      </c>
      <c r="AE3013" s="68">
        <v>60.582807284264803</v>
      </c>
      <c r="AF3013" s="63">
        <v>200.69496209168852</v>
      </c>
      <c r="AG3013" s="68">
        <v>32.805013444357712</v>
      </c>
      <c r="AH3013" s="63">
        <v>173.08849996457167</v>
      </c>
      <c r="AI3013" s="68">
        <v>43.489981785063755</v>
      </c>
      <c r="AJ3013" s="63">
        <v>154.49861829518883</v>
      </c>
      <c r="AK3013" s="68">
        <v>46.922543152051354</v>
      </c>
      <c r="AL3013" s="63">
        <v>183.30461276836959</v>
      </c>
      <c r="AM3013" s="68">
        <v>39.152398299939286</v>
      </c>
      <c r="AN3013" s="63">
        <v>160.0141713313966</v>
      </c>
      <c r="AO3013" s="59">
        <v>35.481351374794002</v>
      </c>
      <c r="AS3013" s="333"/>
    </row>
    <row r="3014" spans="1:45" x14ac:dyDescent="0.25">
      <c r="A3014" s="63">
        <v>3013</v>
      </c>
      <c r="B3014" s="68"/>
      <c r="C3014" s="68" t="s">
        <v>72</v>
      </c>
      <c r="D3014" s="68" t="s">
        <v>2954</v>
      </c>
      <c r="E3014" s="73">
        <v>271.2694843905881</v>
      </c>
      <c r="F3014" s="68">
        <v>115.95135010080311</v>
      </c>
      <c r="G3014" s="73">
        <v>262</v>
      </c>
      <c r="H3014" s="68">
        <v>110</v>
      </c>
      <c r="I3014" s="63">
        <v>225.48307662359784</v>
      </c>
      <c r="J3014" s="68">
        <v>113.12654922827775</v>
      </c>
      <c r="K3014" s="63">
        <v>253.50191011509355</v>
      </c>
      <c r="L3014" s="68">
        <v>115.36966652344911</v>
      </c>
      <c r="M3014" s="63">
        <v>258.46178553179067</v>
      </c>
      <c r="N3014" s="59">
        <v>99.733284859701882</v>
      </c>
      <c r="O3014" s="63">
        <v>266.11197897656763</v>
      </c>
      <c r="P3014" s="59">
        <v>121.27011931123376</v>
      </c>
      <c r="Q3014" s="63">
        <v>181.07550000000001</v>
      </c>
      <c r="R3014" s="68">
        <v>81.003680000000003</v>
      </c>
      <c r="S3014" s="63">
        <v>193</v>
      </c>
      <c r="T3014" s="28">
        <v>20</v>
      </c>
      <c r="U3014" s="68">
        <v>61.50091074681238</v>
      </c>
      <c r="V3014" s="63">
        <v>161</v>
      </c>
      <c r="W3014" s="68">
        <v>91</v>
      </c>
      <c r="X3014" s="63">
        <v>168</v>
      </c>
      <c r="Y3014" s="68">
        <v>105</v>
      </c>
      <c r="Z3014" s="63">
        <v>176</v>
      </c>
      <c r="AA3014" s="68">
        <v>97</v>
      </c>
      <c r="AB3014" s="63">
        <v>166</v>
      </c>
      <c r="AC3014" s="68">
        <v>94</v>
      </c>
      <c r="AD3014" s="63">
        <v>263.23040611236831</v>
      </c>
      <c r="AE3014" s="68">
        <v>96.581286974914889</v>
      </c>
      <c r="AF3014" s="63">
        <v>215.56125557996174</v>
      </c>
      <c r="AG3014" s="68">
        <v>64.214068869806567</v>
      </c>
      <c r="AH3014" s="63">
        <v>185.90987033231772</v>
      </c>
      <c r="AI3014" s="68">
        <v>85.12932604735883</v>
      </c>
      <c r="AJ3014" s="63">
        <v>165.94296039112874</v>
      </c>
      <c r="AK3014" s="68">
        <v>91.848382340185609</v>
      </c>
      <c r="AL3014" s="63">
        <v>196.88273223269326</v>
      </c>
      <c r="AM3014" s="68">
        <v>76.638737097753491</v>
      </c>
      <c r="AN3014" s="63">
        <v>171.86707291150003</v>
      </c>
      <c r="AO3014" s="59">
        <v>69.452858010235047</v>
      </c>
      <c r="AS3014" s="333"/>
    </row>
    <row r="3015" spans="1:45" x14ac:dyDescent="0.25">
      <c r="A3015" s="63">
        <v>3014</v>
      </c>
      <c r="B3015" s="68"/>
      <c r="C3015" s="68" t="s">
        <v>72</v>
      </c>
      <c r="D3015" s="68" t="s">
        <v>2955</v>
      </c>
      <c r="E3015" s="73">
        <v>253.6680292965423</v>
      </c>
      <c r="F3015" s="68">
        <v>66.408500512278152</v>
      </c>
      <c r="G3015" s="73">
        <v>245</v>
      </c>
      <c r="H3015" s="68">
        <v>63</v>
      </c>
      <c r="I3015" s="63">
        <v>210.8524953159598</v>
      </c>
      <c r="J3015" s="68">
        <v>64.790660012559073</v>
      </c>
      <c r="K3015" s="63">
        <v>237.05331289388519</v>
      </c>
      <c r="L3015" s="68">
        <v>66.075354463429946</v>
      </c>
      <c r="M3015" s="63">
        <v>241.69136433316299</v>
      </c>
      <c r="N3015" s="59">
        <v>57.119972237829259</v>
      </c>
      <c r="O3015" s="63">
        <v>248.84517118037812</v>
      </c>
      <c r="P3015" s="59">
        <v>69.454704696433879</v>
      </c>
      <c r="Q3015" s="63">
        <v>171.07132999999999</v>
      </c>
      <c r="R3015" s="68">
        <v>32.001449999999998</v>
      </c>
      <c r="S3015" s="63">
        <v>173</v>
      </c>
      <c r="T3015" s="28">
        <v>14</v>
      </c>
      <c r="U3015" s="68">
        <v>25.40255009107468</v>
      </c>
      <c r="V3015" s="63">
        <v>167</v>
      </c>
      <c r="W3015" s="68">
        <v>35</v>
      </c>
      <c r="X3015" s="63">
        <v>172</v>
      </c>
      <c r="Y3015" s="68">
        <v>42</v>
      </c>
      <c r="Z3015" s="63">
        <v>170</v>
      </c>
      <c r="AA3015" s="68">
        <v>43</v>
      </c>
      <c r="AB3015" s="63">
        <v>163</v>
      </c>
      <c r="AC3015" s="68">
        <v>37</v>
      </c>
      <c r="AD3015" s="63">
        <v>246.15057060126043</v>
      </c>
      <c r="AE3015" s="68">
        <v>55.314737085633077</v>
      </c>
      <c r="AF3015" s="63">
        <v>209.36696662651457</v>
      </c>
      <c r="AG3015" s="68">
        <v>26.52320235926793</v>
      </c>
      <c r="AH3015" s="63">
        <v>180.5676326790902</v>
      </c>
      <c r="AI3015" s="68">
        <v>35.162112932604735</v>
      </c>
      <c r="AJ3015" s="63">
        <v>161.17448451782045</v>
      </c>
      <c r="AK3015" s="68">
        <v>37.937375314424493</v>
      </c>
      <c r="AL3015" s="63">
        <v>191.22518245589174</v>
      </c>
      <c r="AM3015" s="68">
        <v>31.65513054037644</v>
      </c>
      <c r="AN3015" s="63">
        <v>166.92836391979026</v>
      </c>
      <c r="AO3015" s="59">
        <v>28.687050047705785</v>
      </c>
      <c r="AS3015" s="333"/>
    </row>
    <row r="3016" spans="1:45" x14ac:dyDescent="0.25">
      <c r="A3016" s="63">
        <v>3015</v>
      </c>
      <c r="B3016" s="68"/>
      <c r="C3016" s="68" t="s">
        <v>72</v>
      </c>
      <c r="D3016" s="68" t="s">
        <v>2956</v>
      </c>
      <c r="E3016" s="73">
        <v>238.13733362532545</v>
      </c>
      <c r="F3016" s="68">
        <v>153.89906467924777</v>
      </c>
      <c r="G3016" s="73">
        <v>230</v>
      </c>
      <c r="H3016" s="68">
        <v>146</v>
      </c>
      <c r="I3016" s="63">
        <v>197.94315886804389</v>
      </c>
      <c r="J3016" s="68">
        <v>150.14978352116864</v>
      </c>
      <c r="K3016" s="63">
        <v>222.53984475752486</v>
      </c>
      <c r="L3016" s="68">
        <v>153.12701193112338</v>
      </c>
      <c r="M3016" s="63">
        <v>226.89393386378566</v>
      </c>
      <c r="N3016" s="59">
        <v>132.37326899560432</v>
      </c>
      <c r="O3016" s="63">
        <v>233.6097525366815</v>
      </c>
      <c r="P3016" s="59">
        <v>160.95852199491026</v>
      </c>
      <c r="Q3016" s="63">
        <v>161.06716</v>
      </c>
      <c r="R3016" s="68">
        <v>94.004270000000005</v>
      </c>
      <c r="S3016" s="63">
        <v>169</v>
      </c>
      <c r="T3016" s="28">
        <v>21</v>
      </c>
      <c r="U3016" s="68">
        <v>66.848816029143904</v>
      </c>
      <c r="V3016" s="63">
        <v>137</v>
      </c>
      <c r="W3016" s="68">
        <v>106</v>
      </c>
      <c r="X3016" s="63">
        <v>141</v>
      </c>
      <c r="Y3016" s="68">
        <v>118</v>
      </c>
      <c r="Z3016" s="63">
        <v>172</v>
      </c>
      <c r="AA3016" s="68">
        <v>93</v>
      </c>
      <c r="AB3016" s="63">
        <v>148</v>
      </c>
      <c r="AC3016" s="68">
        <v>100</v>
      </c>
      <c r="AD3016" s="63">
        <v>231.08012750322408</v>
      </c>
      <c r="AE3016" s="68">
        <v>128.18970816670523</v>
      </c>
      <c r="AF3016" s="63">
        <v>192.02295755686248</v>
      </c>
      <c r="AG3016" s="68">
        <v>69.797900945441938</v>
      </c>
      <c r="AH3016" s="63">
        <v>165.60936725005317</v>
      </c>
      <c r="AI3016" s="68">
        <v>92.531876138433518</v>
      </c>
      <c r="AJ3016" s="63">
        <v>147.82275207255722</v>
      </c>
      <c r="AK3016" s="68">
        <v>99.835198195853934</v>
      </c>
      <c r="AL3016" s="63">
        <v>175.38404308084745</v>
      </c>
      <c r="AM3016" s="68">
        <v>83.302975106253797</v>
      </c>
      <c r="AN3016" s="63">
        <v>153.09997874300291</v>
      </c>
      <c r="AO3016" s="59">
        <v>75.492236967646804</v>
      </c>
      <c r="AS3016" s="333"/>
    </row>
    <row r="3017" spans="1:45" x14ac:dyDescent="0.25">
      <c r="A3017" s="63">
        <v>3016</v>
      </c>
      <c r="B3017" s="68"/>
      <c r="C3017" s="68" t="s">
        <v>72</v>
      </c>
      <c r="D3017" s="68" t="s">
        <v>2957</v>
      </c>
      <c r="E3017" s="73">
        <v>244.34961189381218</v>
      </c>
      <c r="F3017" s="68">
        <v>178.14343788214296</v>
      </c>
      <c r="G3017" s="73">
        <v>235.99999999999997</v>
      </c>
      <c r="H3017" s="68">
        <v>169</v>
      </c>
      <c r="I3017" s="63">
        <v>203.10689344721024</v>
      </c>
      <c r="J3017" s="68">
        <v>173.80351654162672</v>
      </c>
      <c r="K3017" s="63">
        <v>228.345232012069</v>
      </c>
      <c r="L3017" s="68">
        <v>177.24976038602637</v>
      </c>
      <c r="M3017" s="63">
        <v>232.8129060515366</v>
      </c>
      <c r="N3017" s="59">
        <v>153.22659219354199</v>
      </c>
      <c r="O3017" s="63">
        <v>239.70391999416015</v>
      </c>
      <c r="P3017" s="59">
        <v>186.31500148725914</v>
      </c>
      <c r="Q3017" s="63">
        <v>187.07801000000001</v>
      </c>
      <c r="R3017" s="68">
        <v>127.00576</v>
      </c>
      <c r="S3017" s="63">
        <v>210</v>
      </c>
      <c r="T3017" s="28">
        <v>18</v>
      </c>
      <c r="U3017" s="68">
        <v>90.9143897996357</v>
      </c>
      <c r="V3017" s="63">
        <v>169</v>
      </c>
      <c r="W3017" s="68">
        <v>140</v>
      </c>
      <c r="X3017" s="63">
        <v>169</v>
      </c>
      <c r="Y3017" s="68">
        <v>160</v>
      </c>
      <c r="Z3017" s="63">
        <v>191</v>
      </c>
      <c r="AA3017" s="68">
        <v>135</v>
      </c>
      <c r="AB3017" s="63">
        <v>174</v>
      </c>
      <c r="AC3017" s="68">
        <v>139</v>
      </c>
      <c r="AD3017" s="63">
        <v>237.10830474243861</v>
      </c>
      <c r="AE3017" s="68">
        <v>148.38397726146016</v>
      </c>
      <c r="AF3017" s="63">
        <v>226.71097569616666</v>
      </c>
      <c r="AG3017" s="68">
        <v>94.925145285801023</v>
      </c>
      <c r="AH3017" s="63">
        <v>195.52589810812725</v>
      </c>
      <c r="AI3017" s="68">
        <v>125.84335154826958</v>
      </c>
      <c r="AJ3017" s="63">
        <v>174.52621696308367</v>
      </c>
      <c r="AK3017" s="68">
        <v>135.77586954636135</v>
      </c>
      <c r="AL3017" s="63">
        <v>207.066321830936</v>
      </c>
      <c r="AM3017" s="68">
        <v>113.29204614450516</v>
      </c>
      <c r="AN3017" s="63">
        <v>180.75674909657764</v>
      </c>
      <c r="AO3017" s="59">
        <v>102.66944227599966</v>
      </c>
      <c r="AS3017" s="333"/>
    </row>
    <row r="3018" spans="1:45" x14ac:dyDescent="0.25">
      <c r="A3018" s="63">
        <v>3017</v>
      </c>
      <c r="B3018" s="68"/>
      <c r="C3018" s="68" t="s">
        <v>72</v>
      </c>
      <c r="D3018" s="68" t="s">
        <v>2958</v>
      </c>
      <c r="E3018" s="73">
        <v>271.2694843905881</v>
      </c>
      <c r="F3018" s="68">
        <v>168.65650923753179</v>
      </c>
      <c r="G3018" s="73">
        <v>262</v>
      </c>
      <c r="H3018" s="68">
        <v>160</v>
      </c>
      <c r="I3018" s="63">
        <v>225.48307662359784</v>
      </c>
      <c r="J3018" s="68">
        <v>164.54770796840398</v>
      </c>
      <c r="K3018" s="63">
        <v>253.50191011509355</v>
      </c>
      <c r="L3018" s="68">
        <v>167.8104240341078</v>
      </c>
      <c r="M3018" s="63">
        <v>258.46178553179067</v>
      </c>
      <c r="N3018" s="59">
        <v>145.06659615956636</v>
      </c>
      <c r="O3018" s="63">
        <v>266.11197897656763</v>
      </c>
      <c r="P3018" s="59">
        <v>176.39290081634002</v>
      </c>
      <c r="Q3018" s="63">
        <v>166.06925000000001</v>
      </c>
      <c r="R3018" s="68">
        <v>114.00517000000001</v>
      </c>
      <c r="S3018" s="63">
        <v>171</v>
      </c>
      <c r="T3018" s="28">
        <v>31</v>
      </c>
      <c r="U3018" s="68">
        <v>78.21311475409837</v>
      </c>
      <c r="V3018" s="63">
        <v>156</v>
      </c>
      <c r="W3018" s="68">
        <v>113</v>
      </c>
      <c r="X3018" s="63">
        <v>152</v>
      </c>
      <c r="Y3018" s="68">
        <v>131</v>
      </c>
      <c r="Z3018" s="63">
        <v>172</v>
      </c>
      <c r="AA3018" s="68">
        <v>112</v>
      </c>
      <c r="AB3018" s="63">
        <v>161</v>
      </c>
      <c r="AC3018" s="68">
        <v>115</v>
      </c>
      <c r="AD3018" s="63">
        <v>263.23040611236831</v>
      </c>
      <c r="AE3018" s="68">
        <v>140.48187196351256</v>
      </c>
      <c r="AF3018" s="63">
        <v>201.93381988237795</v>
      </c>
      <c r="AG3018" s="68">
        <v>81.663544106167066</v>
      </c>
      <c r="AH3018" s="63">
        <v>174.15694749521717</v>
      </c>
      <c r="AI3018" s="68">
        <v>108.26229508196722</v>
      </c>
      <c r="AJ3018" s="63">
        <v>155.45231346985048</v>
      </c>
      <c r="AK3018" s="68">
        <v>116.80718188914911</v>
      </c>
      <c r="AL3018" s="63">
        <v>184.43612272372988</v>
      </c>
      <c r="AM3018" s="68">
        <v>97.464480874316948</v>
      </c>
      <c r="AN3018" s="63">
        <v>161.00191312973854</v>
      </c>
      <c r="AO3018" s="59">
        <v>88.325917252146766</v>
      </c>
      <c r="AS3018" s="333"/>
    </row>
    <row r="3019" spans="1:45" x14ac:dyDescent="0.25">
      <c r="A3019" s="63">
        <v>3018</v>
      </c>
      <c r="B3019" s="68"/>
      <c r="C3019" s="68" t="s">
        <v>72</v>
      </c>
      <c r="D3019" s="68" t="s">
        <v>2959</v>
      </c>
      <c r="E3019" s="73">
        <v>230.88967564542423</v>
      </c>
      <c r="F3019" s="68">
        <v>118.05955646627227</v>
      </c>
      <c r="G3019" s="73">
        <v>223</v>
      </c>
      <c r="H3019" s="68">
        <v>112</v>
      </c>
      <c r="I3019" s="63">
        <v>191.91880185901647</v>
      </c>
      <c r="J3019" s="68">
        <v>115.18339557788281</v>
      </c>
      <c r="K3019" s="63">
        <v>215.76689296055673</v>
      </c>
      <c r="L3019" s="68">
        <v>117.46729682387547</v>
      </c>
      <c r="M3019" s="63">
        <v>219.98846631140961</v>
      </c>
      <c r="N3019" s="59">
        <v>101.54661731169647</v>
      </c>
      <c r="O3019" s="63">
        <v>226.49989050295642</v>
      </c>
      <c r="P3019" s="59">
        <v>123.47503057143801</v>
      </c>
      <c r="Q3019" s="63">
        <v>131.05465000000001</v>
      </c>
      <c r="R3019" s="68">
        <v>84.003810000000001</v>
      </c>
      <c r="S3019" s="63">
        <v>127</v>
      </c>
      <c r="T3019" s="28">
        <v>27</v>
      </c>
      <c r="U3019" s="68">
        <v>60.832422586520941</v>
      </c>
      <c r="V3019" s="63">
        <v>114</v>
      </c>
      <c r="W3019" s="68">
        <v>87</v>
      </c>
      <c r="X3019" s="63">
        <v>121</v>
      </c>
      <c r="Y3019" s="68">
        <v>101</v>
      </c>
      <c r="Z3019" s="63">
        <v>133</v>
      </c>
      <c r="AA3019" s="68">
        <v>90</v>
      </c>
      <c r="AB3019" s="63">
        <v>119</v>
      </c>
      <c r="AC3019" s="68">
        <v>88</v>
      </c>
      <c r="AD3019" s="63">
        <v>224.04725405747379</v>
      </c>
      <c r="AE3019" s="68">
        <v>98.337310374458795</v>
      </c>
      <c r="AF3019" s="63">
        <v>153.61836604548998</v>
      </c>
      <c r="AG3019" s="68">
        <v>63.516089860352153</v>
      </c>
      <c r="AH3019" s="63">
        <v>132.48749380004253</v>
      </c>
      <c r="AI3019" s="68">
        <v>84.204007285974498</v>
      </c>
      <c r="AJ3019" s="63">
        <v>118.25820165804578</v>
      </c>
      <c r="AK3019" s="68">
        <v>90.850030358227073</v>
      </c>
      <c r="AL3019" s="63">
        <v>140.30723446467798</v>
      </c>
      <c r="AM3019" s="68">
        <v>75.805707346690951</v>
      </c>
      <c r="AN3019" s="63">
        <v>122.47998299440233</v>
      </c>
      <c r="AO3019" s="59">
        <v>68.697935640558583</v>
      </c>
      <c r="AS3019" s="333"/>
    </row>
    <row r="3020" spans="1:45" x14ac:dyDescent="0.25">
      <c r="A3020" s="63">
        <v>3019</v>
      </c>
      <c r="B3020" s="68"/>
      <c r="C3020" s="68" t="s">
        <v>72</v>
      </c>
      <c r="D3020" s="68" t="s">
        <v>2960</v>
      </c>
      <c r="E3020" s="73">
        <v>280.58790179331828</v>
      </c>
      <c r="F3020" s="68">
        <v>140.19572330369834</v>
      </c>
      <c r="G3020" s="73">
        <v>271</v>
      </c>
      <c r="H3020" s="68">
        <v>133</v>
      </c>
      <c r="I3020" s="63">
        <v>233.22867849234737</v>
      </c>
      <c r="J3020" s="68">
        <v>136.78028224873583</v>
      </c>
      <c r="K3020" s="63">
        <v>262.20999099690977</v>
      </c>
      <c r="L3020" s="68">
        <v>139.49241497835212</v>
      </c>
      <c r="M3020" s="63">
        <v>267.34024381341703</v>
      </c>
      <c r="N3020" s="59">
        <v>120.58660805763957</v>
      </c>
      <c r="O3020" s="63">
        <v>275.2532301627856</v>
      </c>
      <c r="P3020" s="59">
        <v>146.62659880358265</v>
      </c>
      <c r="Q3020" s="63">
        <v>195.08134000000001</v>
      </c>
      <c r="R3020" s="68">
        <v>100.00454000000001</v>
      </c>
      <c r="S3020" s="63">
        <v>210</v>
      </c>
      <c r="T3020" s="28">
        <v>30</v>
      </c>
      <c r="U3020" s="68">
        <v>72.196721311475414</v>
      </c>
      <c r="V3020" s="63">
        <v>186</v>
      </c>
      <c r="W3020" s="68">
        <v>113</v>
      </c>
      <c r="X3020" s="63">
        <v>176</v>
      </c>
      <c r="Y3020" s="68">
        <v>129</v>
      </c>
      <c r="Z3020" s="63">
        <v>204</v>
      </c>
      <c r="AA3020" s="68">
        <v>102</v>
      </c>
      <c r="AB3020" s="63">
        <v>191</v>
      </c>
      <c r="AC3020" s="68">
        <v>104</v>
      </c>
      <c r="AD3020" s="63">
        <v>272.27267197119011</v>
      </c>
      <c r="AE3020" s="68">
        <v>116.77555606966983</v>
      </c>
      <c r="AF3020" s="63">
        <v>240.33841139375045</v>
      </c>
      <c r="AG3020" s="68">
        <v>75.381733021077281</v>
      </c>
      <c r="AH3020" s="63">
        <v>207.27882094522781</v>
      </c>
      <c r="AI3020" s="68">
        <v>99.93442622950819</v>
      </c>
      <c r="AJ3020" s="63">
        <v>185.01686388436192</v>
      </c>
      <c r="AK3020" s="68">
        <v>107.82201405152225</v>
      </c>
      <c r="AL3020" s="63">
        <v>219.51293133989938</v>
      </c>
      <c r="AM3020" s="68">
        <v>89.967213114754102</v>
      </c>
      <c r="AN3020" s="63">
        <v>191.62190887833913</v>
      </c>
      <c r="AO3020" s="59">
        <v>81.531615925058546</v>
      </c>
      <c r="AS3020" s="333"/>
    </row>
    <row r="3021" spans="1:45" x14ac:dyDescent="0.25">
      <c r="A3021" s="63">
        <v>3020</v>
      </c>
      <c r="B3021" s="68"/>
      <c r="C3021" s="68" t="s">
        <v>72</v>
      </c>
      <c r="D3021" s="68" t="s">
        <v>2961</v>
      </c>
      <c r="E3021" s="73">
        <v>303.36625544443632</v>
      </c>
      <c r="F3021" s="68">
        <v>193.9549856231616</v>
      </c>
      <c r="G3021" s="73">
        <v>293</v>
      </c>
      <c r="H3021" s="68">
        <v>184</v>
      </c>
      <c r="I3021" s="63">
        <v>252.1623719492907</v>
      </c>
      <c r="J3021" s="68">
        <v>189.22986416366462</v>
      </c>
      <c r="K3021" s="63">
        <v>283.4964109302382</v>
      </c>
      <c r="L3021" s="68">
        <v>192.981987639224</v>
      </c>
      <c r="M3021" s="63">
        <v>289.04314183517045</v>
      </c>
      <c r="N3021" s="59">
        <v>166.82658558350136</v>
      </c>
      <c r="O3021" s="63">
        <v>297.59851084020733</v>
      </c>
      <c r="P3021" s="59">
        <v>202.85183593879103</v>
      </c>
      <c r="Q3021" s="63">
        <v>167.06966</v>
      </c>
      <c r="R3021" s="68">
        <v>122.00554</v>
      </c>
      <c r="S3021" s="63">
        <v>176</v>
      </c>
      <c r="T3021" s="28">
        <v>36</v>
      </c>
      <c r="U3021" s="68">
        <v>86.903460837887067</v>
      </c>
      <c r="V3021" s="63">
        <v>150</v>
      </c>
      <c r="W3021" s="68">
        <v>128</v>
      </c>
      <c r="X3021" s="63">
        <v>146</v>
      </c>
      <c r="Y3021" s="68">
        <v>151</v>
      </c>
      <c r="Z3021" s="63">
        <v>170</v>
      </c>
      <c r="AA3021" s="68">
        <v>128</v>
      </c>
      <c r="AB3021" s="63">
        <v>151</v>
      </c>
      <c r="AC3021" s="68">
        <v>129</v>
      </c>
      <c r="AD3021" s="63">
        <v>294.37598851497677</v>
      </c>
      <c r="AE3021" s="68">
        <v>161.55415275803946</v>
      </c>
      <c r="AF3021" s="63">
        <v>198.21724651030965</v>
      </c>
      <c r="AG3021" s="68">
        <v>90.737271229074508</v>
      </c>
      <c r="AH3021" s="63">
        <v>170.95160490328067</v>
      </c>
      <c r="AI3021" s="68">
        <v>120.29143897996357</v>
      </c>
      <c r="AJ3021" s="63">
        <v>152.59122794586551</v>
      </c>
      <c r="AK3021" s="68">
        <v>129.78575765461011</v>
      </c>
      <c r="AL3021" s="63">
        <v>181.04159285764896</v>
      </c>
      <c r="AM3021" s="68">
        <v>108.29386763812994</v>
      </c>
      <c r="AN3021" s="63">
        <v>158.03868773471268</v>
      </c>
      <c r="AO3021" s="59">
        <v>98.139908057940843</v>
      </c>
      <c r="AS3021" s="333"/>
    </row>
    <row r="3022" spans="1:45" x14ac:dyDescent="0.25">
      <c r="A3022" s="63">
        <v>3021</v>
      </c>
      <c r="B3022" s="68"/>
      <c r="C3022" s="68" t="s">
        <v>72</v>
      </c>
      <c r="D3022" s="68" t="s">
        <v>2962</v>
      </c>
      <c r="E3022" s="73">
        <v>261.95106698785798</v>
      </c>
      <c r="F3022" s="68">
        <v>119.11365964900685</v>
      </c>
      <c r="G3022" s="73">
        <v>253</v>
      </c>
      <c r="H3022" s="68">
        <v>113</v>
      </c>
      <c r="I3022" s="63">
        <v>217.73747475484828</v>
      </c>
      <c r="J3022" s="68">
        <v>116.21181875268533</v>
      </c>
      <c r="K3022" s="63">
        <v>244.79382923327736</v>
      </c>
      <c r="L3022" s="68">
        <v>118.51611197408864</v>
      </c>
      <c r="M3022" s="63">
        <v>249.58332725016425</v>
      </c>
      <c r="N3022" s="59">
        <v>102.45328353769376</v>
      </c>
      <c r="O3022" s="63">
        <v>256.97072779034966</v>
      </c>
      <c r="P3022" s="59">
        <v>124.57748620154014</v>
      </c>
      <c r="Q3022" s="63">
        <v>179.07467</v>
      </c>
      <c r="R3022" s="68">
        <v>77.003500000000003</v>
      </c>
      <c r="S3022" s="63">
        <v>185</v>
      </c>
      <c r="T3022" s="28">
        <v>23</v>
      </c>
      <c r="U3022" s="68">
        <v>59.495446265938071</v>
      </c>
      <c r="V3022" s="63">
        <v>157</v>
      </c>
      <c r="W3022" s="68">
        <v>89</v>
      </c>
      <c r="X3022" s="63">
        <v>160</v>
      </c>
      <c r="Y3022" s="68">
        <v>106</v>
      </c>
      <c r="Z3022" s="63">
        <v>177</v>
      </c>
      <c r="AA3022" s="68">
        <v>91</v>
      </c>
      <c r="AB3022" s="63">
        <v>169</v>
      </c>
      <c r="AC3022" s="68">
        <v>84</v>
      </c>
      <c r="AD3022" s="63">
        <v>254.18814025354649</v>
      </c>
      <c r="AE3022" s="68">
        <v>99.215322074230755</v>
      </c>
      <c r="AF3022" s="63">
        <v>211.84468220789341</v>
      </c>
      <c r="AG3022" s="68">
        <v>62.120131841443317</v>
      </c>
      <c r="AH3022" s="63">
        <v>182.7045277403812</v>
      </c>
      <c r="AI3022" s="68">
        <v>82.353369763205833</v>
      </c>
      <c r="AJ3022" s="63">
        <v>163.08187486714377</v>
      </c>
      <c r="AK3022" s="68">
        <v>88.853326394310002</v>
      </c>
      <c r="AL3022" s="63">
        <v>193.48820236661234</v>
      </c>
      <c r="AM3022" s="68">
        <v>74.139647844565886</v>
      </c>
      <c r="AN3022" s="63">
        <v>168.90384751647417</v>
      </c>
      <c r="AO3022" s="59">
        <v>67.188090901205655</v>
      </c>
      <c r="AS3022" s="333"/>
    </row>
    <row r="3023" spans="1:45" x14ac:dyDescent="0.25">
      <c r="A3023" s="63">
        <v>3022</v>
      </c>
      <c r="B3023" s="68"/>
      <c r="C3023" s="68" t="s">
        <v>72</v>
      </c>
      <c r="D3023" s="68" t="s">
        <v>2963</v>
      </c>
      <c r="E3023" s="73">
        <v>339.60454534394239</v>
      </c>
      <c r="F3023" s="68">
        <v>127.54648511088344</v>
      </c>
      <c r="G3023" s="73">
        <v>328</v>
      </c>
      <c r="H3023" s="68">
        <v>121</v>
      </c>
      <c r="I3023" s="63">
        <v>282.28415699442786</v>
      </c>
      <c r="J3023" s="68">
        <v>124.43920415110553</v>
      </c>
      <c r="K3023" s="63">
        <v>317.36116991507896</v>
      </c>
      <c r="L3023" s="68">
        <v>126.90663317579403</v>
      </c>
      <c r="M3023" s="63">
        <v>323.57047959705091</v>
      </c>
      <c r="N3023" s="59">
        <v>109.70661334567208</v>
      </c>
      <c r="O3023" s="63">
        <v>333.14782100883281</v>
      </c>
      <c r="P3023" s="59">
        <v>133.39713124235715</v>
      </c>
      <c r="Q3023" s="63">
        <v>197.08217999999999</v>
      </c>
      <c r="R3023" s="68">
        <v>79.003590000000003</v>
      </c>
      <c r="S3023" s="63">
        <v>210</v>
      </c>
      <c r="T3023" s="28">
        <v>33</v>
      </c>
      <c r="U3023" s="68">
        <v>60.16393442622951</v>
      </c>
      <c r="V3023" s="63">
        <v>186</v>
      </c>
      <c r="W3023" s="68">
        <v>94</v>
      </c>
      <c r="X3023" s="63">
        <v>187</v>
      </c>
      <c r="Y3023" s="68">
        <v>111</v>
      </c>
      <c r="Z3023" s="63">
        <v>207</v>
      </c>
      <c r="AA3023" s="68">
        <v>93</v>
      </c>
      <c r="AB3023" s="63">
        <v>200</v>
      </c>
      <c r="AC3023" s="68">
        <v>80</v>
      </c>
      <c r="AD3023" s="63">
        <v>329.5403557437283</v>
      </c>
      <c r="AE3023" s="68">
        <v>106.23941567240638</v>
      </c>
      <c r="AF3023" s="63">
        <v>245.2938425565082</v>
      </c>
      <c r="AG3023" s="68">
        <v>62.818110850897739</v>
      </c>
      <c r="AH3023" s="63">
        <v>211.55261106780983</v>
      </c>
      <c r="AI3023" s="68">
        <v>83.278688524590166</v>
      </c>
      <c r="AJ3023" s="63">
        <v>188.83164458300857</v>
      </c>
      <c r="AK3023" s="68">
        <v>89.851678376268538</v>
      </c>
      <c r="AL3023" s="63">
        <v>224.03897116134061</v>
      </c>
      <c r="AM3023" s="68">
        <v>74.972677595628411</v>
      </c>
      <c r="AN3023" s="63">
        <v>195.57287607170693</v>
      </c>
      <c r="AO3023" s="59">
        <v>67.943013270882119</v>
      </c>
      <c r="AS3023" s="333"/>
    </row>
    <row r="3024" spans="1:45" x14ac:dyDescent="0.25">
      <c r="A3024" s="63">
        <v>3023</v>
      </c>
      <c r="B3024" s="68"/>
      <c r="C3024" s="68" t="s">
        <v>72</v>
      </c>
      <c r="D3024" s="68" t="s">
        <v>2964</v>
      </c>
      <c r="E3024" s="73">
        <v>165.66075382631337</v>
      </c>
      <c r="F3024" s="68">
        <v>62.192087781339858</v>
      </c>
      <c r="G3024" s="73">
        <v>160</v>
      </c>
      <c r="H3024" s="68">
        <v>59</v>
      </c>
      <c r="I3024" s="63">
        <v>137.69958877776966</v>
      </c>
      <c r="J3024" s="68">
        <v>60.676967313348982</v>
      </c>
      <c r="K3024" s="63">
        <v>154.81032678784339</v>
      </c>
      <c r="L3024" s="68">
        <v>61.880093862577255</v>
      </c>
      <c r="M3024" s="63">
        <v>157.83925834002483</v>
      </c>
      <c r="N3024" s="59">
        <v>53.493307333840107</v>
      </c>
      <c r="O3024" s="63">
        <v>162.51113219943062</v>
      </c>
      <c r="P3024" s="59">
        <v>65.044882176025382</v>
      </c>
      <c r="Q3024" s="63">
        <v>91.037959999999998</v>
      </c>
      <c r="R3024" s="68">
        <v>40.001820000000002</v>
      </c>
      <c r="S3024" s="63">
        <v>96</v>
      </c>
      <c r="T3024" s="28">
        <v>17</v>
      </c>
      <c r="U3024" s="68">
        <v>28.744990892531877</v>
      </c>
      <c r="V3024" s="63">
        <v>86</v>
      </c>
      <c r="W3024" s="68">
        <v>46</v>
      </c>
      <c r="X3024" s="63">
        <v>93</v>
      </c>
      <c r="Y3024" s="68">
        <v>45</v>
      </c>
      <c r="Z3024" s="63">
        <v>94</v>
      </c>
      <c r="AA3024" s="68">
        <v>45</v>
      </c>
      <c r="AB3024" s="63">
        <v>89</v>
      </c>
      <c r="AC3024" s="68">
        <v>41</v>
      </c>
      <c r="AD3024" s="63">
        <v>160.7513930457211</v>
      </c>
      <c r="AE3024" s="68">
        <v>51.802690286545264</v>
      </c>
      <c r="AF3024" s="63">
        <v>113.97491674342805</v>
      </c>
      <c r="AG3024" s="68">
        <v>30.01309740654003</v>
      </c>
      <c r="AH3024" s="63">
        <v>98.29717281938639</v>
      </c>
      <c r="AI3024" s="68">
        <v>39.788706739526411</v>
      </c>
      <c r="AJ3024" s="63">
        <v>87.739956068872672</v>
      </c>
      <c r="AK3024" s="68">
        <v>42.929135224217191</v>
      </c>
      <c r="AL3024" s="63">
        <v>104.09891589314816</v>
      </c>
      <c r="AM3024" s="68">
        <v>35.820279295689133</v>
      </c>
      <c r="AN3024" s="63">
        <v>90.87224544745979</v>
      </c>
      <c r="AO3024" s="59">
        <v>32.461661896088124</v>
      </c>
      <c r="AS3024" s="333"/>
    </row>
    <row r="3025" spans="1:45" x14ac:dyDescent="0.25">
      <c r="A3025" s="63">
        <v>3024</v>
      </c>
      <c r="B3025" s="68"/>
      <c r="C3025" s="68" t="s">
        <v>72</v>
      </c>
      <c r="D3025" s="68" t="s">
        <v>2965</v>
      </c>
      <c r="E3025" s="73">
        <v>308.54315400150864</v>
      </c>
      <c r="F3025" s="68">
        <v>249.82245430809397</v>
      </c>
      <c r="G3025" s="73">
        <v>298</v>
      </c>
      <c r="H3025" s="68">
        <v>236.99999999999997</v>
      </c>
      <c r="I3025" s="63">
        <v>256.46548409859599</v>
      </c>
      <c r="J3025" s="68">
        <v>243.7362924281984</v>
      </c>
      <c r="K3025" s="63">
        <v>288.3342336423583</v>
      </c>
      <c r="L3025" s="68">
        <v>248.56919060052218</v>
      </c>
      <c r="M3025" s="63">
        <v>293.97561865829624</v>
      </c>
      <c r="N3025" s="59">
        <v>214.87989556135767</v>
      </c>
      <c r="O3025" s="63">
        <v>302.67698372143951</v>
      </c>
      <c r="P3025" s="59">
        <v>261.28198433420363</v>
      </c>
      <c r="Q3025" s="63">
        <v>224.09343999999999</v>
      </c>
      <c r="R3025" s="68">
        <v>181.00821999999999</v>
      </c>
      <c r="S3025" s="63">
        <v>254</v>
      </c>
      <c r="T3025" s="28">
        <v>26</v>
      </c>
      <c r="U3025" s="68">
        <v>120.99635701275045</v>
      </c>
      <c r="V3025" s="63">
        <v>212</v>
      </c>
      <c r="W3025" s="68">
        <v>176</v>
      </c>
      <c r="X3025" s="63">
        <v>202</v>
      </c>
      <c r="Y3025" s="68">
        <v>207</v>
      </c>
      <c r="Z3025" s="63">
        <v>235</v>
      </c>
      <c r="AA3025" s="68">
        <v>174</v>
      </c>
      <c r="AB3025" s="63">
        <v>209</v>
      </c>
      <c r="AC3025" s="68">
        <v>186</v>
      </c>
      <c r="AD3025" s="63">
        <v>299.39946954765554</v>
      </c>
      <c r="AE3025" s="68">
        <v>208.08877284595297</v>
      </c>
      <c r="AF3025" s="63">
        <v>276.26528732374408</v>
      </c>
      <c r="AG3025" s="68">
        <v>126.33420071124989</v>
      </c>
      <c r="AH3025" s="63">
        <v>238.26379933394742</v>
      </c>
      <c r="AI3025" s="68">
        <v>167.48269581056465</v>
      </c>
      <c r="AJ3025" s="63">
        <v>212.67402394955005</v>
      </c>
      <c r="AK3025" s="68">
        <v>180.70170873449561</v>
      </c>
      <c r="AL3025" s="63">
        <v>252.32672004534825</v>
      </c>
      <c r="AM3025" s="68">
        <v>150.77838494231938</v>
      </c>
      <c r="AN3025" s="63">
        <v>220.2664210302558</v>
      </c>
      <c r="AO3025" s="59">
        <v>136.64094891144072</v>
      </c>
      <c r="AS3025" s="333"/>
    </row>
    <row r="3026" spans="1:45" x14ac:dyDescent="0.25">
      <c r="A3026" s="63">
        <v>3025</v>
      </c>
      <c r="B3026" s="68"/>
      <c r="C3026" s="68" t="s">
        <v>72</v>
      </c>
      <c r="D3026" s="68" t="s">
        <v>2966</v>
      </c>
      <c r="E3026" s="73">
        <v>303.36625544443632</v>
      </c>
      <c r="F3026" s="68">
        <v>223.46987473972968</v>
      </c>
      <c r="G3026" s="73">
        <v>293</v>
      </c>
      <c r="H3026" s="68">
        <v>212</v>
      </c>
      <c r="I3026" s="63">
        <v>252.1623719492907</v>
      </c>
      <c r="J3026" s="68">
        <v>218.02571305813532</v>
      </c>
      <c r="K3026" s="63">
        <v>283.4964109302382</v>
      </c>
      <c r="L3026" s="68">
        <v>222.34881184519287</v>
      </c>
      <c r="M3026" s="63">
        <v>289.04314183517045</v>
      </c>
      <c r="N3026" s="59">
        <v>192.21323991142546</v>
      </c>
      <c r="O3026" s="63">
        <v>297.59851084020733</v>
      </c>
      <c r="P3026" s="59">
        <v>233.72059358165055</v>
      </c>
      <c r="Q3026" s="63">
        <v>245.10220000000001</v>
      </c>
      <c r="R3026" s="68">
        <v>162.00735</v>
      </c>
      <c r="S3026" s="63">
        <v>268</v>
      </c>
      <c r="T3026" s="28">
        <v>31</v>
      </c>
      <c r="U3026" s="68">
        <v>112.97449908925319</v>
      </c>
      <c r="V3026" s="63">
        <v>224</v>
      </c>
      <c r="W3026" s="68">
        <v>162</v>
      </c>
      <c r="X3026" s="63">
        <v>214</v>
      </c>
      <c r="Y3026" s="68">
        <v>197</v>
      </c>
      <c r="Z3026" s="63">
        <v>253</v>
      </c>
      <c r="AA3026" s="68">
        <v>163</v>
      </c>
      <c r="AB3026" s="63">
        <v>214</v>
      </c>
      <c r="AC3026" s="68">
        <v>174</v>
      </c>
      <c r="AD3026" s="63">
        <v>294.37598851497677</v>
      </c>
      <c r="AE3026" s="68">
        <v>186.13848035165418</v>
      </c>
      <c r="AF3026" s="63">
        <v>292.37043860270671</v>
      </c>
      <c r="AG3026" s="68">
        <v>117.95845259779686</v>
      </c>
      <c r="AH3026" s="63">
        <v>252.15361723233895</v>
      </c>
      <c r="AI3026" s="68">
        <v>156.37887067395263</v>
      </c>
      <c r="AJ3026" s="63">
        <v>225.07206122015162</v>
      </c>
      <c r="AK3026" s="68">
        <v>168.72148495099316</v>
      </c>
      <c r="AL3026" s="63">
        <v>267.03634946503223</v>
      </c>
      <c r="AM3026" s="68">
        <v>140.7820279295689</v>
      </c>
      <c r="AN3026" s="63">
        <v>233.10706440870118</v>
      </c>
      <c r="AO3026" s="59">
        <v>127.58188047532309</v>
      </c>
      <c r="AS3026" s="333"/>
    </row>
    <row r="3027" spans="1:45" x14ac:dyDescent="0.25">
      <c r="A3027" s="63">
        <v>3026</v>
      </c>
      <c r="B3027" s="68"/>
      <c r="C3027" s="68" t="s">
        <v>72</v>
      </c>
      <c r="D3027" s="68" t="s">
        <v>2967</v>
      </c>
      <c r="E3027" s="73">
        <v>629.51086453999073</v>
      </c>
      <c r="F3027" s="68">
        <v>177.0893346994084</v>
      </c>
      <c r="G3027" s="73">
        <v>608</v>
      </c>
      <c r="H3027" s="68">
        <v>168</v>
      </c>
      <c r="I3027" s="63">
        <v>523.25843735552473</v>
      </c>
      <c r="J3027" s="68">
        <v>172.77509336682419</v>
      </c>
      <c r="K3027" s="63">
        <v>588.27924179380489</v>
      </c>
      <c r="L3027" s="68">
        <v>176.20094523581321</v>
      </c>
      <c r="M3027" s="63">
        <v>599.7891816920943</v>
      </c>
      <c r="N3027" s="59">
        <v>152.31992596754469</v>
      </c>
      <c r="O3027" s="63">
        <v>617.54230235783632</v>
      </c>
      <c r="P3027" s="59">
        <v>185.21254585715701</v>
      </c>
      <c r="Q3027" s="63">
        <v>371.15476000000001</v>
      </c>
      <c r="R3027" s="68">
        <v>87.003950000000003</v>
      </c>
      <c r="S3027" s="63">
        <v>360</v>
      </c>
      <c r="T3027" s="28">
        <v>48</v>
      </c>
      <c r="U3027" s="68">
        <v>72.865209471766846</v>
      </c>
      <c r="V3027" s="63">
        <v>341</v>
      </c>
      <c r="W3027" s="68">
        <v>106</v>
      </c>
      <c r="X3027" s="63">
        <v>359</v>
      </c>
      <c r="Y3027" s="68">
        <v>120</v>
      </c>
      <c r="Z3027" s="63">
        <v>370</v>
      </c>
      <c r="AA3027" s="68">
        <v>117</v>
      </c>
      <c r="AB3027" s="63">
        <v>357</v>
      </c>
      <c r="AC3027" s="68">
        <v>108</v>
      </c>
      <c r="AD3027" s="63">
        <v>610.85529357374014</v>
      </c>
      <c r="AE3027" s="68">
        <v>147.50596556168821</v>
      </c>
      <c r="AF3027" s="63">
        <v>445.98880464819672</v>
      </c>
      <c r="AG3027" s="68">
        <v>76.079712030531695</v>
      </c>
      <c r="AH3027" s="63">
        <v>384.6411110323815</v>
      </c>
      <c r="AI3027" s="68">
        <v>100.85974499089252</v>
      </c>
      <c r="AJ3027" s="63">
        <v>343.3302628781974</v>
      </c>
      <c r="AK3027" s="68">
        <v>108.82036603348078</v>
      </c>
      <c r="AL3027" s="63">
        <v>407.34358392971023</v>
      </c>
      <c r="AM3027" s="68">
        <v>90.800242865816628</v>
      </c>
      <c r="AN3027" s="63">
        <v>355.58704740310355</v>
      </c>
      <c r="AO3027" s="59">
        <v>82.28653829473501</v>
      </c>
      <c r="AS3027" s="333"/>
    </row>
    <row r="3028" spans="1:45" x14ac:dyDescent="0.25">
      <c r="A3028" s="63">
        <v>3027</v>
      </c>
      <c r="B3028" s="68"/>
      <c r="C3028" s="68" t="s">
        <v>72</v>
      </c>
      <c r="D3028" s="68" t="s">
        <v>2968</v>
      </c>
      <c r="E3028" s="73">
        <v>226.74815679976641</v>
      </c>
      <c r="F3028" s="68">
        <v>88.544667349704199</v>
      </c>
      <c r="G3028" s="73">
        <v>219</v>
      </c>
      <c r="H3028" s="68">
        <v>84</v>
      </c>
      <c r="I3028" s="63">
        <v>188.47631213957223</v>
      </c>
      <c r="J3028" s="68">
        <v>86.387546683412097</v>
      </c>
      <c r="K3028" s="63">
        <v>211.89663479086065</v>
      </c>
      <c r="L3028" s="68">
        <v>88.100472617906604</v>
      </c>
      <c r="M3028" s="63">
        <v>216.04248485290898</v>
      </c>
      <c r="N3028" s="59">
        <v>76.159962983772346</v>
      </c>
      <c r="O3028" s="63">
        <v>222.43711219797066</v>
      </c>
      <c r="P3028" s="59">
        <v>92.606272928578505</v>
      </c>
      <c r="Q3028" s="63">
        <v>132.05506</v>
      </c>
      <c r="R3028" s="68">
        <v>46.002090000000003</v>
      </c>
      <c r="S3028" s="63">
        <v>136</v>
      </c>
      <c r="T3028" s="28">
        <v>13</v>
      </c>
      <c r="U3028" s="68">
        <v>29.413479052823313</v>
      </c>
      <c r="V3028" s="63">
        <v>122</v>
      </c>
      <c r="W3028" s="68">
        <v>44</v>
      </c>
      <c r="X3028" s="63">
        <v>127</v>
      </c>
      <c r="Y3028" s="68">
        <v>49</v>
      </c>
      <c r="Z3028" s="63">
        <v>131</v>
      </c>
      <c r="AA3028" s="68">
        <v>44</v>
      </c>
      <c r="AB3028" s="63">
        <v>131</v>
      </c>
      <c r="AC3028" s="68">
        <v>41</v>
      </c>
      <c r="AD3028" s="63">
        <v>220.02846923133075</v>
      </c>
      <c r="AE3028" s="68">
        <v>73.752982780844107</v>
      </c>
      <c r="AF3028" s="63">
        <v>161.05151278962657</v>
      </c>
      <c r="AG3028" s="68">
        <v>30.711076415994448</v>
      </c>
      <c r="AH3028" s="63">
        <v>138.89817898391553</v>
      </c>
      <c r="AI3028" s="68">
        <v>40.714025500910743</v>
      </c>
      <c r="AJ3028" s="63">
        <v>123.98037270601573</v>
      </c>
      <c r="AK3028" s="68">
        <v>43.927487206175726</v>
      </c>
      <c r="AL3028" s="63">
        <v>147.09629419683978</v>
      </c>
      <c r="AM3028" s="68">
        <v>36.653309046751666</v>
      </c>
      <c r="AN3028" s="63">
        <v>128.40643378445404</v>
      </c>
      <c r="AO3028" s="59">
        <v>33.216584265764595</v>
      </c>
      <c r="AS3028" s="333"/>
    </row>
    <row r="3029" spans="1:45" x14ac:dyDescent="0.25">
      <c r="A3029" s="63">
        <v>3028</v>
      </c>
      <c r="B3029" s="68"/>
      <c r="C3029" s="68" t="s">
        <v>73</v>
      </c>
      <c r="D3029" s="68" t="s">
        <v>2969</v>
      </c>
      <c r="E3029" s="73">
        <v>71.108396946564895</v>
      </c>
      <c r="F3029" s="68">
        <v>464.99138284776365</v>
      </c>
      <c r="G3029" s="73">
        <v>82</v>
      </c>
      <c r="H3029" s="68">
        <v>416</v>
      </c>
      <c r="I3029" s="63">
        <v>70.858015267175574</v>
      </c>
      <c r="J3029" s="68">
        <v>410.19614279852277</v>
      </c>
      <c r="K3029" s="63">
        <v>55.45954198473283</v>
      </c>
      <c r="L3029" s="68">
        <v>456.62700041034054</v>
      </c>
      <c r="M3029" s="63">
        <v>59.090076335877868</v>
      </c>
      <c r="N3029" s="59">
        <v>382.71317193270414</v>
      </c>
      <c r="O3029" s="63">
        <v>167.50534351145041</v>
      </c>
      <c r="P3029" s="59">
        <v>330.64915880180547</v>
      </c>
      <c r="Q3029" s="63">
        <v>49.411760000000001</v>
      </c>
      <c r="R3029" s="68">
        <v>311.97633000000002</v>
      </c>
      <c r="S3029" s="63">
        <v>68.593369999999993</v>
      </c>
      <c r="T3029" s="28">
        <v>149.85210000000001</v>
      </c>
      <c r="U3029" s="68">
        <v>181.22703273495247</v>
      </c>
      <c r="V3029" s="63">
        <v>53.22316</v>
      </c>
      <c r="W3029" s="68">
        <v>324.12587000000002</v>
      </c>
      <c r="X3029" s="63">
        <v>58.28293</v>
      </c>
      <c r="Y3029" s="68">
        <v>335.94029999999998</v>
      </c>
      <c r="Z3029" s="63">
        <v>53.321210000000001</v>
      </c>
      <c r="AA3029" s="68">
        <v>329.75693000000001</v>
      </c>
      <c r="AB3029" s="63">
        <v>53.286490000000001</v>
      </c>
      <c r="AC3029" s="68">
        <v>305.39933000000002</v>
      </c>
      <c r="AD3029" s="63">
        <v>88.760305343511462</v>
      </c>
      <c r="AE3029" s="68">
        <v>378.44562987279443</v>
      </c>
      <c r="AF3029" s="63">
        <v>92.693790149892934</v>
      </c>
      <c r="AG3029" s="68">
        <v>219.79672650475183</v>
      </c>
      <c r="AH3029" s="63">
        <v>69.670235546038541</v>
      </c>
      <c r="AI3029" s="68">
        <v>256.34530095036956</v>
      </c>
      <c r="AJ3029" s="63">
        <v>54.680942184154176</v>
      </c>
      <c r="AK3029" s="68">
        <v>260.7243928194298</v>
      </c>
      <c r="AL3029" s="63">
        <v>70.509635974304075</v>
      </c>
      <c r="AM3029" s="68">
        <v>251.96620908130939</v>
      </c>
      <c r="AN3029" s="63">
        <v>51.922912205567457</v>
      </c>
      <c r="AO3029" s="59">
        <v>219.96515311510029</v>
      </c>
      <c r="AS3029" s="333"/>
    </row>
    <row r="3030" spans="1:45" x14ac:dyDescent="0.25">
      <c r="A3030" s="63">
        <v>3029</v>
      </c>
      <c r="B3030" s="68"/>
      <c r="C3030" s="68" t="s">
        <v>73</v>
      </c>
      <c r="D3030" s="68" t="s">
        <v>2970</v>
      </c>
      <c r="E3030" s="73">
        <v>83.248854961832066</v>
      </c>
      <c r="F3030" s="68">
        <v>661.71850636027898</v>
      </c>
      <c r="G3030" s="73">
        <v>96</v>
      </c>
      <c r="H3030" s="68">
        <v>592</v>
      </c>
      <c r="I3030" s="63">
        <v>82.955725190839701</v>
      </c>
      <c r="J3030" s="68">
        <v>583.74066475174391</v>
      </c>
      <c r="K3030" s="63">
        <v>64.92824427480916</v>
      </c>
      <c r="L3030" s="68">
        <v>649.81534673779231</v>
      </c>
      <c r="M3030" s="63">
        <v>69.17862595419848</v>
      </c>
      <c r="N3030" s="59">
        <v>544.63028313500206</v>
      </c>
      <c r="O3030" s="63">
        <v>196.10381679389315</v>
      </c>
      <c r="P3030" s="59">
        <v>470.5391875256463</v>
      </c>
      <c r="Q3030" s="63">
        <v>72.605040000000002</v>
      </c>
      <c r="R3030" s="68">
        <v>436.56428</v>
      </c>
      <c r="S3030" s="63">
        <v>73.637</v>
      </c>
      <c r="T3030" s="28">
        <v>239.96587</v>
      </c>
      <c r="U3030" s="68">
        <v>250.53643083421329</v>
      </c>
      <c r="V3030" s="63">
        <v>56.235790000000001</v>
      </c>
      <c r="W3030" s="68">
        <v>446.05410000000001</v>
      </c>
      <c r="X3030" s="63">
        <v>56.27317</v>
      </c>
      <c r="Y3030" s="68">
        <v>460.77611999999999</v>
      </c>
      <c r="Z3030" s="63">
        <v>72.436359999999993</v>
      </c>
      <c r="AA3030" s="68">
        <v>454.55723999999998</v>
      </c>
      <c r="AB3030" s="63">
        <v>53.286490000000001</v>
      </c>
      <c r="AC3030" s="68">
        <v>425.52305999999999</v>
      </c>
      <c r="AD3030" s="63">
        <v>103.9145038167939</v>
      </c>
      <c r="AE3030" s="68">
        <v>538.55724251128436</v>
      </c>
      <c r="AF3030" s="63">
        <v>105.93576017130621</v>
      </c>
      <c r="AG3030" s="68">
        <v>303.85691657866948</v>
      </c>
      <c r="AH3030" s="63">
        <v>79.623126338329769</v>
      </c>
      <c r="AI3030" s="68">
        <v>354.3833157338965</v>
      </c>
      <c r="AJ3030" s="63">
        <v>62.492505353319061</v>
      </c>
      <c r="AK3030" s="68">
        <v>360.43717001055967</v>
      </c>
      <c r="AL3030" s="63">
        <v>80.582441113490376</v>
      </c>
      <c r="AM3030" s="68">
        <v>348.32946145723338</v>
      </c>
      <c r="AN3030" s="63">
        <v>59.340471092077088</v>
      </c>
      <c r="AO3030" s="59">
        <v>304.08975712777192</v>
      </c>
      <c r="AS3030" s="333"/>
    </row>
    <row r="3031" spans="1:45" x14ac:dyDescent="0.25">
      <c r="A3031" s="63">
        <v>3030</v>
      </c>
      <c r="B3031" s="68"/>
      <c r="C3031" s="68" t="s">
        <v>73</v>
      </c>
      <c r="D3031" s="68" t="s">
        <v>2971</v>
      </c>
      <c r="E3031" s="73">
        <v>171.7007633587786</v>
      </c>
      <c r="F3031" s="68">
        <v>693.01600328272468</v>
      </c>
      <c r="G3031" s="73">
        <v>198</v>
      </c>
      <c r="H3031" s="68">
        <v>620</v>
      </c>
      <c r="I3031" s="63">
        <v>171.09618320610687</v>
      </c>
      <c r="J3031" s="68">
        <v>611.35002051702918</v>
      </c>
      <c r="K3031" s="63">
        <v>133.91450381679388</v>
      </c>
      <c r="L3031" s="68">
        <v>680.54985638079609</v>
      </c>
      <c r="M3031" s="63">
        <v>142.68091603053435</v>
      </c>
      <c r="N3031" s="59">
        <v>570.38982355354949</v>
      </c>
      <c r="O3031" s="63">
        <v>404.46412213740456</v>
      </c>
      <c r="P3031" s="59">
        <v>492.79441936807552</v>
      </c>
      <c r="Q3031" s="63">
        <v>150.25210000000001</v>
      </c>
      <c r="R3031" s="68">
        <v>486.19688000000002</v>
      </c>
      <c r="S3031" s="63">
        <v>179.55323000000001</v>
      </c>
      <c r="T3031" s="28">
        <v>212.62799000000001</v>
      </c>
      <c r="U3031" s="68">
        <v>276.66948257655753</v>
      </c>
      <c r="V3031" s="63">
        <v>146.61474000000001</v>
      </c>
      <c r="W3031" s="68">
        <v>487.71291000000002</v>
      </c>
      <c r="X3031" s="63">
        <v>120.58537</v>
      </c>
      <c r="Y3031" s="68">
        <v>530.80597</v>
      </c>
      <c r="Z3031" s="63">
        <v>149.90303</v>
      </c>
      <c r="AA3031" s="68">
        <v>504.27444000000003</v>
      </c>
      <c r="AB3031" s="63">
        <v>105.56757</v>
      </c>
      <c r="AC3031" s="68">
        <v>459.11698999999999</v>
      </c>
      <c r="AD3031" s="63">
        <v>214.32366412213739</v>
      </c>
      <c r="AE3031" s="68">
        <v>564.0295445219532</v>
      </c>
      <c r="AF3031" s="63">
        <v>233.38972162740899</v>
      </c>
      <c r="AG3031" s="68">
        <v>335.55174234424499</v>
      </c>
      <c r="AH3031" s="63">
        <v>175.41970021413277</v>
      </c>
      <c r="AI3031" s="68">
        <v>391.34846884899679</v>
      </c>
      <c r="AJ3031" s="63">
        <v>137.67880085653104</v>
      </c>
      <c r="AK3031" s="68">
        <v>398.03379091869056</v>
      </c>
      <c r="AL3031" s="63">
        <v>177.53319057815847</v>
      </c>
      <c r="AM3031" s="68">
        <v>384.66314677930302</v>
      </c>
      <c r="AN3031" s="63">
        <v>130.73447537473234</v>
      </c>
      <c r="AO3031" s="59">
        <v>335.80887011615624</v>
      </c>
      <c r="AS3031" s="333"/>
    </row>
    <row r="3032" spans="1:45" x14ac:dyDescent="0.25">
      <c r="A3032" s="63">
        <v>3031</v>
      </c>
      <c r="B3032" s="68"/>
      <c r="C3032" s="68" t="s">
        <v>73</v>
      </c>
      <c r="D3032" s="68" t="s">
        <v>2972</v>
      </c>
      <c r="E3032" s="73">
        <v>6.0702290076335874</v>
      </c>
      <c r="F3032" s="68">
        <v>46.94624538366844</v>
      </c>
      <c r="G3032" s="73">
        <v>7</v>
      </c>
      <c r="H3032" s="68">
        <v>42</v>
      </c>
      <c r="I3032" s="63">
        <v>6.0488549618320615</v>
      </c>
      <c r="J3032" s="68">
        <v>41.414033647927781</v>
      </c>
      <c r="K3032" s="63">
        <v>4.7343511450381683</v>
      </c>
      <c r="L3032" s="68">
        <v>46.101764464505536</v>
      </c>
      <c r="M3032" s="63">
        <v>5.0442748091603056</v>
      </c>
      <c r="N3032" s="59">
        <v>38.639310627821089</v>
      </c>
      <c r="O3032" s="63">
        <v>14.299236641221373</v>
      </c>
      <c r="P3032" s="59">
        <v>33.382847763643824</v>
      </c>
      <c r="Q3032" s="63">
        <v>5.0420199999999999</v>
      </c>
      <c r="R3032" s="68">
        <v>36.464770000000001</v>
      </c>
      <c r="S3032" s="63">
        <v>5.0436300000000003</v>
      </c>
      <c r="T3032" s="28">
        <v>14.1752</v>
      </c>
      <c r="U3032" s="68">
        <v>19.883843717001056</v>
      </c>
      <c r="V3032" s="63">
        <v>5.0210499999999998</v>
      </c>
      <c r="W3032" s="68">
        <v>34.546329999999998</v>
      </c>
      <c r="X3032" s="63">
        <v>2.00976</v>
      </c>
      <c r="Y3032" s="68">
        <v>39.582090000000001</v>
      </c>
      <c r="Z3032" s="63">
        <v>7.0424199999999999</v>
      </c>
      <c r="AA3032" s="68">
        <v>34.49765</v>
      </c>
      <c r="AB3032" s="63">
        <v>2.0108100000000002</v>
      </c>
      <c r="AC3032" s="68">
        <v>29.521930000000001</v>
      </c>
      <c r="AD3032" s="63">
        <v>7.5770992366412218</v>
      </c>
      <c r="AE3032" s="68">
        <v>38.208453016003283</v>
      </c>
      <c r="AF3032" s="63">
        <v>6.6209850107066384</v>
      </c>
      <c r="AG3032" s="68">
        <v>24.115628299894404</v>
      </c>
      <c r="AH3032" s="63">
        <v>4.9764453961456105</v>
      </c>
      <c r="AI3032" s="68">
        <v>28.125659978880677</v>
      </c>
      <c r="AJ3032" s="63">
        <v>3.9057815845824413</v>
      </c>
      <c r="AK3032" s="68">
        <v>28.606124604012674</v>
      </c>
      <c r="AL3032" s="63">
        <v>5.0364025695931485</v>
      </c>
      <c r="AM3032" s="68">
        <v>27.645195353748683</v>
      </c>
      <c r="AN3032" s="63">
        <v>3.708779443254818</v>
      </c>
      <c r="AO3032" s="59">
        <v>24.134107708553326</v>
      </c>
      <c r="AS3032" s="333"/>
    </row>
    <row r="3033" spans="1:45" x14ac:dyDescent="0.25">
      <c r="A3033" s="63">
        <v>3032</v>
      </c>
      <c r="B3033" s="68"/>
      <c r="C3033" s="68" t="s">
        <v>73</v>
      </c>
      <c r="D3033" s="68" t="s">
        <v>2973</v>
      </c>
      <c r="E3033" s="73">
        <v>235.87175572519084</v>
      </c>
      <c r="F3033" s="68">
        <v>857.32786212556414</v>
      </c>
      <c r="G3033" s="73">
        <v>272</v>
      </c>
      <c r="H3033" s="68">
        <v>767</v>
      </c>
      <c r="I3033" s="63">
        <v>235.04122137404579</v>
      </c>
      <c r="J3033" s="68">
        <v>756.29913828477629</v>
      </c>
      <c r="K3033" s="63">
        <v>183.96335877862595</v>
      </c>
      <c r="L3033" s="68">
        <v>841.9060320065654</v>
      </c>
      <c r="M3033" s="63">
        <v>196.00610687022899</v>
      </c>
      <c r="N3033" s="59">
        <v>705.62741075092322</v>
      </c>
      <c r="O3033" s="63">
        <v>555.62748091603055</v>
      </c>
      <c r="P3033" s="59">
        <v>609.63438654082881</v>
      </c>
      <c r="Q3033" s="63">
        <v>202.68907999999999</v>
      </c>
      <c r="R3033" s="68">
        <v>611.79773999999998</v>
      </c>
      <c r="S3033" s="63">
        <v>251.17277000000001</v>
      </c>
      <c r="T3033" s="28">
        <v>273.37884000000003</v>
      </c>
      <c r="U3033" s="68">
        <v>347.68321013727558</v>
      </c>
      <c r="V3033" s="63">
        <v>215.90526</v>
      </c>
      <c r="W3033" s="68">
        <v>604.56079</v>
      </c>
      <c r="X3033" s="63">
        <v>174.84878</v>
      </c>
      <c r="Y3033" s="68">
        <v>672.89552000000003</v>
      </c>
      <c r="Z3033" s="63">
        <v>215.29696999999999</v>
      </c>
      <c r="AA3033" s="68">
        <v>617.91375000000005</v>
      </c>
      <c r="AB3033" s="63">
        <v>157.84864999999999</v>
      </c>
      <c r="AC3033" s="68">
        <v>590.43870000000004</v>
      </c>
      <c r="AD3033" s="63">
        <v>294.42442748091605</v>
      </c>
      <c r="AE3033" s="68">
        <v>697.75913007796464</v>
      </c>
      <c r="AF3033" s="63">
        <v>334.3597430406852</v>
      </c>
      <c r="AG3033" s="68">
        <v>421.67898627243926</v>
      </c>
      <c r="AH3033" s="63">
        <v>251.31049250535332</v>
      </c>
      <c r="AI3033" s="68">
        <v>491.79725448785638</v>
      </c>
      <c r="AJ3033" s="63">
        <v>197.24197002141327</v>
      </c>
      <c r="AK3033" s="68">
        <v>500.19852164730725</v>
      </c>
      <c r="AL3033" s="63">
        <v>254.33832976445396</v>
      </c>
      <c r="AM3033" s="68">
        <v>483.39598732840545</v>
      </c>
      <c r="AN3033" s="63">
        <v>187.2933618843683</v>
      </c>
      <c r="AO3033" s="59">
        <v>422.00211193241813</v>
      </c>
      <c r="AS3033" s="333"/>
    </row>
    <row r="3034" spans="1:45" x14ac:dyDescent="0.25">
      <c r="A3034" s="63">
        <v>3033</v>
      </c>
      <c r="B3034" s="68"/>
      <c r="C3034" s="68" t="s">
        <v>74</v>
      </c>
      <c r="D3034" s="68" t="s">
        <v>2974</v>
      </c>
      <c r="E3034" s="73">
        <v>162.97303921568627</v>
      </c>
      <c r="F3034" s="68">
        <v>86.643686006825931</v>
      </c>
      <c r="G3034" s="73">
        <v>161</v>
      </c>
      <c r="H3034" s="68">
        <v>87</v>
      </c>
      <c r="I3034" s="63">
        <v>131.93055555555557</v>
      </c>
      <c r="J3034" s="68">
        <v>102.38088737201365</v>
      </c>
      <c r="K3034" s="63">
        <v>131.33864379084969</v>
      </c>
      <c r="L3034" s="68">
        <v>93.829351535836167</v>
      </c>
      <c r="M3034" s="63">
        <v>142.45343137254903</v>
      </c>
      <c r="N3034" s="59">
        <v>74.974402730375417</v>
      </c>
      <c r="O3034" s="63">
        <v>176.58700980392157</v>
      </c>
      <c r="P3034" s="59">
        <v>81.239590443685998</v>
      </c>
      <c r="Q3034" s="63">
        <v>121</v>
      </c>
      <c r="R3034" s="68">
        <v>85</v>
      </c>
      <c r="S3034" s="63">
        <v>142</v>
      </c>
      <c r="T3034" s="28">
        <v>28</v>
      </c>
      <c r="U3034" s="68">
        <v>48.703812316715549</v>
      </c>
      <c r="V3034" s="63">
        <v>114</v>
      </c>
      <c r="W3034" s="68">
        <v>86</v>
      </c>
      <c r="X3034" s="63">
        <v>113</v>
      </c>
      <c r="Y3034" s="68">
        <v>97</v>
      </c>
      <c r="Z3034" s="63">
        <v>135</v>
      </c>
      <c r="AA3034" s="68">
        <v>83</v>
      </c>
      <c r="AB3034" s="63">
        <v>123</v>
      </c>
      <c r="AC3034" s="68">
        <v>79</v>
      </c>
      <c r="AD3034" s="63">
        <v>156.593545751634</v>
      </c>
      <c r="AE3034" s="68">
        <v>77.468600682593859</v>
      </c>
      <c r="AF3034" s="63">
        <v>157.99667957941341</v>
      </c>
      <c r="AG3034" s="68">
        <v>66.299120234604118</v>
      </c>
      <c r="AH3034" s="63">
        <v>125.3458771444383</v>
      </c>
      <c r="AI3034" s="68">
        <v>84.387096774193552</v>
      </c>
      <c r="AJ3034" s="63">
        <v>106.04593248478142</v>
      </c>
      <c r="AK3034" s="68">
        <v>88.785923753665699</v>
      </c>
      <c r="AL3034" s="63">
        <v>129.15052573325957</v>
      </c>
      <c r="AM3034" s="68">
        <v>78.651026392961882</v>
      </c>
      <c r="AN3034" s="63">
        <v>106.66851134477035</v>
      </c>
      <c r="AO3034" s="59">
        <v>70.521994134897369</v>
      </c>
      <c r="AS3034" s="333"/>
    </row>
    <row r="3035" spans="1:45" x14ac:dyDescent="0.25">
      <c r="A3035" s="63">
        <v>3034</v>
      </c>
      <c r="B3035" s="68"/>
      <c r="C3035" s="68" t="s">
        <v>74</v>
      </c>
      <c r="D3035" s="68" t="s">
        <v>2975</v>
      </c>
      <c r="E3035" s="73">
        <v>225.73284313725489</v>
      </c>
      <c r="F3035" s="68">
        <v>102.57815699658703</v>
      </c>
      <c r="G3035" s="73">
        <v>223</v>
      </c>
      <c r="H3035" s="68">
        <v>103</v>
      </c>
      <c r="I3035" s="63">
        <v>182.73611111111111</v>
      </c>
      <c r="J3035" s="68">
        <v>121.20955631399318</v>
      </c>
      <c r="K3035" s="63">
        <v>181.91625816993462</v>
      </c>
      <c r="L3035" s="68">
        <v>111.0853242320819</v>
      </c>
      <c r="M3035" s="63">
        <v>197.31127450980392</v>
      </c>
      <c r="N3035" s="59">
        <v>88.762798634812285</v>
      </c>
      <c r="O3035" s="63">
        <v>244.5894607843137</v>
      </c>
      <c r="P3035" s="59">
        <v>96.180204778156991</v>
      </c>
      <c r="Q3035" s="63">
        <v>155</v>
      </c>
      <c r="R3035" s="68">
        <v>65</v>
      </c>
      <c r="S3035" s="63">
        <v>154</v>
      </c>
      <c r="T3035" s="28">
        <v>36</v>
      </c>
      <c r="U3035" s="68">
        <v>43.485546711353166</v>
      </c>
      <c r="V3035" s="63">
        <v>135</v>
      </c>
      <c r="W3035" s="68">
        <v>72</v>
      </c>
      <c r="X3035" s="63">
        <v>144</v>
      </c>
      <c r="Y3035" s="68">
        <v>86</v>
      </c>
      <c r="Z3035" s="63">
        <v>159</v>
      </c>
      <c r="AA3035" s="68">
        <v>75</v>
      </c>
      <c r="AB3035" s="63">
        <v>151</v>
      </c>
      <c r="AC3035" s="68">
        <v>67</v>
      </c>
      <c r="AD3035" s="63">
        <v>216.89665032679738</v>
      </c>
      <c r="AE3035" s="68">
        <v>91.715699658703073</v>
      </c>
      <c r="AF3035" s="63">
        <v>189.59601549529606</v>
      </c>
      <c r="AG3035" s="68">
        <v>59.195643066610813</v>
      </c>
      <c r="AH3035" s="63">
        <v>150.41505257332597</v>
      </c>
      <c r="AI3035" s="68">
        <v>75.345622119815673</v>
      </c>
      <c r="AJ3035" s="63">
        <v>127.25511898173768</v>
      </c>
      <c r="AK3035" s="68">
        <v>79.273146208630081</v>
      </c>
      <c r="AL3035" s="63">
        <v>154.98063087991144</v>
      </c>
      <c r="AM3035" s="68">
        <v>70.224130708001681</v>
      </c>
      <c r="AN3035" s="63">
        <v>128.00221361372439</v>
      </c>
      <c r="AO3035" s="59">
        <v>62.966066191872642</v>
      </c>
      <c r="AS3035" s="333"/>
    </row>
    <row r="3036" spans="1:45" x14ac:dyDescent="0.25">
      <c r="A3036" s="63">
        <v>3035</v>
      </c>
      <c r="B3036" s="68"/>
      <c r="C3036" s="68" t="s">
        <v>74</v>
      </c>
      <c r="D3036" s="68" t="s">
        <v>2976</v>
      </c>
      <c r="E3036" s="73">
        <v>128.55637254901961</v>
      </c>
      <c r="F3036" s="68">
        <v>138.43071672354949</v>
      </c>
      <c r="G3036" s="73">
        <v>127.00000000000001</v>
      </c>
      <c r="H3036" s="68">
        <v>139</v>
      </c>
      <c r="I3036" s="63">
        <v>104.06944444444446</v>
      </c>
      <c r="J3036" s="68">
        <v>163.5740614334471</v>
      </c>
      <c r="K3036" s="63">
        <v>103.60253267973857</v>
      </c>
      <c r="L3036" s="68">
        <v>149.91126279863482</v>
      </c>
      <c r="M3036" s="63">
        <v>112.37009803921569</v>
      </c>
      <c r="N3036" s="59">
        <v>119.78668941979522</v>
      </c>
      <c r="O3036" s="63">
        <v>139.29534313725492</v>
      </c>
      <c r="P3036" s="59">
        <v>129.79658703071672</v>
      </c>
      <c r="Q3036" s="63">
        <v>85</v>
      </c>
      <c r="R3036" s="68">
        <v>105</v>
      </c>
      <c r="S3036" s="63">
        <v>105</v>
      </c>
      <c r="T3036" s="28">
        <v>35</v>
      </c>
      <c r="U3036" s="68">
        <v>64.358609132802684</v>
      </c>
      <c r="V3036" s="63">
        <v>64</v>
      </c>
      <c r="W3036" s="68">
        <v>122</v>
      </c>
      <c r="X3036" s="63">
        <v>68</v>
      </c>
      <c r="Y3036" s="68">
        <v>124</v>
      </c>
      <c r="Z3036" s="63">
        <v>77</v>
      </c>
      <c r="AA3036" s="68">
        <v>114</v>
      </c>
      <c r="AB3036" s="63">
        <v>72</v>
      </c>
      <c r="AC3036" s="68">
        <v>106</v>
      </c>
      <c r="AD3036" s="63">
        <v>123.52410130718955</v>
      </c>
      <c r="AE3036" s="68">
        <v>123.77167235494881</v>
      </c>
      <c r="AF3036" s="63">
        <v>99.853901494189273</v>
      </c>
      <c r="AG3036" s="68">
        <v>87.609551738583988</v>
      </c>
      <c r="AH3036" s="63">
        <v>79.218594355285006</v>
      </c>
      <c r="AI3036" s="68">
        <v>111.51152073732719</v>
      </c>
      <c r="AJ3036" s="63">
        <v>67.02102933038185</v>
      </c>
      <c r="AK3036" s="68">
        <v>117.32425638877251</v>
      </c>
      <c r="AL3036" s="63">
        <v>81.623132263420032</v>
      </c>
      <c r="AM3036" s="68">
        <v>103.93171344784247</v>
      </c>
      <c r="AN3036" s="63">
        <v>67.414499169894853</v>
      </c>
      <c r="AO3036" s="59">
        <v>93.189777963971508</v>
      </c>
      <c r="AS3036" s="333"/>
    </row>
    <row r="3037" spans="1:45" x14ac:dyDescent="0.25">
      <c r="A3037" s="63">
        <v>3036</v>
      </c>
      <c r="B3037" s="68"/>
      <c r="C3037" s="68" t="s">
        <v>74</v>
      </c>
      <c r="D3037" s="68" t="s">
        <v>2977</v>
      </c>
      <c r="E3037" s="73">
        <v>254.07598039215685</v>
      </c>
      <c r="F3037" s="68">
        <v>310.72218430034127</v>
      </c>
      <c r="G3037" s="73">
        <v>251</v>
      </c>
      <c r="H3037" s="68">
        <v>312</v>
      </c>
      <c r="I3037" s="63">
        <v>205.68055555555554</v>
      </c>
      <c r="J3037" s="68">
        <v>367.15904436860069</v>
      </c>
      <c r="K3037" s="63">
        <v>204.7577614379085</v>
      </c>
      <c r="L3037" s="68">
        <v>336.49146757679182</v>
      </c>
      <c r="M3037" s="63">
        <v>222.08578431372547</v>
      </c>
      <c r="N3037" s="59">
        <v>268.87372013651878</v>
      </c>
      <c r="O3037" s="63">
        <v>275.30024509803923</v>
      </c>
      <c r="P3037" s="59">
        <v>291.34197952218432</v>
      </c>
      <c r="Q3037" s="63">
        <v>203</v>
      </c>
      <c r="R3037" s="68">
        <v>241</v>
      </c>
      <c r="S3037" s="63">
        <v>228</v>
      </c>
      <c r="T3037" s="28">
        <v>107</v>
      </c>
      <c r="U3037" s="68">
        <v>143.79220779220779</v>
      </c>
      <c r="V3037" s="63">
        <v>177</v>
      </c>
      <c r="W3037" s="68">
        <v>242</v>
      </c>
      <c r="X3037" s="63">
        <v>160</v>
      </c>
      <c r="Y3037" s="68">
        <v>292</v>
      </c>
      <c r="Z3037" s="63">
        <v>206</v>
      </c>
      <c r="AA3037" s="68">
        <v>246</v>
      </c>
      <c r="AB3037" s="63">
        <v>189</v>
      </c>
      <c r="AC3037" s="68">
        <v>226</v>
      </c>
      <c r="AD3037" s="63">
        <v>244.13031045751634</v>
      </c>
      <c r="AE3037" s="68">
        <v>277.81843003412968</v>
      </c>
      <c r="AF3037" s="63">
        <v>245.21084670724957</v>
      </c>
      <c r="AG3037" s="68">
        <v>195.74025974025975</v>
      </c>
      <c r="AH3037" s="63">
        <v>194.53680132816822</v>
      </c>
      <c r="AI3037" s="68">
        <v>249.14285714285717</v>
      </c>
      <c r="AJ3037" s="63">
        <v>164.58328721638074</v>
      </c>
      <c r="AK3037" s="68">
        <v>262.12987012987014</v>
      </c>
      <c r="AL3037" s="63">
        <v>200.4416159380188</v>
      </c>
      <c r="AM3037" s="68">
        <v>232.20779220779221</v>
      </c>
      <c r="AN3037" s="63">
        <v>165.54952960708354</v>
      </c>
      <c r="AO3037" s="59">
        <v>208.20779220779221</v>
      </c>
      <c r="AS3037" s="333"/>
    </row>
    <row r="3038" spans="1:45" x14ac:dyDescent="0.25">
      <c r="A3038" s="63">
        <v>3037</v>
      </c>
      <c r="B3038" s="68"/>
      <c r="C3038" s="68" t="s">
        <v>74</v>
      </c>
      <c r="D3038" s="68" t="s">
        <v>2978</v>
      </c>
      <c r="E3038" s="73">
        <v>187.26715686274508</v>
      </c>
      <c r="F3038" s="68">
        <v>180.25870307167236</v>
      </c>
      <c r="G3038" s="73">
        <v>185</v>
      </c>
      <c r="H3038" s="68">
        <v>181</v>
      </c>
      <c r="I3038" s="63">
        <v>151.5972222222222</v>
      </c>
      <c r="J3038" s="68">
        <v>212.99931740614335</v>
      </c>
      <c r="K3038" s="63">
        <v>150.91707516339869</v>
      </c>
      <c r="L3038" s="68">
        <v>195.20819112627987</v>
      </c>
      <c r="M3038" s="63">
        <v>163.68872549019608</v>
      </c>
      <c r="N3038" s="59">
        <v>155.98122866894198</v>
      </c>
      <c r="O3038" s="63">
        <v>202.91053921568627</v>
      </c>
      <c r="P3038" s="59">
        <v>169.01569965870308</v>
      </c>
      <c r="Q3038" s="63">
        <v>139</v>
      </c>
      <c r="R3038" s="68">
        <v>142</v>
      </c>
      <c r="S3038" s="63">
        <v>144</v>
      </c>
      <c r="T3038" s="28">
        <v>54</v>
      </c>
      <c r="U3038" s="68">
        <v>88.130708001675757</v>
      </c>
      <c r="V3038" s="63">
        <v>106</v>
      </c>
      <c r="W3038" s="68">
        <v>152</v>
      </c>
      <c r="X3038" s="63">
        <v>107</v>
      </c>
      <c r="Y3038" s="68">
        <v>181</v>
      </c>
      <c r="Z3038" s="63">
        <v>136</v>
      </c>
      <c r="AA3038" s="68">
        <v>145</v>
      </c>
      <c r="AB3038" s="63">
        <v>124</v>
      </c>
      <c r="AC3038" s="68">
        <v>146</v>
      </c>
      <c r="AD3038" s="63">
        <v>179.93668300653593</v>
      </c>
      <c r="AE3038" s="68">
        <v>161.17030716723551</v>
      </c>
      <c r="AF3038" s="63">
        <v>159.26065301604868</v>
      </c>
      <c r="AG3038" s="68">
        <v>119.96983661499792</v>
      </c>
      <c r="AH3038" s="63">
        <v>126.3486441615938</v>
      </c>
      <c r="AI3038" s="68">
        <v>152.7004608294931</v>
      </c>
      <c r="AJ3038" s="63">
        <v>106.89429994465965</v>
      </c>
      <c r="AK3038" s="68">
        <v>160.66024298282363</v>
      </c>
      <c r="AL3038" s="63">
        <v>130.18372993912561</v>
      </c>
      <c r="AM3038" s="68">
        <v>142.32090490155008</v>
      </c>
      <c r="AN3038" s="63">
        <v>107.52185943552848</v>
      </c>
      <c r="AO3038" s="59">
        <v>127.61122748219523</v>
      </c>
      <c r="AS3038" s="333"/>
    </row>
    <row r="3039" spans="1:45" x14ac:dyDescent="0.25">
      <c r="A3039" s="63">
        <v>3038</v>
      </c>
      <c r="B3039" s="68"/>
      <c r="C3039" s="68" t="s">
        <v>74</v>
      </c>
      <c r="D3039" s="68" t="s">
        <v>2979</v>
      </c>
      <c r="E3039" s="73">
        <v>105.27450980392157</v>
      </c>
      <c r="F3039" s="68">
        <v>156.35699658703072</v>
      </c>
      <c r="G3039" s="73">
        <v>104</v>
      </c>
      <c r="H3039" s="68">
        <v>157</v>
      </c>
      <c r="I3039" s="63">
        <v>85.222222222222229</v>
      </c>
      <c r="J3039" s="68">
        <v>184.75631399317407</v>
      </c>
      <c r="K3039" s="63">
        <v>84.83986928104575</v>
      </c>
      <c r="L3039" s="68">
        <v>169.32423208191128</v>
      </c>
      <c r="M3039" s="63">
        <v>92.019607843137265</v>
      </c>
      <c r="N3039" s="59">
        <v>135.29863481228671</v>
      </c>
      <c r="O3039" s="63">
        <v>114.0686274509804</v>
      </c>
      <c r="P3039" s="59">
        <v>146.60477815699659</v>
      </c>
      <c r="Q3039" s="63">
        <v>92</v>
      </c>
      <c r="R3039" s="68">
        <v>137</v>
      </c>
      <c r="S3039" s="63">
        <v>105</v>
      </c>
      <c r="T3039" s="28">
        <v>55</v>
      </c>
      <c r="U3039" s="68">
        <v>82.912442396313367</v>
      </c>
      <c r="V3039" s="63">
        <v>91</v>
      </c>
      <c r="W3039" s="68">
        <v>144</v>
      </c>
      <c r="X3039" s="63">
        <v>83</v>
      </c>
      <c r="Y3039" s="68">
        <v>154</v>
      </c>
      <c r="Z3039" s="63">
        <v>97</v>
      </c>
      <c r="AA3039" s="68">
        <v>144</v>
      </c>
      <c r="AB3039" s="63">
        <v>82</v>
      </c>
      <c r="AC3039" s="68">
        <v>140</v>
      </c>
      <c r="AD3039" s="63">
        <v>101.15359477124183</v>
      </c>
      <c r="AE3039" s="68">
        <v>139.79965870307169</v>
      </c>
      <c r="AF3039" s="63">
        <v>116.28555617044826</v>
      </c>
      <c r="AG3039" s="68">
        <v>112.8663594470046</v>
      </c>
      <c r="AH3039" s="63">
        <v>92.254565578306583</v>
      </c>
      <c r="AI3039" s="68">
        <v>143.65898617511519</v>
      </c>
      <c r="AJ3039" s="63">
        <v>78.04980630879912</v>
      </c>
      <c r="AK3039" s="68">
        <v>151.14746543778801</v>
      </c>
      <c r="AL3039" s="63">
        <v>95.054786939679019</v>
      </c>
      <c r="AM3039" s="68">
        <v>133.89400921658986</v>
      </c>
      <c r="AN3039" s="63">
        <v>78.508024349750968</v>
      </c>
      <c r="AO3039" s="59">
        <v>120.05529953917051</v>
      </c>
      <c r="AS3039" s="333"/>
    </row>
    <row r="3040" spans="1:45" x14ac:dyDescent="0.25">
      <c r="A3040" s="63">
        <v>3039</v>
      </c>
      <c r="B3040" s="68"/>
      <c r="C3040" s="68" t="s">
        <v>74</v>
      </c>
      <c r="D3040" s="68" t="s">
        <v>2980</v>
      </c>
      <c r="E3040" s="73">
        <v>188.27941176470586</v>
      </c>
      <c r="F3040" s="68">
        <v>167.31194539249148</v>
      </c>
      <c r="G3040" s="73">
        <v>185.99999999999997</v>
      </c>
      <c r="H3040" s="68">
        <v>168</v>
      </c>
      <c r="I3040" s="63">
        <v>152.41666666666666</v>
      </c>
      <c r="J3040" s="68">
        <v>197.701023890785</v>
      </c>
      <c r="K3040" s="63">
        <v>151.73284313725489</v>
      </c>
      <c r="L3040" s="68">
        <v>181.18771331058022</v>
      </c>
      <c r="M3040" s="63">
        <v>164.5735294117647</v>
      </c>
      <c r="N3040" s="59">
        <v>144.77815699658703</v>
      </c>
      <c r="O3040" s="63">
        <v>204.00735294117646</v>
      </c>
      <c r="P3040" s="59">
        <v>156.87645051194539</v>
      </c>
      <c r="Q3040" s="63">
        <v>147</v>
      </c>
      <c r="R3040" s="68">
        <v>130</v>
      </c>
      <c r="S3040" s="63">
        <v>161</v>
      </c>
      <c r="T3040" s="28">
        <v>58</v>
      </c>
      <c r="U3040" s="68">
        <v>83.492249685798072</v>
      </c>
      <c r="V3040" s="63">
        <v>118</v>
      </c>
      <c r="W3040" s="68">
        <v>145</v>
      </c>
      <c r="X3040" s="63">
        <v>117</v>
      </c>
      <c r="Y3040" s="68">
        <v>164</v>
      </c>
      <c r="Z3040" s="63">
        <v>136</v>
      </c>
      <c r="AA3040" s="68">
        <v>154</v>
      </c>
      <c r="AB3040" s="63">
        <v>135</v>
      </c>
      <c r="AC3040" s="68">
        <v>135</v>
      </c>
      <c r="AD3040" s="63">
        <v>180.90931372549019</v>
      </c>
      <c r="AE3040" s="68">
        <v>149.59453924914678</v>
      </c>
      <c r="AF3040" s="63">
        <v>171.90038738240179</v>
      </c>
      <c r="AG3040" s="68">
        <v>113.65563468789276</v>
      </c>
      <c r="AH3040" s="63">
        <v>136.37631433314885</v>
      </c>
      <c r="AI3040" s="68">
        <v>144.66359447004609</v>
      </c>
      <c r="AJ3040" s="63">
        <v>115.37797454344218</v>
      </c>
      <c r="AK3040" s="68">
        <v>152.20444072056975</v>
      </c>
      <c r="AL3040" s="63">
        <v>140.5157719977864</v>
      </c>
      <c r="AM3040" s="68">
        <v>134.83033095936321</v>
      </c>
      <c r="AN3040" s="63">
        <v>116.05534034311013</v>
      </c>
      <c r="AO3040" s="59">
        <v>120.89484708839548</v>
      </c>
      <c r="AS3040" s="333"/>
    </row>
    <row r="3041" spans="1:45" x14ac:dyDescent="0.25">
      <c r="A3041" s="63">
        <v>3040</v>
      </c>
      <c r="B3041" s="68"/>
      <c r="C3041" s="68" t="s">
        <v>74</v>
      </c>
      <c r="D3041" s="68" t="s">
        <v>2981</v>
      </c>
      <c r="E3041" s="73">
        <v>180.18137254901961</v>
      </c>
      <c r="F3041" s="68">
        <v>84.651877133105799</v>
      </c>
      <c r="G3041" s="73">
        <v>178</v>
      </c>
      <c r="H3041" s="68">
        <v>85</v>
      </c>
      <c r="I3041" s="63">
        <v>145.86111111111111</v>
      </c>
      <c r="J3041" s="68">
        <v>100.02730375426621</v>
      </c>
      <c r="K3041" s="63">
        <v>145.20669934640523</v>
      </c>
      <c r="L3041" s="68">
        <v>91.672354948805463</v>
      </c>
      <c r="M3041" s="63">
        <v>157.49509803921569</v>
      </c>
      <c r="N3041" s="59">
        <v>73.250853242320829</v>
      </c>
      <c r="O3041" s="63">
        <v>195.23284313725492</v>
      </c>
      <c r="P3041" s="59">
        <v>79.37201365187714</v>
      </c>
      <c r="Q3041" s="63">
        <v>134</v>
      </c>
      <c r="R3041" s="68">
        <v>57</v>
      </c>
      <c r="S3041" s="63">
        <v>146</v>
      </c>
      <c r="T3041" s="28">
        <v>29</v>
      </c>
      <c r="U3041" s="68">
        <v>37.107666527021365</v>
      </c>
      <c r="V3041" s="63">
        <v>116</v>
      </c>
      <c r="W3041" s="68">
        <v>71</v>
      </c>
      <c r="X3041" s="63">
        <v>119</v>
      </c>
      <c r="Y3041" s="68">
        <v>75</v>
      </c>
      <c r="Z3041" s="63">
        <v>139</v>
      </c>
      <c r="AA3041" s="68">
        <v>64</v>
      </c>
      <c r="AB3041" s="63">
        <v>127</v>
      </c>
      <c r="AC3041" s="68">
        <v>61</v>
      </c>
      <c r="AD3041" s="63">
        <v>173.12826797385623</v>
      </c>
      <c r="AE3041" s="68">
        <v>75.687713310580207</v>
      </c>
      <c r="AF3041" s="63">
        <v>164.31654676258992</v>
      </c>
      <c r="AG3041" s="68">
        <v>50.513615416841226</v>
      </c>
      <c r="AH3041" s="63">
        <v>130.35971223021582</v>
      </c>
      <c r="AI3041" s="68">
        <v>64.294930875576043</v>
      </c>
      <c r="AJ3041" s="63">
        <v>110.28776978417265</v>
      </c>
      <c r="AK3041" s="68">
        <v>67.646418098031006</v>
      </c>
      <c r="AL3041" s="63">
        <v>134.31654676258992</v>
      </c>
      <c r="AM3041" s="68">
        <v>59.924591537494763</v>
      </c>
      <c r="AN3041" s="63">
        <v>110.93525179856114</v>
      </c>
      <c r="AO3041" s="59">
        <v>53.731043150397987</v>
      </c>
      <c r="AS3041" s="333"/>
    </row>
    <row r="3042" spans="1:45" x14ac:dyDescent="0.25">
      <c r="A3042" s="63">
        <v>3041</v>
      </c>
      <c r="B3042" s="68"/>
      <c r="C3042" s="68" t="s">
        <v>74</v>
      </c>
      <c r="D3042" s="68" t="s">
        <v>2982</v>
      </c>
      <c r="E3042" s="73">
        <v>125.51960784313725</v>
      </c>
      <c r="F3042" s="68">
        <v>272.8778156996587</v>
      </c>
      <c r="G3042" s="73">
        <v>124</v>
      </c>
      <c r="H3042" s="68">
        <v>274</v>
      </c>
      <c r="I3042" s="63">
        <v>101.61111111111111</v>
      </c>
      <c r="J3042" s="68">
        <v>322.44095563139933</v>
      </c>
      <c r="K3042" s="63">
        <v>101.15522875816994</v>
      </c>
      <c r="L3042" s="68">
        <v>295.50853242320818</v>
      </c>
      <c r="M3042" s="63">
        <v>109.71568627450981</v>
      </c>
      <c r="N3042" s="59">
        <v>236.12627986348122</v>
      </c>
      <c r="O3042" s="63">
        <v>136.00490196078431</v>
      </c>
      <c r="P3042" s="59">
        <v>255.8580204778157</v>
      </c>
      <c r="Q3042" s="63">
        <v>114</v>
      </c>
      <c r="R3042" s="68">
        <v>195</v>
      </c>
      <c r="S3042" s="63">
        <v>124</v>
      </c>
      <c r="T3042" s="28">
        <v>70</v>
      </c>
      <c r="U3042" s="68">
        <v>125.23837452869712</v>
      </c>
      <c r="V3042" s="63">
        <v>84</v>
      </c>
      <c r="W3042" s="68">
        <v>229</v>
      </c>
      <c r="X3042" s="63">
        <v>87</v>
      </c>
      <c r="Y3042" s="68">
        <v>234</v>
      </c>
      <c r="Z3042" s="63">
        <v>105</v>
      </c>
      <c r="AA3042" s="68">
        <v>220</v>
      </c>
      <c r="AB3042" s="63">
        <v>88</v>
      </c>
      <c r="AC3042" s="68">
        <v>216</v>
      </c>
      <c r="AD3042" s="63">
        <v>120.60620915032681</v>
      </c>
      <c r="AE3042" s="68">
        <v>243.98156996587031</v>
      </c>
      <c r="AF3042" s="63">
        <v>126.39734366353072</v>
      </c>
      <c r="AG3042" s="68">
        <v>170.48345203183914</v>
      </c>
      <c r="AH3042" s="63">
        <v>100.27670171555063</v>
      </c>
      <c r="AI3042" s="68">
        <v>216.99539170506915</v>
      </c>
      <c r="AJ3042" s="63">
        <v>84.836745987825125</v>
      </c>
      <c r="AK3042" s="68">
        <v>228.30666108085464</v>
      </c>
      <c r="AL3042" s="63">
        <v>103.32042058660764</v>
      </c>
      <c r="AM3042" s="68">
        <v>202.24549643904484</v>
      </c>
      <c r="AN3042" s="63">
        <v>85.334809075816267</v>
      </c>
      <c r="AO3042" s="59">
        <v>181.34227063259323</v>
      </c>
      <c r="AS3042" s="333"/>
    </row>
    <row r="3043" spans="1:45" x14ac:dyDescent="0.25">
      <c r="A3043" s="63">
        <v>3042</v>
      </c>
      <c r="B3043" s="68"/>
      <c r="C3043" s="68" t="s">
        <v>74</v>
      </c>
      <c r="D3043" s="68" t="s">
        <v>2983</v>
      </c>
      <c r="E3043" s="73">
        <v>221.68382352941177</v>
      </c>
      <c r="F3043" s="68">
        <v>71.705119453924908</v>
      </c>
      <c r="G3043" s="73">
        <v>219</v>
      </c>
      <c r="H3043" s="68">
        <v>72</v>
      </c>
      <c r="I3043" s="63">
        <v>179.45833333333334</v>
      </c>
      <c r="J3043" s="68">
        <v>84.729010238907847</v>
      </c>
      <c r="K3043" s="63">
        <v>178.65318627450981</v>
      </c>
      <c r="L3043" s="68">
        <v>77.651877133105799</v>
      </c>
      <c r="M3043" s="63">
        <v>193.77205882352942</v>
      </c>
      <c r="N3043" s="59">
        <v>62.047781569965863</v>
      </c>
      <c r="O3043" s="63">
        <v>240.20220588235296</v>
      </c>
      <c r="P3043" s="59">
        <v>67.232764505119448</v>
      </c>
      <c r="Q3043" s="63">
        <v>158</v>
      </c>
      <c r="R3043" s="68">
        <v>47</v>
      </c>
      <c r="S3043" s="63">
        <v>175</v>
      </c>
      <c r="T3043" s="28">
        <v>25</v>
      </c>
      <c r="U3043" s="68">
        <v>28.410557184750733</v>
      </c>
      <c r="V3043" s="63">
        <v>154</v>
      </c>
      <c r="W3043" s="68">
        <v>49</v>
      </c>
      <c r="X3043" s="63">
        <v>150</v>
      </c>
      <c r="Y3043" s="68">
        <v>66</v>
      </c>
      <c r="Z3043" s="63">
        <v>174</v>
      </c>
      <c r="AA3043" s="68">
        <v>42</v>
      </c>
      <c r="AB3043" s="63">
        <v>165</v>
      </c>
      <c r="AC3043" s="68">
        <v>47</v>
      </c>
      <c r="AD3043" s="63">
        <v>213.00612745098039</v>
      </c>
      <c r="AE3043" s="68">
        <v>64.111945392491464</v>
      </c>
      <c r="AF3043" s="63">
        <v>206.02767017155506</v>
      </c>
      <c r="AG3043" s="68">
        <v>38.674486803519059</v>
      </c>
      <c r="AH3043" s="63">
        <v>163.45102379634753</v>
      </c>
      <c r="AI3043" s="68">
        <v>49.225806451612904</v>
      </c>
      <c r="AJ3043" s="63">
        <v>138.28389596015495</v>
      </c>
      <c r="AK3043" s="68">
        <v>51.791788856304983</v>
      </c>
      <c r="AL3043" s="63">
        <v>168.41228555617045</v>
      </c>
      <c r="AM3043" s="68">
        <v>45.879765395894424</v>
      </c>
      <c r="AN3043" s="63">
        <v>139.09573879358052</v>
      </c>
      <c r="AO3043" s="59">
        <v>41.137829912023456</v>
      </c>
      <c r="AS3043" s="333"/>
    </row>
    <row r="3044" spans="1:45" x14ac:dyDescent="0.25">
      <c r="A3044" s="63">
        <v>3043</v>
      </c>
      <c r="B3044" s="68"/>
      <c r="C3044" s="68" t="s">
        <v>74</v>
      </c>
      <c r="D3044" s="68" t="s">
        <v>2984</v>
      </c>
      <c r="E3044" s="73">
        <v>36.441176470588232</v>
      </c>
      <c r="F3044" s="68">
        <v>99.590443686006836</v>
      </c>
      <c r="G3044" s="73">
        <v>36</v>
      </c>
      <c r="H3044" s="68">
        <v>100</v>
      </c>
      <c r="I3044" s="63">
        <v>29.5</v>
      </c>
      <c r="J3044" s="68">
        <v>117.67918088737201</v>
      </c>
      <c r="K3044" s="63">
        <v>29.367647058823529</v>
      </c>
      <c r="L3044" s="68">
        <v>107.84982935153585</v>
      </c>
      <c r="M3044" s="63">
        <v>31.852941176470587</v>
      </c>
      <c r="N3044" s="59">
        <v>86.177474402730383</v>
      </c>
      <c r="O3044" s="63">
        <v>39.485294117647058</v>
      </c>
      <c r="P3044" s="59">
        <v>93.37883959044369</v>
      </c>
      <c r="Q3044" s="63">
        <v>44</v>
      </c>
      <c r="R3044" s="68">
        <v>60</v>
      </c>
      <c r="S3044" s="63">
        <v>36</v>
      </c>
      <c r="T3044" s="28">
        <v>34</v>
      </c>
      <c r="U3044" s="68">
        <v>39.426895684960201</v>
      </c>
      <c r="V3044" s="63">
        <v>32</v>
      </c>
      <c r="W3044" s="68">
        <v>68</v>
      </c>
      <c r="X3044" s="63">
        <v>33</v>
      </c>
      <c r="Y3044" s="68">
        <v>74</v>
      </c>
      <c r="Z3044" s="63">
        <v>40</v>
      </c>
      <c r="AA3044" s="68">
        <v>68</v>
      </c>
      <c r="AB3044" s="63">
        <v>39</v>
      </c>
      <c r="AC3044" s="68">
        <v>61</v>
      </c>
      <c r="AD3044" s="63">
        <v>35.014705882352942</v>
      </c>
      <c r="AE3044" s="68">
        <v>89.044368600682603</v>
      </c>
      <c r="AF3044" s="63">
        <v>46.767017155506366</v>
      </c>
      <c r="AG3044" s="68">
        <v>53.670716380393799</v>
      </c>
      <c r="AH3044" s="63">
        <v>37.102379634753731</v>
      </c>
      <c r="AI3044" s="68">
        <v>68.313364055299544</v>
      </c>
      <c r="AJ3044" s="63">
        <v>31.389596015495297</v>
      </c>
      <c r="AK3044" s="68">
        <v>71.874319229157933</v>
      </c>
      <c r="AL3044" s="63">
        <v>38.228555617044826</v>
      </c>
      <c r="AM3044" s="68">
        <v>63.669878508588184</v>
      </c>
      <c r="AN3044" s="63">
        <v>31.573879358052018</v>
      </c>
      <c r="AO3044" s="59">
        <v>57.089233347297863</v>
      </c>
      <c r="AS3044" s="333"/>
    </row>
    <row r="3045" spans="1:45" x14ac:dyDescent="0.25">
      <c r="A3045" s="63">
        <v>3044</v>
      </c>
      <c r="B3045" s="68"/>
      <c r="C3045" s="68" t="s">
        <v>74</v>
      </c>
      <c r="D3045" s="68" t="s">
        <v>2985</v>
      </c>
      <c r="E3045" s="73">
        <v>235.85539215686273</v>
      </c>
      <c r="F3045" s="68">
        <v>486.0013651877133</v>
      </c>
      <c r="G3045" s="73">
        <v>233</v>
      </c>
      <c r="H3045" s="68">
        <v>488</v>
      </c>
      <c r="I3045" s="63">
        <v>190.93055555555554</v>
      </c>
      <c r="J3045" s="68">
        <v>574.27440273037541</v>
      </c>
      <c r="K3045" s="63">
        <v>190.07393790849673</v>
      </c>
      <c r="L3045" s="68">
        <v>526.30716723549483</v>
      </c>
      <c r="M3045" s="63">
        <v>206.15931372549019</v>
      </c>
      <c r="N3045" s="59">
        <v>420.54607508532422</v>
      </c>
      <c r="O3045" s="63">
        <v>255.55759803921566</v>
      </c>
      <c r="P3045" s="59">
        <v>455.6887372013652</v>
      </c>
      <c r="Q3045" s="63">
        <v>175</v>
      </c>
      <c r="R3045" s="68">
        <v>411</v>
      </c>
      <c r="S3045" s="63">
        <v>218</v>
      </c>
      <c r="T3045" s="28">
        <v>132</v>
      </c>
      <c r="U3045" s="68">
        <v>240.62002513615417</v>
      </c>
      <c r="V3045" s="63">
        <v>147</v>
      </c>
      <c r="W3045" s="68">
        <v>417</v>
      </c>
      <c r="X3045" s="63">
        <v>147</v>
      </c>
      <c r="Y3045" s="68">
        <v>452</v>
      </c>
      <c r="Z3045" s="63">
        <v>192</v>
      </c>
      <c r="AA3045" s="68">
        <v>412</v>
      </c>
      <c r="AB3045" s="63">
        <v>154</v>
      </c>
      <c r="AC3045" s="68">
        <v>402</v>
      </c>
      <c r="AD3045" s="63">
        <v>226.62295751633985</v>
      </c>
      <c r="AE3045" s="68">
        <v>434.53651877133103</v>
      </c>
      <c r="AF3045" s="63">
        <v>217.40343110127284</v>
      </c>
      <c r="AG3045" s="68">
        <v>327.54922496857984</v>
      </c>
      <c r="AH3045" s="63">
        <v>172.47592695074709</v>
      </c>
      <c r="AI3045" s="68">
        <v>416.91244239631339</v>
      </c>
      <c r="AJ3045" s="63">
        <v>145.91920309905922</v>
      </c>
      <c r="AK3045" s="68">
        <v>438.6447423544198</v>
      </c>
      <c r="AL3045" s="63">
        <v>177.71112340896514</v>
      </c>
      <c r="AM3045" s="68">
        <v>388.57352325094263</v>
      </c>
      <c r="AN3045" s="63">
        <v>146.77587161040398</v>
      </c>
      <c r="AO3045" s="59">
        <v>348.41223292836196</v>
      </c>
      <c r="AS3045" s="333"/>
    </row>
    <row r="3046" spans="1:45" x14ac:dyDescent="0.25">
      <c r="A3046" s="63">
        <v>3045</v>
      </c>
      <c r="B3046" s="68"/>
      <c r="C3046" s="68" t="s">
        <v>74</v>
      </c>
      <c r="D3046" s="68" t="s">
        <v>2986</v>
      </c>
      <c r="E3046" s="73">
        <v>180.18137254901961</v>
      </c>
      <c r="F3046" s="68">
        <v>219.09897610921504</v>
      </c>
      <c r="G3046" s="73">
        <v>178</v>
      </c>
      <c r="H3046" s="68">
        <v>220.00000000000003</v>
      </c>
      <c r="I3046" s="63">
        <v>145.86111111111111</v>
      </c>
      <c r="J3046" s="68">
        <v>258.89419795221846</v>
      </c>
      <c r="K3046" s="63">
        <v>145.20669934640523</v>
      </c>
      <c r="L3046" s="68">
        <v>237.26962457337885</v>
      </c>
      <c r="M3046" s="63">
        <v>157.49509803921569</v>
      </c>
      <c r="N3046" s="59">
        <v>189.59044368600684</v>
      </c>
      <c r="O3046" s="63">
        <v>195.23284313725492</v>
      </c>
      <c r="P3046" s="59">
        <v>205.43344709897613</v>
      </c>
      <c r="Q3046" s="63">
        <v>127</v>
      </c>
      <c r="R3046" s="68">
        <v>159</v>
      </c>
      <c r="S3046" s="63">
        <v>153</v>
      </c>
      <c r="T3046" s="28">
        <v>68</v>
      </c>
      <c r="U3046" s="68">
        <v>94.508588186007543</v>
      </c>
      <c r="V3046" s="63">
        <v>117</v>
      </c>
      <c r="W3046" s="68">
        <v>165</v>
      </c>
      <c r="X3046" s="63">
        <v>113</v>
      </c>
      <c r="Y3046" s="68">
        <v>186</v>
      </c>
      <c r="Z3046" s="63">
        <v>133</v>
      </c>
      <c r="AA3046" s="68">
        <v>164</v>
      </c>
      <c r="AB3046" s="63">
        <v>119</v>
      </c>
      <c r="AC3046" s="68">
        <v>147</v>
      </c>
      <c r="AD3046" s="63">
        <v>173.12826797385623</v>
      </c>
      <c r="AE3046" s="68">
        <v>195.89761092150172</v>
      </c>
      <c r="AF3046" s="63">
        <v>160.524626452684</v>
      </c>
      <c r="AG3046" s="68">
        <v>128.65186426476748</v>
      </c>
      <c r="AH3046" s="63">
        <v>127.3514111787493</v>
      </c>
      <c r="AI3046" s="68">
        <v>163.75115207373273</v>
      </c>
      <c r="AJ3046" s="63">
        <v>107.7426674045379</v>
      </c>
      <c r="AK3046" s="68">
        <v>172.28697109342272</v>
      </c>
      <c r="AL3046" s="63">
        <v>131.21693414499168</v>
      </c>
      <c r="AM3046" s="68">
        <v>152.62044407205698</v>
      </c>
      <c r="AN3046" s="63">
        <v>108.37520752628666</v>
      </c>
      <c r="AO3046" s="59">
        <v>136.84625052366988</v>
      </c>
      <c r="AS3046" s="333"/>
    </row>
    <row r="3047" spans="1:45" x14ac:dyDescent="0.25">
      <c r="A3047" s="63">
        <v>3046</v>
      </c>
      <c r="B3047" s="68"/>
      <c r="C3047" s="68" t="s">
        <v>74</v>
      </c>
      <c r="D3047" s="68" t="s">
        <v>2987</v>
      </c>
      <c r="E3047" s="73">
        <v>96.164215686274517</v>
      </c>
      <c r="F3047" s="68">
        <v>252.95972696245732</v>
      </c>
      <c r="G3047" s="73">
        <v>95</v>
      </c>
      <c r="H3047" s="68">
        <v>253.99999999999997</v>
      </c>
      <c r="I3047" s="63">
        <v>77.847222222222229</v>
      </c>
      <c r="J3047" s="68">
        <v>298.9051194539249</v>
      </c>
      <c r="K3047" s="63">
        <v>77.497957516339866</v>
      </c>
      <c r="L3047" s="68">
        <v>273.93856655290102</v>
      </c>
      <c r="M3047" s="63">
        <v>84.056372549019613</v>
      </c>
      <c r="N3047" s="59">
        <v>218.89078498293514</v>
      </c>
      <c r="O3047" s="63">
        <v>104.19730392156863</v>
      </c>
      <c r="P3047" s="59">
        <v>237.18225255972695</v>
      </c>
      <c r="Q3047" s="63">
        <v>65</v>
      </c>
      <c r="R3047" s="68">
        <v>222</v>
      </c>
      <c r="S3047" s="63">
        <v>99</v>
      </c>
      <c r="T3047" s="28">
        <v>78</v>
      </c>
      <c r="U3047" s="68">
        <v>122.33933808127357</v>
      </c>
      <c r="V3047" s="63">
        <v>58</v>
      </c>
      <c r="W3047" s="68">
        <v>216</v>
      </c>
      <c r="X3047" s="63">
        <v>56</v>
      </c>
      <c r="Y3047" s="68">
        <v>226</v>
      </c>
      <c r="Z3047" s="63">
        <v>74</v>
      </c>
      <c r="AA3047" s="68">
        <v>210</v>
      </c>
      <c r="AB3047" s="63">
        <v>63</v>
      </c>
      <c r="AC3047" s="68">
        <v>203</v>
      </c>
      <c r="AD3047" s="63">
        <v>92.399918300653596</v>
      </c>
      <c r="AE3047" s="68">
        <v>226.17269624573376</v>
      </c>
      <c r="AF3047" s="63">
        <v>87.214167127836191</v>
      </c>
      <c r="AG3047" s="68">
        <v>166.53707582739841</v>
      </c>
      <c r="AH3047" s="63">
        <v>69.190924183729948</v>
      </c>
      <c r="AI3047" s="68">
        <v>211.97235023041475</v>
      </c>
      <c r="AJ3047" s="63">
        <v>58.537354731599336</v>
      </c>
      <c r="AK3047" s="68">
        <v>223.02178466694596</v>
      </c>
      <c r="AL3047" s="63">
        <v>71.291090204759271</v>
      </c>
      <c r="AM3047" s="68">
        <v>197.56388772517806</v>
      </c>
      <c r="AN3047" s="63">
        <v>58.881018262313226</v>
      </c>
      <c r="AO3047" s="59">
        <v>177.14453288646837</v>
      </c>
      <c r="AS3047" s="333"/>
    </row>
    <row r="3048" spans="1:45" x14ac:dyDescent="0.25">
      <c r="A3048" s="63">
        <v>3047</v>
      </c>
      <c r="B3048" s="68"/>
      <c r="C3048" s="68" t="s">
        <v>74</v>
      </c>
      <c r="D3048" s="68" t="s">
        <v>2988</v>
      </c>
      <c r="E3048" s="73">
        <v>149.81372549019608</v>
      </c>
      <c r="F3048" s="68">
        <v>288.81228668941981</v>
      </c>
      <c r="G3048" s="73">
        <v>148</v>
      </c>
      <c r="H3048" s="68">
        <v>290</v>
      </c>
      <c r="I3048" s="63">
        <v>121.27777777777777</v>
      </c>
      <c r="J3048" s="68">
        <v>341.26962457337885</v>
      </c>
      <c r="K3048" s="63">
        <v>120.73366013071896</v>
      </c>
      <c r="L3048" s="68">
        <v>312.76450511945393</v>
      </c>
      <c r="M3048" s="63">
        <v>130.95098039215685</v>
      </c>
      <c r="N3048" s="59">
        <v>249.91467576791808</v>
      </c>
      <c r="O3048" s="63">
        <v>162.32843137254903</v>
      </c>
      <c r="P3048" s="59">
        <v>270.79863481228671</v>
      </c>
      <c r="Q3048" s="63">
        <v>112</v>
      </c>
      <c r="R3048" s="68">
        <v>235</v>
      </c>
      <c r="S3048" s="63">
        <v>117</v>
      </c>
      <c r="T3048" s="28">
        <v>83</v>
      </c>
      <c r="U3048" s="68">
        <v>141.47297863426894</v>
      </c>
      <c r="V3048" s="63">
        <v>90</v>
      </c>
      <c r="W3048" s="68">
        <v>246</v>
      </c>
      <c r="X3048" s="63">
        <v>94</v>
      </c>
      <c r="Y3048" s="68">
        <v>270</v>
      </c>
      <c r="Z3048" s="63">
        <v>120</v>
      </c>
      <c r="AA3048" s="68">
        <v>244</v>
      </c>
      <c r="AB3048" s="63">
        <v>107</v>
      </c>
      <c r="AC3048" s="68">
        <v>229</v>
      </c>
      <c r="AD3048" s="63">
        <v>143.94934640522877</v>
      </c>
      <c r="AE3048" s="68">
        <v>258.22866894197955</v>
      </c>
      <c r="AF3048" s="63">
        <v>135.24515771997787</v>
      </c>
      <c r="AG3048" s="68">
        <v>192.58315877670717</v>
      </c>
      <c r="AH3048" s="63">
        <v>107.29607083563918</v>
      </c>
      <c r="AI3048" s="68">
        <v>245.12442396313364</v>
      </c>
      <c r="AJ3048" s="63">
        <v>90.775318206972884</v>
      </c>
      <c r="AK3048" s="68">
        <v>257.9019689987432</v>
      </c>
      <c r="AL3048" s="63">
        <v>110.55285002767017</v>
      </c>
      <c r="AM3048" s="68">
        <v>228.46250523669877</v>
      </c>
      <c r="AN3048" s="63">
        <v>91.308245711123405</v>
      </c>
      <c r="AO3048" s="59">
        <v>204.84960201089234</v>
      </c>
      <c r="AS3048" s="333"/>
    </row>
    <row r="3049" spans="1:45" x14ac:dyDescent="0.25">
      <c r="A3049" s="63">
        <v>3048</v>
      </c>
      <c r="B3049" s="68"/>
      <c r="C3049" s="68" t="s">
        <v>75</v>
      </c>
      <c r="D3049" s="68" t="s">
        <v>2989</v>
      </c>
      <c r="E3049" s="73">
        <v>446.24945586457073</v>
      </c>
      <c r="F3049" s="68">
        <v>474.55873015873021</v>
      </c>
      <c r="G3049" s="73">
        <v>489</v>
      </c>
      <c r="H3049" s="68">
        <v>410.00000000000006</v>
      </c>
      <c r="I3049" s="63">
        <v>377.95501813784767</v>
      </c>
      <c r="J3049" s="68">
        <v>451.13015873015877</v>
      </c>
      <c r="K3049" s="63">
        <v>376.53591293833131</v>
      </c>
      <c r="L3049" s="68">
        <v>482.71534391534396</v>
      </c>
      <c r="M3049" s="63">
        <v>343.95562273276903</v>
      </c>
      <c r="N3049" s="59">
        <v>388.30687830687833</v>
      </c>
      <c r="O3049" s="63">
        <v>489.11825876662635</v>
      </c>
      <c r="P3049" s="59">
        <v>418.76402116402119</v>
      </c>
      <c r="Q3049" s="63">
        <v>343.29583000000002</v>
      </c>
      <c r="R3049" s="68">
        <v>335.81328000000002</v>
      </c>
      <c r="S3049" s="63">
        <v>413.33701000000002</v>
      </c>
      <c r="T3049" s="28">
        <v>113.45255</v>
      </c>
      <c r="U3049" s="68">
        <v>174.63880126182966</v>
      </c>
      <c r="V3049" s="63">
        <v>300.22732999999999</v>
      </c>
      <c r="W3049" s="68">
        <v>352.05144000000001</v>
      </c>
      <c r="X3049" s="63">
        <v>285.70058999999998</v>
      </c>
      <c r="Y3049" s="68">
        <v>379.50281000000001</v>
      </c>
      <c r="Z3049" s="63">
        <v>321.97052000000002</v>
      </c>
      <c r="AA3049" s="68">
        <v>352.04523</v>
      </c>
      <c r="AB3049" s="63">
        <v>274.00245999999999</v>
      </c>
      <c r="AC3049" s="68">
        <v>351.74680999999998</v>
      </c>
      <c r="AD3049" s="63">
        <v>461.15006045949212</v>
      </c>
      <c r="AE3049" s="68">
        <v>393.6</v>
      </c>
      <c r="AF3049" s="63">
        <v>339.90819945754225</v>
      </c>
      <c r="AG3049" s="68">
        <v>215.29127234490011</v>
      </c>
      <c r="AH3049" s="63">
        <v>297.71541831838096</v>
      </c>
      <c r="AI3049" s="68">
        <v>262.44111461619349</v>
      </c>
      <c r="AJ3049" s="63">
        <v>240.34112247026914</v>
      </c>
      <c r="AK3049" s="68">
        <v>302.12776025236593</v>
      </c>
      <c r="AL3049" s="63">
        <v>295.15230544544124</v>
      </c>
      <c r="AM3049" s="68">
        <v>260.42166140904311</v>
      </c>
      <c r="AN3049" s="63">
        <v>236.26643021072397</v>
      </c>
      <c r="AO3049" s="59">
        <v>210.46214511041009</v>
      </c>
      <c r="AS3049" s="333"/>
    </row>
    <row r="3050" spans="1:45" x14ac:dyDescent="0.25">
      <c r="A3050" s="63">
        <v>3049</v>
      </c>
      <c r="B3050" s="68"/>
      <c r="C3050" s="68" t="s">
        <v>75</v>
      </c>
      <c r="D3050" s="68" t="s">
        <v>2990</v>
      </c>
      <c r="E3050" s="73">
        <v>576.74776299879079</v>
      </c>
      <c r="F3050" s="68">
        <v>276.63301587301589</v>
      </c>
      <c r="G3050" s="73">
        <v>632</v>
      </c>
      <c r="H3050" s="68">
        <v>239</v>
      </c>
      <c r="I3050" s="63">
        <v>488.48174123337367</v>
      </c>
      <c r="J3050" s="68">
        <v>262.97587301587299</v>
      </c>
      <c r="K3050" s="63">
        <v>486.64764207980653</v>
      </c>
      <c r="L3050" s="68">
        <v>281.38772486772484</v>
      </c>
      <c r="M3050" s="63">
        <v>444.53978234582831</v>
      </c>
      <c r="N3050" s="59">
        <v>226.35449735449737</v>
      </c>
      <c r="O3050" s="63">
        <v>632.15284159613066</v>
      </c>
      <c r="P3050" s="59">
        <v>244.10878306878308</v>
      </c>
      <c r="Q3050" s="63">
        <v>391.60392999999999</v>
      </c>
      <c r="R3050" s="68">
        <v>182.79743999999999</v>
      </c>
      <c r="S3050" s="63">
        <v>421.52190000000002</v>
      </c>
      <c r="T3050" s="28">
        <v>77.354010000000002</v>
      </c>
      <c r="U3050" s="68">
        <v>100.91403785488959</v>
      </c>
      <c r="V3050" s="63">
        <v>343.26333</v>
      </c>
      <c r="W3050" s="68">
        <v>187.28317999999999</v>
      </c>
      <c r="X3050" s="63">
        <v>331.78134</v>
      </c>
      <c r="Y3050" s="68">
        <v>230.15669</v>
      </c>
      <c r="Z3050" s="63">
        <v>371.18894999999998</v>
      </c>
      <c r="AA3050" s="68">
        <v>203.65406999999999</v>
      </c>
      <c r="AB3050" s="63">
        <v>305.69677999999999</v>
      </c>
      <c r="AC3050" s="68">
        <v>200.99817999999999</v>
      </c>
      <c r="AD3050" s="63">
        <v>596.00580411124542</v>
      </c>
      <c r="AE3050" s="68">
        <v>229.44</v>
      </c>
      <c r="AF3050" s="63">
        <v>379.83392447319011</v>
      </c>
      <c r="AG3050" s="68">
        <v>124.40483701366982</v>
      </c>
      <c r="AH3050" s="63">
        <v>332.68516586688924</v>
      </c>
      <c r="AI3050" s="68">
        <v>151.65010515247107</v>
      </c>
      <c r="AJ3050" s="63">
        <v>268.57166701439604</v>
      </c>
      <c r="AK3050" s="68">
        <v>174.58280757097791</v>
      </c>
      <c r="AL3050" s="63">
        <v>329.82098894220741</v>
      </c>
      <c r="AM3050" s="68">
        <v>150.48317560462669</v>
      </c>
      <c r="AN3050" s="63">
        <v>264.01836010849155</v>
      </c>
      <c r="AO3050" s="59">
        <v>121.61435331230282</v>
      </c>
      <c r="AS3050" s="333"/>
    </row>
    <row r="3051" spans="1:45" x14ac:dyDescent="0.25">
      <c r="A3051" s="63">
        <v>3050</v>
      </c>
      <c r="B3051" s="68"/>
      <c r="C3051" s="68" t="s">
        <v>75</v>
      </c>
      <c r="D3051" s="68" t="s">
        <v>2991</v>
      </c>
      <c r="E3051" s="73">
        <v>425.2602176541717</v>
      </c>
      <c r="F3051" s="68">
        <v>391.22158730158731</v>
      </c>
      <c r="G3051" s="73">
        <v>466</v>
      </c>
      <c r="H3051" s="68">
        <v>338</v>
      </c>
      <c r="I3051" s="63">
        <v>360.17799274486094</v>
      </c>
      <c r="J3051" s="68">
        <v>371.90730158730156</v>
      </c>
      <c r="K3051" s="63">
        <v>358.82563482466747</v>
      </c>
      <c r="L3051" s="68">
        <v>397.94582010582008</v>
      </c>
      <c r="M3051" s="63">
        <v>327.77775090689238</v>
      </c>
      <c r="N3051" s="59">
        <v>320.11640211640213</v>
      </c>
      <c r="O3051" s="63">
        <v>466.11269649334946</v>
      </c>
      <c r="P3051" s="59">
        <v>345.22497354497352</v>
      </c>
      <c r="Q3051" s="63">
        <v>339.18450999999999</v>
      </c>
      <c r="R3051" s="68">
        <v>276.25006999999999</v>
      </c>
      <c r="S3051" s="63">
        <v>393.89789999999999</v>
      </c>
      <c r="T3051" s="28">
        <v>107.26423</v>
      </c>
      <c r="U3051" s="68">
        <v>147.97239747634069</v>
      </c>
      <c r="V3051" s="63">
        <v>283.83267000000001</v>
      </c>
      <c r="W3051" s="68">
        <v>300.88117</v>
      </c>
      <c r="X3051" s="63">
        <v>273.41239999999999</v>
      </c>
      <c r="Y3051" s="68">
        <v>329.37979000000001</v>
      </c>
      <c r="Z3051" s="63">
        <v>319.91975000000002</v>
      </c>
      <c r="AA3051" s="68">
        <v>298.82909000000001</v>
      </c>
      <c r="AB3051" s="63">
        <v>261.73369000000002</v>
      </c>
      <c r="AC3051" s="68">
        <v>295.34426000000002</v>
      </c>
      <c r="AD3051" s="63">
        <v>439.45997581620315</v>
      </c>
      <c r="AE3051" s="68">
        <v>324.48</v>
      </c>
      <c r="AF3051" s="63">
        <v>329.11746296682657</v>
      </c>
      <c r="AG3051" s="68">
        <v>182.41745531019978</v>
      </c>
      <c r="AH3051" s="63">
        <v>288.26413519716249</v>
      </c>
      <c r="AI3051" s="68">
        <v>222.36777076761302</v>
      </c>
      <c r="AJ3051" s="63">
        <v>232.71124556645105</v>
      </c>
      <c r="AK3051" s="68">
        <v>255.99447949526811</v>
      </c>
      <c r="AL3051" s="63">
        <v>285.78239098685583</v>
      </c>
      <c r="AM3051" s="68">
        <v>220.65667718191375</v>
      </c>
      <c r="AN3051" s="63">
        <v>228.7659086167327</v>
      </c>
      <c r="AO3051" s="59">
        <v>178.32570977917979</v>
      </c>
      <c r="AS3051" s="333"/>
    </row>
    <row r="3052" spans="1:45" x14ac:dyDescent="0.25">
      <c r="A3052" s="63">
        <v>3051</v>
      </c>
      <c r="B3052" s="68"/>
      <c r="C3052" s="68" t="s">
        <v>75</v>
      </c>
      <c r="D3052" s="68" t="s">
        <v>2992</v>
      </c>
      <c r="E3052" s="73">
        <v>326.70205562273276</v>
      </c>
      <c r="F3052" s="68">
        <v>206.02793650793649</v>
      </c>
      <c r="G3052" s="73">
        <v>358</v>
      </c>
      <c r="H3052" s="68">
        <v>178</v>
      </c>
      <c r="I3052" s="63">
        <v>276.70326481257558</v>
      </c>
      <c r="J3052" s="68">
        <v>195.85650793650791</v>
      </c>
      <c r="K3052" s="63">
        <v>275.66432889963727</v>
      </c>
      <c r="L3052" s="68">
        <v>209.56910052910052</v>
      </c>
      <c r="M3052" s="63">
        <v>251.81209189842806</v>
      </c>
      <c r="N3052" s="59">
        <v>168.58201058201058</v>
      </c>
      <c r="O3052" s="63">
        <v>358.08657799274488</v>
      </c>
      <c r="P3052" s="59">
        <v>181.80486772486771</v>
      </c>
      <c r="Q3052" s="63">
        <v>214.81684999999999</v>
      </c>
      <c r="R3052" s="68">
        <v>138.63851</v>
      </c>
      <c r="S3052" s="63">
        <v>252.70851999999999</v>
      </c>
      <c r="T3052" s="28">
        <v>41.255470000000003</v>
      </c>
      <c r="U3052" s="68">
        <v>75.293375394321771</v>
      </c>
      <c r="V3052" s="63">
        <v>187.51400000000001</v>
      </c>
      <c r="W3052" s="68">
        <v>150.44058999999999</v>
      </c>
      <c r="X3052" s="63">
        <v>174.08279999999999</v>
      </c>
      <c r="Y3052" s="68">
        <v>170.82740999999999</v>
      </c>
      <c r="Z3052" s="63">
        <v>196.87369000000001</v>
      </c>
      <c r="AA3052" s="68">
        <v>154.53147999999999</v>
      </c>
      <c r="AB3052" s="63">
        <v>167.67314999999999</v>
      </c>
      <c r="AC3052" s="68">
        <v>150.74862999999999</v>
      </c>
      <c r="AD3052" s="63">
        <v>337.61088270858522</v>
      </c>
      <c r="AE3052" s="68">
        <v>170.88</v>
      </c>
      <c r="AF3052" s="63">
        <v>209.34028791988317</v>
      </c>
      <c r="AG3052" s="68">
        <v>92.820189274447955</v>
      </c>
      <c r="AH3052" s="63">
        <v>183.35489255163779</v>
      </c>
      <c r="AI3052" s="68">
        <v>113.14826498422713</v>
      </c>
      <c r="AJ3052" s="63">
        <v>148.01961193407053</v>
      </c>
      <c r="AK3052" s="68">
        <v>130.25867507886434</v>
      </c>
      <c r="AL3052" s="63">
        <v>181.77634049655748</v>
      </c>
      <c r="AM3052" s="68">
        <v>112.27760252365931</v>
      </c>
      <c r="AN3052" s="63">
        <v>145.51011892342999</v>
      </c>
      <c r="AO3052" s="59">
        <v>90.738170347003162</v>
      </c>
      <c r="AS3052" s="333"/>
    </row>
    <row r="3053" spans="1:45" x14ac:dyDescent="0.25">
      <c r="A3053" s="63">
        <v>3052</v>
      </c>
      <c r="B3053" s="68"/>
      <c r="C3053" s="68" t="s">
        <v>75</v>
      </c>
      <c r="D3053" s="68" t="s">
        <v>2993</v>
      </c>
      <c r="E3053" s="73">
        <v>417.0470374848851</v>
      </c>
      <c r="F3053" s="68">
        <v>153.94222222222223</v>
      </c>
      <c r="G3053" s="73">
        <v>457</v>
      </c>
      <c r="H3053" s="68">
        <v>133</v>
      </c>
      <c r="I3053" s="63">
        <v>353.2217654171705</v>
      </c>
      <c r="J3053" s="68">
        <v>146.34222222222223</v>
      </c>
      <c r="K3053" s="63">
        <v>351.89552599758161</v>
      </c>
      <c r="L3053" s="68">
        <v>156.58814814814815</v>
      </c>
      <c r="M3053" s="63">
        <v>321.44727932285366</v>
      </c>
      <c r="N3053" s="59">
        <v>125.96296296296296</v>
      </c>
      <c r="O3053" s="63">
        <v>457.1105199516324</v>
      </c>
      <c r="P3053" s="59">
        <v>135.84296296296296</v>
      </c>
      <c r="Q3053" s="63">
        <v>300.12689999999998</v>
      </c>
      <c r="R3053" s="68">
        <v>98.587389999999999</v>
      </c>
      <c r="S3053" s="63">
        <v>328.41876999999999</v>
      </c>
      <c r="T3053" s="28">
        <v>34.035769999999999</v>
      </c>
      <c r="U3053" s="68">
        <v>54.901419558359621</v>
      </c>
      <c r="V3053" s="63">
        <v>265.38866999999999</v>
      </c>
      <c r="W3053" s="68">
        <v>115.6448</v>
      </c>
      <c r="X3053" s="63">
        <v>256.00412</v>
      </c>
      <c r="Y3053" s="68">
        <v>126.84191</v>
      </c>
      <c r="Z3053" s="63">
        <v>288.13285999999999</v>
      </c>
      <c r="AA3053" s="68">
        <v>102.33873</v>
      </c>
      <c r="AB3053" s="63">
        <v>232.08417</v>
      </c>
      <c r="AC3053" s="68">
        <v>113.8306</v>
      </c>
      <c r="AD3053" s="63">
        <v>430.9725513905683</v>
      </c>
      <c r="AE3053" s="68">
        <v>127.67999999999999</v>
      </c>
      <c r="AF3053" s="63">
        <v>293.50803254746506</v>
      </c>
      <c r="AG3053" s="68">
        <v>67.681388012618299</v>
      </c>
      <c r="AH3053" s="63">
        <v>257.07490089714167</v>
      </c>
      <c r="AI3053" s="68">
        <v>82.503943217665608</v>
      </c>
      <c r="AJ3053" s="63">
        <v>207.53265178385146</v>
      </c>
      <c r="AK3053" s="68">
        <v>94.980283911671918</v>
      </c>
      <c r="AL3053" s="63">
        <v>254.86167327352391</v>
      </c>
      <c r="AM3053" s="68">
        <v>81.869085173501574</v>
      </c>
      <c r="AN3053" s="63">
        <v>204.01418735656165</v>
      </c>
      <c r="AO3053" s="59">
        <v>66.163249211356458</v>
      </c>
      <c r="AS3053" s="333"/>
    </row>
    <row r="3054" spans="1:45" x14ac:dyDescent="0.25">
      <c r="A3054" s="63">
        <v>3053</v>
      </c>
      <c r="B3054" s="68"/>
      <c r="C3054" s="68" t="s">
        <v>75</v>
      </c>
      <c r="D3054" s="68" t="s">
        <v>2994</v>
      </c>
      <c r="E3054" s="73">
        <v>632.41487303506653</v>
      </c>
      <c r="F3054" s="68">
        <v>175.93396825396823</v>
      </c>
      <c r="G3054" s="73">
        <v>693</v>
      </c>
      <c r="H3054" s="68">
        <v>152</v>
      </c>
      <c r="I3054" s="63">
        <v>535.62950423216444</v>
      </c>
      <c r="J3054" s="68">
        <v>167.24825396825395</v>
      </c>
      <c r="K3054" s="63">
        <v>533.61837968561065</v>
      </c>
      <c r="L3054" s="68">
        <v>178.95788359788358</v>
      </c>
      <c r="M3054" s="63">
        <v>487.44631197097942</v>
      </c>
      <c r="N3054" s="59">
        <v>143.95767195767195</v>
      </c>
      <c r="O3054" s="63">
        <v>693.16759371221281</v>
      </c>
      <c r="P3054" s="59">
        <v>155.24910052910053</v>
      </c>
      <c r="Q3054" s="63">
        <v>465.60782</v>
      </c>
      <c r="R3054" s="68">
        <v>124.26118</v>
      </c>
      <c r="S3054" s="63">
        <v>506.44015000000002</v>
      </c>
      <c r="T3054" s="28">
        <v>45.381019999999999</v>
      </c>
      <c r="U3054" s="68">
        <v>73.201892744479494</v>
      </c>
      <c r="V3054" s="63">
        <v>426.26132999999999</v>
      </c>
      <c r="W3054" s="68">
        <v>144.30015</v>
      </c>
      <c r="X3054" s="63">
        <v>416.7747</v>
      </c>
      <c r="Y3054" s="68">
        <v>167.75864999999999</v>
      </c>
      <c r="Z3054" s="63">
        <v>448.09273000000002</v>
      </c>
      <c r="AA3054" s="68">
        <v>145.321</v>
      </c>
      <c r="AB3054" s="63">
        <v>378.28698000000003</v>
      </c>
      <c r="AC3054" s="68">
        <v>163.05464000000001</v>
      </c>
      <c r="AD3054" s="63">
        <v>653.53168077388148</v>
      </c>
      <c r="AE3054" s="68">
        <v>145.91999999999999</v>
      </c>
      <c r="AF3054" s="63">
        <v>464.00166910077195</v>
      </c>
      <c r="AG3054" s="68">
        <v>90.241850683491066</v>
      </c>
      <c r="AH3054" s="63">
        <v>406.40517421239309</v>
      </c>
      <c r="AI3054" s="68">
        <v>110.00525762355416</v>
      </c>
      <c r="AJ3054" s="63">
        <v>328.08470686417695</v>
      </c>
      <c r="AK3054" s="68">
        <v>126.6403785488959</v>
      </c>
      <c r="AL3054" s="63">
        <v>402.90632171917383</v>
      </c>
      <c r="AM3054" s="68">
        <v>109.15878023133544</v>
      </c>
      <c r="AN3054" s="63">
        <v>322.52242854162319</v>
      </c>
      <c r="AO3054" s="59">
        <v>88.217665615141954</v>
      </c>
      <c r="AS3054" s="333"/>
    </row>
    <row r="3055" spans="1:45" x14ac:dyDescent="0.25">
      <c r="A3055" s="63">
        <v>3054</v>
      </c>
      <c r="B3055" s="68"/>
      <c r="C3055" s="68" t="s">
        <v>75</v>
      </c>
      <c r="D3055" s="68" t="s">
        <v>2995</v>
      </c>
      <c r="E3055" s="73">
        <v>442.59915356711008</v>
      </c>
      <c r="F3055" s="68">
        <v>406.26857142857142</v>
      </c>
      <c r="G3055" s="73">
        <v>485</v>
      </c>
      <c r="H3055" s="68">
        <v>351</v>
      </c>
      <c r="I3055" s="63">
        <v>374.86336154776302</v>
      </c>
      <c r="J3055" s="68">
        <v>386.2114285714286</v>
      </c>
      <c r="K3055" s="63">
        <v>373.45586457073762</v>
      </c>
      <c r="L3055" s="68">
        <v>413.25142857142856</v>
      </c>
      <c r="M3055" s="63">
        <v>341.14207980652964</v>
      </c>
      <c r="N3055" s="59">
        <v>332.42857142857144</v>
      </c>
      <c r="O3055" s="63">
        <v>485.11729141475212</v>
      </c>
      <c r="P3055" s="59">
        <v>358.50285714285718</v>
      </c>
      <c r="Q3055" s="63">
        <v>308.34955000000002</v>
      </c>
      <c r="R3055" s="68">
        <v>263.92665</v>
      </c>
      <c r="S3055" s="63">
        <v>360.13522</v>
      </c>
      <c r="T3055" s="28">
        <v>94.887590000000003</v>
      </c>
      <c r="U3055" s="68">
        <v>139.08359621451103</v>
      </c>
      <c r="V3055" s="63">
        <v>280.75867</v>
      </c>
      <c r="W3055" s="68">
        <v>284.50668999999999</v>
      </c>
      <c r="X3055" s="63">
        <v>253.95607999999999</v>
      </c>
      <c r="Y3055" s="68">
        <v>315.05892999999998</v>
      </c>
      <c r="Z3055" s="63">
        <v>314.79284000000001</v>
      </c>
      <c r="AA3055" s="68">
        <v>269.15086000000002</v>
      </c>
      <c r="AB3055" s="63">
        <v>254.57691</v>
      </c>
      <c r="AC3055" s="68">
        <v>270.73223999999999</v>
      </c>
      <c r="AD3055" s="63">
        <v>457.3778718258767</v>
      </c>
      <c r="AE3055" s="68">
        <v>336.96000000000004</v>
      </c>
      <c r="AF3055" s="63">
        <v>310.77321093261008</v>
      </c>
      <c r="AG3055" s="68">
        <v>171.45951629863302</v>
      </c>
      <c r="AH3055" s="63">
        <v>272.1969538910912</v>
      </c>
      <c r="AI3055" s="68">
        <v>209.00998948475288</v>
      </c>
      <c r="AJ3055" s="63">
        <v>219.74045482996036</v>
      </c>
      <c r="AK3055" s="68">
        <v>240.61671924290221</v>
      </c>
      <c r="AL3055" s="63">
        <v>269.85353640726061</v>
      </c>
      <c r="AM3055" s="68">
        <v>207.40168243953732</v>
      </c>
      <c r="AN3055" s="63">
        <v>216.01502190694765</v>
      </c>
      <c r="AO3055" s="59">
        <v>167.6135646687697</v>
      </c>
      <c r="AS3055" s="333"/>
    </row>
    <row r="3056" spans="1:45" x14ac:dyDescent="0.25">
      <c r="A3056" s="63">
        <v>3055</v>
      </c>
      <c r="B3056" s="68"/>
      <c r="C3056" s="68" t="s">
        <v>75</v>
      </c>
      <c r="D3056" s="68" t="s">
        <v>2996</v>
      </c>
      <c r="E3056" s="73">
        <v>532.0315598548973</v>
      </c>
      <c r="F3056" s="68">
        <v>238.43682539682541</v>
      </c>
      <c r="G3056" s="73">
        <v>583</v>
      </c>
      <c r="H3056" s="68">
        <v>206</v>
      </c>
      <c r="I3056" s="63">
        <v>450.6089480048368</v>
      </c>
      <c r="J3056" s="68">
        <v>226.66539682539684</v>
      </c>
      <c r="K3056" s="63">
        <v>448.9170495767836</v>
      </c>
      <c r="L3056" s="68">
        <v>242.53502645502647</v>
      </c>
      <c r="M3056" s="63">
        <v>410.07388149939544</v>
      </c>
      <c r="N3056" s="59">
        <v>195.10052910052912</v>
      </c>
      <c r="O3056" s="63">
        <v>583.14099153567111</v>
      </c>
      <c r="P3056" s="59">
        <v>210.40338624338625</v>
      </c>
      <c r="Q3056" s="63">
        <v>289.84858000000003</v>
      </c>
      <c r="R3056" s="68">
        <v>133.50375</v>
      </c>
      <c r="S3056" s="63">
        <v>318.18765000000002</v>
      </c>
      <c r="T3056" s="28">
        <v>54.663499999999999</v>
      </c>
      <c r="U3056" s="68">
        <v>77.384858044164034</v>
      </c>
      <c r="V3056" s="63">
        <v>254.11733000000001</v>
      </c>
      <c r="W3056" s="68">
        <v>150.44058999999999</v>
      </c>
      <c r="X3056" s="63">
        <v>248.83600000000001</v>
      </c>
      <c r="Y3056" s="68">
        <v>175.94200000000001</v>
      </c>
      <c r="Z3056" s="63">
        <v>262.49826000000002</v>
      </c>
      <c r="AA3056" s="68">
        <v>161.69519</v>
      </c>
      <c r="AB3056" s="63">
        <v>218.79301000000001</v>
      </c>
      <c r="AC3056" s="68">
        <v>159.97814</v>
      </c>
      <c r="AD3056" s="63">
        <v>549.79649334945589</v>
      </c>
      <c r="AE3056" s="68">
        <v>197.76000000000002</v>
      </c>
      <c r="AF3056" s="63">
        <v>279.48007510953477</v>
      </c>
      <c r="AG3056" s="68">
        <v>95.398527865404844</v>
      </c>
      <c r="AH3056" s="63">
        <v>244.78823283955768</v>
      </c>
      <c r="AI3056" s="68">
        <v>116.29127234490011</v>
      </c>
      <c r="AJ3056" s="63">
        <v>197.61381180888796</v>
      </c>
      <c r="AK3056" s="68">
        <v>133.8769716088328</v>
      </c>
      <c r="AL3056" s="63">
        <v>242.68078447736283</v>
      </c>
      <c r="AM3056" s="68">
        <v>115.39642481598318</v>
      </c>
      <c r="AN3056" s="63">
        <v>194.26350928437304</v>
      </c>
      <c r="AO3056" s="59">
        <v>93.258675078864357</v>
      </c>
      <c r="AS3056" s="333"/>
    </row>
    <row r="3057" spans="1:45" x14ac:dyDescent="0.25">
      <c r="A3057" s="63">
        <v>3056</v>
      </c>
      <c r="B3057" s="68"/>
      <c r="C3057" s="68" t="s">
        <v>75</v>
      </c>
      <c r="D3057" s="68" t="s">
        <v>2997</v>
      </c>
      <c r="E3057" s="73">
        <v>641.54062877871831</v>
      </c>
      <c r="F3057" s="68">
        <v>322.93142857142857</v>
      </c>
      <c r="G3057" s="73">
        <v>703</v>
      </c>
      <c r="H3057" s="68">
        <v>279</v>
      </c>
      <c r="I3057" s="63">
        <v>543.35864570737613</v>
      </c>
      <c r="J3057" s="68">
        <v>306.98857142857145</v>
      </c>
      <c r="K3057" s="63">
        <v>541.31850060459499</v>
      </c>
      <c r="L3057" s="68">
        <v>328.48190476190479</v>
      </c>
      <c r="M3057" s="63">
        <v>494.48016928657802</v>
      </c>
      <c r="N3057" s="59">
        <v>264.23809523809524</v>
      </c>
      <c r="O3057" s="63">
        <v>703.17001209189846</v>
      </c>
      <c r="P3057" s="59">
        <v>284.96380952380952</v>
      </c>
      <c r="Q3057" s="63">
        <v>426.55020999999999</v>
      </c>
      <c r="R3057" s="68">
        <v>189.98611</v>
      </c>
      <c r="S3057" s="63">
        <v>460.40014000000002</v>
      </c>
      <c r="T3057" s="28">
        <v>83.542339999999996</v>
      </c>
      <c r="U3057" s="68">
        <v>111.37145110410094</v>
      </c>
      <c r="V3057" s="63">
        <v>355.55932999999999</v>
      </c>
      <c r="W3057" s="68">
        <v>229.24279999999999</v>
      </c>
      <c r="X3057" s="63">
        <v>359.42977999999999</v>
      </c>
      <c r="Y3057" s="68">
        <v>236.29419999999999</v>
      </c>
      <c r="Z3057" s="63">
        <v>368.11279000000002</v>
      </c>
      <c r="AA3057" s="68">
        <v>235.37907999999999</v>
      </c>
      <c r="AB3057" s="63">
        <v>308.76396999999997</v>
      </c>
      <c r="AC3057" s="68">
        <v>242.01821000000001</v>
      </c>
      <c r="AD3057" s="63">
        <v>662.96215235792022</v>
      </c>
      <c r="AE3057" s="68">
        <v>267.84000000000003</v>
      </c>
      <c r="AF3057" s="63">
        <v>400.33632380554974</v>
      </c>
      <c r="AG3057" s="68">
        <v>137.29652996845425</v>
      </c>
      <c r="AH3057" s="63">
        <v>350.64260379720423</v>
      </c>
      <c r="AI3057" s="68">
        <v>167.36514195583595</v>
      </c>
      <c r="AJ3057" s="63">
        <v>283.06843313165029</v>
      </c>
      <c r="AK3057" s="68">
        <v>192.67429022082018</v>
      </c>
      <c r="AL3057" s="63">
        <v>347.62382641351968</v>
      </c>
      <c r="AM3057" s="68">
        <v>166.07728706624604</v>
      </c>
      <c r="AN3057" s="63">
        <v>278.26935113707486</v>
      </c>
      <c r="AO3057" s="59">
        <v>134.21687697160883</v>
      </c>
      <c r="AS3057" s="333"/>
    </row>
    <row r="3058" spans="1:45" x14ac:dyDescent="0.25">
      <c r="A3058" s="63">
        <v>3057</v>
      </c>
      <c r="B3058" s="68"/>
      <c r="C3058" s="68" t="s">
        <v>75</v>
      </c>
      <c r="D3058" s="68" t="s">
        <v>2998</v>
      </c>
      <c r="E3058" s="73">
        <v>352.25417170495768</v>
      </c>
      <c r="F3058" s="68">
        <v>350.71047619047619</v>
      </c>
      <c r="G3058" s="73">
        <v>386</v>
      </c>
      <c r="H3058" s="68">
        <v>303</v>
      </c>
      <c r="I3058" s="63">
        <v>298.34486094316804</v>
      </c>
      <c r="J3058" s="68">
        <v>333.3961904761905</v>
      </c>
      <c r="K3058" s="63">
        <v>297.22466747279321</v>
      </c>
      <c r="L3058" s="68">
        <v>356.73841269841273</v>
      </c>
      <c r="M3058" s="63">
        <v>271.50689238210396</v>
      </c>
      <c r="N3058" s="59">
        <v>286.96825396825398</v>
      </c>
      <c r="O3058" s="63">
        <v>386.09334945586454</v>
      </c>
      <c r="P3058" s="59">
        <v>309.4768253968254</v>
      </c>
      <c r="Q3058" s="63">
        <v>264.15278000000001</v>
      </c>
      <c r="R3058" s="68">
        <v>214.63294999999999</v>
      </c>
      <c r="S3058" s="63">
        <v>294.65609000000001</v>
      </c>
      <c r="T3058" s="28">
        <v>109.32701</v>
      </c>
      <c r="U3058" s="68">
        <v>115.55441640378548</v>
      </c>
      <c r="V3058" s="63">
        <v>234.64867000000001</v>
      </c>
      <c r="W3058" s="68">
        <v>222.07896</v>
      </c>
      <c r="X3058" s="63">
        <v>226.30763999999999</v>
      </c>
      <c r="Y3058" s="68">
        <v>254.70674</v>
      </c>
      <c r="Z3058" s="63">
        <v>253.26981000000001</v>
      </c>
      <c r="AA3058" s="68">
        <v>233.33231000000001</v>
      </c>
      <c r="AB3058" s="63">
        <v>215.72582</v>
      </c>
      <c r="AC3058" s="68">
        <v>218.43169</v>
      </c>
      <c r="AD3058" s="63">
        <v>364.01620314389356</v>
      </c>
      <c r="AE3058" s="68">
        <v>290.88</v>
      </c>
      <c r="AF3058" s="63">
        <v>261.13582307531817</v>
      </c>
      <c r="AG3058" s="68">
        <v>142.45320715036803</v>
      </c>
      <c r="AH3058" s="63">
        <v>228.72105153348633</v>
      </c>
      <c r="AI3058" s="68">
        <v>173.65115667718192</v>
      </c>
      <c r="AJ3058" s="63">
        <v>184.64302107239726</v>
      </c>
      <c r="AK3058" s="68">
        <v>199.9108832807571</v>
      </c>
      <c r="AL3058" s="63">
        <v>226.75192989776758</v>
      </c>
      <c r="AM3058" s="68">
        <v>172.31493165089378</v>
      </c>
      <c r="AN3058" s="63">
        <v>181.51262257458794</v>
      </c>
      <c r="AO3058" s="59">
        <v>139.25788643533122</v>
      </c>
      <c r="AS3058" s="333"/>
    </row>
    <row r="3059" spans="1:45" x14ac:dyDescent="0.25">
      <c r="A3059" s="63">
        <v>3058</v>
      </c>
      <c r="B3059" s="68"/>
      <c r="C3059" s="68" t="s">
        <v>75</v>
      </c>
      <c r="D3059" s="68" t="s">
        <v>2999</v>
      </c>
      <c r="E3059" s="73">
        <v>341.30326481257555</v>
      </c>
      <c r="F3059" s="68">
        <v>344.92317460317457</v>
      </c>
      <c r="G3059" s="73">
        <v>374</v>
      </c>
      <c r="H3059" s="68">
        <v>298</v>
      </c>
      <c r="I3059" s="63">
        <v>289.06989117291414</v>
      </c>
      <c r="J3059" s="68">
        <v>327.89460317460316</v>
      </c>
      <c r="K3059" s="63">
        <v>287.98452237001209</v>
      </c>
      <c r="L3059" s="68">
        <v>350.85164021164019</v>
      </c>
      <c r="M3059" s="63">
        <v>263.06626360338572</v>
      </c>
      <c r="N3059" s="59">
        <v>282.2328042328042</v>
      </c>
      <c r="O3059" s="63">
        <v>374.09044740024183</v>
      </c>
      <c r="P3059" s="59">
        <v>304.36994708994706</v>
      </c>
      <c r="Q3059" s="63">
        <v>243.59614999999999</v>
      </c>
      <c r="R3059" s="68">
        <v>259.81884000000002</v>
      </c>
      <c r="S3059" s="63">
        <v>284.42496999999997</v>
      </c>
      <c r="T3059" s="28">
        <v>88.699269999999999</v>
      </c>
      <c r="U3059" s="68">
        <v>132.28627760252365</v>
      </c>
      <c r="V3059" s="63">
        <v>217.22933</v>
      </c>
      <c r="W3059" s="68">
        <v>265.06198999999998</v>
      </c>
      <c r="X3059" s="63">
        <v>209.92338000000001</v>
      </c>
      <c r="Y3059" s="68">
        <v>281.30261999999999</v>
      </c>
      <c r="Z3059" s="63">
        <v>234.81290000000001</v>
      </c>
      <c r="AA3059" s="68">
        <v>261.98714999999999</v>
      </c>
      <c r="AB3059" s="63">
        <v>195.27787000000001</v>
      </c>
      <c r="AC3059" s="68">
        <v>257.40073000000001</v>
      </c>
      <c r="AD3059" s="63">
        <v>352.69963724304716</v>
      </c>
      <c r="AE3059" s="68">
        <v>286.08</v>
      </c>
      <c r="AF3059" s="63">
        <v>242.79157104110158</v>
      </c>
      <c r="AG3059" s="68">
        <v>163.07991587802314</v>
      </c>
      <c r="AH3059" s="63">
        <v>212.65387022741496</v>
      </c>
      <c r="AI3059" s="68">
        <v>198.79521556256572</v>
      </c>
      <c r="AJ3059" s="63">
        <v>171.67223033590651</v>
      </c>
      <c r="AK3059" s="68">
        <v>228.85725552050474</v>
      </c>
      <c r="AL3059" s="63">
        <v>210.82307531817233</v>
      </c>
      <c r="AM3059" s="68">
        <v>197.26550998948477</v>
      </c>
      <c r="AN3059" s="63">
        <v>168.76173586480283</v>
      </c>
      <c r="AO3059" s="59">
        <v>159.42192429022083</v>
      </c>
      <c r="AS3059" s="333"/>
    </row>
    <row r="3060" spans="1:45" x14ac:dyDescent="0.25">
      <c r="A3060" s="63">
        <v>3059</v>
      </c>
      <c r="B3060" s="68"/>
      <c r="C3060" s="68" t="s">
        <v>75</v>
      </c>
      <c r="D3060" s="68" t="s">
        <v>3000</v>
      </c>
      <c r="E3060" s="73">
        <v>156.05042321644498</v>
      </c>
      <c r="F3060" s="68">
        <v>311.3568253968254</v>
      </c>
      <c r="G3060" s="73">
        <v>171</v>
      </c>
      <c r="H3060" s="68">
        <v>269</v>
      </c>
      <c r="I3060" s="63">
        <v>132.16831922611851</v>
      </c>
      <c r="J3060" s="68">
        <v>295.98539682539683</v>
      </c>
      <c r="K3060" s="63">
        <v>131.6720677146312</v>
      </c>
      <c r="L3060" s="68">
        <v>316.70835978835976</v>
      </c>
      <c r="M3060" s="63">
        <v>120.27896009673519</v>
      </c>
      <c r="N3060" s="59">
        <v>254.76719576719577</v>
      </c>
      <c r="O3060" s="63">
        <v>171.04135429262396</v>
      </c>
      <c r="P3060" s="59">
        <v>274.75005291005289</v>
      </c>
      <c r="Q3060" s="63">
        <v>129.50681</v>
      </c>
      <c r="R3060" s="68">
        <v>232.09114</v>
      </c>
      <c r="S3060" s="63">
        <v>149.37427</v>
      </c>
      <c r="T3060" s="28">
        <v>90.762039999999999</v>
      </c>
      <c r="U3060" s="68">
        <v>122.87460567823344</v>
      </c>
      <c r="V3060" s="63">
        <v>110.664</v>
      </c>
      <c r="W3060" s="68">
        <v>238.45345</v>
      </c>
      <c r="X3060" s="63">
        <v>111.6178</v>
      </c>
      <c r="Y3060" s="68">
        <v>259.82132999999999</v>
      </c>
      <c r="Z3060" s="63">
        <v>132.27450999999999</v>
      </c>
      <c r="AA3060" s="68">
        <v>244.58957000000001</v>
      </c>
      <c r="AB3060" s="63">
        <v>108.37411</v>
      </c>
      <c r="AC3060" s="68">
        <v>226.63570000000001</v>
      </c>
      <c r="AD3060" s="63">
        <v>161.26106408706167</v>
      </c>
      <c r="AE3060" s="68">
        <v>258.24</v>
      </c>
      <c r="AF3060" s="63">
        <v>130.56791153765909</v>
      </c>
      <c r="AG3060" s="68">
        <v>151.47739221871714</v>
      </c>
      <c r="AH3060" s="63">
        <v>114.36052576674317</v>
      </c>
      <c r="AI3060" s="68">
        <v>184.65168243953732</v>
      </c>
      <c r="AJ3060" s="63">
        <v>92.32151053619863</v>
      </c>
      <c r="AK3060" s="68">
        <v>212.57492113564669</v>
      </c>
      <c r="AL3060" s="63">
        <v>113.37596494888379</v>
      </c>
      <c r="AM3060" s="68">
        <v>183.23080967402734</v>
      </c>
      <c r="AN3060" s="63">
        <v>90.756311287293968</v>
      </c>
      <c r="AO3060" s="59">
        <v>148.07965299684543</v>
      </c>
      <c r="AS3060" s="333"/>
    </row>
    <row r="3061" spans="1:45" x14ac:dyDescent="0.25">
      <c r="A3061" s="63">
        <v>3060</v>
      </c>
      <c r="B3061" s="68"/>
      <c r="C3061" s="68" t="s">
        <v>75</v>
      </c>
      <c r="D3061" s="68" t="s">
        <v>3001</v>
      </c>
      <c r="E3061" s="73">
        <v>290.19903264812575</v>
      </c>
      <c r="F3061" s="68">
        <v>490.7631746031746</v>
      </c>
      <c r="G3061" s="73">
        <v>318</v>
      </c>
      <c r="H3061" s="68">
        <v>424</v>
      </c>
      <c r="I3061" s="63">
        <v>245.78669891172916</v>
      </c>
      <c r="J3061" s="68">
        <v>466.53460317460321</v>
      </c>
      <c r="K3061" s="63">
        <v>244.86384522370014</v>
      </c>
      <c r="L3061" s="68">
        <v>499.19830687830688</v>
      </c>
      <c r="M3061" s="63">
        <v>223.67666263603388</v>
      </c>
      <c r="N3061" s="59">
        <v>401.56613756613757</v>
      </c>
      <c r="O3061" s="63">
        <v>318.07690447400245</v>
      </c>
      <c r="P3061" s="59">
        <v>433.06328042328045</v>
      </c>
      <c r="Q3061" s="63">
        <v>244.62397999999999</v>
      </c>
      <c r="R3061" s="68">
        <v>330.67851999999999</v>
      </c>
      <c r="S3061" s="63">
        <v>241.45428999999999</v>
      </c>
      <c r="T3061" s="28">
        <v>139.23723000000001</v>
      </c>
      <c r="U3061" s="68">
        <v>179.34463722397476</v>
      </c>
      <c r="V3061" s="63">
        <v>192.63732999999999</v>
      </c>
      <c r="W3061" s="68">
        <v>362.28548999999998</v>
      </c>
      <c r="X3061" s="63">
        <v>201.73124000000001</v>
      </c>
      <c r="Y3061" s="68">
        <v>382.57155999999998</v>
      </c>
      <c r="Z3061" s="63">
        <v>234.81290000000001</v>
      </c>
      <c r="AA3061" s="68">
        <v>355.11538999999999</v>
      </c>
      <c r="AB3061" s="63">
        <v>188.12109000000001</v>
      </c>
      <c r="AC3061" s="68">
        <v>325.08379000000002</v>
      </c>
      <c r="AD3061" s="63">
        <v>299.88899637243048</v>
      </c>
      <c r="AE3061" s="68">
        <v>407.04</v>
      </c>
      <c r="AF3061" s="63">
        <v>228.76361360317131</v>
      </c>
      <c r="AG3061" s="68">
        <v>221.09253417455309</v>
      </c>
      <c r="AH3061" s="63">
        <v>200.36720216983102</v>
      </c>
      <c r="AI3061" s="68">
        <v>269.51288117770764</v>
      </c>
      <c r="AJ3061" s="63">
        <v>161.75339036094306</v>
      </c>
      <c r="AK3061" s="68">
        <v>310.26892744479494</v>
      </c>
      <c r="AL3061" s="63">
        <v>198.64218652201129</v>
      </c>
      <c r="AM3061" s="68">
        <v>267.4390115667718</v>
      </c>
      <c r="AN3061" s="63">
        <v>159.01105779261422</v>
      </c>
      <c r="AO3061" s="59">
        <v>216.13328075709776</v>
      </c>
      <c r="AS3061" s="333"/>
    </row>
    <row r="3062" spans="1:45" x14ac:dyDescent="0.25">
      <c r="A3062" s="63">
        <v>3061</v>
      </c>
      <c r="B3062" s="68"/>
      <c r="C3062" s="68" t="s">
        <v>75</v>
      </c>
      <c r="D3062" s="68" t="s">
        <v>3002</v>
      </c>
      <c r="E3062" s="73">
        <v>414.30931076178962</v>
      </c>
      <c r="F3062" s="68">
        <v>241.90920634920636</v>
      </c>
      <c r="G3062" s="73">
        <v>454</v>
      </c>
      <c r="H3062" s="68">
        <v>209</v>
      </c>
      <c r="I3062" s="63">
        <v>350.90302297460698</v>
      </c>
      <c r="J3062" s="68">
        <v>229.96634920634921</v>
      </c>
      <c r="K3062" s="63">
        <v>349.58548972188635</v>
      </c>
      <c r="L3062" s="68">
        <v>246.06708994708995</v>
      </c>
      <c r="M3062" s="63">
        <v>319.33712212817414</v>
      </c>
      <c r="N3062" s="59">
        <v>197.94179894179896</v>
      </c>
      <c r="O3062" s="63">
        <v>454.10979443772669</v>
      </c>
      <c r="P3062" s="59">
        <v>213.46751322751325</v>
      </c>
      <c r="Q3062" s="63">
        <v>241.54048</v>
      </c>
      <c r="R3062" s="68">
        <v>171.50097</v>
      </c>
      <c r="S3062" s="63">
        <v>269.07830000000001</v>
      </c>
      <c r="T3062" s="28">
        <v>53.63212</v>
      </c>
      <c r="U3062" s="68">
        <v>88.888012618296528</v>
      </c>
      <c r="V3062" s="63">
        <v>213.13067000000001</v>
      </c>
      <c r="W3062" s="68">
        <v>167.83848</v>
      </c>
      <c r="X3062" s="63">
        <v>205.82731000000001</v>
      </c>
      <c r="Y3062" s="68">
        <v>196.40037000000001</v>
      </c>
      <c r="Z3062" s="63">
        <v>221.48291</v>
      </c>
      <c r="AA3062" s="68">
        <v>182.16293999999999</v>
      </c>
      <c r="AB3062" s="63">
        <v>189.14349000000001</v>
      </c>
      <c r="AC3062" s="68">
        <v>177.41166000000001</v>
      </c>
      <c r="AD3062" s="63">
        <v>428.1434099153567</v>
      </c>
      <c r="AE3062" s="68">
        <v>200.64000000000001</v>
      </c>
      <c r="AF3062" s="63">
        <v>235.23805549760067</v>
      </c>
      <c r="AG3062" s="68">
        <v>109.57939011566772</v>
      </c>
      <c r="AH3062" s="63">
        <v>206.03797204256207</v>
      </c>
      <c r="AI3062" s="68">
        <v>133.57781282860148</v>
      </c>
      <c r="AJ3062" s="63">
        <v>166.33131650323389</v>
      </c>
      <c r="AK3062" s="68">
        <v>153.77760252365931</v>
      </c>
      <c r="AL3062" s="63">
        <v>204.26413519716255</v>
      </c>
      <c r="AM3062" s="68">
        <v>132.54994742376445</v>
      </c>
      <c r="AN3062" s="63">
        <v>163.51137074900896</v>
      </c>
      <c r="AO3062" s="59">
        <v>107.12145110410094</v>
      </c>
      <c r="AS3062" s="333"/>
    </row>
    <row r="3063" spans="1:45" x14ac:dyDescent="0.25">
      <c r="A3063" s="63">
        <v>3062</v>
      </c>
      <c r="B3063" s="68"/>
      <c r="C3063" s="68" t="s">
        <v>75</v>
      </c>
      <c r="D3063" s="68" t="s">
        <v>3003</v>
      </c>
      <c r="E3063" s="73">
        <v>145.09951632406288</v>
      </c>
      <c r="F3063" s="68">
        <v>268.53079365079367</v>
      </c>
      <c r="G3063" s="73">
        <v>159</v>
      </c>
      <c r="H3063" s="68">
        <v>232</v>
      </c>
      <c r="I3063" s="63">
        <v>122.89334945586458</v>
      </c>
      <c r="J3063" s="68">
        <v>255.2736507936508</v>
      </c>
      <c r="K3063" s="63">
        <v>122.43192261185007</v>
      </c>
      <c r="L3063" s="68">
        <v>273.14624338624338</v>
      </c>
      <c r="M3063" s="63">
        <v>111.83833131801694</v>
      </c>
      <c r="N3063" s="59">
        <v>219.72486772486772</v>
      </c>
      <c r="O3063" s="63">
        <v>159.03845223700122</v>
      </c>
      <c r="P3063" s="59">
        <v>236.95915343915345</v>
      </c>
      <c r="Q3063" s="63">
        <v>107.92234000000001</v>
      </c>
      <c r="R3063" s="68">
        <v>175.60878</v>
      </c>
      <c r="S3063" s="63">
        <v>129.93514999999999</v>
      </c>
      <c r="T3063" s="28">
        <v>77.354010000000002</v>
      </c>
      <c r="U3063" s="68">
        <v>92.548107255520506</v>
      </c>
      <c r="V3063" s="63">
        <v>105.54067000000001</v>
      </c>
      <c r="W3063" s="68">
        <v>173.97891000000001</v>
      </c>
      <c r="X3063" s="63">
        <v>97.281559999999999</v>
      </c>
      <c r="Y3063" s="68">
        <v>193.33161999999999</v>
      </c>
      <c r="Z3063" s="63">
        <v>111.76684</v>
      </c>
      <c r="AA3063" s="68">
        <v>187.27987999999999</v>
      </c>
      <c r="AB3063" s="63">
        <v>84.858969999999999</v>
      </c>
      <c r="AC3063" s="68">
        <v>176.38615999999999</v>
      </c>
      <c r="AD3063" s="63">
        <v>149.94449818621524</v>
      </c>
      <c r="AE3063" s="68">
        <v>222.72</v>
      </c>
      <c r="AF3063" s="63">
        <v>112.22365950344252</v>
      </c>
      <c r="AG3063" s="68">
        <v>114.09148264984228</v>
      </c>
      <c r="AH3063" s="63">
        <v>98.293344460671804</v>
      </c>
      <c r="AI3063" s="68">
        <v>139.0780757097792</v>
      </c>
      <c r="AJ3063" s="63">
        <v>79.350719799707903</v>
      </c>
      <c r="AK3063" s="68">
        <v>160.10962145110412</v>
      </c>
      <c r="AL3063" s="63">
        <v>97.447110369288538</v>
      </c>
      <c r="AM3063" s="68">
        <v>138.00788643533124</v>
      </c>
      <c r="AN3063" s="63">
        <v>78.005424577508862</v>
      </c>
      <c r="AO3063" s="59">
        <v>111.53233438485805</v>
      </c>
      <c r="AS3063" s="333"/>
    </row>
    <row r="3064" spans="1:45" x14ac:dyDescent="0.25">
      <c r="A3064" s="63">
        <v>3063</v>
      </c>
      <c r="B3064" s="68"/>
      <c r="C3064" s="68" t="s">
        <v>75</v>
      </c>
      <c r="D3064" s="68" t="s">
        <v>3004</v>
      </c>
      <c r="E3064" s="73">
        <v>521.99322853688034</v>
      </c>
      <c r="F3064" s="68">
        <v>221.07492063492063</v>
      </c>
      <c r="G3064" s="73">
        <v>572</v>
      </c>
      <c r="H3064" s="68">
        <v>191</v>
      </c>
      <c r="I3064" s="63">
        <v>442.10689238210398</v>
      </c>
      <c r="J3064" s="68">
        <v>210.16063492063492</v>
      </c>
      <c r="K3064" s="63">
        <v>440.44691656590084</v>
      </c>
      <c r="L3064" s="68">
        <v>224.87470899470901</v>
      </c>
      <c r="M3064" s="63">
        <v>402.33663845223703</v>
      </c>
      <c r="N3064" s="59">
        <v>180.8941798941799</v>
      </c>
      <c r="O3064" s="63">
        <v>572.13833131801698</v>
      </c>
      <c r="P3064" s="59">
        <v>195.08275132275134</v>
      </c>
      <c r="Q3064" s="63">
        <v>361.79680999999999</v>
      </c>
      <c r="R3064" s="68">
        <v>143.77327</v>
      </c>
      <c r="S3064" s="63">
        <v>418.45256999999998</v>
      </c>
      <c r="T3064" s="28">
        <v>45.381019999999999</v>
      </c>
      <c r="U3064" s="68">
        <v>80.522082018927435</v>
      </c>
      <c r="V3064" s="63">
        <v>305.35066999999998</v>
      </c>
      <c r="W3064" s="68">
        <v>177.04912999999999</v>
      </c>
      <c r="X3064" s="63">
        <v>301.06083999999998</v>
      </c>
      <c r="Y3064" s="68">
        <v>183.10243</v>
      </c>
      <c r="Z3064" s="63">
        <v>338.37666000000002</v>
      </c>
      <c r="AA3064" s="68">
        <v>162.71858</v>
      </c>
      <c r="AB3064" s="63">
        <v>277.06965000000002</v>
      </c>
      <c r="AC3064" s="68">
        <v>174.33515</v>
      </c>
      <c r="AD3064" s="63">
        <v>539.42297460701332</v>
      </c>
      <c r="AE3064" s="68">
        <v>183.36</v>
      </c>
      <c r="AF3064" s="63">
        <v>351.77800959732946</v>
      </c>
      <c r="AG3064" s="68">
        <v>99.266035751840164</v>
      </c>
      <c r="AH3064" s="63">
        <v>308.1118297517213</v>
      </c>
      <c r="AI3064" s="68">
        <v>121.00578338590957</v>
      </c>
      <c r="AJ3064" s="63">
        <v>248.73398706446903</v>
      </c>
      <c r="AK3064" s="68">
        <v>139.3044164037855</v>
      </c>
      <c r="AL3064" s="63">
        <v>305.45921134988527</v>
      </c>
      <c r="AM3064" s="68">
        <v>120.07465825446897</v>
      </c>
      <c r="AN3064" s="63">
        <v>244.51700396411434</v>
      </c>
      <c r="AO3064" s="59">
        <v>97.039432176656149</v>
      </c>
      <c r="AS3064" s="333"/>
    </row>
    <row r="3065" spans="1:45" x14ac:dyDescent="0.25">
      <c r="A3065" s="63">
        <v>3064</v>
      </c>
      <c r="B3065" s="68"/>
      <c r="C3065" s="68" t="s">
        <v>75</v>
      </c>
      <c r="D3065" s="68" t="s">
        <v>3005</v>
      </c>
      <c r="E3065" s="73">
        <v>668.00532043530836</v>
      </c>
      <c r="F3065" s="68">
        <v>400.48126984126981</v>
      </c>
      <c r="G3065" s="73">
        <v>732</v>
      </c>
      <c r="H3065" s="68">
        <v>346</v>
      </c>
      <c r="I3065" s="63">
        <v>565.77315598548978</v>
      </c>
      <c r="J3065" s="68">
        <v>380.70984126984126</v>
      </c>
      <c r="K3065" s="63">
        <v>563.64885126964941</v>
      </c>
      <c r="L3065" s="68">
        <v>407.36465608465608</v>
      </c>
      <c r="M3065" s="63">
        <v>514.87835550181376</v>
      </c>
      <c r="N3065" s="59">
        <v>327.69312169312167</v>
      </c>
      <c r="O3065" s="63">
        <v>732.17702539298671</v>
      </c>
      <c r="P3065" s="59">
        <v>353.39597883597884</v>
      </c>
      <c r="Q3065" s="63">
        <v>465.60782</v>
      </c>
      <c r="R3065" s="68">
        <v>289.60043999999999</v>
      </c>
      <c r="S3065" s="63">
        <v>528.94860000000006</v>
      </c>
      <c r="T3065" s="28">
        <v>103.13869</v>
      </c>
      <c r="U3065" s="68">
        <v>152.67823343848579</v>
      </c>
      <c r="V3065" s="63">
        <v>413.96532999999999</v>
      </c>
      <c r="W3065" s="68">
        <v>321.34928000000002</v>
      </c>
      <c r="X3065" s="63">
        <v>407.55855000000003</v>
      </c>
      <c r="Y3065" s="68">
        <v>338.58605999999997</v>
      </c>
      <c r="Z3065" s="63">
        <v>455.27042</v>
      </c>
      <c r="AA3065" s="68">
        <v>296.78232000000003</v>
      </c>
      <c r="AB3065" s="63">
        <v>380.33177000000001</v>
      </c>
      <c r="AC3065" s="68">
        <v>303.54827</v>
      </c>
      <c r="AD3065" s="63">
        <v>690.31051995163239</v>
      </c>
      <c r="AE3065" s="68">
        <v>332.15999999999997</v>
      </c>
      <c r="AF3065" s="63">
        <v>465.08074274984347</v>
      </c>
      <c r="AG3065" s="68">
        <v>188.21871713985277</v>
      </c>
      <c r="AH3065" s="63">
        <v>407.35030252451486</v>
      </c>
      <c r="AI3065" s="68">
        <v>229.43953732912721</v>
      </c>
      <c r="AJ3065" s="63">
        <v>328.8476945545587</v>
      </c>
      <c r="AK3065" s="68">
        <v>264.13564668769715</v>
      </c>
      <c r="AL3065" s="63">
        <v>403.84331316503233</v>
      </c>
      <c r="AM3065" s="68">
        <v>227.67402733964246</v>
      </c>
      <c r="AN3065" s="63">
        <v>323.27248070102229</v>
      </c>
      <c r="AO3065" s="59">
        <v>183.99684542586749</v>
      </c>
      <c r="AS3065" s="333"/>
    </row>
    <row r="3066" spans="1:45" x14ac:dyDescent="0.25">
      <c r="A3066" s="63">
        <v>3065</v>
      </c>
      <c r="B3066" s="68"/>
      <c r="C3066" s="68" t="s">
        <v>75</v>
      </c>
      <c r="D3066" s="68" t="s">
        <v>3006</v>
      </c>
      <c r="E3066" s="73">
        <v>217.19298669891174</v>
      </c>
      <c r="F3066" s="68">
        <v>193.29587301587301</v>
      </c>
      <c r="G3066" s="73">
        <v>238</v>
      </c>
      <c r="H3066" s="68">
        <v>167</v>
      </c>
      <c r="I3066" s="63">
        <v>183.95356711003629</v>
      </c>
      <c r="J3066" s="68">
        <v>183.75301587301587</v>
      </c>
      <c r="K3066" s="63">
        <v>183.26287787182588</v>
      </c>
      <c r="L3066" s="68">
        <v>196.61820105820107</v>
      </c>
      <c r="M3066" s="63">
        <v>167.40580411124549</v>
      </c>
      <c r="N3066" s="59">
        <v>158.16402116402116</v>
      </c>
      <c r="O3066" s="63">
        <v>238.05755743651756</v>
      </c>
      <c r="P3066" s="59">
        <v>170.56973544973545</v>
      </c>
      <c r="Q3066" s="63">
        <v>142.86863</v>
      </c>
      <c r="R3066" s="68">
        <v>134.5307</v>
      </c>
      <c r="S3066" s="63">
        <v>160.62849</v>
      </c>
      <c r="T3066" s="28">
        <v>53.63212</v>
      </c>
      <c r="U3066" s="68">
        <v>69.541798107255516</v>
      </c>
      <c r="V3066" s="63">
        <v>120.91067</v>
      </c>
      <c r="W3066" s="68">
        <v>136.11291</v>
      </c>
      <c r="X3066" s="63">
        <v>115.71386</v>
      </c>
      <c r="Y3066" s="68">
        <v>152.41487000000001</v>
      </c>
      <c r="Z3066" s="63">
        <v>135.35067000000001</v>
      </c>
      <c r="AA3066" s="68">
        <v>135.08712</v>
      </c>
      <c r="AB3066" s="63">
        <v>113.48609</v>
      </c>
      <c r="AC3066" s="68">
        <v>133.31512000000001</v>
      </c>
      <c r="AD3066" s="63">
        <v>224.44522370012092</v>
      </c>
      <c r="AE3066" s="68">
        <v>160.32</v>
      </c>
      <c r="AF3066" s="63">
        <v>138.12142708116002</v>
      </c>
      <c r="AG3066" s="68">
        <v>85.72975814931651</v>
      </c>
      <c r="AH3066" s="63">
        <v>120.97642395159608</v>
      </c>
      <c r="AI3066" s="68">
        <v>104.50499474237644</v>
      </c>
      <c r="AJ3066" s="63">
        <v>97.662424368871271</v>
      </c>
      <c r="AK3066" s="68">
        <v>120.3083596214511</v>
      </c>
      <c r="AL3066" s="63">
        <v>119.9349050698936</v>
      </c>
      <c r="AM3066" s="68">
        <v>103.70084121976866</v>
      </c>
      <c r="AN3066" s="63">
        <v>96.006676403087837</v>
      </c>
      <c r="AO3066" s="59">
        <v>83.806782334384849</v>
      </c>
      <c r="AS3066" s="333"/>
    </row>
    <row r="3067" spans="1:45" x14ac:dyDescent="0.25">
      <c r="A3067" s="63">
        <v>3066</v>
      </c>
      <c r="B3067" s="68"/>
      <c r="C3067" s="68" t="s">
        <v>76</v>
      </c>
      <c r="D3067" s="68" t="s">
        <v>3007</v>
      </c>
      <c r="E3067" s="73">
        <v>189.73410404624278</v>
      </c>
      <c r="F3067" s="68">
        <v>104.87029288702929</v>
      </c>
      <c r="G3067" s="73">
        <v>176</v>
      </c>
      <c r="H3067" s="68">
        <v>104</v>
      </c>
      <c r="I3067" s="63">
        <v>162.16416184971098</v>
      </c>
      <c r="J3067" s="68">
        <v>126.51882845188285</v>
      </c>
      <c r="K3067" s="63">
        <v>132.35606936416187</v>
      </c>
      <c r="L3067" s="68">
        <v>110.96234309623432</v>
      </c>
      <c r="M3067" s="63">
        <v>170.30289017341042</v>
      </c>
      <c r="N3067" s="59">
        <v>89.205020920502093</v>
      </c>
      <c r="O3067" s="63">
        <v>189.0219653179191</v>
      </c>
      <c r="P3067" s="59">
        <v>107.80753138075315</v>
      </c>
      <c r="Q3067" s="63">
        <v>153</v>
      </c>
      <c r="R3067" s="68">
        <v>88</v>
      </c>
      <c r="S3067" s="63">
        <v>160</v>
      </c>
      <c r="T3067" s="28">
        <v>43</v>
      </c>
      <c r="U3067" s="68">
        <v>48.699654775604145</v>
      </c>
      <c r="V3067" s="63">
        <v>149</v>
      </c>
      <c r="W3067" s="68">
        <v>89</v>
      </c>
      <c r="X3067" s="63">
        <v>140</v>
      </c>
      <c r="Y3067" s="68">
        <v>101</v>
      </c>
      <c r="Z3067" s="63">
        <v>149</v>
      </c>
      <c r="AA3067" s="68">
        <v>90</v>
      </c>
      <c r="AB3067" s="63">
        <v>155</v>
      </c>
      <c r="AC3067" s="68">
        <v>89</v>
      </c>
      <c r="AD3067" s="63">
        <v>165.82658959537574</v>
      </c>
      <c r="AE3067" s="68">
        <v>90.401673640167374</v>
      </c>
      <c r="AF3067" s="63">
        <v>163.49039881831609</v>
      </c>
      <c r="AG3067" s="68">
        <v>66.909090909090907</v>
      </c>
      <c r="AH3067" s="63">
        <v>152.33825701624815</v>
      </c>
      <c r="AI3067" s="68">
        <v>81.201380897583434</v>
      </c>
      <c r="AJ3067" s="63">
        <v>132.93353028064993</v>
      </c>
      <c r="AK3067" s="68">
        <v>85.75373993095512</v>
      </c>
      <c r="AL3067" s="63">
        <v>146.65066469719349</v>
      </c>
      <c r="AM3067" s="68">
        <v>78.025316455696199</v>
      </c>
      <c r="AN3067" s="63">
        <v>124.12333825701624</v>
      </c>
      <c r="AO3067" s="59">
        <v>66.591484464902194</v>
      </c>
      <c r="AS3067" s="333"/>
    </row>
    <row r="3068" spans="1:45" x14ac:dyDescent="0.25">
      <c r="A3068" s="63">
        <v>3067</v>
      </c>
      <c r="B3068" s="68"/>
      <c r="C3068" s="68" t="s">
        <v>76</v>
      </c>
      <c r="D3068" s="68" t="s">
        <v>3008</v>
      </c>
      <c r="E3068" s="73">
        <v>283.52312138728325</v>
      </c>
      <c r="F3068" s="68">
        <v>183.52301255230125</v>
      </c>
      <c r="G3068" s="73">
        <v>263</v>
      </c>
      <c r="H3068" s="68">
        <v>182</v>
      </c>
      <c r="I3068" s="63">
        <v>242.32485549132949</v>
      </c>
      <c r="J3068" s="68">
        <v>221.40794979079499</v>
      </c>
      <c r="K3068" s="63">
        <v>197.78208092485551</v>
      </c>
      <c r="L3068" s="68">
        <v>194.18410041841003</v>
      </c>
      <c r="M3068" s="63">
        <v>254.48670520231215</v>
      </c>
      <c r="N3068" s="59">
        <v>156.10878661087867</v>
      </c>
      <c r="O3068" s="63">
        <v>282.45895953757224</v>
      </c>
      <c r="P3068" s="59">
        <v>188.663179916318</v>
      </c>
      <c r="Q3068" s="63">
        <v>215</v>
      </c>
      <c r="R3068" s="68">
        <v>160</v>
      </c>
      <c r="S3068" s="63">
        <v>236</v>
      </c>
      <c r="T3068" s="28">
        <v>71</v>
      </c>
      <c r="U3068" s="68">
        <v>62.462600690448788</v>
      </c>
      <c r="V3068" s="63">
        <v>198</v>
      </c>
      <c r="W3068" s="68">
        <v>161</v>
      </c>
      <c r="X3068" s="63">
        <v>190</v>
      </c>
      <c r="Y3068" s="68">
        <v>196</v>
      </c>
      <c r="Z3068" s="63">
        <v>206</v>
      </c>
      <c r="AA3068" s="68">
        <v>162</v>
      </c>
      <c r="AB3068" s="63">
        <v>202</v>
      </c>
      <c r="AC3068" s="68">
        <v>146</v>
      </c>
      <c r="AD3068" s="63">
        <v>247.7976878612717</v>
      </c>
      <c r="AE3068" s="68">
        <v>158.20292887029288</v>
      </c>
      <c r="AF3068" s="63">
        <v>107.18906942392908</v>
      </c>
      <c r="AG3068" s="68">
        <v>85.818181818181813</v>
      </c>
      <c r="AH3068" s="63">
        <v>99.877400295420969</v>
      </c>
      <c r="AI3068" s="68">
        <v>104.14959723820482</v>
      </c>
      <c r="AJ3068" s="63">
        <v>87.155096011816838</v>
      </c>
      <c r="AK3068" s="68">
        <v>109.98849252013808</v>
      </c>
      <c r="AL3068" s="63">
        <v>96.148449039881825</v>
      </c>
      <c r="AM3068" s="68">
        <v>100.0759493670886</v>
      </c>
      <c r="AN3068" s="63">
        <v>81.378877400295409</v>
      </c>
      <c r="AO3068" s="59">
        <v>85.410817031070195</v>
      </c>
      <c r="AS3068" s="333"/>
    </row>
    <row r="3069" spans="1:45" x14ac:dyDescent="0.25">
      <c r="A3069" s="63">
        <v>3068</v>
      </c>
      <c r="B3069" s="68"/>
      <c r="C3069" s="68" t="s">
        <v>76</v>
      </c>
      <c r="D3069" s="68" t="s">
        <v>3009</v>
      </c>
      <c r="E3069" s="73">
        <v>132.59826589595377</v>
      </c>
      <c r="F3069" s="68">
        <v>143.18828451882845</v>
      </c>
      <c r="G3069" s="73">
        <v>123.00000000000001</v>
      </c>
      <c r="H3069" s="68">
        <v>142</v>
      </c>
      <c r="I3069" s="63">
        <v>113.3306358381503</v>
      </c>
      <c r="J3069" s="68">
        <v>172.74686192468619</v>
      </c>
      <c r="K3069" s="63">
        <v>92.498843930635843</v>
      </c>
      <c r="L3069" s="68">
        <v>151.50627615062763</v>
      </c>
      <c r="M3069" s="63">
        <v>119.0184971098266</v>
      </c>
      <c r="N3069" s="59">
        <v>121.79916317991632</v>
      </c>
      <c r="O3069" s="63">
        <v>132.10057803468209</v>
      </c>
      <c r="P3069" s="59">
        <v>147.19874476987448</v>
      </c>
      <c r="Q3069" s="63">
        <v>92</v>
      </c>
      <c r="R3069" s="68">
        <v>160</v>
      </c>
      <c r="S3069" s="63">
        <v>99</v>
      </c>
      <c r="T3069" s="28">
        <v>63</v>
      </c>
      <c r="U3069" s="68">
        <v>87.341772151898738</v>
      </c>
      <c r="V3069" s="63">
        <v>84</v>
      </c>
      <c r="W3069" s="68">
        <v>172</v>
      </c>
      <c r="X3069" s="63">
        <v>93</v>
      </c>
      <c r="Y3069" s="68">
        <v>177</v>
      </c>
      <c r="Z3069" s="63">
        <v>83</v>
      </c>
      <c r="AA3069" s="68">
        <v>155</v>
      </c>
      <c r="AB3069" s="63">
        <v>85</v>
      </c>
      <c r="AC3069" s="68">
        <v>162</v>
      </c>
      <c r="AD3069" s="63">
        <v>115.89017341040463</v>
      </c>
      <c r="AE3069" s="68">
        <v>123.43305439330544</v>
      </c>
      <c r="AF3069" s="63">
        <v>96.361890694239293</v>
      </c>
      <c r="AG3069" s="68">
        <v>120.00000000000001</v>
      </c>
      <c r="AH3069" s="63">
        <v>89.788774002954213</v>
      </c>
      <c r="AI3069" s="68">
        <v>145.63291139240508</v>
      </c>
      <c r="AJ3069" s="63">
        <v>78.351550960118175</v>
      </c>
      <c r="AK3069" s="68">
        <v>153.79746835443038</v>
      </c>
      <c r="AL3069" s="63">
        <v>86.436484490398826</v>
      </c>
      <c r="AM3069" s="68">
        <v>139.9367088607595</v>
      </c>
      <c r="AN3069" s="63">
        <v>73.158788774002957</v>
      </c>
      <c r="AO3069" s="59">
        <v>119.43037974683546</v>
      </c>
      <c r="AS3069" s="333"/>
    </row>
    <row r="3070" spans="1:45" x14ac:dyDescent="0.25">
      <c r="A3070" s="63">
        <v>3069</v>
      </c>
      <c r="B3070" s="68"/>
      <c r="C3070" s="68" t="s">
        <v>76</v>
      </c>
      <c r="D3070" s="68" t="s">
        <v>3010</v>
      </c>
      <c r="E3070" s="73">
        <v>758.93641618497111</v>
      </c>
      <c r="F3070" s="68">
        <v>87.728033472803347</v>
      </c>
      <c r="G3070" s="73">
        <v>704</v>
      </c>
      <c r="H3070" s="68">
        <v>87</v>
      </c>
      <c r="I3070" s="63">
        <v>648.65664739884392</v>
      </c>
      <c r="J3070" s="68">
        <v>105.83786610878661</v>
      </c>
      <c r="K3070" s="63">
        <v>529.42427745664747</v>
      </c>
      <c r="L3070" s="68">
        <v>92.824267782426773</v>
      </c>
      <c r="M3070" s="63">
        <v>681.21156069364167</v>
      </c>
      <c r="N3070" s="59">
        <v>74.623430962343093</v>
      </c>
      <c r="O3070" s="63">
        <v>756.08786127167639</v>
      </c>
      <c r="P3070" s="59">
        <v>90.18514644351464</v>
      </c>
      <c r="Q3070" s="63">
        <v>534</v>
      </c>
      <c r="R3070" s="68">
        <v>90</v>
      </c>
      <c r="S3070" s="63">
        <v>547</v>
      </c>
      <c r="T3070" s="28">
        <v>51</v>
      </c>
      <c r="U3070" s="68">
        <v>33.878020713463755</v>
      </c>
      <c r="V3070" s="63">
        <v>513</v>
      </c>
      <c r="W3070" s="68">
        <v>91</v>
      </c>
      <c r="X3070" s="63">
        <v>524</v>
      </c>
      <c r="Y3070" s="68">
        <v>103</v>
      </c>
      <c r="Z3070" s="63">
        <v>489</v>
      </c>
      <c r="AA3070" s="68">
        <v>85</v>
      </c>
      <c r="AB3070" s="63">
        <v>502</v>
      </c>
      <c r="AC3070" s="68">
        <v>87</v>
      </c>
      <c r="AD3070" s="63">
        <v>663.30635838150295</v>
      </c>
      <c r="AE3070" s="68">
        <v>75.624476987447693</v>
      </c>
      <c r="AF3070" s="63">
        <v>205.71639586410635</v>
      </c>
      <c r="AG3070" s="68">
        <v>46.545454545454547</v>
      </c>
      <c r="AH3070" s="63">
        <v>191.68389955686851</v>
      </c>
      <c r="AI3070" s="68">
        <v>56.487917146144994</v>
      </c>
      <c r="AJ3070" s="63">
        <v>167.26735598227472</v>
      </c>
      <c r="AK3070" s="68">
        <v>59.654775604142692</v>
      </c>
      <c r="AL3070" s="63">
        <v>184.52732644017723</v>
      </c>
      <c r="AM3070" s="68">
        <v>54.278481012658226</v>
      </c>
      <c r="AN3070" s="63">
        <v>156.18168389955684</v>
      </c>
      <c r="AO3070" s="59">
        <v>46.324510932105866</v>
      </c>
      <c r="AS3070" s="333"/>
    </row>
    <row r="3071" spans="1:45" x14ac:dyDescent="0.25">
      <c r="A3071" s="63">
        <v>3070</v>
      </c>
      <c r="B3071" s="68"/>
      <c r="C3071" s="68" t="s">
        <v>76</v>
      </c>
      <c r="D3071" s="68" t="s">
        <v>3011</v>
      </c>
      <c r="E3071" s="73">
        <v>86.242774566473983</v>
      </c>
      <c r="F3071" s="68">
        <v>117.97907949790795</v>
      </c>
      <c r="G3071" s="73">
        <v>80</v>
      </c>
      <c r="H3071" s="68">
        <v>117</v>
      </c>
      <c r="I3071" s="63">
        <v>73.710982658959537</v>
      </c>
      <c r="J3071" s="68">
        <v>142.33368200836821</v>
      </c>
      <c r="K3071" s="63">
        <v>60.161849710982658</v>
      </c>
      <c r="L3071" s="68">
        <v>124.8326359832636</v>
      </c>
      <c r="M3071" s="63">
        <v>77.410404624277447</v>
      </c>
      <c r="N3071" s="59">
        <v>100.35564853556485</v>
      </c>
      <c r="O3071" s="63">
        <v>85.919075144508668</v>
      </c>
      <c r="P3071" s="59">
        <v>121.28347280334728</v>
      </c>
      <c r="Q3071" s="63">
        <v>83</v>
      </c>
      <c r="R3071" s="68">
        <v>83</v>
      </c>
      <c r="S3071" s="63">
        <v>85</v>
      </c>
      <c r="T3071" s="28">
        <v>40</v>
      </c>
      <c r="U3071" s="68">
        <v>47.111622554660528</v>
      </c>
      <c r="V3071" s="63">
        <v>68</v>
      </c>
      <c r="W3071" s="68">
        <v>85</v>
      </c>
      <c r="X3071" s="63">
        <v>61</v>
      </c>
      <c r="Y3071" s="68">
        <v>109</v>
      </c>
      <c r="Z3071" s="63">
        <v>73</v>
      </c>
      <c r="AA3071" s="68">
        <v>83</v>
      </c>
      <c r="AB3071" s="63">
        <v>69</v>
      </c>
      <c r="AC3071" s="68">
        <v>83</v>
      </c>
      <c r="AD3071" s="63">
        <v>75.375722543352595</v>
      </c>
      <c r="AE3071" s="68">
        <v>101.70188284518828</v>
      </c>
      <c r="AF3071" s="63">
        <v>79.038404726735607</v>
      </c>
      <c r="AG3071" s="68">
        <v>64.727272727272734</v>
      </c>
      <c r="AH3071" s="63">
        <v>73.646971935007386</v>
      </c>
      <c r="AI3071" s="68">
        <v>78.553509781357889</v>
      </c>
      <c r="AJ3071" s="63">
        <v>64.265878877400297</v>
      </c>
      <c r="AK3071" s="68">
        <v>82.957422324510929</v>
      </c>
      <c r="AL3071" s="63">
        <v>70.897341211226006</v>
      </c>
      <c r="AM3071" s="68">
        <v>75.481012658227854</v>
      </c>
      <c r="AN3071" s="63">
        <v>60.006646971935012</v>
      </c>
      <c r="AO3071" s="59">
        <v>64.420023014959725</v>
      </c>
      <c r="AS3071" s="333"/>
    </row>
    <row r="3072" spans="1:45" x14ac:dyDescent="0.25">
      <c r="A3072" s="63">
        <v>3071</v>
      </c>
      <c r="B3072" s="68"/>
      <c r="C3072" s="68" t="s">
        <v>76</v>
      </c>
      <c r="D3072" s="68" t="s">
        <v>3012</v>
      </c>
      <c r="E3072" s="73">
        <v>174.64161849710982</v>
      </c>
      <c r="F3072" s="68">
        <v>90.7531380753138</v>
      </c>
      <c r="G3072" s="73">
        <v>162</v>
      </c>
      <c r="H3072" s="68">
        <v>90</v>
      </c>
      <c r="I3072" s="63">
        <v>149.26473988439307</v>
      </c>
      <c r="J3072" s="68">
        <v>109.48744769874476</v>
      </c>
      <c r="K3072" s="63">
        <v>121.82774566473988</v>
      </c>
      <c r="L3072" s="68">
        <v>96.025104602510453</v>
      </c>
      <c r="M3072" s="63">
        <v>156.75606936416185</v>
      </c>
      <c r="N3072" s="59">
        <v>77.196652719665266</v>
      </c>
      <c r="O3072" s="63">
        <v>173.98612716763006</v>
      </c>
      <c r="P3072" s="59">
        <v>93.294979079497907</v>
      </c>
      <c r="Q3072" s="63">
        <v>153</v>
      </c>
      <c r="R3072" s="68">
        <v>66</v>
      </c>
      <c r="S3072" s="63">
        <v>174</v>
      </c>
      <c r="T3072" s="28">
        <v>31</v>
      </c>
      <c r="U3072" s="68">
        <v>37.583429228998845</v>
      </c>
      <c r="V3072" s="63">
        <v>147</v>
      </c>
      <c r="W3072" s="68">
        <v>79</v>
      </c>
      <c r="X3072" s="63">
        <v>143</v>
      </c>
      <c r="Y3072" s="68">
        <v>84</v>
      </c>
      <c r="Z3072" s="63">
        <v>155</v>
      </c>
      <c r="AA3072" s="68">
        <v>64</v>
      </c>
      <c r="AB3072" s="63">
        <v>148</v>
      </c>
      <c r="AC3072" s="68">
        <v>73</v>
      </c>
      <c r="AD3072" s="63">
        <v>152.635838150289</v>
      </c>
      <c r="AE3072" s="68">
        <v>78.23221757322176</v>
      </c>
      <c r="AF3072" s="63">
        <v>165.65583456425406</v>
      </c>
      <c r="AG3072" s="68">
        <v>51.636363636363633</v>
      </c>
      <c r="AH3072" s="63">
        <v>154.35598227474151</v>
      </c>
      <c r="AI3072" s="68">
        <v>62.666283084004597</v>
      </c>
      <c r="AJ3072" s="63">
        <v>134.69423929098966</v>
      </c>
      <c r="AK3072" s="68">
        <v>66.179516685845797</v>
      </c>
      <c r="AL3072" s="63">
        <v>148.59305760709009</v>
      </c>
      <c r="AM3072" s="68">
        <v>60.215189873417714</v>
      </c>
      <c r="AN3072" s="63">
        <v>125.76735598227474</v>
      </c>
      <c r="AO3072" s="59">
        <v>51.391254315304941</v>
      </c>
      <c r="AS3072" s="333"/>
    </row>
    <row r="3073" spans="1:45" x14ac:dyDescent="0.25">
      <c r="A3073" s="63">
        <v>3072</v>
      </c>
      <c r="B3073" s="68"/>
      <c r="C3073" s="68" t="s">
        <v>76</v>
      </c>
      <c r="D3073" s="68" t="s">
        <v>3013</v>
      </c>
      <c r="E3073" s="73">
        <v>135.83236994219655</v>
      </c>
      <c r="F3073" s="68">
        <v>50.418410041841</v>
      </c>
      <c r="G3073" s="73">
        <v>126.00000000000001</v>
      </c>
      <c r="H3073" s="68">
        <v>50</v>
      </c>
      <c r="I3073" s="63">
        <v>116.09479768786127</v>
      </c>
      <c r="J3073" s="68">
        <v>60.82635983263598</v>
      </c>
      <c r="K3073" s="63">
        <v>94.754913294797689</v>
      </c>
      <c r="L3073" s="68">
        <v>53.347280334728033</v>
      </c>
      <c r="M3073" s="63">
        <v>121.92138728323701</v>
      </c>
      <c r="N3073" s="59">
        <v>42.887029288702927</v>
      </c>
      <c r="O3073" s="63">
        <v>135.32254335260117</v>
      </c>
      <c r="P3073" s="59">
        <v>51.830543933054393</v>
      </c>
      <c r="Q3073" s="63">
        <v>88</v>
      </c>
      <c r="R3073" s="68">
        <v>49</v>
      </c>
      <c r="S3073" s="63">
        <v>109</v>
      </c>
      <c r="T3073" s="28">
        <v>26</v>
      </c>
      <c r="U3073" s="68">
        <v>25.408515535097813</v>
      </c>
      <c r="V3073" s="63">
        <v>85</v>
      </c>
      <c r="W3073" s="68">
        <v>53</v>
      </c>
      <c r="X3073" s="63">
        <v>92</v>
      </c>
      <c r="Y3073" s="68">
        <v>55</v>
      </c>
      <c r="Z3073" s="63">
        <v>91</v>
      </c>
      <c r="AA3073" s="68">
        <v>46</v>
      </c>
      <c r="AB3073" s="63">
        <v>97</v>
      </c>
      <c r="AC3073" s="68">
        <v>47</v>
      </c>
      <c r="AD3073" s="63">
        <v>118.71676300578035</v>
      </c>
      <c r="AE3073" s="68">
        <v>43.462343096234306</v>
      </c>
      <c r="AF3073" s="63">
        <v>101.77548005908419</v>
      </c>
      <c r="AG3073" s="68">
        <v>34.909090909090907</v>
      </c>
      <c r="AH3073" s="63">
        <v>94.833087149187591</v>
      </c>
      <c r="AI3073" s="68">
        <v>42.365937859608742</v>
      </c>
      <c r="AJ3073" s="63">
        <v>82.753323485967499</v>
      </c>
      <c r="AK3073" s="68">
        <v>44.741081703107014</v>
      </c>
      <c r="AL3073" s="63">
        <v>91.292466765140318</v>
      </c>
      <c r="AM3073" s="68">
        <v>40.708860759493668</v>
      </c>
      <c r="AN3073" s="63">
        <v>77.26883308714919</v>
      </c>
      <c r="AO3073" s="59">
        <v>34.743383199079396</v>
      </c>
      <c r="AS3073" s="333"/>
    </row>
    <row r="3074" spans="1:45" x14ac:dyDescent="0.25">
      <c r="A3074" s="63">
        <v>3073</v>
      </c>
      <c r="B3074" s="68"/>
      <c r="C3074" s="68" t="s">
        <v>76</v>
      </c>
      <c r="D3074" s="68" t="s">
        <v>3014</v>
      </c>
      <c r="E3074" s="73">
        <v>73.306358381502889</v>
      </c>
      <c r="F3074" s="68">
        <v>122.01255230125524</v>
      </c>
      <c r="G3074" s="73">
        <v>68</v>
      </c>
      <c r="H3074" s="68">
        <v>121.00000000000001</v>
      </c>
      <c r="I3074" s="63">
        <v>62.654335260115609</v>
      </c>
      <c r="J3074" s="68">
        <v>147.19979079497909</v>
      </c>
      <c r="K3074" s="63">
        <v>51.137572254335261</v>
      </c>
      <c r="L3074" s="68">
        <v>129.10041841004184</v>
      </c>
      <c r="M3074" s="63">
        <v>65.79884393063584</v>
      </c>
      <c r="N3074" s="59">
        <v>103.78661087866109</v>
      </c>
      <c r="O3074" s="63">
        <v>73.031213872832367</v>
      </c>
      <c r="P3074" s="59">
        <v>125.42991631799164</v>
      </c>
      <c r="Q3074" s="63">
        <v>39</v>
      </c>
      <c r="R3074" s="68">
        <v>92</v>
      </c>
      <c r="S3074" s="63">
        <v>48</v>
      </c>
      <c r="T3074" s="28">
        <v>48</v>
      </c>
      <c r="U3074" s="68">
        <v>48.699654775604145</v>
      </c>
      <c r="V3074" s="63">
        <v>35</v>
      </c>
      <c r="W3074" s="68">
        <v>101</v>
      </c>
      <c r="X3074" s="63">
        <v>39</v>
      </c>
      <c r="Y3074" s="68">
        <v>110</v>
      </c>
      <c r="Z3074" s="63">
        <v>56</v>
      </c>
      <c r="AA3074" s="68">
        <v>87</v>
      </c>
      <c r="AB3074" s="63">
        <v>39</v>
      </c>
      <c r="AC3074" s="68">
        <v>93</v>
      </c>
      <c r="AD3074" s="63">
        <v>64.06936416184972</v>
      </c>
      <c r="AE3074" s="68">
        <v>105.17887029288704</v>
      </c>
      <c r="AF3074" s="63">
        <v>388.69571639586411</v>
      </c>
      <c r="AG3074" s="68">
        <v>66.909090909090907</v>
      </c>
      <c r="AH3074" s="63">
        <v>362.1816838995569</v>
      </c>
      <c r="AI3074" s="68">
        <v>81.201380897583434</v>
      </c>
      <c r="AJ3074" s="63">
        <v>316.04726735598229</v>
      </c>
      <c r="AK3074" s="68">
        <v>85.75373993095512</v>
      </c>
      <c r="AL3074" s="63">
        <v>348.65952732644018</v>
      </c>
      <c r="AM3074" s="68">
        <v>78.025316455696199</v>
      </c>
      <c r="AN3074" s="63">
        <v>295.10118168389954</v>
      </c>
      <c r="AO3074" s="59">
        <v>66.591484464902194</v>
      </c>
      <c r="AS3074" s="333"/>
    </row>
    <row r="3075" spans="1:45" x14ac:dyDescent="0.25">
      <c r="A3075" s="63">
        <v>3074</v>
      </c>
      <c r="B3075" s="68"/>
      <c r="C3075" s="68" t="s">
        <v>76</v>
      </c>
      <c r="D3075" s="68" t="s">
        <v>3015</v>
      </c>
      <c r="E3075" s="73">
        <v>30.184971098265894</v>
      </c>
      <c r="F3075" s="68">
        <v>63.527196652719674</v>
      </c>
      <c r="G3075" s="73">
        <v>27.999999999999996</v>
      </c>
      <c r="H3075" s="68">
        <v>63.000000000000007</v>
      </c>
      <c r="I3075" s="63">
        <v>25.798843930635837</v>
      </c>
      <c r="J3075" s="68">
        <v>76.641213389121347</v>
      </c>
      <c r="K3075" s="63">
        <v>21.056647398843928</v>
      </c>
      <c r="L3075" s="68">
        <v>67.217573221757334</v>
      </c>
      <c r="M3075" s="63">
        <v>27.093641618497109</v>
      </c>
      <c r="N3075" s="59">
        <v>54.037656903765694</v>
      </c>
      <c r="O3075" s="63">
        <v>30.071676300578034</v>
      </c>
      <c r="P3075" s="59">
        <v>65.306485355648547</v>
      </c>
      <c r="Q3075" s="63">
        <v>25</v>
      </c>
      <c r="R3075" s="68">
        <v>50</v>
      </c>
      <c r="S3075" s="63">
        <v>24</v>
      </c>
      <c r="T3075" s="28">
        <v>25</v>
      </c>
      <c r="U3075" s="68">
        <v>68.81472957422325</v>
      </c>
      <c r="V3075" s="63">
        <v>25</v>
      </c>
      <c r="W3075" s="68">
        <v>46</v>
      </c>
      <c r="X3075" s="63">
        <v>23</v>
      </c>
      <c r="Y3075" s="68">
        <v>57</v>
      </c>
      <c r="Z3075" s="63">
        <v>30</v>
      </c>
      <c r="AA3075" s="68">
        <v>45</v>
      </c>
      <c r="AB3075" s="63">
        <v>20</v>
      </c>
      <c r="AC3075" s="68">
        <v>46</v>
      </c>
      <c r="AD3075" s="63">
        <v>26.381502890173408</v>
      </c>
      <c r="AE3075" s="68">
        <v>54.762552301255234</v>
      </c>
      <c r="AF3075" s="63">
        <v>158.07680945347121</v>
      </c>
      <c r="AG3075" s="68">
        <v>94.545454545454547</v>
      </c>
      <c r="AH3075" s="63">
        <v>147.29394387001477</v>
      </c>
      <c r="AI3075" s="68">
        <v>114.74108170310703</v>
      </c>
      <c r="AJ3075" s="63">
        <v>128.53175775480059</v>
      </c>
      <c r="AK3075" s="68">
        <v>121.17376294591485</v>
      </c>
      <c r="AL3075" s="63">
        <v>141.79468242245201</v>
      </c>
      <c r="AM3075" s="68">
        <v>110.25316455696203</v>
      </c>
      <c r="AN3075" s="63">
        <v>120.01329394387002</v>
      </c>
      <c r="AO3075" s="59">
        <v>94.096662830840046</v>
      </c>
      <c r="AS3075" s="333"/>
    </row>
    <row r="3076" spans="1:45" x14ac:dyDescent="0.25">
      <c r="A3076" s="63">
        <v>3075</v>
      </c>
      <c r="B3076" s="68"/>
      <c r="C3076" s="68" t="s">
        <v>77</v>
      </c>
      <c r="D3076" s="68" t="s">
        <v>3016</v>
      </c>
      <c r="E3076" s="73">
        <v>266</v>
      </c>
      <c r="F3076" s="68">
        <v>212</v>
      </c>
      <c r="G3076" s="73">
        <v>264</v>
      </c>
      <c r="H3076" s="68">
        <v>218</v>
      </c>
      <c r="I3076" s="63">
        <v>253</v>
      </c>
      <c r="J3076" s="68">
        <v>216</v>
      </c>
      <c r="K3076" s="63">
        <v>237</v>
      </c>
      <c r="L3076" s="68">
        <v>205</v>
      </c>
      <c r="M3076" s="63">
        <v>207</v>
      </c>
      <c r="N3076" s="59">
        <v>154</v>
      </c>
      <c r="O3076" s="63">
        <v>328</v>
      </c>
      <c r="P3076" s="59">
        <v>174</v>
      </c>
      <c r="Q3076" s="63">
        <v>234</v>
      </c>
      <c r="R3076" s="68">
        <v>177</v>
      </c>
      <c r="S3076" s="63">
        <v>267</v>
      </c>
      <c r="T3076" s="28">
        <v>79</v>
      </c>
      <c r="U3076" s="68">
        <v>90</v>
      </c>
      <c r="V3076" s="63">
        <v>209</v>
      </c>
      <c r="W3076" s="68">
        <v>173</v>
      </c>
      <c r="X3076" s="63">
        <v>207</v>
      </c>
      <c r="Y3076" s="68">
        <v>205</v>
      </c>
      <c r="Z3076" s="63">
        <v>229</v>
      </c>
      <c r="AA3076" s="68">
        <v>193</v>
      </c>
      <c r="AB3076" s="63">
        <v>195</v>
      </c>
      <c r="AC3076" s="68">
        <v>153</v>
      </c>
      <c r="AD3076" s="63">
        <v>274</v>
      </c>
      <c r="AE3076" s="68">
        <v>183</v>
      </c>
      <c r="AF3076" s="63">
        <v>255</v>
      </c>
      <c r="AG3076" s="68">
        <v>114</v>
      </c>
      <c r="AH3076" s="63">
        <v>218</v>
      </c>
      <c r="AI3076" s="68">
        <v>154</v>
      </c>
      <c r="AJ3076" s="63">
        <v>179</v>
      </c>
      <c r="AK3076" s="68">
        <v>148</v>
      </c>
      <c r="AL3076" s="63">
        <v>225</v>
      </c>
      <c r="AM3076" s="68">
        <v>142</v>
      </c>
      <c r="AN3076" s="63">
        <v>168</v>
      </c>
      <c r="AO3076" s="59">
        <v>98</v>
      </c>
      <c r="AS3076" s="333"/>
    </row>
    <row r="3077" spans="1:45" x14ac:dyDescent="0.25">
      <c r="A3077" s="63">
        <v>3076</v>
      </c>
      <c r="B3077" s="68"/>
      <c r="C3077" s="68" t="s">
        <v>78</v>
      </c>
      <c r="D3077" s="68" t="s">
        <v>3017</v>
      </c>
      <c r="E3077" s="73">
        <v>700.42639593908632</v>
      </c>
      <c r="F3077" s="68">
        <v>122.45016077170418</v>
      </c>
      <c r="G3077" s="73">
        <v>784</v>
      </c>
      <c r="H3077" s="68">
        <v>99</v>
      </c>
      <c r="I3077" s="63">
        <v>673.27082711257094</v>
      </c>
      <c r="J3077" s="68">
        <v>114.49196141479099</v>
      </c>
      <c r="K3077" s="63">
        <v>637.45356822932217</v>
      </c>
      <c r="L3077" s="68">
        <v>122.34405144694533</v>
      </c>
      <c r="M3077" s="63">
        <v>534.21558674231119</v>
      </c>
      <c r="N3077" s="59">
        <v>99.424437299035361</v>
      </c>
      <c r="O3077" s="63">
        <v>771.3586145117946</v>
      </c>
      <c r="P3077" s="59">
        <v>91.890675241157552</v>
      </c>
      <c r="Q3077" s="63">
        <v>434</v>
      </c>
      <c r="R3077" s="68">
        <v>73</v>
      </c>
      <c r="S3077" s="63">
        <v>441</v>
      </c>
      <c r="T3077" s="28">
        <v>40</v>
      </c>
      <c r="U3077" s="68">
        <v>39.157894736842103</v>
      </c>
      <c r="V3077" s="63">
        <v>397</v>
      </c>
      <c r="W3077" s="68">
        <v>95</v>
      </c>
      <c r="X3077" s="63">
        <v>401</v>
      </c>
      <c r="Y3077" s="68">
        <v>98</v>
      </c>
      <c r="Z3077" s="63">
        <v>412</v>
      </c>
      <c r="AA3077" s="68">
        <v>96</v>
      </c>
      <c r="AB3077" s="63">
        <v>355</v>
      </c>
      <c r="AC3077" s="68">
        <v>73</v>
      </c>
      <c r="AD3077" s="63">
        <v>710.492684383398</v>
      </c>
      <c r="AE3077" s="68">
        <v>97.40836012861736</v>
      </c>
      <c r="AF3077" s="63">
        <v>417.48428645028332</v>
      </c>
      <c r="AG3077" s="68">
        <v>62.526315789473678</v>
      </c>
      <c r="AH3077" s="63">
        <v>403.85471406491496</v>
      </c>
      <c r="AI3077" s="68">
        <v>71.578947368421055</v>
      </c>
      <c r="AJ3077" s="63">
        <v>344.09428129829985</v>
      </c>
      <c r="AK3077" s="68">
        <v>71.89473684210526</v>
      </c>
      <c r="AL3077" s="63">
        <v>387.49922720247292</v>
      </c>
      <c r="AM3077" s="68">
        <v>73.263157894736835</v>
      </c>
      <c r="AN3077" s="63">
        <v>296.07624935600205</v>
      </c>
      <c r="AO3077" s="59">
        <v>56.736842105263158</v>
      </c>
      <c r="AS3077" s="333"/>
    </row>
    <row r="3078" spans="1:45" x14ac:dyDescent="0.25">
      <c r="A3078" s="63">
        <v>3077</v>
      </c>
      <c r="B3078" s="68"/>
      <c r="C3078" s="68" t="s">
        <v>78</v>
      </c>
      <c r="D3078" s="68" t="s">
        <v>3018</v>
      </c>
      <c r="E3078" s="73">
        <v>304.64974619289342</v>
      </c>
      <c r="F3078" s="68">
        <v>144.71382636655949</v>
      </c>
      <c r="G3078" s="73">
        <v>341</v>
      </c>
      <c r="H3078" s="68">
        <v>117</v>
      </c>
      <c r="I3078" s="63">
        <v>292.83845924156464</v>
      </c>
      <c r="J3078" s="68">
        <v>135.30868167202573</v>
      </c>
      <c r="K3078" s="63">
        <v>277.25977903851896</v>
      </c>
      <c r="L3078" s="68">
        <v>144.58842443729904</v>
      </c>
      <c r="M3078" s="63">
        <v>232.35652433562257</v>
      </c>
      <c r="N3078" s="59">
        <v>117.50160771704179</v>
      </c>
      <c r="O3078" s="63">
        <v>335.50164228127801</v>
      </c>
      <c r="P3078" s="59">
        <v>108.59807073954984</v>
      </c>
      <c r="Q3078" s="63">
        <v>188</v>
      </c>
      <c r="R3078" s="68">
        <v>86</v>
      </c>
      <c r="S3078" s="63">
        <v>197</v>
      </c>
      <c r="T3078" s="28">
        <v>52</v>
      </c>
      <c r="U3078" s="68">
        <v>40.523867809057528</v>
      </c>
      <c r="V3078" s="63">
        <v>171</v>
      </c>
      <c r="W3078" s="68">
        <v>89</v>
      </c>
      <c r="X3078" s="63">
        <v>172</v>
      </c>
      <c r="Y3078" s="68">
        <v>100</v>
      </c>
      <c r="Z3078" s="63">
        <v>184</v>
      </c>
      <c r="AA3078" s="68">
        <v>91</v>
      </c>
      <c r="AB3078" s="63">
        <v>149</v>
      </c>
      <c r="AC3078" s="68">
        <v>84</v>
      </c>
      <c r="AD3078" s="63">
        <v>309.0280680800239</v>
      </c>
      <c r="AE3078" s="68">
        <v>115.11897106109325</v>
      </c>
      <c r="AF3078" s="63">
        <v>181.55950540958267</v>
      </c>
      <c r="AG3078" s="68">
        <v>64.707466340269278</v>
      </c>
      <c r="AH3078" s="63">
        <v>175.63214837712519</v>
      </c>
      <c r="AI3078" s="68">
        <v>74.075887392900853</v>
      </c>
      <c r="AJ3078" s="63">
        <v>149.64296754250387</v>
      </c>
      <c r="AK3078" s="68">
        <v>74.402692778457762</v>
      </c>
      <c r="AL3078" s="63">
        <v>168.51931993817618</v>
      </c>
      <c r="AM3078" s="68">
        <v>75.818849449204407</v>
      </c>
      <c r="AN3078" s="63">
        <v>128.76043276661514</v>
      </c>
      <c r="AO3078" s="59">
        <v>58.716034271725825</v>
      </c>
      <c r="AS3078" s="333"/>
    </row>
    <row r="3079" spans="1:45" x14ac:dyDescent="0.25">
      <c r="A3079" s="63">
        <v>3078</v>
      </c>
      <c r="B3079" s="68"/>
      <c r="C3079" s="68" t="s">
        <v>78</v>
      </c>
      <c r="D3079" s="68" t="s">
        <v>3019</v>
      </c>
      <c r="E3079" s="73">
        <v>380.58883248730967</v>
      </c>
      <c r="F3079" s="68">
        <v>127.39764201500536</v>
      </c>
      <c r="G3079" s="73">
        <v>426</v>
      </c>
      <c r="H3079" s="68">
        <v>103</v>
      </c>
      <c r="I3079" s="63">
        <v>365.83338309943269</v>
      </c>
      <c r="J3079" s="68">
        <v>119.11789924973205</v>
      </c>
      <c r="K3079" s="63">
        <v>346.37145416542251</v>
      </c>
      <c r="L3079" s="68">
        <v>127.28724544480171</v>
      </c>
      <c r="M3079" s="63">
        <v>290.27530606151089</v>
      </c>
      <c r="N3079" s="59">
        <v>103.44158628081458</v>
      </c>
      <c r="O3079" s="63">
        <v>419.13108390564349</v>
      </c>
      <c r="P3079" s="59">
        <v>95.60342979635584</v>
      </c>
      <c r="Q3079" s="63">
        <v>276</v>
      </c>
      <c r="R3079" s="68">
        <v>103</v>
      </c>
      <c r="S3079" s="63">
        <v>297</v>
      </c>
      <c r="T3079" s="28">
        <v>43</v>
      </c>
      <c r="U3079" s="68">
        <v>49.175030599755203</v>
      </c>
      <c r="V3079" s="63">
        <v>265</v>
      </c>
      <c r="W3079" s="68">
        <v>114</v>
      </c>
      <c r="X3079" s="63">
        <v>255</v>
      </c>
      <c r="Y3079" s="68">
        <v>126</v>
      </c>
      <c r="Z3079" s="63">
        <v>269</v>
      </c>
      <c r="AA3079" s="68">
        <v>115</v>
      </c>
      <c r="AB3079" s="63">
        <v>229</v>
      </c>
      <c r="AC3079" s="68">
        <v>95</v>
      </c>
      <c r="AD3079" s="63">
        <v>386.05852493281577</v>
      </c>
      <c r="AE3079" s="68">
        <v>101.34405144694533</v>
      </c>
      <c r="AF3079" s="63">
        <v>271.82637815558991</v>
      </c>
      <c r="AG3079" s="68">
        <v>78.52141982864137</v>
      </c>
      <c r="AH3079" s="63">
        <v>262.952086553323</v>
      </c>
      <c r="AI3079" s="68">
        <v>89.889840881272946</v>
      </c>
      <c r="AJ3079" s="63">
        <v>224.04173106646058</v>
      </c>
      <c r="AK3079" s="68">
        <v>90.286413708690333</v>
      </c>
      <c r="AL3079" s="63">
        <v>252.30293663060277</v>
      </c>
      <c r="AM3079" s="68">
        <v>92.004895960832314</v>
      </c>
      <c r="AN3079" s="63">
        <v>192.77691911385881</v>
      </c>
      <c r="AO3079" s="59">
        <v>71.250917992656056</v>
      </c>
      <c r="AS3079" s="333"/>
    </row>
    <row r="3080" spans="1:45" x14ac:dyDescent="0.25">
      <c r="A3080" s="63">
        <v>3079</v>
      </c>
      <c r="B3080" s="68"/>
      <c r="C3080" s="68" t="s">
        <v>78</v>
      </c>
      <c r="D3080" s="68" t="s">
        <v>3020</v>
      </c>
      <c r="E3080" s="73">
        <v>324.30456852791878</v>
      </c>
      <c r="F3080" s="68">
        <v>435.3783494105038</v>
      </c>
      <c r="G3080" s="73">
        <v>363</v>
      </c>
      <c r="H3080" s="68">
        <v>352</v>
      </c>
      <c r="I3080" s="63">
        <v>311.73126306360109</v>
      </c>
      <c r="J3080" s="68">
        <v>407.08252947481247</v>
      </c>
      <c r="K3080" s="63">
        <v>295.14750671842341</v>
      </c>
      <c r="L3080" s="68">
        <v>435.00107181136121</v>
      </c>
      <c r="M3080" s="63">
        <v>247.34726784114662</v>
      </c>
      <c r="N3080" s="59">
        <v>353.50911039657024</v>
      </c>
      <c r="O3080" s="63">
        <v>357.14690952523142</v>
      </c>
      <c r="P3080" s="59">
        <v>326.72240085744909</v>
      </c>
      <c r="Q3080" s="63">
        <v>247</v>
      </c>
      <c r="R3080" s="68">
        <v>299</v>
      </c>
      <c r="S3080" s="63">
        <v>275</v>
      </c>
      <c r="T3080" s="28">
        <v>141</v>
      </c>
      <c r="U3080" s="68">
        <v>140.23990208078337</v>
      </c>
      <c r="V3080" s="63">
        <v>235</v>
      </c>
      <c r="W3080" s="68">
        <v>290</v>
      </c>
      <c r="X3080" s="63">
        <v>220</v>
      </c>
      <c r="Y3080" s="68">
        <v>333</v>
      </c>
      <c r="Z3080" s="63">
        <v>243</v>
      </c>
      <c r="AA3080" s="68">
        <v>323</v>
      </c>
      <c r="AB3080" s="63">
        <v>197</v>
      </c>
      <c r="AC3080" s="68">
        <v>293</v>
      </c>
      <c r="AD3080" s="63">
        <v>328.96536279486418</v>
      </c>
      <c r="AE3080" s="68">
        <v>346.34083601286176</v>
      </c>
      <c r="AF3080" s="63">
        <v>242.07934054611025</v>
      </c>
      <c r="AG3080" s="68">
        <v>223.93145654834763</v>
      </c>
      <c r="AH3080" s="63">
        <v>234.17619783616692</v>
      </c>
      <c r="AI3080" s="68">
        <v>256.35250917992659</v>
      </c>
      <c r="AJ3080" s="63">
        <v>199.5239567233385</v>
      </c>
      <c r="AK3080" s="68">
        <v>257.48347613219096</v>
      </c>
      <c r="AL3080" s="63">
        <v>224.69242658423494</v>
      </c>
      <c r="AM3080" s="68">
        <v>262.38433292533659</v>
      </c>
      <c r="AN3080" s="63">
        <v>171.68057702215353</v>
      </c>
      <c r="AO3080" s="59">
        <v>203.19706242350063</v>
      </c>
      <c r="AS3080" s="333"/>
    </row>
    <row r="3081" spans="1:45" x14ac:dyDescent="0.25">
      <c r="A3081" s="63">
        <v>3080</v>
      </c>
      <c r="B3081" s="68"/>
      <c r="C3081" s="68" t="s">
        <v>78</v>
      </c>
      <c r="D3081" s="68" t="s">
        <v>3021</v>
      </c>
      <c r="E3081" s="73">
        <v>10.720812182741117</v>
      </c>
      <c r="F3081" s="68">
        <v>61.843515541264736</v>
      </c>
      <c r="G3081" s="73">
        <v>12</v>
      </c>
      <c r="H3081" s="68">
        <v>50</v>
      </c>
      <c r="I3081" s="63">
        <v>10.305165721110779</v>
      </c>
      <c r="J3081" s="68">
        <v>57.824222936763128</v>
      </c>
      <c r="K3081" s="63">
        <v>9.7569423708569722</v>
      </c>
      <c r="L3081" s="68">
        <v>61.78992497320472</v>
      </c>
      <c r="M3081" s="63">
        <v>8.1767691848312936</v>
      </c>
      <c r="N3081" s="59">
        <v>50.214362272240088</v>
      </c>
      <c r="O3081" s="63">
        <v>11.806509405792774</v>
      </c>
      <c r="P3081" s="59">
        <v>46.409431939978568</v>
      </c>
      <c r="Q3081" s="63">
        <v>18</v>
      </c>
      <c r="R3081" s="68">
        <v>32</v>
      </c>
      <c r="S3081" s="63">
        <v>12</v>
      </c>
      <c r="T3081" s="28">
        <v>33</v>
      </c>
      <c r="U3081" s="68">
        <v>16.847001223990208</v>
      </c>
      <c r="V3081" s="63">
        <v>10</v>
      </c>
      <c r="W3081" s="68">
        <v>31</v>
      </c>
      <c r="X3081" s="63">
        <v>11</v>
      </c>
      <c r="Y3081" s="68">
        <v>41</v>
      </c>
      <c r="Z3081" s="63">
        <v>10</v>
      </c>
      <c r="AA3081" s="68">
        <v>41</v>
      </c>
      <c r="AB3081" s="63">
        <v>7</v>
      </c>
      <c r="AC3081" s="68">
        <v>35</v>
      </c>
      <c r="AD3081" s="63">
        <v>10.874888026276501</v>
      </c>
      <c r="AE3081" s="68">
        <v>49.19614147909968</v>
      </c>
      <c r="AF3081" s="63">
        <v>11.283359093250903</v>
      </c>
      <c r="AG3081" s="68">
        <v>26.900856793145657</v>
      </c>
      <c r="AH3081" s="63">
        <v>10.91499227202473</v>
      </c>
      <c r="AI3081" s="68">
        <v>30.795593635250921</v>
      </c>
      <c r="AJ3081" s="63">
        <v>9.2998454404945914</v>
      </c>
      <c r="AK3081" s="68">
        <v>30.931456548347615</v>
      </c>
      <c r="AL3081" s="63">
        <v>10.472952086553324</v>
      </c>
      <c r="AM3081" s="68">
        <v>31.520195838433292</v>
      </c>
      <c r="AN3081" s="63">
        <v>8.0020607934054624</v>
      </c>
      <c r="AO3081" s="59">
        <v>24.410036719706245</v>
      </c>
      <c r="AS3081" s="333"/>
    </row>
    <row r="3082" spans="1:45" x14ac:dyDescent="0.25">
      <c r="A3082" s="63">
        <v>3081</v>
      </c>
      <c r="B3082" s="68"/>
      <c r="C3082" s="68" t="s">
        <v>78</v>
      </c>
      <c r="D3082" s="68" t="s">
        <v>3022</v>
      </c>
      <c r="E3082" s="73">
        <v>1271.3096446700508</v>
      </c>
      <c r="F3082" s="68">
        <v>262.21650589496249</v>
      </c>
      <c r="G3082" s="73">
        <v>1423</v>
      </c>
      <c r="H3082" s="68">
        <v>212</v>
      </c>
      <c r="I3082" s="63">
        <v>1222.0209017617199</v>
      </c>
      <c r="J3082" s="68">
        <v>245.17470525187565</v>
      </c>
      <c r="K3082" s="63">
        <v>1157.0107494774561</v>
      </c>
      <c r="L3082" s="68">
        <v>261.98928188638797</v>
      </c>
      <c r="M3082" s="63">
        <v>969.62854583457749</v>
      </c>
      <c r="N3082" s="59">
        <v>212.90889603429795</v>
      </c>
      <c r="O3082" s="63">
        <v>1400.0552403702598</v>
      </c>
      <c r="P3082" s="59">
        <v>196.77599142550909</v>
      </c>
      <c r="Q3082" s="63">
        <v>901</v>
      </c>
      <c r="R3082" s="68">
        <v>173</v>
      </c>
      <c r="S3082" s="63">
        <v>938</v>
      </c>
      <c r="T3082" s="28">
        <v>93</v>
      </c>
      <c r="U3082" s="68">
        <v>86.056303549571595</v>
      </c>
      <c r="V3082" s="63">
        <v>828</v>
      </c>
      <c r="W3082" s="68">
        <v>205</v>
      </c>
      <c r="X3082" s="63">
        <v>826</v>
      </c>
      <c r="Y3082" s="68">
        <v>211</v>
      </c>
      <c r="Z3082" s="63">
        <v>835</v>
      </c>
      <c r="AA3082" s="68">
        <v>223</v>
      </c>
      <c r="AB3082" s="63">
        <v>743</v>
      </c>
      <c r="AC3082" s="68">
        <v>158</v>
      </c>
      <c r="AD3082" s="63">
        <v>1289.5804717826218</v>
      </c>
      <c r="AE3082" s="68">
        <v>208.59163987138263</v>
      </c>
      <c r="AF3082" s="63">
        <v>866.76713034518286</v>
      </c>
      <c r="AG3082" s="68">
        <v>137.41248470012241</v>
      </c>
      <c r="AH3082" s="63">
        <v>838.46986089644508</v>
      </c>
      <c r="AI3082" s="68">
        <v>157.30722154222767</v>
      </c>
      <c r="AJ3082" s="63">
        <v>714.39721792890259</v>
      </c>
      <c r="AK3082" s="68">
        <v>158.00122399020808</v>
      </c>
      <c r="AL3082" s="63">
        <v>804.51313755795979</v>
      </c>
      <c r="AM3082" s="68">
        <v>161.00856793145655</v>
      </c>
      <c r="AN3082" s="63">
        <v>614.70376094796495</v>
      </c>
      <c r="AO3082" s="59">
        <v>124.68910648714809</v>
      </c>
      <c r="AS3082" s="333"/>
    </row>
    <row r="3083" spans="1:45" x14ac:dyDescent="0.25">
      <c r="A3083" s="63">
        <v>3082</v>
      </c>
      <c r="B3083" s="68"/>
      <c r="C3083" s="68" t="s">
        <v>79</v>
      </c>
      <c r="D3083" s="68" t="s">
        <v>3023</v>
      </c>
      <c r="E3083" s="73">
        <v>80.57692307692308</v>
      </c>
      <c r="F3083" s="68">
        <v>155.22870478413068</v>
      </c>
      <c r="G3083" s="73">
        <v>90</v>
      </c>
      <c r="H3083" s="68">
        <v>151</v>
      </c>
      <c r="I3083" s="63">
        <v>71.923076923076934</v>
      </c>
      <c r="J3083" s="68">
        <v>171.08634772462077</v>
      </c>
      <c r="K3083" s="63">
        <v>60</v>
      </c>
      <c r="L3083" s="68">
        <v>162.98133022170362</v>
      </c>
      <c r="M3083" s="63">
        <v>61.53846153846154</v>
      </c>
      <c r="N3083" s="59">
        <v>124.92298716452741</v>
      </c>
      <c r="O3083" s="63">
        <v>100.38461538461539</v>
      </c>
      <c r="P3083" s="59">
        <v>140.42823803967326</v>
      </c>
      <c r="Q3083" s="63">
        <v>65</v>
      </c>
      <c r="R3083" s="68">
        <v>100</v>
      </c>
      <c r="S3083" s="63">
        <v>67</v>
      </c>
      <c r="T3083" s="28">
        <v>34</v>
      </c>
      <c r="U3083" s="68">
        <v>76.958083832335319</v>
      </c>
      <c r="V3083" s="63">
        <v>35</v>
      </c>
      <c r="W3083" s="68">
        <v>130</v>
      </c>
      <c r="X3083" s="63">
        <v>48</v>
      </c>
      <c r="Y3083" s="68">
        <v>130</v>
      </c>
      <c r="Z3083" s="63">
        <v>59</v>
      </c>
      <c r="AA3083" s="68">
        <v>120</v>
      </c>
      <c r="AB3083" s="63">
        <v>40</v>
      </c>
      <c r="AC3083" s="68">
        <v>115</v>
      </c>
      <c r="AD3083" s="63">
        <v>93.461538461538467</v>
      </c>
      <c r="AE3083" s="68">
        <v>130.56126021003499</v>
      </c>
      <c r="AF3083" s="63">
        <v>86.416184971098275</v>
      </c>
      <c r="AG3083" s="68">
        <v>101.18562874251496</v>
      </c>
      <c r="AH3083" s="63">
        <v>57.710982658959537</v>
      </c>
      <c r="AI3083" s="68">
        <v>129.51047904191617</v>
      </c>
      <c r="AJ3083" s="63">
        <v>49.144508670520231</v>
      </c>
      <c r="AK3083" s="68">
        <v>129.15419161676647</v>
      </c>
      <c r="AL3083" s="63">
        <v>56.809248554913296</v>
      </c>
      <c r="AM3083" s="68">
        <v>132.18263473053892</v>
      </c>
      <c r="AN3083" s="63">
        <v>46.289017341040463</v>
      </c>
      <c r="AO3083" s="59">
        <v>107.24251497005987</v>
      </c>
      <c r="AS3083" s="333"/>
    </row>
    <row r="3084" spans="1:45" x14ac:dyDescent="0.25">
      <c r="A3084" s="63">
        <v>3083</v>
      </c>
      <c r="B3084" s="68"/>
      <c r="C3084" s="68" t="s">
        <v>79</v>
      </c>
      <c r="D3084" s="68" t="s">
        <v>3024</v>
      </c>
      <c r="E3084" s="73">
        <v>72.519230769230774</v>
      </c>
      <c r="F3084" s="68">
        <v>208.68494749124852</v>
      </c>
      <c r="G3084" s="73">
        <v>81</v>
      </c>
      <c r="H3084" s="68">
        <v>203</v>
      </c>
      <c r="I3084" s="63">
        <v>64.730769230769226</v>
      </c>
      <c r="J3084" s="68">
        <v>230.00350058343057</v>
      </c>
      <c r="K3084" s="63">
        <v>54</v>
      </c>
      <c r="L3084" s="68">
        <v>219.10735122520418</v>
      </c>
      <c r="M3084" s="63">
        <v>55.384615384615387</v>
      </c>
      <c r="N3084" s="59">
        <v>167.94282380396731</v>
      </c>
      <c r="O3084" s="63">
        <v>90.34615384615384</v>
      </c>
      <c r="P3084" s="59">
        <v>188.78763127187864</v>
      </c>
      <c r="Q3084" s="63">
        <v>83</v>
      </c>
      <c r="R3084" s="68">
        <v>152</v>
      </c>
      <c r="S3084" s="63">
        <v>91</v>
      </c>
      <c r="T3084" s="28">
        <v>42</v>
      </c>
      <c r="U3084" s="68">
        <v>106.05988023952095</v>
      </c>
      <c r="V3084" s="63">
        <v>51</v>
      </c>
      <c r="W3084" s="68">
        <v>163</v>
      </c>
      <c r="X3084" s="63">
        <v>50</v>
      </c>
      <c r="Y3084" s="68">
        <v>182</v>
      </c>
      <c r="Z3084" s="63">
        <v>72</v>
      </c>
      <c r="AA3084" s="68">
        <v>170</v>
      </c>
      <c r="AB3084" s="63">
        <v>52</v>
      </c>
      <c r="AC3084" s="68">
        <v>165</v>
      </c>
      <c r="AD3084" s="63">
        <v>84.115384615384613</v>
      </c>
      <c r="AE3084" s="68">
        <v>175.52275379229872</v>
      </c>
      <c r="AF3084" s="63">
        <v>111.34393063583815</v>
      </c>
      <c r="AG3084" s="68">
        <v>139.44910179640718</v>
      </c>
      <c r="AH3084" s="63">
        <v>74.358381502890168</v>
      </c>
      <c r="AI3084" s="68">
        <v>178.48502994011974</v>
      </c>
      <c r="AJ3084" s="63">
        <v>63.320809248554909</v>
      </c>
      <c r="AK3084" s="68">
        <v>177.99401197604789</v>
      </c>
      <c r="AL3084" s="63">
        <v>73.196531791907503</v>
      </c>
      <c r="AM3084" s="68">
        <v>182.16766467065867</v>
      </c>
      <c r="AN3084" s="63">
        <v>59.641618497109825</v>
      </c>
      <c r="AO3084" s="59">
        <v>147.79640718562874</v>
      </c>
      <c r="AS3084" s="333"/>
    </row>
    <row r="3085" spans="1:45" x14ac:dyDescent="0.25">
      <c r="A3085" s="63">
        <v>3084</v>
      </c>
      <c r="B3085" s="68"/>
      <c r="C3085" s="68" t="s">
        <v>79</v>
      </c>
      <c r="D3085" s="68" t="s">
        <v>3025</v>
      </c>
      <c r="E3085" s="73">
        <v>88.634615384615387</v>
      </c>
      <c r="F3085" s="68">
        <v>190.18086347724622</v>
      </c>
      <c r="G3085" s="73">
        <v>99</v>
      </c>
      <c r="H3085" s="68">
        <v>185</v>
      </c>
      <c r="I3085" s="63">
        <v>79.115384615384613</v>
      </c>
      <c r="J3085" s="68">
        <v>209.60910151691948</v>
      </c>
      <c r="K3085" s="63">
        <v>66</v>
      </c>
      <c r="L3085" s="68">
        <v>199.67911318553092</v>
      </c>
      <c r="M3085" s="63">
        <v>67.692307692307693</v>
      </c>
      <c r="N3085" s="59">
        <v>153.05134189031506</v>
      </c>
      <c r="O3085" s="63">
        <v>110.42307692307692</v>
      </c>
      <c r="P3085" s="59">
        <v>172.04784130688449</v>
      </c>
      <c r="Q3085" s="63">
        <v>89</v>
      </c>
      <c r="R3085" s="68">
        <v>120</v>
      </c>
      <c r="S3085" s="63">
        <v>114</v>
      </c>
      <c r="T3085" s="28">
        <v>39</v>
      </c>
      <c r="U3085" s="68">
        <v>91.185628742514965</v>
      </c>
      <c r="V3085" s="63">
        <v>65</v>
      </c>
      <c r="W3085" s="68">
        <v>148</v>
      </c>
      <c r="X3085" s="63">
        <v>64</v>
      </c>
      <c r="Y3085" s="68">
        <v>170</v>
      </c>
      <c r="Z3085" s="63">
        <v>99</v>
      </c>
      <c r="AA3085" s="68">
        <v>141</v>
      </c>
      <c r="AB3085" s="63">
        <v>69</v>
      </c>
      <c r="AC3085" s="68">
        <v>141</v>
      </c>
      <c r="AD3085" s="63">
        <v>102.80769230769231</v>
      </c>
      <c r="AE3085" s="68">
        <v>159.95915985997667</v>
      </c>
      <c r="AF3085" s="63">
        <v>137.9335260115607</v>
      </c>
      <c r="AG3085" s="68">
        <v>119.89221556886227</v>
      </c>
      <c r="AH3085" s="63">
        <v>92.115606936416185</v>
      </c>
      <c r="AI3085" s="68">
        <v>153.45359281437126</v>
      </c>
      <c r="AJ3085" s="63">
        <v>78.442196531791907</v>
      </c>
      <c r="AK3085" s="68">
        <v>153.03143712574851</v>
      </c>
      <c r="AL3085" s="63">
        <v>90.676300578034684</v>
      </c>
      <c r="AM3085" s="68">
        <v>156.61976047904193</v>
      </c>
      <c r="AN3085" s="63">
        <v>73.884393063583815</v>
      </c>
      <c r="AO3085" s="59">
        <v>127.06886227544911</v>
      </c>
      <c r="AS3085" s="333"/>
    </row>
    <row r="3086" spans="1:45" x14ac:dyDescent="0.25">
      <c r="A3086" s="63">
        <v>3085</v>
      </c>
      <c r="B3086" s="68"/>
      <c r="C3086" s="68" t="s">
        <v>79</v>
      </c>
      <c r="D3086" s="68" t="s">
        <v>3026</v>
      </c>
      <c r="E3086" s="73">
        <v>74.30982905982907</v>
      </c>
      <c r="F3086" s="68">
        <v>128.50058343057177</v>
      </c>
      <c r="G3086" s="73">
        <v>83</v>
      </c>
      <c r="H3086" s="68">
        <v>125</v>
      </c>
      <c r="I3086" s="63">
        <v>66.32905982905983</v>
      </c>
      <c r="J3086" s="68">
        <v>141.62777129521587</v>
      </c>
      <c r="K3086" s="63">
        <v>55.333333333333336</v>
      </c>
      <c r="L3086" s="68">
        <v>134.91831971995333</v>
      </c>
      <c r="M3086" s="63">
        <v>56.752136752136757</v>
      </c>
      <c r="N3086" s="59">
        <v>103.41306884480747</v>
      </c>
      <c r="O3086" s="63">
        <v>92.57692307692308</v>
      </c>
      <c r="P3086" s="59">
        <v>116.2485414235706</v>
      </c>
      <c r="Q3086" s="63">
        <v>78</v>
      </c>
      <c r="R3086" s="68">
        <v>78</v>
      </c>
      <c r="S3086" s="63">
        <v>78</v>
      </c>
      <c r="T3086" s="28">
        <v>29</v>
      </c>
      <c r="U3086" s="68">
        <v>57.556886227544908</v>
      </c>
      <c r="V3086" s="63">
        <v>57</v>
      </c>
      <c r="W3086" s="68">
        <v>91</v>
      </c>
      <c r="X3086" s="63">
        <v>62</v>
      </c>
      <c r="Y3086" s="68">
        <v>97</v>
      </c>
      <c r="Z3086" s="63">
        <v>68</v>
      </c>
      <c r="AA3086" s="68">
        <v>94</v>
      </c>
      <c r="AB3086" s="63">
        <v>61</v>
      </c>
      <c r="AC3086" s="68">
        <v>83</v>
      </c>
      <c r="AD3086" s="63">
        <v>86.192307692307693</v>
      </c>
      <c r="AE3086" s="68">
        <v>108.08051341890315</v>
      </c>
      <c r="AF3086" s="63">
        <v>111.34393063583815</v>
      </c>
      <c r="AG3086" s="68">
        <v>75.676646706586823</v>
      </c>
      <c r="AH3086" s="63">
        <v>74.358381502890168</v>
      </c>
      <c r="AI3086" s="68">
        <v>96.860778443113773</v>
      </c>
      <c r="AJ3086" s="63">
        <v>63.320809248554909</v>
      </c>
      <c r="AK3086" s="68">
        <v>96.594311377245504</v>
      </c>
      <c r="AL3086" s="63">
        <v>73.196531791907503</v>
      </c>
      <c r="AM3086" s="68">
        <v>98.859281437125745</v>
      </c>
      <c r="AN3086" s="63">
        <v>59.641618497109825</v>
      </c>
      <c r="AO3086" s="59">
        <v>80.206586826347305</v>
      </c>
      <c r="AS3086" s="333"/>
    </row>
    <row r="3087" spans="1:45" x14ac:dyDescent="0.25">
      <c r="A3087" s="63">
        <v>3086</v>
      </c>
      <c r="B3087" s="68"/>
      <c r="C3087" s="68" t="s">
        <v>79</v>
      </c>
      <c r="D3087" s="68" t="s">
        <v>3027</v>
      </c>
      <c r="E3087" s="73">
        <v>102.9594017094017</v>
      </c>
      <c r="F3087" s="68">
        <v>198.40490081680281</v>
      </c>
      <c r="G3087" s="73">
        <v>115</v>
      </c>
      <c r="H3087" s="68">
        <v>193</v>
      </c>
      <c r="I3087" s="63">
        <v>91.901709401709397</v>
      </c>
      <c r="J3087" s="68">
        <v>218.6732788798133</v>
      </c>
      <c r="K3087" s="63">
        <v>76.666666666666657</v>
      </c>
      <c r="L3087" s="68">
        <v>208.31388564760792</v>
      </c>
      <c r="M3087" s="63">
        <v>78.632478632478623</v>
      </c>
      <c r="N3087" s="59">
        <v>159.66977829638273</v>
      </c>
      <c r="O3087" s="63">
        <v>128.26923076923077</v>
      </c>
      <c r="P3087" s="59">
        <v>179.48774795799301</v>
      </c>
      <c r="Q3087" s="63">
        <v>82</v>
      </c>
      <c r="R3087" s="68">
        <v>142</v>
      </c>
      <c r="S3087" s="63">
        <v>116</v>
      </c>
      <c r="T3087" s="28">
        <v>55</v>
      </c>
      <c r="U3087" s="68">
        <v>100.23952095808383</v>
      </c>
      <c r="V3087" s="63">
        <v>53</v>
      </c>
      <c r="W3087" s="68">
        <v>159</v>
      </c>
      <c r="X3087" s="63">
        <v>60</v>
      </c>
      <c r="Y3087" s="68">
        <v>177</v>
      </c>
      <c r="Z3087" s="63">
        <v>84</v>
      </c>
      <c r="AA3087" s="68">
        <v>159</v>
      </c>
      <c r="AB3087" s="63">
        <v>66</v>
      </c>
      <c r="AC3087" s="68">
        <v>147</v>
      </c>
      <c r="AD3087" s="63">
        <v>119.42307692307692</v>
      </c>
      <c r="AE3087" s="68">
        <v>166.87631271878647</v>
      </c>
      <c r="AF3087" s="63">
        <v>127.96242774566474</v>
      </c>
      <c r="AG3087" s="68">
        <v>131.79640718562874</v>
      </c>
      <c r="AH3087" s="63">
        <v>85.456647398843927</v>
      </c>
      <c r="AI3087" s="68">
        <v>168.69011976047904</v>
      </c>
      <c r="AJ3087" s="63">
        <v>72.771676300578036</v>
      </c>
      <c r="AK3087" s="68">
        <v>168.2260479041916</v>
      </c>
      <c r="AL3087" s="63">
        <v>84.121387283236999</v>
      </c>
      <c r="AM3087" s="68">
        <v>172.17065868263472</v>
      </c>
      <c r="AN3087" s="63">
        <v>68.543352601156073</v>
      </c>
      <c r="AO3087" s="59">
        <v>139.68562874251498</v>
      </c>
      <c r="AS3087" s="333"/>
    </row>
    <row r="3088" spans="1:45" x14ac:dyDescent="0.25">
      <c r="A3088" s="63">
        <v>3087</v>
      </c>
      <c r="B3088" s="68"/>
      <c r="C3088" s="68" t="s">
        <v>80</v>
      </c>
      <c r="D3088" s="68" t="s">
        <v>3028</v>
      </c>
      <c r="E3088" s="73">
        <v>363.31432360742707</v>
      </c>
      <c r="F3088" s="68">
        <v>224.75670694245341</v>
      </c>
      <c r="G3088" s="73">
        <v>381</v>
      </c>
      <c r="H3088" s="68">
        <v>197</v>
      </c>
      <c r="I3088" s="63">
        <v>316.5541726178331</v>
      </c>
      <c r="J3088" s="68">
        <v>216.647552733975</v>
      </c>
      <c r="K3088" s="63">
        <v>325.41644562334216</v>
      </c>
      <c r="L3088" s="68">
        <v>199.54167519967231</v>
      </c>
      <c r="M3088" s="63">
        <v>262.17557641297697</v>
      </c>
      <c r="N3088" s="59">
        <v>186.147450337907</v>
      </c>
      <c r="O3088" s="63">
        <v>405.75994694960212</v>
      </c>
      <c r="P3088" s="59">
        <v>185.09850501740732</v>
      </c>
      <c r="Q3088" s="63">
        <v>206.21772999999999</v>
      </c>
      <c r="R3088" s="68">
        <v>159.01282</v>
      </c>
      <c r="S3088" s="63">
        <v>230.49945</v>
      </c>
      <c r="T3088" s="28">
        <v>51.674750000000003</v>
      </c>
      <c r="U3088" s="68">
        <v>108.31558542258982</v>
      </c>
      <c r="V3088" s="63">
        <v>175.87034</v>
      </c>
      <c r="W3088" s="68">
        <v>168.96668</v>
      </c>
      <c r="X3088" s="63">
        <v>168.92092</v>
      </c>
      <c r="Y3088" s="68">
        <v>185.22969000000001</v>
      </c>
      <c r="Z3088" s="63">
        <v>194.27928</v>
      </c>
      <c r="AA3088" s="68">
        <v>175.31352000000001</v>
      </c>
      <c r="AB3088" s="63">
        <v>158.39394999999999</v>
      </c>
      <c r="AC3088" s="68">
        <v>151.76906</v>
      </c>
      <c r="AD3088" s="63">
        <v>360.51571107937156</v>
      </c>
      <c r="AE3088" s="68">
        <v>184.57403235715748</v>
      </c>
      <c r="AF3088" s="63">
        <v>238.12988505747126</v>
      </c>
      <c r="AG3088" s="68">
        <v>123.81933316102352</v>
      </c>
      <c r="AH3088" s="63">
        <v>211.76206896551724</v>
      </c>
      <c r="AI3088" s="68">
        <v>153.35228741276816</v>
      </c>
      <c r="AJ3088" s="63">
        <v>180.72643678160918</v>
      </c>
      <c r="AK3088" s="68">
        <v>157.60739209097957</v>
      </c>
      <c r="AL3088" s="63">
        <v>202.71149425287356</v>
      </c>
      <c r="AM3088" s="68">
        <v>155.37451537865081</v>
      </c>
      <c r="AN3088" s="63">
        <v>157.1735632183908</v>
      </c>
      <c r="AO3088" s="59">
        <v>120.36469371930731</v>
      </c>
      <c r="AS3088" s="333"/>
    </row>
    <row r="3089" spans="1:45" x14ac:dyDescent="0.25">
      <c r="A3089" s="63">
        <v>3088</v>
      </c>
      <c r="B3089" s="68"/>
      <c r="C3089" s="68" t="s">
        <v>80</v>
      </c>
      <c r="D3089" s="68" t="s">
        <v>3029</v>
      </c>
      <c r="E3089" s="73">
        <v>196.43766578249338</v>
      </c>
      <c r="F3089" s="68">
        <v>192.81159123489658</v>
      </c>
      <c r="G3089" s="73">
        <v>206</v>
      </c>
      <c r="H3089" s="68">
        <v>169</v>
      </c>
      <c r="I3089" s="63">
        <v>171.15527443378903</v>
      </c>
      <c r="J3089" s="68">
        <v>185.85500716772478</v>
      </c>
      <c r="K3089" s="63">
        <v>175.946949602122</v>
      </c>
      <c r="L3089" s="68">
        <v>171.18042187180012</v>
      </c>
      <c r="M3089" s="63">
        <v>141.75372372985106</v>
      </c>
      <c r="N3089" s="59">
        <v>159.6899447061233</v>
      </c>
      <c r="O3089" s="63">
        <v>219.38726790450929</v>
      </c>
      <c r="P3089" s="59">
        <v>158.79008806061847</v>
      </c>
      <c r="Q3089" s="63">
        <v>114.79115</v>
      </c>
      <c r="R3089" s="68">
        <v>142.80769000000001</v>
      </c>
      <c r="S3089" s="63">
        <v>145.2045</v>
      </c>
      <c r="T3089" s="28">
        <v>34.449829999999999</v>
      </c>
      <c r="U3089" s="68">
        <v>93.031791160506586</v>
      </c>
      <c r="V3089" s="63">
        <v>101.65916</v>
      </c>
      <c r="W3089" s="68">
        <v>149.74292</v>
      </c>
      <c r="X3089" s="63">
        <v>98.706810000000004</v>
      </c>
      <c r="Y3089" s="68">
        <v>156.88854000000001</v>
      </c>
      <c r="Z3089" s="63">
        <v>114.9401</v>
      </c>
      <c r="AA3089" s="68">
        <v>147.95245</v>
      </c>
      <c r="AB3089" s="63">
        <v>98.488550000000004</v>
      </c>
      <c r="AC3089" s="68">
        <v>125.46241999999999</v>
      </c>
      <c r="AD3089" s="63">
        <v>194.92450520301981</v>
      </c>
      <c r="AE3089" s="68">
        <v>158.34015973786606</v>
      </c>
      <c r="AF3089" s="63">
        <v>142.10977011494253</v>
      </c>
      <c r="AG3089" s="68">
        <v>106.34789351253553</v>
      </c>
      <c r="AH3089" s="63">
        <v>126.37413793103448</v>
      </c>
      <c r="AI3089" s="68">
        <v>131.71362109072109</v>
      </c>
      <c r="AJ3089" s="63">
        <v>107.8528735632184</v>
      </c>
      <c r="AK3089" s="68">
        <v>135.36831222538123</v>
      </c>
      <c r="AL3089" s="63">
        <v>120.97298850574713</v>
      </c>
      <c r="AM3089" s="68">
        <v>133.45050400620315</v>
      </c>
      <c r="AN3089" s="63">
        <v>93.79712643678161</v>
      </c>
      <c r="AO3089" s="59">
        <v>103.38071853192038</v>
      </c>
      <c r="AS3089" s="333"/>
    </row>
    <row r="3090" spans="1:45" x14ac:dyDescent="0.25">
      <c r="A3090" s="63">
        <v>3089</v>
      </c>
      <c r="B3090" s="68"/>
      <c r="C3090" s="68" t="s">
        <v>80</v>
      </c>
      <c r="D3090" s="68" t="s">
        <v>3030</v>
      </c>
      <c r="E3090" s="73">
        <v>899.22679045092843</v>
      </c>
      <c r="F3090" s="68">
        <v>538.50337907024368</v>
      </c>
      <c r="G3090" s="73">
        <v>943</v>
      </c>
      <c r="H3090" s="68">
        <v>472</v>
      </c>
      <c r="I3090" s="63">
        <v>783.49234850030609</v>
      </c>
      <c r="J3090" s="68">
        <v>519.07433954536145</v>
      </c>
      <c r="K3090" s="63">
        <v>805.42705570291776</v>
      </c>
      <c r="L3090" s="68">
        <v>478.0896989555601</v>
      </c>
      <c r="M3090" s="63">
        <v>648.90175474392981</v>
      </c>
      <c r="N3090" s="59">
        <v>445.99795207864014</v>
      </c>
      <c r="O3090" s="63">
        <v>1004.2824933687002</v>
      </c>
      <c r="P3090" s="59">
        <v>443.48474298586933</v>
      </c>
      <c r="Q3090" s="63">
        <v>589.19352000000003</v>
      </c>
      <c r="R3090" s="68">
        <v>371.70513</v>
      </c>
      <c r="S3090" s="63">
        <v>667.12836000000004</v>
      </c>
      <c r="T3090" s="28">
        <v>84.098129999999998</v>
      </c>
      <c r="U3090" s="68">
        <v>258.4954768674076</v>
      </c>
      <c r="V3090" s="63">
        <v>496.09667999999999</v>
      </c>
      <c r="W3090" s="68">
        <v>406.73415</v>
      </c>
      <c r="X3090" s="63">
        <v>483.35807</v>
      </c>
      <c r="Y3090" s="68">
        <v>450.42192999999997</v>
      </c>
      <c r="Z3090" s="63">
        <v>530.96222999999998</v>
      </c>
      <c r="AA3090" s="68">
        <v>420.54978</v>
      </c>
      <c r="AB3090" s="63">
        <v>455.89028999999999</v>
      </c>
      <c r="AC3090" s="68">
        <v>367.28113000000002</v>
      </c>
      <c r="AD3090" s="63">
        <v>892.30004080799836</v>
      </c>
      <c r="AE3090" s="68">
        <v>442.22813843948393</v>
      </c>
      <c r="AF3090" s="63">
        <v>677.26187739463603</v>
      </c>
      <c r="AG3090" s="68">
        <v>295.49521840268801</v>
      </c>
      <c r="AH3090" s="63">
        <v>602.26954022988502</v>
      </c>
      <c r="AI3090" s="68">
        <v>365.9757043163608</v>
      </c>
      <c r="AJ3090" s="63">
        <v>514.00153256704982</v>
      </c>
      <c r="AK3090" s="68">
        <v>376.13052468338071</v>
      </c>
      <c r="AL3090" s="63">
        <v>576.52892720306511</v>
      </c>
      <c r="AM3090" s="68">
        <v>370.80175756009305</v>
      </c>
      <c r="AN3090" s="63">
        <v>447.01513409961683</v>
      </c>
      <c r="AO3090" s="59">
        <v>287.25071077797878</v>
      </c>
      <c r="AS3090" s="333"/>
    </row>
    <row r="3091" spans="1:45" x14ac:dyDescent="0.25">
      <c r="A3091" s="63">
        <v>3090</v>
      </c>
      <c r="B3091" s="68"/>
      <c r="C3091" s="68" t="s">
        <v>80</v>
      </c>
      <c r="D3091" s="68" t="s">
        <v>3031</v>
      </c>
      <c r="E3091" s="73">
        <v>592.17374005305044</v>
      </c>
      <c r="F3091" s="68">
        <v>301.19680524267869</v>
      </c>
      <c r="G3091" s="73">
        <v>621</v>
      </c>
      <c r="H3091" s="68">
        <v>264</v>
      </c>
      <c r="I3091" s="63">
        <v>515.95837584166497</v>
      </c>
      <c r="J3091" s="68">
        <v>290.32971533893101</v>
      </c>
      <c r="K3091" s="63">
        <v>530.40318302387277</v>
      </c>
      <c r="L3091" s="68">
        <v>267.40610280565227</v>
      </c>
      <c r="M3091" s="63">
        <v>427.3255458069782</v>
      </c>
      <c r="N3091" s="59">
        <v>249.45648167110383</v>
      </c>
      <c r="O3091" s="63">
        <v>661.35676392572952</v>
      </c>
      <c r="P3091" s="59">
        <v>248.05078844972354</v>
      </c>
      <c r="Q3091" s="63">
        <v>364.69047</v>
      </c>
      <c r="R3091" s="68">
        <v>210.66667000000001</v>
      </c>
      <c r="S3091" s="63">
        <v>387.88893999999999</v>
      </c>
      <c r="T3091" s="28">
        <v>57.754130000000004</v>
      </c>
      <c r="U3091" s="68">
        <v>141.54122512277075</v>
      </c>
      <c r="V3091" s="63">
        <v>312.09361000000001</v>
      </c>
      <c r="W3091" s="68">
        <v>216.52017000000001</v>
      </c>
      <c r="X3091" s="63">
        <v>308.33157</v>
      </c>
      <c r="Y3091" s="68">
        <v>246.97291999999999</v>
      </c>
      <c r="Z3091" s="63">
        <v>334.64861000000002</v>
      </c>
      <c r="AA3091" s="68">
        <v>218.88856000000001</v>
      </c>
      <c r="AB3091" s="63">
        <v>283.28149000000002</v>
      </c>
      <c r="AC3091" s="68">
        <v>200.33516</v>
      </c>
      <c r="AD3091" s="63">
        <v>587.61222199551116</v>
      </c>
      <c r="AE3091" s="68">
        <v>247.34794183903338</v>
      </c>
      <c r="AF3091" s="63">
        <v>418.64770114942525</v>
      </c>
      <c r="AG3091" s="68">
        <v>161.80072370121479</v>
      </c>
      <c r="AH3091" s="63">
        <v>372.29137931034478</v>
      </c>
      <c r="AI3091" s="68">
        <v>200.39286637373999</v>
      </c>
      <c r="AJ3091" s="63">
        <v>317.72873563218388</v>
      </c>
      <c r="AK3091" s="68">
        <v>205.95321788575859</v>
      </c>
      <c r="AL3091" s="63">
        <v>356.37988505747126</v>
      </c>
      <c r="AM3091" s="68">
        <v>203.03540966658051</v>
      </c>
      <c r="AN3091" s="63">
        <v>276.32126436781607</v>
      </c>
      <c r="AO3091" s="59">
        <v>157.28637890927888</v>
      </c>
      <c r="AS3091" s="333"/>
    </row>
    <row r="3092" spans="1:45" x14ac:dyDescent="0.25">
      <c r="A3092" s="63">
        <v>3091</v>
      </c>
      <c r="B3092" s="68"/>
      <c r="C3092" s="68" t="s">
        <v>80</v>
      </c>
      <c r="D3092" s="68" t="s">
        <v>3032</v>
      </c>
      <c r="E3092" s="73">
        <v>590.26657824933682</v>
      </c>
      <c r="F3092" s="68">
        <v>420.99098914601677</v>
      </c>
      <c r="G3092" s="73">
        <v>619</v>
      </c>
      <c r="H3092" s="68">
        <v>369</v>
      </c>
      <c r="I3092" s="63">
        <v>514.29667414813298</v>
      </c>
      <c r="J3092" s="68">
        <v>405.80176121236946</v>
      </c>
      <c r="K3092" s="63">
        <v>528.69496021220164</v>
      </c>
      <c r="L3092" s="68">
        <v>373.76080278517304</v>
      </c>
      <c r="M3092" s="63">
        <v>425.94929606202817</v>
      </c>
      <c r="N3092" s="59">
        <v>348.67212779029285</v>
      </c>
      <c r="O3092" s="63">
        <v>659.22679045092832</v>
      </c>
      <c r="P3092" s="59">
        <v>346.70735203768174</v>
      </c>
      <c r="Q3092" s="63">
        <v>417.51472000000001</v>
      </c>
      <c r="R3092" s="68">
        <v>340.30768999999998</v>
      </c>
      <c r="S3092" s="63">
        <v>507.70803999999998</v>
      </c>
      <c r="T3092" s="28">
        <v>85.111360000000005</v>
      </c>
      <c r="U3092" s="68">
        <v>226.59886275523391</v>
      </c>
      <c r="V3092" s="63">
        <v>341.57476000000003</v>
      </c>
      <c r="W3092" s="68">
        <v>363.22775999999999</v>
      </c>
      <c r="X3092" s="63">
        <v>325.63069999999999</v>
      </c>
      <c r="Y3092" s="68">
        <v>397.78836000000001</v>
      </c>
      <c r="Z3092" s="63">
        <v>372.28386</v>
      </c>
      <c r="AA3092" s="68">
        <v>363.80088999999998</v>
      </c>
      <c r="AB3092" s="63">
        <v>305.6191</v>
      </c>
      <c r="AC3092" s="68">
        <v>329.84476000000001</v>
      </c>
      <c r="AD3092" s="63">
        <v>585.71975107121</v>
      </c>
      <c r="AE3092" s="68">
        <v>345.72496416137619</v>
      </c>
      <c r="AF3092" s="63">
        <v>476.25977011494251</v>
      </c>
      <c r="AG3092" s="68">
        <v>259.0330834841044</v>
      </c>
      <c r="AH3092" s="63">
        <v>423.52413793103449</v>
      </c>
      <c r="AI3092" s="68">
        <v>320.81674851382786</v>
      </c>
      <c r="AJ3092" s="63">
        <v>361.45287356321836</v>
      </c>
      <c r="AK3092" s="68">
        <v>329.71853192039288</v>
      </c>
      <c r="AL3092" s="63">
        <v>405.42298850574713</v>
      </c>
      <c r="AM3092" s="68">
        <v>325.04729904368054</v>
      </c>
      <c r="AN3092" s="63">
        <v>314.34712643678159</v>
      </c>
      <c r="AO3092" s="59">
        <v>251.80589299560609</v>
      </c>
      <c r="AS3092" s="333"/>
    </row>
    <row r="3093" spans="1:45" x14ac:dyDescent="0.25">
      <c r="A3093" s="63">
        <v>3092</v>
      </c>
      <c r="B3093" s="68"/>
      <c r="C3093" s="68" t="s">
        <v>80</v>
      </c>
      <c r="D3093" s="68" t="s">
        <v>3033</v>
      </c>
      <c r="E3093" s="73">
        <v>1599.155172413793</v>
      </c>
      <c r="F3093" s="68">
        <v>575.01208273602288</v>
      </c>
      <c r="G3093" s="73">
        <v>1676.9999999999998</v>
      </c>
      <c r="H3093" s="68">
        <v>504</v>
      </c>
      <c r="I3093" s="63">
        <v>1393.336870026525</v>
      </c>
      <c r="J3093" s="68">
        <v>554.26582019250463</v>
      </c>
      <c r="K3093" s="63">
        <v>1432.3448275862067</v>
      </c>
      <c r="L3093" s="68">
        <v>510.50255990169978</v>
      </c>
      <c r="M3093" s="63">
        <v>1153.9854111405834</v>
      </c>
      <c r="N3093" s="59">
        <v>476.23510137210729</v>
      </c>
      <c r="O3093" s="63">
        <v>1785.9827586206895</v>
      </c>
      <c r="P3093" s="59">
        <v>473.55150522219947</v>
      </c>
      <c r="Q3093" s="63">
        <v>902.07560000000001</v>
      </c>
      <c r="R3093" s="68">
        <v>330.17948999999999</v>
      </c>
      <c r="S3093" s="63">
        <v>973.78402000000006</v>
      </c>
      <c r="T3093" s="28">
        <v>89.164280000000005</v>
      </c>
      <c r="U3093" s="68">
        <v>241.21814422331352</v>
      </c>
      <c r="V3093" s="63">
        <v>800.05755999999997</v>
      </c>
      <c r="W3093" s="68">
        <v>376.38085999999998</v>
      </c>
      <c r="X3093" s="63">
        <v>768.28493000000003</v>
      </c>
      <c r="Y3093" s="68">
        <v>437.26353999999998</v>
      </c>
      <c r="Z3093" s="63">
        <v>835.09576000000004</v>
      </c>
      <c r="AA3093" s="68">
        <v>384.06835000000001</v>
      </c>
      <c r="AB3093" s="63">
        <v>694.49656000000004</v>
      </c>
      <c r="AC3093" s="68">
        <v>356.15140000000002</v>
      </c>
      <c r="AD3093" s="63">
        <v>1586.836870026525</v>
      </c>
      <c r="AE3093" s="68">
        <v>472.20970714724552</v>
      </c>
      <c r="AF3093" s="63">
        <v>1044.6988505747127</v>
      </c>
      <c r="AG3093" s="68">
        <v>275.74489532178859</v>
      </c>
      <c r="AH3093" s="63">
        <v>929.02068965517242</v>
      </c>
      <c r="AI3093" s="68">
        <v>341.51460325665545</v>
      </c>
      <c r="AJ3093" s="63">
        <v>792.864367816092</v>
      </c>
      <c r="AK3093" s="68">
        <v>350.99069527009561</v>
      </c>
      <c r="AL3093" s="63">
        <v>889.31494252873563</v>
      </c>
      <c r="AM3093" s="68">
        <v>346.01809253036959</v>
      </c>
      <c r="AN3093" s="63">
        <v>689.53563218390809</v>
      </c>
      <c r="AO3093" s="59">
        <v>268.05143447919357</v>
      </c>
      <c r="AS3093" s="333"/>
    </row>
    <row r="3094" spans="1:45" x14ac:dyDescent="0.25">
      <c r="A3094" s="63">
        <v>3093</v>
      </c>
      <c r="B3094" s="68"/>
      <c r="C3094" s="68" t="s">
        <v>80</v>
      </c>
      <c r="D3094" s="68" t="s">
        <v>3034</v>
      </c>
      <c r="E3094" s="73">
        <v>364.26790450928382</v>
      </c>
      <c r="F3094" s="68">
        <v>209.92504607823062</v>
      </c>
      <c r="G3094" s="73">
        <v>382</v>
      </c>
      <c r="H3094" s="68">
        <v>184</v>
      </c>
      <c r="I3094" s="63">
        <v>317.3850234645991</v>
      </c>
      <c r="J3094" s="68">
        <v>202.35101372107312</v>
      </c>
      <c r="K3094" s="63">
        <v>326.27055702917772</v>
      </c>
      <c r="L3094" s="68">
        <v>186.3739504403031</v>
      </c>
      <c r="M3094" s="63">
        <v>262.86370128545195</v>
      </c>
      <c r="N3094" s="59">
        <v>173.86360843743603</v>
      </c>
      <c r="O3094" s="63">
        <v>406.82493368700267</v>
      </c>
      <c r="P3094" s="59">
        <v>172.88388285889823</v>
      </c>
      <c r="Q3094" s="63">
        <v>199.10677999999999</v>
      </c>
      <c r="R3094" s="68">
        <v>131.66667000000001</v>
      </c>
      <c r="S3094" s="63">
        <v>206.12945999999999</v>
      </c>
      <c r="T3094" s="28">
        <v>45.595370000000003</v>
      </c>
      <c r="U3094" s="68">
        <v>94.360816748513827</v>
      </c>
      <c r="V3094" s="63">
        <v>161.63806</v>
      </c>
      <c r="W3094" s="68">
        <v>147.71937</v>
      </c>
      <c r="X3094" s="63">
        <v>163.83294000000001</v>
      </c>
      <c r="Y3094" s="68">
        <v>161.94945999999999</v>
      </c>
      <c r="Z3094" s="63">
        <v>173.9359</v>
      </c>
      <c r="AA3094" s="68">
        <v>149.97919999999999</v>
      </c>
      <c r="AB3094" s="63">
        <v>141.13307</v>
      </c>
      <c r="AC3094" s="68">
        <v>132.54498000000001</v>
      </c>
      <c r="AD3094" s="63">
        <v>361.46194654152214</v>
      </c>
      <c r="AE3094" s="68">
        <v>172.39402006962933</v>
      </c>
      <c r="AF3094" s="63">
        <v>220.20613026819925</v>
      </c>
      <c r="AG3094" s="68">
        <v>107.86714913414319</v>
      </c>
      <c r="AH3094" s="63">
        <v>195.82298850574713</v>
      </c>
      <c r="AI3094" s="68">
        <v>133.59524424916</v>
      </c>
      <c r="AJ3094" s="63">
        <v>167.1233716475096</v>
      </c>
      <c r="AK3094" s="68">
        <v>137.30214525717241</v>
      </c>
      <c r="AL3094" s="63">
        <v>187.4536398467433</v>
      </c>
      <c r="AM3094" s="68">
        <v>135.35693977772036</v>
      </c>
      <c r="AN3094" s="63">
        <v>145.3432950191571</v>
      </c>
      <c r="AO3094" s="59">
        <v>104.85758593951927</v>
      </c>
      <c r="AS3094" s="333"/>
    </row>
    <row r="3095" spans="1:45" x14ac:dyDescent="0.25">
      <c r="A3095" s="63">
        <v>3094</v>
      </c>
      <c r="B3095" s="68"/>
      <c r="C3095" s="68" t="s">
        <v>80</v>
      </c>
      <c r="D3095" s="68" t="s">
        <v>3035</v>
      </c>
      <c r="E3095" s="73">
        <v>649.38859416445621</v>
      </c>
      <c r="F3095" s="68">
        <v>312.60577513823466</v>
      </c>
      <c r="G3095" s="73">
        <v>681</v>
      </c>
      <c r="H3095" s="68">
        <v>274</v>
      </c>
      <c r="I3095" s="63">
        <v>565.8094266476229</v>
      </c>
      <c r="J3095" s="68">
        <v>301.3270530411632</v>
      </c>
      <c r="K3095" s="63">
        <v>581.64986737400534</v>
      </c>
      <c r="L3095" s="68">
        <v>277.53512185132092</v>
      </c>
      <c r="M3095" s="63">
        <v>468.61303815547848</v>
      </c>
      <c r="N3095" s="59">
        <v>258.90559082531229</v>
      </c>
      <c r="O3095" s="63">
        <v>725.25596816976122</v>
      </c>
      <c r="P3095" s="59">
        <v>257.44665164857668</v>
      </c>
      <c r="Q3095" s="63">
        <v>350.46856000000002</v>
      </c>
      <c r="R3095" s="68">
        <v>201.55127999999999</v>
      </c>
      <c r="S3095" s="63">
        <v>376.71935999999999</v>
      </c>
      <c r="T3095" s="28">
        <v>63.83352</v>
      </c>
      <c r="U3095" s="68">
        <v>138.21866115275265</v>
      </c>
      <c r="V3095" s="63">
        <v>297.86133000000001</v>
      </c>
      <c r="W3095" s="68">
        <v>222.59083000000001</v>
      </c>
      <c r="X3095" s="63">
        <v>277.80369000000002</v>
      </c>
      <c r="Y3095" s="68">
        <v>239.88764</v>
      </c>
      <c r="Z3095" s="63">
        <v>305.15071</v>
      </c>
      <c r="AA3095" s="68">
        <v>217.87519</v>
      </c>
      <c r="AB3095" s="63">
        <v>253.83645999999999</v>
      </c>
      <c r="AC3095" s="68">
        <v>195.27619000000001</v>
      </c>
      <c r="AD3095" s="63">
        <v>644.38634972454599</v>
      </c>
      <c r="AE3095" s="68">
        <v>256.71718206020887</v>
      </c>
      <c r="AF3095" s="63">
        <v>390.48180076628353</v>
      </c>
      <c r="AG3095" s="68">
        <v>158.00258464719565</v>
      </c>
      <c r="AH3095" s="63">
        <v>347.2442528735632</v>
      </c>
      <c r="AI3095" s="68">
        <v>195.68880847764279</v>
      </c>
      <c r="AJ3095" s="63">
        <v>296.35249042145597</v>
      </c>
      <c r="AK3095" s="68">
        <v>201.11863530628068</v>
      </c>
      <c r="AL3095" s="63">
        <v>332.40325670498083</v>
      </c>
      <c r="AM3095" s="68">
        <v>198.26932023778755</v>
      </c>
      <c r="AN3095" s="63">
        <v>257.7308429118774</v>
      </c>
      <c r="AO3095" s="59">
        <v>153.59421039028172</v>
      </c>
      <c r="AS3095" s="333"/>
    </row>
    <row r="3096" spans="1:45" x14ac:dyDescent="0.25">
      <c r="A3096" s="63">
        <v>3095</v>
      </c>
      <c r="B3096" s="68"/>
      <c r="C3096" s="68" t="s">
        <v>80</v>
      </c>
      <c r="D3096" s="68" t="s">
        <v>3036</v>
      </c>
      <c r="E3096" s="73">
        <v>564.51989389920425</v>
      </c>
      <c r="F3096" s="68">
        <v>287.50604136801144</v>
      </c>
      <c r="G3096" s="73">
        <v>592</v>
      </c>
      <c r="H3096" s="68">
        <v>252</v>
      </c>
      <c r="I3096" s="63">
        <v>491.86370128545195</v>
      </c>
      <c r="J3096" s="68">
        <v>277.13291009625232</v>
      </c>
      <c r="K3096" s="63">
        <v>505.63395225464188</v>
      </c>
      <c r="L3096" s="68">
        <v>255.25127995084989</v>
      </c>
      <c r="M3096" s="63">
        <v>407.36992450520302</v>
      </c>
      <c r="N3096" s="59">
        <v>238.11755068605365</v>
      </c>
      <c r="O3096" s="63">
        <v>630.47214854111405</v>
      </c>
      <c r="P3096" s="59">
        <v>236.77575261109973</v>
      </c>
      <c r="Q3096" s="63">
        <v>358.59537</v>
      </c>
      <c r="R3096" s="68">
        <v>177.24359000000001</v>
      </c>
      <c r="S3096" s="63">
        <v>385.85811000000001</v>
      </c>
      <c r="T3096" s="28">
        <v>44.582140000000003</v>
      </c>
      <c r="U3096" s="68">
        <v>121.60584130266218</v>
      </c>
      <c r="V3096" s="63">
        <v>313.11020000000002</v>
      </c>
      <c r="W3096" s="68">
        <v>186.16687999999999</v>
      </c>
      <c r="X3096" s="63">
        <v>305.27877999999998</v>
      </c>
      <c r="Y3096" s="68">
        <v>215.59522000000001</v>
      </c>
      <c r="Z3096" s="63">
        <v>330.57992999999999</v>
      </c>
      <c r="AA3096" s="68">
        <v>193.55422999999999</v>
      </c>
      <c r="AB3096" s="63">
        <v>274.14337999999998</v>
      </c>
      <c r="AC3096" s="68">
        <v>174.02851999999999</v>
      </c>
      <c r="AD3096" s="63">
        <v>560.17139359314422</v>
      </c>
      <c r="AE3096" s="68">
        <v>236.10485357362276</v>
      </c>
      <c r="AF3096" s="63">
        <v>413.52662835249043</v>
      </c>
      <c r="AG3096" s="68">
        <v>139.01188937710003</v>
      </c>
      <c r="AH3096" s="63">
        <v>367.73735632183906</v>
      </c>
      <c r="AI3096" s="68">
        <v>172.16851899715687</v>
      </c>
      <c r="AJ3096" s="63">
        <v>313.84214559386976</v>
      </c>
      <c r="AK3096" s="68">
        <v>176.94572240889119</v>
      </c>
      <c r="AL3096" s="63">
        <v>352.02049808429121</v>
      </c>
      <c r="AM3096" s="68">
        <v>174.43887309382268</v>
      </c>
      <c r="AN3096" s="63">
        <v>272.9411877394636</v>
      </c>
      <c r="AO3096" s="59">
        <v>135.13336779529592</v>
      </c>
      <c r="AS3096" s="333"/>
    </row>
    <row r="3097" spans="1:45" x14ac:dyDescent="0.25">
      <c r="A3097" s="63">
        <v>3096</v>
      </c>
      <c r="B3097" s="68"/>
      <c r="C3097" s="68" t="s">
        <v>80</v>
      </c>
      <c r="D3097" s="68" t="s">
        <v>3037</v>
      </c>
      <c r="E3097" s="73">
        <v>423.38992042440321</v>
      </c>
      <c r="F3097" s="68">
        <v>260.12451361867704</v>
      </c>
      <c r="G3097" s="73">
        <v>444.00000000000006</v>
      </c>
      <c r="H3097" s="68">
        <v>228</v>
      </c>
      <c r="I3097" s="63">
        <v>368.89777596408896</v>
      </c>
      <c r="J3097" s="68">
        <v>250.73929961089493</v>
      </c>
      <c r="K3097" s="63">
        <v>379.22546419098148</v>
      </c>
      <c r="L3097" s="68">
        <v>230.94163424124514</v>
      </c>
      <c r="M3097" s="63">
        <v>305.52744337890226</v>
      </c>
      <c r="N3097" s="59">
        <v>215.43968871595331</v>
      </c>
      <c r="O3097" s="63">
        <v>472.85411140583557</v>
      </c>
      <c r="P3097" s="59">
        <v>214.22568093385215</v>
      </c>
      <c r="Q3097" s="63">
        <v>253.96271999999999</v>
      </c>
      <c r="R3097" s="68">
        <v>156.98718</v>
      </c>
      <c r="S3097" s="63">
        <v>284.31650000000002</v>
      </c>
      <c r="T3097" s="28">
        <v>27.357220000000002</v>
      </c>
      <c r="U3097" s="68">
        <v>110.97363659860429</v>
      </c>
      <c r="V3097" s="63">
        <v>212.46763999999999</v>
      </c>
      <c r="W3097" s="68">
        <v>177.06089</v>
      </c>
      <c r="X3097" s="63">
        <v>205.55438000000001</v>
      </c>
      <c r="Y3097" s="68">
        <v>191.30279999999999</v>
      </c>
      <c r="Z3097" s="63">
        <v>230.89737</v>
      </c>
      <c r="AA3097" s="68">
        <v>178.35364000000001</v>
      </c>
      <c r="AB3097" s="63">
        <v>196.97710000000001</v>
      </c>
      <c r="AC3097" s="68">
        <v>163.91059000000001</v>
      </c>
      <c r="AD3097" s="63">
        <v>420.12854519485825</v>
      </c>
      <c r="AE3097" s="68">
        <v>213.61867704280155</v>
      </c>
      <c r="AF3097" s="63">
        <v>290.62088122605365</v>
      </c>
      <c r="AG3097" s="68">
        <v>126.85784440423882</v>
      </c>
      <c r="AH3097" s="63">
        <v>258.44080459770117</v>
      </c>
      <c r="AI3097" s="68">
        <v>157.1155337296459</v>
      </c>
      <c r="AJ3097" s="63">
        <v>220.5639846743295</v>
      </c>
      <c r="AK3097" s="68">
        <v>161.47505815456191</v>
      </c>
      <c r="AL3097" s="63">
        <v>247.39521072796936</v>
      </c>
      <c r="AM3097" s="68">
        <v>159.18738692168517</v>
      </c>
      <c r="AN3097" s="63">
        <v>191.81934865900382</v>
      </c>
      <c r="AO3097" s="59">
        <v>123.31842853450503</v>
      </c>
      <c r="AS3097" s="333"/>
    </row>
    <row r="3098" spans="1:45" x14ac:dyDescent="0.25">
      <c r="A3098" s="63">
        <v>3097</v>
      </c>
      <c r="B3098" s="68"/>
      <c r="C3098" s="68" t="s">
        <v>80</v>
      </c>
      <c r="D3098" s="68" t="s">
        <v>3038</v>
      </c>
      <c r="E3098" s="73">
        <v>472.9761273209549</v>
      </c>
      <c r="F3098" s="68">
        <v>353.67806676223631</v>
      </c>
      <c r="G3098" s="73">
        <v>496</v>
      </c>
      <c r="H3098" s="68">
        <v>310</v>
      </c>
      <c r="I3098" s="63">
        <v>412.10201999591919</v>
      </c>
      <c r="J3098" s="68">
        <v>340.91746876919927</v>
      </c>
      <c r="K3098" s="63">
        <v>423.63925729442974</v>
      </c>
      <c r="L3098" s="68">
        <v>313.99959041572805</v>
      </c>
      <c r="M3098" s="63">
        <v>341.30993674760253</v>
      </c>
      <c r="N3098" s="59">
        <v>292.92238378046284</v>
      </c>
      <c r="O3098" s="63">
        <v>528.23342175066318</v>
      </c>
      <c r="P3098" s="59">
        <v>291.2717591644481</v>
      </c>
      <c r="Q3098" s="63">
        <v>356.56366000000003</v>
      </c>
      <c r="R3098" s="68">
        <v>238.01282</v>
      </c>
      <c r="S3098" s="63">
        <v>379.76560999999998</v>
      </c>
      <c r="T3098" s="28">
        <v>57.754130000000004</v>
      </c>
      <c r="U3098" s="68">
        <v>172.10881364693716</v>
      </c>
      <c r="V3098" s="63">
        <v>300.91109999999998</v>
      </c>
      <c r="W3098" s="68">
        <v>269.13254999999998</v>
      </c>
      <c r="X3098" s="63">
        <v>274.7509</v>
      </c>
      <c r="Y3098" s="68">
        <v>308.71616</v>
      </c>
      <c r="Z3098" s="63">
        <v>314.30522999999999</v>
      </c>
      <c r="AA3098" s="68">
        <v>269.55721</v>
      </c>
      <c r="AB3098" s="63">
        <v>263.98991999999998</v>
      </c>
      <c r="AC3098" s="68">
        <v>252.94844000000001</v>
      </c>
      <c r="AD3098" s="63">
        <v>469.33278922668848</v>
      </c>
      <c r="AE3098" s="68">
        <v>290.44644685644073</v>
      </c>
      <c r="AF3098" s="63">
        <v>396.88314176245211</v>
      </c>
      <c r="AG3098" s="68">
        <v>196.74360299819074</v>
      </c>
      <c r="AH3098" s="63">
        <v>352.93678160919541</v>
      </c>
      <c r="AI3098" s="68">
        <v>243.67019901783405</v>
      </c>
      <c r="AJ3098" s="63">
        <v>301.21072796934868</v>
      </c>
      <c r="AK3098" s="68">
        <v>250.43137761695527</v>
      </c>
      <c r="AL3098" s="63">
        <v>337.85249042145597</v>
      </c>
      <c r="AM3098" s="68">
        <v>246.88343241147581</v>
      </c>
      <c r="AN3098" s="63">
        <v>261.955938697318</v>
      </c>
      <c r="AO3098" s="59">
        <v>191.25432928405272</v>
      </c>
      <c r="AS3098" s="333"/>
    </row>
    <row r="3099" spans="1:45" x14ac:dyDescent="0.25">
      <c r="A3099" s="63">
        <v>3098</v>
      </c>
      <c r="B3099" s="68"/>
      <c r="C3099" s="68" t="s">
        <v>80</v>
      </c>
      <c r="D3099" s="68" t="s">
        <v>3039</v>
      </c>
      <c r="E3099" s="73">
        <v>818.17241379310349</v>
      </c>
      <c r="F3099" s="68">
        <v>497.43108744624203</v>
      </c>
      <c r="G3099" s="73">
        <v>858</v>
      </c>
      <c r="H3099" s="68">
        <v>436</v>
      </c>
      <c r="I3099" s="63">
        <v>712.87002652519891</v>
      </c>
      <c r="J3099" s="68">
        <v>479.48392381732538</v>
      </c>
      <c r="K3099" s="63">
        <v>732.82758620689651</v>
      </c>
      <c r="L3099" s="68">
        <v>441.62523039115297</v>
      </c>
      <c r="M3099" s="63">
        <v>590.41114058355436</v>
      </c>
      <c r="N3099" s="59">
        <v>411.98115912348965</v>
      </c>
      <c r="O3099" s="63">
        <v>913.75862068965523</v>
      </c>
      <c r="P3099" s="59">
        <v>409.65963546999791</v>
      </c>
      <c r="Q3099" s="63">
        <v>480.49747000000002</v>
      </c>
      <c r="R3099" s="68">
        <v>274.47435999999999</v>
      </c>
      <c r="S3099" s="63">
        <v>525.98553000000004</v>
      </c>
      <c r="T3099" s="28">
        <v>66.87321</v>
      </c>
      <c r="U3099" s="68">
        <v>192.70871026104939</v>
      </c>
      <c r="V3099" s="63">
        <v>417.81912999999997</v>
      </c>
      <c r="W3099" s="68">
        <v>304.54473000000002</v>
      </c>
      <c r="X3099" s="63">
        <v>406.02078</v>
      </c>
      <c r="Y3099" s="68">
        <v>329.97201999999999</v>
      </c>
      <c r="Z3099" s="63">
        <v>453.65737999999999</v>
      </c>
      <c r="AA3099" s="68">
        <v>312.11887000000002</v>
      </c>
      <c r="AB3099" s="63">
        <v>378.72399999999999</v>
      </c>
      <c r="AC3099" s="68">
        <v>275.2079</v>
      </c>
      <c r="AD3099" s="63">
        <v>811.87002652519891</v>
      </c>
      <c r="AE3099" s="68">
        <v>408.49887364325207</v>
      </c>
      <c r="AF3099" s="63">
        <v>559.47720306513418</v>
      </c>
      <c r="AG3099" s="68">
        <v>220.29206513310936</v>
      </c>
      <c r="AH3099" s="63">
        <v>497.52701149425292</v>
      </c>
      <c r="AI3099" s="68">
        <v>272.83535797363663</v>
      </c>
      <c r="AJ3099" s="63">
        <v>424.60996168582381</v>
      </c>
      <c r="AK3099" s="68">
        <v>280.40578960971828</v>
      </c>
      <c r="AL3099" s="63">
        <v>476.26302681992343</v>
      </c>
      <c r="AM3099" s="68">
        <v>276.43318686999226</v>
      </c>
      <c r="AN3099" s="63">
        <v>369.27337164750963</v>
      </c>
      <c r="AO3099" s="59">
        <v>214.14577410183512</v>
      </c>
      <c r="AS3099" s="333"/>
    </row>
    <row r="3100" spans="1:45" x14ac:dyDescent="0.25">
      <c r="A3100" s="63">
        <v>3099</v>
      </c>
      <c r="B3100" s="68"/>
      <c r="C3100" s="68" t="s">
        <v>80</v>
      </c>
      <c r="D3100" s="68" t="s">
        <v>3040</v>
      </c>
      <c r="E3100" s="73">
        <v>455.81167108753311</v>
      </c>
      <c r="F3100" s="68">
        <v>278.3788654515667</v>
      </c>
      <c r="G3100" s="73">
        <v>478</v>
      </c>
      <c r="H3100" s="68">
        <v>244</v>
      </c>
      <c r="I3100" s="63">
        <v>397.1467047541318</v>
      </c>
      <c r="J3100" s="68">
        <v>268.33503993446652</v>
      </c>
      <c r="K3100" s="63">
        <v>408.26525198938992</v>
      </c>
      <c r="L3100" s="68">
        <v>247.14806471431498</v>
      </c>
      <c r="M3100" s="63">
        <v>328.92368904305243</v>
      </c>
      <c r="N3100" s="59">
        <v>230.55826336268689</v>
      </c>
      <c r="O3100" s="63">
        <v>509.06366047745354</v>
      </c>
      <c r="P3100" s="59">
        <v>229.25906205201721</v>
      </c>
      <c r="Q3100" s="63">
        <v>331.16739000000001</v>
      </c>
      <c r="R3100" s="68">
        <v>207.62821</v>
      </c>
      <c r="S3100" s="63">
        <v>362.50353999999999</v>
      </c>
      <c r="T3100" s="28">
        <v>40.529220000000002</v>
      </c>
      <c r="U3100" s="68">
        <v>146.19281468079606</v>
      </c>
      <c r="V3100" s="63">
        <v>271.42995000000002</v>
      </c>
      <c r="W3100" s="68">
        <v>234.73214999999999</v>
      </c>
      <c r="X3100" s="63">
        <v>276.78609</v>
      </c>
      <c r="Y3100" s="68">
        <v>251.02166</v>
      </c>
      <c r="Z3100" s="63">
        <v>299.04768999999999</v>
      </c>
      <c r="AA3100" s="68">
        <v>237.12926999999999</v>
      </c>
      <c r="AB3100" s="63">
        <v>254.85181</v>
      </c>
      <c r="AC3100" s="68">
        <v>205.39412999999999</v>
      </c>
      <c r="AD3100" s="63">
        <v>452.30055090797794</v>
      </c>
      <c r="AE3100" s="68">
        <v>228.60946139668238</v>
      </c>
      <c r="AF3100" s="63">
        <v>377.67911877394636</v>
      </c>
      <c r="AG3100" s="68">
        <v>167.11811837684155</v>
      </c>
      <c r="AH3100" s="63">
        <v>335.85919540229884</v>
      </c>
      <c r="AI3100" s="68">
        <v>206.97854742827602</v>
      </c>
      <c r="AJ3100" s="63">
        <v>286.63601532567048</v>
      </c>
      <c r="AK3100" s="68">
        <v>212.72163349702765</v>
      </c>
      <c r="AL3100" s="63">
        <v>321.50478927203062</v>
      </c>
      <c r="AM3100" s="68">
        <v>209.70793486689067</v>
      </c>
      <c r="AN3100" s="63">
        <v>249.28065134099617</v>
      </c>
      <c r="AO3100" s="59">
        <v>162.4554148358749</v>
      </c>
      <c r="AS3100" s="333"/>
    </row>
    <row r="3101" spans="1:45" x14ac:dyDescent="0.25">
      <c r="A3101" s="63">
        <v>3100</v>
      </c>
      <c r="B3101" s="68"/>
      <c r="C3101" s="68" t="s">
        <v>80</v>
      </c>
      <c r="D3101" s="68" t="s">
        <v>3041</v>
      </c>
      <c r="E3101" s="73">
        <v>290.84217506631302</v>
      </c>
      <c r="F3101" s="68">
        <v>192.81159123489658</v>
      </c>
      <c r="G3101" s="73">
        <v>305</v>
      </c>
      <c r="H3101" s="68">
        <v>169</v>
      </c>
      <c r="I3101" s="63">
        <v>253.40950826361967</v>
      </c>
      <c r="J3101" s="68">
        <v>185.85500716772478</v>
      </c>
      <c r="K3101" s="63">
        <v>260.50397877984085</v>
      </c>
      <c r="L3101" s="68">
        <v>171.18042187180012</v>
      </c>
      <c r="M3101" s="63">
        <v>209.87808610487656</v>
      </c>
      <c r="N3101" s="59">
        <v>159.6899447061233</v>
      </c>
      <c r="O3101" s="63">
        <v>324.82095490716182</v>
      </c>
      <c r="P3101" s="59">
        <v>158.79008806061847</v>
      </c>
      <c r="Q3101" s="63">
        <v>202.15432999999999</v>
      </c>
      <c r="R3101" s="68">
        <v>136.73077000000001</v>
      </c>
      <c r="S3101" s="63">
        <v>232.53028</v>
      </c>
      <c r="T3101" s="28">
        <v>25.330760000000001</v>
      </c>
      <c r="U3101" s="68">
        <v>90.373739984492119</v>
      </c>
      <c r="V3101" s="63">
        <v>173.83716000000001</v>
      </c>
      <c r="W3101" s="68">
        <v>141.64870999999999</v>
      </c>
      <c r="X3101" s="63">
        <v>170.95612</v>
      </c>
      <c r="Y3101" s="68">
        <v>159.92509000000001</v>
      </c>
      <c r="Z3101" s="63">
        <v>198.34796</v>
      </c>
      <c r="AA3101" s="68">
        <v>137.81872000000001</v>
      </c>
      <c r="AB3101" s="63">
        <v>156.36326</v>
      </c>
      <c r="AC3101" s="68">
        <v>130.52139</v>
      </c>
      <c r="AD3101" s="63">
        <v>288.60181595592735</v>
      </c>
      <c r="AE3101" s="68">
        <v>158.34015973786606</v>
      </c>
      <c r="AF3101" s="63">
        <v>238.12988505747126</v>
      </c>
      <c r="AG3101" s="68">
        <v>103.30938226932024</v>
      </c>
      <c r="AH3101" s="63">
        <v>211.76206896551724</v>
      </c>
      <c r="AI3101" s="68">
        <v>127.95037477384336</v>
      </c>
      <c r="AJ3101" s="63">
        <v>180.72643678160918</v>
      </c>
      <c r="AK3101" s="68">
        <v>131.50064616179893</v>
      </c>
      <c r="AL3101" s="63">
        <v>202.71149425287356</v>
      </c>
      <c r="AM3101" s="68">
        <v>129.63763246316879</v>
      </c>
      <c r="AN3101" s="63">
        <v>157.1735632183908</v>
      </c>
      <c r="AO3101" s="59">
        <v>100.42698371672267</v>
      </c>
      <c r="AS3101" s="333"/>
    </row>
    <row r="3102" spans="1:45" x14ac:dyDescent="0.25">
      <c r="A3102" s="63">
        <v>3101</v>
      </c>
      <c r="B3102" s="68"/>
      <c r="C3102" s="68" t="s">
        <v>80</v>
      </c>
      <c r="D3102" s="68" t="s">
        <v>3042</v>
      </c>
      <c r="E3102" s="73">
        <v>424.34350132625991</v>
      </c>
      <c r="F3102" s="68">
        <v>441.52713495801765</v>
      </c>
      <c r="G3102" s="73">
        <v>445</v>
      </c>
      <c r="H3102" s="68">
        <v>387</v>
      </c>
      <c r="I3102" s="63">
        <v>369.72862681085491</v>
      </c>
      <c r="J3102" s="68">
        <v>425.5969690763875</v>
      </c>
      <c r="K3102" s="63">
        <v>380.07957559681699</v>
      </c>
      <c r="L3102" s="68">
        <v>391.99303706737663</v>
      </c>
      <c r="M3102" s="63">
        <v>306.21556825137725</v>
      </c>
      <c r="N3102" s="59">
        <v>365.68052426786812</v>
      </c>
      <c r="O3102" s="63">
        <v>473.91909814323606</v>
      </c>
      <c r="P3102" s="59">
        <v>363.61990579561746</v>
      </c>
      <c r="Q3102" s="63">
        <v>305.77112</v>
      </c>
      <c r="R3102" s="68">
        <v>319.03845999999999</v>
      </c>
      <c r="S3102" s="63">
        <v>356.41104000000001</v>
      </c>
      <c r="T3102" s="28">
        <v>65.859979999999993</v>
      </c>
      <c r="U3102" s="68">
        <v>216.63117084517964</v>
      </c>
      <c r="V3102" s="63">
        <v>253.13130000000001</v>
      </c>
      <c r="W3102" s="68">
        <v>334.89801999999997</v>
      </c>
      <c r="X3102" s="63">
        <v>238.11744999999999</v>
      </c>
      <c r="Y3102" s="68">
        <v>374.50812000000002</v>
      </c>
      <c r="Z3102" s="63">
        <v>275.65280000000001</v>
      </c>
      <c r="AA3102" s="68">
        <v>344.54680999999999</v>
      </c>
      <c r="AB3102" s="63">
        <v>218.29936000000001</v>
      </c>
      <c r="AC3102" s="68">
        <v>319.72681999999998</v>
      </c>
      <c r="AD3102" s="63">
        <v>421.07478065700877</v>
      </c>
      <c r="AE3102" s="68">
        <v>362.58959655949212</v>
      </c>
      <c r="AF3102" s="63">
        <v>345.67241379310343</v>
      </c>
      <c r="AG3102" s="68">
        <v>247.63866632204704</v>
      </c>
      <c r="AH3102" s="63">
        <v>307.39655172413791</v>
      </c>
      <c r="AI3102" s="68">
        <v>306.70457482553633</v>
      </c>
      <c r="AJ3102" s="63">
        <v>262.34482758620692</v>
      </c>
      <c r="AK3102" s="68">
        <v>315.21478418195915</v>
      </c>
      <c r="AL3102" s="63">
        <v>294.25862068965517</v>
      </c>
      <c r="AM3102" s="68">
        <v>310.74903075730163</v>
      </c>
      <c r="AN3102" s="63">
        <v>228.15517241379311</v>
      </c>
      <c r="AO3102" s="59">
        <v>240.72938743861462</v>
      </c>
      <c r="AS3102" s="333"/>
    </row>
    <row r="3103" spans="1:45" x14ac:dyDescent="0.25">
      <c r="A3103" s="63">
        <v>3102</v>
      </c>
      <c r="B3103" s="68"/>
      <c r="C3103" s="68" t="s">
        <v>80</v>
      </c>
      <c r="D3103" s="68" t="s">
        <v>3043</v>
      </c>
      <c r="E3103" s="73">
        <v>143.99071618037135</v>
      </c>
      <c r="F3103" s="68">
        <v>142.61212369445013</v>
      </c>
      <c r="G3103" s="73">
        <v>151</v>
      </c>
      <c r="H3103" s="68">
        <v>125</v>
      </c>
      <c r="I3103" s="63">
        <v>125.45847786166088</v>
      </c>
      <c r="J3103" s="68">
        <v>137.46672127790293</v>
      </c>
      <c r="K3103" s="63">
        <v>128.9708222811671</v>
      </c>
      <c r="L3103" s="68">
        <v>126.61273807085807</v>
      </c>
      <c r="M3103" s="63">
        <v>103.90685574372577</v>
      </c>
      <c r="N3103" s="59">
        <v>118.11386442760598</v>
      </c>
      <c r="O3103" s="63">
        <v>160.81299734748009</v>
      </c>
      <c r="P3103" s="59">
        <v>117.44828998566454</v>
      </c>
      <c r="Q3103" s="63">
        <v>97.521690000000007</v>
      </c>
      <c r="R3103" s="68">
        <v>101.28205</v>
      </c>
      <c r="S3103" s="63">
        <v>107.6341</v>
      </c>
      <c r="T3103" s="28">
        <v>27.357220000000002</v>
      </c>
      <c r="U3103" s="68">
        <v>71.102868958387177</v>
      </c>
      <c r="V3103" s="63">
        <v>76.244370000000004</v>
      </c>
      <c r="W3103" s="68">
        <v>113.31896999999999</v>
      </c>
      <c r="X3103" s="63">
        <v>73.266909999999996</v>
      </c>
      <c r="Y3103" s="68">
        <v>117.41336</v>
      </c>
      <c r="Z3103" s="63">
        <v>79.339179999999999</v>
      </c>
      <c r="AA3103" s="68">
        <v>116.53789</v>
      </c>
      <c r="AB3103" s="63">
        <v>64.982129999999998</v>
      </c>
      <c r="AC3103" s="68">
        <v>99.155789999999996</v>
      </c>
      <c r="AD3103" s="63">
        <v>142.8815547847378</v>
      </c>
      <c r="AE3103" s="68">
        <v>117.11550276469383</v>
      </c>
      <c r="AF3103" s="63">
        <v>104.98199233716474</v>
      </c>
      <c r="AG3103" s="68">
        <v>81.280175756009314</v>
      </c>
      <c r="AH3103" s="63">
        <v>93.357471264367803</v>
      </c>
      <c r="AI3103" s="68">
        <v>100.66683897647971</v>
      </c>
      <c r="AJ3103" s="63">
        <v>79.675095785440604</v>
      </c>
      <c r="AK3103" s="68">
        <v>103.4600672008271</v>
      </c>
      <c r="AL3103" s="63">
        <v>89.367432950191557</v>
      </c>
      <c r="AM3103" s="68">
        <v>101.99431377616956</v>
      </c>
      <c r="AN3103" s="63">
        <v>69.29157088122605</v>
      </c>
      <c r="AO3103" s="59">
        <v>79.012406306539162</v>
      </c>
      <c r="AS3103" s="333"/>
    </row>
    <row r="3104" spans="1:45" x14ac:dyDescent="0.25">
      <c r="A3104" s="63">
        <v>3103</v>
      </c>
      <c r="B3104" s="68"/>
      <c r="C3104" s="68" t="s">
        <v>80</v>
      </c>
      <c r="D3104" s="68" t="s">
        <v>3044</v>
      </c>
      <c r="E3104" s="73">
        <v>0</v>
      </c>
      <c r="F3104" s="68">
        <v>0</v>
      </c>
      <c r="G3104" s="73">
        <v>0</v>
      </c>
      <c r="H3104" s="68">
        <v>0</v>
      </c>
      <c r="I3104" s="63">
        <v>0</v>
      </c>
      <c r="J3104" s="68">
        <v>0</v>
      </c>
      <c r="K3104" s="63">
        <v>0</v>
      </c>
      <c r="L3104" s="68">
        <v>0</v>
      </c>
      <c r="M3104" s="63">
        <v>0</v>
      </c>
      <c r="N3104" s="59">
        <v>0</v>
      </c>
      <c r="O3104" s="63">
        <v>0</v>
      </c>
      <c r="P3104" s="59">
        <v>0</v>
      </c>
      <c r="Q3104" s="63">
        <v>0</v>
      </c>
      <c r="R3104" s="68">
        <v>0</v>
      </c>
      <c r="S3104" s="63">
        <v>0</v>
      </c>
      <c r="T3104" s="28">
        <v>0</v>
      </c>
      <c r="U3104" s="68">
        <v>0</v>
      </c>
      <c r="V3104" s="63">
        <v>0</v>
      </c>
      <c r="W3104" s="68">
        <v>0</v>
      </c>
      <c r="X3104" s="63">
        <v>0</v>
      </c>
      <c r="Y3104" s="68">
        <v>0</v>
      </c>
      <c r="Z3104" s="63">
        <v>0</v>
      </c>
      <c r="AA3104" s="68">
        <v>0</v>
      </c>
      <c r="AB3104" s="63">
        <v>0</v>
      </c>
      <c r="AC3104" s="68">
        <v>0</v>
      </c>
      <c r="AD3104" s="63">
        <v>0</v>
      </c>
      <c r="AE3104" s="68">
        <v>0</v>
      </c>
      <c r="AF3104" s="63">
        <v>0</v>
      </c>
      <c r="AG3104" s="68">
        <v>0</v>
      </c>
      <c r="AH3104" s="63">
        <v>0</v>
      </c>
      <c r="AI3104" s="68">
        <v>0</v>
      </c>
      <c r="AJ3104" s="63">
        <v>0</v>
      </c>
      <c r="AK3104" s="68">
        <v>0</v>
      </c>
      <c r="AL3104" s="63">
        <v>0</v>
      </c>
      <c r="AM3104" s="68">
        <v>0</v>
      </c>
      <c r="AN3104" s="63">
        <v>0</v>
      </c>
      <c r="AO3104" s="59">
        <v>0</v>
      </c>
      <c r="AS3104" s="333"/>
    </row>
    <row r="3105" spans="1:45" x14ac:dyDescent="0.25">
      <c r="A3105" s="63">
        <v>3104</v>
      </c>
      <c r="B3105" s="68"/>
      <c r="C3105" s="68" t="s">
        <v>80</v>
      </c>
      <c r="D3105" s="68" t="s">
        <v>3045</v>
      </c>
      <c r="E3105" s="73">
        <v>498.72281167108753</v>
      </c>
      <c r="F3105" s="68">
        <v>341.12819987712476</v>
      </c>
      <c r="G3105" s="73">
        <v>523</v>
      </c>
      <c r="H3105" s="68">
        <v>299</v>
      </c>
      <c r="I3105" s="63">
        <v>434.53499285860028</v>
      </c>
      <c r="J3105" s="68">
        <v>328.82039729674381</v>
      </c>
      <c r="K3105" s="63">
        <v>446.70026525198938</v>
      </c>
      <c r="L3105" s="68">
        <v>302.85766946549256</v>
      </c>
      <c r="M3105" s="63">
        <v>359.88930830442763</v>
      </c>
      <c r="N3105" s="59">
        <v>282.5283637108335</v>
      </c>
      <c r="O3105" s="63">
        <v>556.98806366047745</v>
      </c>
      <c r="P3105" s="59">
        <v>280.93630964570963</v>
      </c>
      <c r="Q3105" s="63">
        <v>301.70771999999999</v>
      </c>
      <c r="R3105" s="68">
        <v>213.70513</v>
      </c>
      <c r="S3105" s="63">
        <v>324.93313999999998</v>
      </c>
      <c r="T3105" s="28">
        <v>51.674750000000003</v>
      </c>
      <c r="U3105" s="68">
        <v>147.52184026880332</v>
      </c>
      <c r="V3105" s="63">
        <v>257.19765999999998</v>
      </c>
      <c r="W3105" s="68">
        <v>224.61438000000001</v>
      </c>
      <c r="X3105" s="63">
        <v>254.39897999999999</v>
      </c>
      <c r="Y3105" s="68">
        <v>261.14350000000002</v>
      </c>
      <c r="Z3105" s="63">
        <v>288.87599999999998</v>
      </c>
      <c r="AA3105" s="68">
        <v>223.95542</v>
      </c>
      <c r="AB3105" s="63">
        <v>233.52955</v>
      </c>
      <c r="AC3105" s="68">
        <v>209.44130999999999</v>
      </c>
      <c r="AD3105" s="63">
        <v>494.88114670475409</v>
      </c>
      <c r="AE3105" s="68">
        <v>280.14028261314769</v>
      </c>
      <c r="AF3105" s="63">
        <v>348.23295019157086</v>
      </c>
      <c r="AG3105" s="68">
        <v>168.63737399844922</v>
      </c>
      <c r="AH3105" s="63">
        <v>309.67356321839077</v>
      </c>
      <c r="AI3105" s="68">
        <v>208.86017058671493</v>
      </c>
      <c r="AJ3105" s="63">
        <v>264.28812260536398</v>
      </c>
      <c r="AK3105" s="68">
        <v>214.65546652881883</v>
      </c>
      <c r="AL3105" s="63">
        <v>296.43831417624517</v>
      </c>
      <c r="AM3105" s="68">
        <v>211.61437063840788</v>
      </c>
      <c r="AN3105" s="63">
        <v>229.84521072796935</v>
      </c>
      <c r="AO3105" s="59">
        <v>163.93228224347376</v>
      </c>
      <c r="AS3105" s="333"/>
    </row>
    <row r="3106" spans="1:45" x14ac:dyDescent="0.25">
      <c r="A3106" s="63">
        <v>3105</v>
      </c>
      <c r="B3106" s="68"/>
      <c r="C3106" s="68" t="s">
        <v>81</v>
      </c>
      <c r="D3106" s="68" t="s">
        <v>3046</v>
      </c>
      <c r="E3106" s="73">
        <v>421.49058276091296</v>
      </c>
      <c r="F3106" s="68">
        <v>905.87969555610118</v>
      </c>
      <c r="G3106" s="73">
        <v>439</v>
      </c>
      <c r="H3106" s="68">
        <v>848</v>
      </c>
      <c r="I3106" s="63">
        <v>345.90826501218703</v>
      </c>
      <c r="J3106" s="68">
        <v>842.58679106309842</v>
      </c>
      <c r="K3106" s="63">
        <v>0</v>
      </c>
      <c r="L3106" s="68">
        <v>896.40657991652347</v>
      </c>
      <c r="M3106" s="63">
        <v>341.43363616219813</v>
      </c>
      <c r="N3106" s="59">
        <v>785.64399705376877</v>
      </c>
      <c r="O3106" s="63">
        <v>662.82871703966316</v>
      </c>
      <c r="P3106" s="59">
        <v>660.9319911613062</v>
      </c>
      <c r="Q3106" s="63">
        <v>251.54285999999999</v>
      </c>
      <c r="R3106" s="68">
        <v>628.24931000000004</v>
      </c>
      <c r="S3106" s="63">
        <v>252.34549000000001</v>
      </c>
      <c r="T3106" s="28">
        <v>193.59039999999999</v>
      </c>
      <c r="U3106" s="68">
        <v>452.86337760910817</v>
      </c>
      <c r="V3106" s="63">
        <v>206.00801000000001</v>
      </c>
      <c r="W3106" s="68">
        <v>625.58608000000004</v>
      </c>
      <c r="X3106" s="63">
        <v>233.56387000000001</v>
      </c>
      <c r="Y3106" s="68">
        <v>676.52156000000002</v>
      </c>
      <c r="Z3106" s="63">
        <v>262.71084000000002</v>
      </c>
      <c r="AA3106" s="68">
        <v>650.50742000000002</v>
      </c>
      <c r="AB3106" s="63">
        <v>219.84425999999999</v>
      </c>
      <c r="AC3106" s="68">
        <v>620.77638999999999</v>
      </c>
      <c r="AD3106" s="63">
        <v>415.84865942831823</v>
      </c>
      <c r="AE3106" s="68">
        <v>788.55880186594652</v>
      </c>
      <c r="AF3106" s="63">
        <v>281.41557056523288</v>
      </c>
      <c r="AG3106" s="68">
        <v>500.93548387096774</v>
      </c>
      <c r="AH3106" s="63">
        <v>254.04763597582655</v>
      </c>
      <c r="AI3106" s="68">
        <v>550.41555977229598</v>
      </c>
      <c r="AJ3106" s="63">
        <v>198.06398862424459</v>
      </c>
      <c r="AK3106" s="68">
        <v>578.27324478178366</v>
      </c>
      <c r="AL3106" s="63">
        <v>261.95023107003203</v>
      </c>
      <c r="AM3106" s="68">
        <v>537.64326375711573</v>
      </c>
      <c r="AN3106" s="63">
        <v>195.23569143263421</v>
      </c>
      <c r="AO3106" s="59">
        <v>478.50853889943073</v>
      </c>
      <c r="AS3106" s="333"/>
    </row>
    <row r="3107" spans="1:45" x14ac:dyDescent="0.25">
      <c r="A3107" s="63">
        <v>3106</v>
      </c>
      <c r="B3107" s="68"/>
      <c r="C3107" s="68" t="s">
        <v>81</v>
      </c>
      <c r="D3107" s="68" t="s">
        <v>3047</v>
      </c>
      <c r="E3107" s="73">
        <v>398.44781741635273</v>
      </c>
      <c r="F3107" s="68">
        <v>878.10508224895648</v>
      </c>
      <c r="G3107" s="73">
        <v>415</v>
      </c>
      <c r="H3107" s="68">
        <v>822</v>
      </c>
      <c r="I3107" s="63">
        <v>326.99756259694215</v>
      </c>
      <c r="J3107" s="68">
        <v>816.75276209182414</v>
      </c>
      <c r="K3107" s="63">
        <v>0</v>
      </c>
      <c r="L3107" s="68">
        <v>868.92241590964886</v>
      </c>
      <c r="M3107" s="63">
        <v>322.7675603811212</v>
      </c>
      <c r="N3107" s="59">
        <v>761.5558556346673</v>
      </c>
      <c r="O3107" s="63">
        <v>626.59206736095723</v>
      </c>
      <c r="P3107" s="59">
        <v>640.66756690400189</v>
      </c>
      <c r="Q3107" s="63">
        <v>295.15714000000003</v>
      </c>
      <c r="R3107" s="68">
        <v>646.51827000000003</v>
      </c>
      <c r="S3107" s="63">
        <v>326.3263</v>
      </c>
      <c r="T3107" s="28">
        <v>176.26915</v>
      </c>
      <c r="U3107" s="68">
        <v>457.84772296015177</v>
      </c>
      <c r="V3107" s="63">
        <v>249.64517000000001</v>
      </c>
      <c r="W3107" s="68">
        <v>644.85049000000004</v>
      </c>
      <c r="X3107" s="63">
        <v>249.81179</v>
      </c>
      <c r="Y3107" s="68">
        <v>704.92127000000005</v>
      </c>
      <c r="Z3107" s="63">
        <v>301.25529</v>
      </c>
      <c r="AA3107" s="68">
        <v>652.53707999999995</v>
      </c>
      <c r="AB3107" s="63">
        <v>258.34233</v>
      </c>
      <c r="AC3107" s="68">
        <v>618.74770999999998</v>
      </c>
      <c r="AD3107" s="63">
        <v>393.11433636162195</v>
      </c>
      <c r="AE3107" s="68">
        <v>764.38129143137735</v>
      </c>
      <c r="AF3107" s="63">
        <v>331.9260575897618</v>
      </c>
      <c r="AG3107" s="68">
        <v>506.44892473118279</v>
      </c>
      <c r="AH3107" s="63">
        <v>299.64592961251333</v>
      </c>
      <c r="AI3107" s="68">
        <v>556.47359266287151</v>
      </c>
      <c r="AJ3107" s="63">
        <v>233.61393530039103</v>
      </c>
      <c r="AK3107" s="68">
        <v>584.63788741302972</v>
      </c>
      <c r="AL3107" s="63">
        <v>308.96693921080697</v>
      </c>
      <c r="AM3107" s="68">
        <v>543.56072106261854</v>
      </c>
      <c r="AN3107" s="63">
        <v>230.277995023107</v>
      </c>
      <c r="AO3107" s="59">
        <v>483.77514231499049</v>
      </c>
      <c r="AS3107" s="333"/>
    </row>
    <row r="3108" spans="1:45" x14ac:dyDescent="0.25">
      <c r="A3108" s="63">
        <v>3107</v>
      </c>
      <c r="B3108" s="68"/>
      <c r="C3108" s="68" t="s">
        <v>81</v>
      </c>
      <c r="D3108" s="68" t="s">
        <v>3048</v>
      </c>
      <c r="E3108" s="73">
        <v>377.32528251717264</v>
      </c>
      <c r="F3108" s="68">
        <v>774.48440952614783</v>
      </c>
      <c r="G3108" s="73">
        <v>393</v>
      </c>
      <c r="H3108" s="68">
        <v>725</v>
      </c>
      <c r="I3108" s="63">
        <v>309.66275204963443</v>
      </c>
      <c r="J3108" s="68">
        <v>720.37196169899335</v>
      </c>
      <c r="K3108" s="63">
        <v>0</v>
      </c>
      <c r="L3108" s="68">
        <v>766.38534249938618</v>
      </c>
      <c r="M3108" s="63">
        <v>305.65699091513409</v>
      </c>
      <c r="N3108" s="59">
        <v>671.68855880186595</v>
      </c>
      <c r="O3108" s="63">
        <v>593.37513848881019</v>
      </c>
      <c r="P3108" s="59">
        <v>565.06567640559786</v>
      </c>
      <c r="Q3108" s="63">
        <v>274.87142999999998</v>
      </c>
      <c r="R3108" s="68">
        <v>576.48725000000002</v>
      </c>
      <c r="S3108" s="63">
        <v>306.05757999999997</v>
      </c>
      <c r="T3108" s="28">
        <v>191.55260000000001</v>
      </c>
      <c r="U3108" s="68">
        <v>416.54886148007586</v>
      </c>
      <c r="V3108" s="63">
        <v>238.48218</v>
      </c>
      <c r="W3108" s="68">
        <v>583.00162</v>
      </c>
      <c r="X3108" s="63">
        <v>231.53288000000001</v>
      </c>
      <c r="Y3108" s="68">
        <v>636.96483000000001</v>
      </c>
      <c r="Z3108" s="63">
        <v>275.89710000000002</v>
      </c>
      <c r="AA3108" s="68">
        <v>604.83996999999999</v>
      </c>
      <c r="AB3108" s="63">
        <v>234.02776</v>
      </c>
      <c r="AC3108" s="68">
        <v>577.15975000000003</v>
      </c>
      <c r="AD3108" s="63">
        <v>372.2745402171505</v>
      </c>
      <c r="AE3108" s="68">
        <v>674.18057942548489</v>
      </c>
      <c r="AF3108" s="63">
        <v>309.07607536437968</v>
      </c>
      <c r="AG3108" s="68">
        <v>460.76612903225805</v>
      </c>
      <c r="AH3108" s="63">
        <v>279.01813011020266</v>
      </c>
      <c r="AI3108" s="68">
        <v>506.27846299810244</v>
      </c>
      <c r="AJ3108" s="63">
        <v>217.53181656594384</v>
      </c>
      <c r="AK3108" s="68">
        <v>531.90227703984817</v>
      </c>
      <c r="AL3108" s="63">
        <v>287.69747600426592</v>
      </c>
      <c r="AM3108" s="68">
        <v>494.53036053130927</v>
      </c>
      <c r="AN3108" s="63">
        <v>214.42552435122644</v>
      </c>
      <c r="AO3108" s="59">
        <v>440.13757115749524</v>
      </c>
      <c r="AS3108" s="333"/>
    </row>
    <row r="3109" spans="1:45" x14ac:dyDescent="0.25">
      <c r="A3109" s="63">
        <v>3108</v>
      </c>
      <c r="B3109" s="68"/>
      <c r="C3109" s="68" t="s">
        <v>81</v>
      </c>
      <c r="D3109" s="68" t="s">
        <v>3049</v>
      </c>
      <c r="E3109" s="73">
        <v>333.15998227343226</v>
      </c>
      <c r="F3109" s="68">
        <v>616.3827645470169</v>
      </c>
      <c r="G3109" s="73">
        <v>347</v>
      </c>
      <c r="H3109" s="68">
        <v>577</v>
      </c>
      <c r="I3109" s="63">
        <v>273.41723908708173</v>
      </c>
      <c r="J3109" s="68">
        <v>573.31671986250922</v>
      </c>
      <c r="K3109" s="63">
        <v>0</v>
      </c>
      <c r="L3109" s="68">
        <v>609.93702430640803</v>
      </c>
      <c r="M3109" s="63">
        <v>269.88034566806999</v>
      </c>
      <c r="N3109" s="59">
        <v>534.57144610851958</v>
      </c>
      <c r="O3109" s="63">
        <v>523.921559937957</v>
      </c>
      <c r="P3109" s="59">
        <v>449.71433832555857</v>
      </c>
      <c r="Q3109" s="63">
        <v>205.9</v>
      </c>
      <c r="R3109" s="68">
        <v>398.87234000000001</v>
      </c>
      <c r="S3109" s="63">
        <v>227.00960000000001</v>
      </c>
      <c r="T3109" s="28">
        <v>160.98570000000001</v>
      </c>
      <c r="U3109" s="68">
        <v>296.92457305502842</v>
      </c>
      <c r="V3109" s="63">
        <v>165.4153</v>
      </c>
      <c r="W3109" s="68">
        <v>422.80291</v>
      </c>
      <c r="X3109" s="63">
        <v>169.58768000000001</v>
      </c>
      <c r="Y3109" s="68">
        <v>467.58087</v>
      </c>
      <c r="Z3109" s="63">
        <v>224.16640000000001</v>
      </c>
      <c r="AA3109" s="68">
        <v>420.14051999999998</v>
      </c>
      <c r="AB3109" s="63">
        <v>177.29374999999999</v>
      </c>
      <c r="AC3109" s="68">
        <v>403.70751999999999</v>
      </c>
      <c r="AD3109" s="63">
        <v>328.70042100598272</v>
      </c>
      <c r="AE3109" s="68">
        <v>536.55475079793769</v>
      </c>
      <c r="AF3109" s="63">
        <v>230.90508354070388</v>
      </c>
      <c r="AG3109" s="68">
        <v>328.44354838709677</v>
      </c>
      <c r="AH3109" s="63">
        <v>208.44934233913972</v>
      </c>
      <c r="AI3109" s="68">
        <v>360.88567362428842</v>
      </c>
      <c r="AJ3109" s="63">
        <v>162.51404194809814</v>
      </c>
      <c r="AK3109" s="68">
        <v>379.15085388994305</v>
      </c>
      <c r="AL3109" s="63">
        <v>214.93352292925704</v>
      </c>
      <c r="AM3109" s="68">
        <v>352.51138519924098</v>
      </c>
      <c r="AN3109" s="63">
        <v>160.1933878421614</v>
      </c>
      <c r="AO3109" s="59">
        <v>313.73908918406067</v>
      </c>
      <c r="AS3109" s="333"/>
    </row>
    <row r="3110" spans="1:45" x14ac:dyDescent="0.25">
      <c r="A3110" s="63">
        <v>3109</v>
      </c>
      <c r="B3110" s="68"/>
      <c r="C3110" s="68" t="s">
        <v>81</v>
      </c>
      <c r="D3110" s="68" t="s">
        <v>3050</v>
      </c>
      <c r="E3110" s="73">
        <v>352.36228672723246</v>
      </c>
      <c r="F3110" s="68">
        <v>724.27645470169409</v>
      </c>
      <c r="G3110" s="73">
        <v>367</v>
      </c>
      <c r="H3110" s="68">
        <v>678</v>
      </c>
      <c r="I3110" s="63">
        <v>289.17615776645249</v>
      </c>
      <c r="J3110" s="68">
        <v>673.67198625092078</v>
      </c>
      <c r="K3110" s="63">
        <v>0</v>
      </c>
      <c r="L3110" s="68">
        <v>716.70243064080535</v>
      </c>
      <c r="M3110" s="63">
        <v>285.43540881896746</v>
      </c>
      <c r="N3110" s="59">
        <v>628.14461085195194</v>
      </c>
      <c r="O3110" s="63">
        <v>554.11876800354537</v>
      </c>
      <c r="P3110" s="59">
        <v>528.4338325558557</v>
      </c>
      <c r="Q3110" s="63">
        <v>239.37143</v>
      </c>
      <c r="R3110" s="68">
        <v>534.87460999999996</v>
      </c>
      <c r="S3110" s="63">
        <v>247.27831</v>
      </c>
      <c r="T3110" s="28">
        <v>179.32584</v>
      </c>
      <c r="U3110" s="68">
        <v>390.91508538899427</v>
      </c>
      <c r="V3110" s="63">
        <v>196.87465</v>
      </c>
      <c r="W3110" s="68">
        <v>555.62589000000003</v>
      </c>
      <c r="X3110" s="63">
        <v>205.13001</v>
      </c>
      <c r="Y3110" s="68">
        <v>592.33672000000001</v>
      </c>
      <c r="Z3110" s="63">
        <v>225.18072000000001</v>
      </c>
      <c r="AA3110" s="68">
        <v>567.29118000000005</v>
      </c>
      <c r="AB3110" s="63">
        <v>204.64765</v>
      </c>
      <c r="AC3110" s="68">
        <v>537.60046999999997</v>
      </c>
      <c r="AD3110" s="63">
        <v>347.64569022822957</v>
      </c>
      <c r="AE3110" s="68">
        <v>630.47507979376383</v>
      </c>
      <c r="AF3110" s="63">
        <v>260.97084962673301</v>
      </c>
      <c r="AG3110" s="68">
        <v>432.41129032258061</v>
      </c>
      <c r="AH3110" s="63">
        <v>235.5911837895485</v>
      </c>
      <c r="AI3110" s="68">
        <v>475.12286527514232</v>
      </c>
      <c r="AJ3110" s="63">
        <v>183.67472449342338</v>
      </c>
      <c r="AK3110" s="68">
        <v>499.16982922201134</v>
      </c>
      <c r="AL3110" s="63">
        <v>242.91965872733735</v>
      </c>
      <c r="AM3110" s="68">
        <v>464.09772296015177</v>
      </c>
      <c r="AN3110" s="63">
        <v>181.05190188410947</v>
      </c>
      <c r="AO3110" s="59">
        <v>413.05218216318781</v>
      </c>
      <c r="AS3110" s="333"/>
    </row>
    <row r="3111" spans="1:45" x14ac:dyDescent="0.25">
      <c r="A3111" s="63">
        <v>3110</v>
      </c>
      <c r="B3111" s="68"/>
      <c r="C3111" s="68" t="s">
        <v>81</v>
      </c>
      <c r="D3111" s="68" t="s">
        <v>3051</v>
      </c>
      <c r="E3111" s="73">
        <v>409.96920008863282</v>
      </c>
      <c r="F3111" s="68">
        <v>832.17014485637117</v>
      </c>
      <c r="G3111" s="73">
        <v>427</v>
      </c>
      <c r="H3111" s="68">
        <v>779</v>
      </c>
      <c r="I3111" s="63">
        <v>336.45291380456456</v>
      </c>
      <c r="J3111" s="68">
        <v>774.02725263933212</v>
      </c>
      <c r="K3111" s="63">
        <v>0</v>
      </c>
      <c r="L3111" s="68">
        <v>823.46783697520254</v>
      </c>
      <c r="M3111" s="63">
        <v>332.10059827165963</v>
      </c>
      <c r="N3111" s="59">
        <v>721.71777559538418</v>
      </c>
      <c r="O3111" s="63">
        <v>644.71039220031014</v>
      </c>
      <c r="P3111" s="59">
        <v>607.15332678615266</v>
      </c>
      <c r="Q3111" s="63">
        <v>308.34285999999997</v>
      </c>
      <c r="R3111" s="68">
        <v>578.51712999999995</v>
      </c>
      <c r="S3111" s="63">
        <v>327.33972999999997</v>
      </c>
      <c r="T3111" s="28">
        <v>167.09907999999999</v>
      </c>
      <c r="U3111" s="68">
        <v>412.27656546489561</v>
      </c>
      <c r="V3111" s="63">
        <v>266.89708000000002</v>
      </c>
      <c r="W3111" s="68">
        <v>571.84853999999996</v>
      </c>
      <c r="X3111" s="63">
        <v>263.01323000000002</v>
      </c>
      <c r="Y3111" s="68">
        <v>638.99338</v>
      </c>
      <c r="Z3111" s="63">
        <v>315.45587999999998</v>
      </c>
      <c r="AA3111" s="68">
        <v>590.63232000000005</v>
      </c>
      <c r="AB3111" s="63">
        <v>263.40786000000003</v>
      </c>
      <c r="AC3111" s="68">
        <v>558.90161999999998</v>
      </c>
      <c r="AD3111" s="63">
        <v>404.48149789497006</v>
      </c>
      <c r="AE3111" s="68">
        <v>724.39540878958996</v>
      </c>
      <c r="AF3111" s="63">
        <v>345.15499466761463</v>
      </c>
      <c r="AG3111" s="68">
        <v>456.04032258064512</v>
      </c>
      <c r="AH3111" s="63">
        <v>311.58833985069322</v>
      </c>
      <c r="AI3111" s="68">
        <v>501.08586337760909</v>
      </c>
      <c r="AJ3111" s="63">
        <v>242.92463562033416</v>
      </c>
      <c r="AK3111" s="68">
        <v>526.44686907020866</v>
      </c>
      <c r="AL3111" s="63">
        <v>321.28083896196233</v>
      </c>
      <c r="AM3111" s="68">
        <v>489.4582542694497</v>
      </c>
      <c r="AN3111" s="63">
        <v>239.45574120156417</v>
      </c>
      <c r="AO3111" s="59">
        <v>435.62333965844402</v>
      </c>
      <c r="AS3111" s="333"/>
    </row>
    <row r="3112" spans="1:45" x14ac:dyDescent="0.25">
      <c r="A3112" s="63">
        <v>3111</v>
      </c>
      <c r="B3112" s="68"/>
      <c r="C3112" s="68" t="s">
        <v>81</v>
      </c>
      <c r="D3112" s="68" t="s">
        <v>3052</v>
      </c>
      <c r="E3112" s="73">
        <v>408.0489696432528</v>
      </c>
      <c r="F3112" s="68">
        <v>730.68598084949667</v>
      </c>
      <c r="G3112" s="73">
        <v>425</v>
      </c>
      <c r="H3112" s="68">
        <v>684</v>
      </c>
      <c r="I3112" s="63">
        <v>334.8770219366275</v>
      </c>
      <c r="J3112" s="68">
        <v>679.63368524429166</v>
      </c>
      <c r="K3112" s="63">
        <v>0</v>
      </c>
      <c r="L3112" s="68">
        <v>723.04493002700713</v>
      </c>
      <c r="M3112" s="63">
        <v>330.54509195656988</v>
      </c>
      <c r="N3112" s="59">
        <v>633.70341271789835</v>
      </c>
      <c r="O3112" s="63">
        <v>641.69067139375136</v>
      </c>
      <c r="P3112" s="59">
        <v>533.11023815369504</v>
      </c>
      <c r="Q3112" s="63">
        <v>271.82857000000001</v>
      </c>
      <c r="R3112" s="68">
        <v>526.75508000000002</v>
      </c>
      <c r="S3112" s="63">
        <v>296.93666000000002</v>
      </c>
      <c r="T3112" s="28">
        <v>140.60776000000001</v>
      </c>
      <c r="U3112" s="68">
        <v>367.41745730550281</v>
      </c>
      <c r="V3112" s="63">
        <v>233.40808999999999</v>
      </c>
      <c r="W3112" s="68">
        <v>521.15274999999997</v>
      </c>
      <c r="X3112" s="63">
        <v>269.1062</v>
      </c>
      <c r="Y3112" s="68">
        <v>550.75143000000003</v>
      </c>
      <c r="Z3112" s="63">
        <v>292.12634000000003</v>
      </c>
      <c r="AA3112" s="68">
        <v>533.80172000000005</v>
      </c>
      <c r="AB3112" s="63">
        <v>243.14572000000001</v>
      </c>
      <c r="AC3112" s="68">
        <v>483.84041999999999</v>
      </c>
      <c r="AD3112" s="63">
        <v>402.58697097274541</v>
      </c>
      <c r="AE3112" s="68">
        <v>636.05450527866435</v>
      </c>
      <c r="AF3112" s="63">
        <v>317.49448986846784</v>
      </c>
      <c r="AG3112" s="68">
        <v>406.41935483870964</v>
      </c>
      <c r="AH3112" s="63">
        <v>286.61784571631711</v>
      </c>
      <c r="AI3112" s="68">
        <v>446.56356736242884</v>
      </c>
      <c r="AJ3112" s="63">
        <v>223.4568076786349</v>
      </c>
      <c r="AK3112" s="68">
        <v>469.16508538899427</v>
      </c>
      <c r="AL3112" s="63">
        <v>295.53359402772838</v>
      </c>
      <c r="AM3112" s="68">
        <v>436.20113851992409</v>
      </c>
      <c r="AN3112" s="63">
        <v>220.26590828297191</v>
      </c>
      <c r="AO3112" s="59">
        <v>388.22390891840604</v>
      </c>
      <c r="AS3112" s="333"/>
    </row>
    <row r="3113" spans="1:45" x14ac:dyDescent="0.25">
      <c r="A3113" s="63">
        <v>3112</v>
      </c>
      <c r="B3113" s="68"/>
      <c r="C3113" s="68" t="s">
        <v>81</v>
      </c>
      <c r="D3113" s="68" t="s">
        <v>3053</v>
      </c>
      <c r="E3113" s="73">
        <v>384.04608907600266</v>
      </c>
      <c r="F3113" s="68">
        <v>865.28602995335132</v>
      </c>
      <c r="G3113" s="73">
        <v>400</v>
      </c>
      <c r="H3113" s="68">
        <v>810</v>
      </c>
      <c r="I3113" s="63">
        <v>315.17837358741411</v>
      </c>
      <c r="J3113" s="68">
        <v>804.82936410508216</v>
      </c>
      <c r="K3113" s="63">
        <v>0</v>
      </c>
      <c r="L3113" s="68">
        <v>856.23741713724519</v>
      </c>
      <c r="M3113" s="63">
        <v>311.10126301794816</v>
      </c>
      <c r="N3113" s="59">
        <v>750.43825190277437</v>
      </c>
      <c r="O3113" s="63">
        <v>603.94416131176592</v>
      </c>
      <c r="P3113" s="59">
        <v>631.3147557083231</v>
      </c>
      <c r="Q3113" s="63">
        <v>267.77143000000001</v>
      </c>
      <c r="R3113" s="68">
        <v>619.11482999999998</v>
      </c>
      <c r="S3113" s="63">
        <v>286.8023</v>
      </c>
      <c r="T3113" s="28">
        <v>185.43922000000001</v>
      </c>
      <c r="U3113" s="68">
        <v>445.03083491461103</v>
      </c>
      <c r="V3113" s="63">
        <v>222.24509</v>
      </c>
      <c r="W3113" s="68">
        <v>620.51649999999995</v>
      </c>
      <c r="X3113" s="63">
        <v>229.50189</v>
      </c>
      <c r="Y3113" s="68">
        <v>690.72140999999999</v>
      </c>
      <c r="Z3113" s="63">
        <v>279.95441</v>
      </c>
      <c r="AA3113" s="68">
        <v>642.38876000000005</v>
      </c>
      <c r="AB3113" s="63">
        <v>235.04086000000001</v>
      </c>
      <c r="AC3113" s="68">
        <v>596.43222000000003</v>
      </c>
      <c r="AD3113" s="63">
        <v>378.90538444493683</v>
      </c>
      <c r="AE3113" s="68">
        <v>753.22244046157618</v>
      </c>
      <c r="AF3113" s="63">
        <v>300.65766086029151</v>
      </c>
      <c r="AG3113" s="68">
        <v>492.27150537634407</v>
      </c>
      <c r="AH3113" s="63">
        <v>271.41841450408816</v>
      </c>
      <c r="AI3113" s="68">
        <v>540.89579380139151</v>
      </c>
      <c r="AJ3113" s="63">
        <v>211.60682545325275</v>
      </c>
      <c r="AK3113" s="68">
        <v>568.2716635041113</v>
      </c>
      <c r="AL3113" s="63">
        <v>279.8613579808034</v>
      </c>
      <c r="AM3113" s="68">
        <v>528.34440227703988</v>
      </c>
      <c r="AN3113" s="63">
        <v>208.58514041948098</v>
      </c>
      <c r="AO3113" s="59">
        <v>470.23244781783683</v>
      </c>
      <c r="AS3113" s="333"/>
    </row>
    <row r="3114" spans="1:45" x14ac:dyDescent="0.25">
      <c r="A3114" s="63">
        <v>3113</v>
      </c>
      <c r="B3114" s="68"/>
      <c r="C3114" s="68" t="s">
        <v>81</v>
      </c>
      <c r="D3114" s="68" t="s">
        <v>3054</v>
      </c>
      <c r="E3114" s="73">
        <v>320.6784843784622</v>
      </c>
      <c r="F3114" s="68">
        <v>558.69702921679345</v>
      </c>
      <c r="G3114" s="73">
        <v>334</v>
      </c>
      <c r="H3114" s="68">
        <v>523</v>
      </c>
      <c r="I3114" s="63">
        <v>263.17394194549081</v>
      </c>
      <c r="J3114" s="68">
        <v>519.66142892217033</v>
      </c>
      <c r="K3114" s="63">
        <v>0</v>
      </c>
      <c r="L3114" s="68">
        <v>552.85452983059167</v>
      </c>
      <c r="M3114" s="63">
        <v>259.76955461998671</v>
      </c>
      <c r="N3114" s="59">
        <v>484.54222931500118</v>
      </c>
      <c r="O3114" s="63">
        <v>504.29337469532464</v>
      </c>
      <c r="P3114" s="59">
        <v>407.62668794500365</v>
      </c>
      <c r="Q3114" s="63">
        <v>222.12857</v>
      </c>
      <c r="R3114" s="68">
        <v>424.24590000000001</v>
      </c>
      <c r="S3114" s="63">
        <v>217.88867999999999</v>
      </c>
      <c r="T3114" s="28">
        <v>147.74003999999999</v>
      </c>
      <c r="U3114" s="68">
        <v>305.46916508538902</v>
      </c>
      <c r="V3114" s="63">
        <v>195.85982999999999</v>
      </c>
      <c r="W3114" s="68">
        <v>415.70549999999997</v>
      </c>
      <c r="X3114" s="63">
        <v>222.39341999999999</v>
      </c>
      <c r="Y3114" s="68">
        <v>463.52377000000001</v>
      </c>
      <c r="Z3114" s="63">
        <v>243.43861999999999</v>
      </c>
      <c r="AA3114" s="68">
        <v>440.43716000000001</v>
      </c>
      <c r="AB3114" s="63">
        <v>199.58211</v>
      </c>
      <c r="AC3114" s="68">
        <v>403.70751999999999</v>
      </c>
      <c r="AD3114" s="63">
        <v>316.38599601152225</v>
      </c>
      <c r="AE3114" s="68">
        <v>486.3399214338325</v>
      </c>
      <c r="AF3114" s="63">
        <v>257.36295769640952</v>
      </c>
      <c r="AG3114" s="68">
        <v>337.89516129032262</v>
      </c>
      <c r="AH3114" s="63">
        <v>232.33416281549947</v>
      </c>
      <c r="AI3114" s="68">
        <v>371.27087286527518</v>
      </c>
      <c r="AJ3114" s="63">
        <v>181.13544258798436</v>
      </c>
      <c r="AK3114" s="68">
        <v>390.06166982922201</v>
      </c>
      <c r="AL3114" s="63">
        <v>239.5613224315677</v>
      </c>
      <c r="AM3114" s="68">
        <v>362.65559772296018</v>
      </c>
      <c r="AN3114" s="63">
        <v>178.54888019907571</v>
      </c>
      <c r="AO3114" s="59">
        <v>322.76755218216323</v>
      </c>
      <c r="AS3114" s="333"/>
    </row>
    <row r="3115" spans="1:45" x14ac:dyDescent="0.25">
      <c r="A3115" s="63">
        <v>3114</v>
      </c>
      <c r="B3115" s="68"/>
      <c r="C3115" s="68" t="s">
        <v>81</v>
      </c>
      <c r="D3115" s="68" t="s">
        <v>3055</v>
      </c>
      <c r="E3115" s="73">
        <v>381.16574340793261</v>
      </c>
      <c r="F3115" s="68">
        <v>879.17333660692373</v>
      </c>
      <c r="G3115" s="73">
        <v>397</v>
      </c>
      <c r="H3115" s="68">
        <v>823</v>
      </c>
      <c r="I3115" s="63">
        <v>312.81453578550855</v>
      </c>
      <c r="J3115" s="68">
        <v>817.74637859071936</v>
      </c>
      <c r="K3115" s="63">
        <v>0</v>
      </c>
      <c r="L3115" s="68">
        <v>869.97949914068261</v>
      </c>
      <c r="M3115" s="63">
        <v>308.76800354531355</v>
      </c>
      <c r="N3115" s="59">
        <v>762.48232261232511</v>
      </c>
      <c r="O3115" s="63">
        <v>599.41458010192775</v>
      </c>
      <c r="P3115" s="59">
        <v>641.4469678369752</v>
      </c>
      <c r="Q3115" s="63">
        <v>256.61428999999998</v>
      </c>
      <c r="R3115" s="68">
        <v>634.33896000000004</v>
      </c>
      <c r="S3115" s="63">
        <v>270.58733000000001</v>
      </c>
      <c r="T3115" s="28">
        <v>198.68487999999999</v>
      </c>
      <c r="U3115" s="68">
        <v>454.28747628083494</v>
      </c>
      <c r="V3115" s="63">
        <v>233.40808999999999</v>
      </c>
      <c r="W3115" s="68">
        <v>607.3356</v>
      </c>
      <c r="X3115" s="63">
        <v>252.85828000000001</v>
      </c>
      <c r="Y3115" s="68">
        <v>692.74995999999999</v>
      </c>
      <c r="Z3115" s="63">
        <v>284.01172000000003</v>
      </c>
      <c r="AA3115" s="68">
        <v>665.72990000000004</v>
      </c>
      <c r="AB3115" s="63">
        <v>252.26369</v>
      </c>
      <c r="AC3115" s="68">
        <v>607.58996000000002</v>
      </c>
      <c r="AD3115" s="63">
        <v>376.06359406159982</v>
      </c>
      <c r="AE3115" s="68">
        <v>765.31119567886083</v>
      </c>
      <c r="AF3115" s="63">
        <v>306.67081407749731</v>
      </c>
      <c r="AG3115" s="68">
        <v>502.51075268817209</v>
      </c>
      <c r="AH3115" s="63">
        <v>276.84678279416988</v>
      </c>
      <c r="AI3115" s="68">
        <v>552.14642631246045</v>
      </c>
      <c r="AJ3115" s="63">
        <v>215.8389619623178</v>
      </c>
      <c r="AK3115" s="68">
        <v>580.09171410499687</v>
      </c>
      <c r="AL3115" s="63">
        <v>285.45858514041947</v>
      </c>
      <c r="AM3115" s="68">
        <v>539.33396584440231</v>
      </c>
      <c r="AN3115" s="63">
        <v>212.75684322787058</v>
      </c>
      <c r="AO3115" s="59">
        <v>480.01328273244786</v>
      </c>
      <c r="AS3115" s="333"/>
    </row>
    <row r="3116" spans="1:45" x14ac:dyDescent="0.25">
      <c r="A3116" s="63">
        <v>3115</v>
      </c>
      <c r="B3116" s="68"/>
      <c r="C3116" s="68" t="s">
        <v>81</v>
      </c>
      <c r="D3116" s="68" t="s">
        <v>3056</v>
      </c>
      <c r="E3116" s="73">
        <v>173.7808553068912</v>
      </c>
      <c r="F3116" s="68">
        <v>390.98109501595877</v>
      </c>
      <c r="G3116" s="73">
        <v>181</v>
      </c>
      <c r="H3116" s="68">
        <v>366</v>
      </c>
      <c r="I3116" s="63">
        <v>142.61821404830491</v>
      </c>
      <c r="J3116" s="68">
        <v>363.66363859562978</v>
      </c>
      <c r="K3116" s="63">
        <v>0</v>
      </c>
      <c r="L3116" s="68">
        <v>386.89246255831085</v>
      </c>
      <c r="M3116" s="63">
        <v>140.77332151562155</v>
      </c>
      <c r="N3116" s="59">
        <v>339.08691382273508</v>
      </c>
      <c r="O3116" s="63">
        <v>273.2847329935741</v>
      </c>
      <c r="P3116" s="59">
        <v>285.26074146820525</v>
      </c>
      <c r="Q3116" s="63">
        <v>143.01428999999999</v>
      </c>
      <c r="R3116" s="68">
        <v>315.64706999999999</v>
      </c>
      <c r="S3116" s="63">
        <v>157.08252999999999</v>
      </c>
      <c r="T3116" s="28">
        <v>106.98417000000001</v>
      </c>
      <c r="U3116" s="68">
        <v>227.85578747628082</v>
      </c>
      <c r="V3116" s="63">
        <v>120.76331999999999</v>
      </c>
      <c r="W3116" s="68">
        <v>316.34174999999999</v>
      </c>
      <c r="X3116" s="63">
        <v>137.09183999999999</v>
      </c>
      <c r="Y3116" s="68">
        <v>345.86784</v>
      </c>
      <c r="Z3116" s="63">
        <v>149.10615000000001</v>
      </c>
      <c r="AA3116" s="68">
        <v>335.90944999999999</v>
      </c>
      <c r="AB3116" s="63">
        <v>131.70393000000001</v>
      </c>
      <c r="AC3116" s="68">
        <v>306.33082999999999</v>
      </c>
      <c r="AD3116" s="63">
        <v>171.45468646133392</v>
      </c>
      <c r="AE3116" s="68">
        <v>340.34495457893445</v>
      </c>
      <c r="AF3116" s="63">
        <v>165.9630287948809</v>
      </c>
      <c r="AG3116" s="68">
        <v>252.04301075268816</v>
      </c>
      <c r="AH3116" s="63">
        <v>149.82296480625666</v>
      </c>
      <c r="AI3116" s="68">
        <v>276.93864642631246</v>
      </c>
      <c r="AJ3116" s="63">
        <v>116.80696765019552</v>
      </c>
      <c r="AK3116" s="68">
        <v>290.95509171410498</v>
      </c>
      <c r="AL3116" s="63">
        <v>154.48346960540349</v>
      </c>
      <c r="AM3116" s="68">
        <v>270.51233396584439</v>
      </c>
      <c r="AN3116" s="63">
        <v>115.1389975115535</v>
      </c>
      <c r="AO3116" s="59">
        <v>240.75901328273244</v>
      </c>
      <c r="AS3116" s="333"/>
    </row>
    <row r="3117" spans="1:45" x14ac:dyDescent="0.25">
      <c r="A3117" s="63">
        <v>3116</v>
      </c>
      <c r="B3117" s="68"/>
      <c r="C3117" s="68" t="s">
        <v>81</v>
      </c>
      <c r="D3117" s="68" t="s">
        <v>3057</v>
      </c>
      <c r="E3117" s="73">
        <v>238.10857522712163</v>
      </c>
      <c r="F3117" s="68">
        <v>368.54775349864968</v>
      </c>
      <c r="G3117" s="73">
        <v>248</v>
      </c>
      <c r="H3117" s="68">
        <v>345</v>
      </c>
      <c r="I3117" s="63">
        <v>195.41059162419677</v>
      </c>
      <c r="J3117" s="68">
        <v>342.79769211883132</v>
      </c>
      <c r="K3117" s="63">
        <v>0</v>
      </c>
      <c r="L3117" s="68">
        <v>364.69371470660451</v>
      </c>
      <c r="M3117" s="63">
        <v>192.88278307112785</v>
      </c>
      <c r="N3117" s="59">
        <v>319.63110729192243</v>
      </c>
      <c r="O3117" s="63">
        <v>374.44538001329494</v>
      </c>
      <c r="P3117" s="59">
        <v>268.89332187576724</v>
      </c>
      <c r="Q3117" s="63">
        <v>153.15714</v>
      </c>
      <c r="R3117" s="68">
        <v>259.82524000000001</v>
      </c>
      <c r="S3117" s="63">
        <v>160.12284</v>
      </c>
      <c r="T3117" s="28">
        <v>108.00306</v>
      </c>
      <c r="U3117" s="68">
        <v>193.67741935483872</v>
      </c>
      <c r="V3117" s="63">
        <v>119.74850000000001</v>
      </c>
      <c r="W3117" s="68">
        <v>272.74337000000003</v>
      </c>
      <c r="X3117" s="63">
        <v>143.18481</v>
      </c>
      <c r="Y3117" s="68">
        <v>295.15408000000002</v>
      </c>
      <c r="Z3117" s="63">
        <v>162.29240999999999</v>
      </c>
      <c r="AA3117" s="68">
        <v>277.04917999999998</v>
      </c>
      <c r="AB3117" s="63">
        <v>132.71704</v>
      </c>
      <c r="AC3117" s="68">
        <v>260.68551000000002</v>
      </c>
      <c r="AD3117" s="63">
        <v>234.92133835586083</v>
      </c>
      <c r="AE3117" s="68">
        <v>320.8169653817825</v>
      </c>
      <c r="AF3117" s="63">
        <v>171.97618201208675</v>
      </c>
      <c r="AG3117" s="68">
        <v>214.23655913978496</v>
      </c>
      <c r="AH3117" s="63">
        <v>155.25133309633844</v>
      </c>
      <c r="AI3117" s="68">
        <v>235.3978494623656</v>
      </c>
      <c r="AJ3117" s="63">
        <v>121.03910415926059</v>
      </c>
      <c r="AK3117" s="68">
        <v>247.31182795698928</v>
      </c>
      <c r="AL3117" s="63">
        <v>160.08069676501955</v>
      </c>
      <c r="AM3117" s="68">
        <v>229.93548387096777</v>
      </c>
      <c r="AN3117" s="63">
        <v>119.31070031994312</v>
      </c>
      <c r="AO3117" s="59">
        <v>204.64516129032259</v>
      </c>
      <c r="AS3117" s="333"/>
    </row>
    <row r="3118" spans="1:45" x14ac:dyDescent="0.25">
      <c r="A3118" s="63">
        <v>3117</v>
      </c>
      <c r="B3118" s="68"/>
      <c r="C3118" s="68" t="s">
        <v>81</v>
      </c>
      <c r="D3118" s="68" t="s">
        <v>3058</v>
      </c>
      <c r="E3118" s="73">
        <v>134.41613117660094</v>
      </c>
      <c r="F3118" s="68">
        <v>177.33022342253867</v>
      </c>
      <c r="G3118" s="73">
        <v>140</v>
      </c>
      <c r="H3118" s="68">
        <v>166</v>
      </c>
      <c r="I3118" s="63">
        <v>110.31243075559496</v>
      </c>
      <c r="J3118" s="68">
        <v>164.94033881659712</v>
      </c>
      <c r="K3118" s="63">
        <v>0</v>
      </c>
      <c r="L3118" s="68">
        <v>175.4758163515836</v>
      </c>
      <c r="M3118" s="63">
        <v>108.88544205628186</v>
      </c>
      <c r="N3118" s="59">
        <v>153.79351829118585</v>
      </c>
      <c r="O3118" s="63">
        <v>211.38045645911811</v>
      </c>
      <c r="P3118" s="59">
        <v>129.38055487355757</v>
      </c>
      <c r="Q3118" s="63">
        <v>92.3</v>
      </c>
      <c r="R3118" s="68">
        <v>105.554</v>
      </c>
      <c r="S3118" s="63">
        <v>92.222650000000002</v>
      </c>
      <c r="T3118" s="28">
        <v>38.71808</v>
      </c>
      <c r="U3118" s="68">
        <v>81.88567362428843</v>
      </c>
      <c r="V3118" s="63">
        <v>85.244690000000006</v>
      </c>
      <c r="W3118" s="68">
        <v>108.489</v>
      </c>
      <c r="X3118" s="63">
        <v>80.224109999999996</v>
      </c>
      <c r="Y3118" s="68">
        <v>135.91288</v>
      </c>
      <c r="Z3118" s="63">
        <v>99.4041</v>
      </c>
      <c r="AA3118" s="68">
        <v>118.73536</v>
      </c>
      <c r="AB3118" s="63">
        <v>75.983040000000003</v>
      </c>
      <c r="AC3118" s="68">
        <v>107.52009</v>
      </c>
      <c r="AD3118" s="63">
        <v>132.61688455572789</v>
      </c>
      <c r="AE3118" s="68">
        <v>154.36410508224895</v>
      </c>
      <c r="AF3118" s="63">
        <v>103.42623533594028</v>
      </c>
      <c r="AG3118" s="68">
        <v>90.577956989247312</v>
      </c>
      <c r="AH3118" s="63">
        <v>93.367934589406332</v>
      </c>
      <c r="AI3118" s="68">
        <v>99.524826059456046</v>
      </c>
      <c r="AJ3118" s="63">
        <v>72.792747955918955</v>
      </c>
      <c r="AK3118" s="68">
        <v>104.56198608475648</v>
      </c>
      <c r="AL3118" s="63">
        <v>96.272307145396383</v>
      </c>
      <c r="AM3118" s="68">
        <v>97.215370018975335</v>
      </c>
      <c r="AN3118" s="63">
        <v>71.753288304301464</v>
      </c>
      <c r="AO3118" s="59">
        <v>86.522770398481967</v>
      </c>
      <c r="AS3118" s="333"/>
    </row>
    <row r="3119" spans="1:45" x14ac:dyDescent="0.25">
      <c r="A3119" s="63">
        <v>3118</v>
      </c>
      <c r="B3119" s="68"/>
      <c r="C3119" s="68" t="s">
        <v>18</v>
      </c>
      <c r="D3119" s="68" t="s">
        <v>3059</v>
      </c>
      <c r="E3119" s="73">
        <v>258.32892249527413</v>
      </c>
      <c r="F3119" s="68">
        <v>1001.2519240636224</v>
      </c>
      <c r="G3119" s="73">
        <v>292</v>
      </c>
      <c r="H3119" s="68">
        <v>940</v>
      </c>
      <c r="I3119" s="63">
        <v>251.15311909262763</v>
      </c>
      <c r="J3119" s="68">
        <v>988.71216008209331</v>
      </c>
      <c r="K3119" s="63">
        <v>148.48393194706995</v>
      </c>
      <c r="L3119" s="68">
        <v>1072.6321190354026</v>
      </c>
      <c r="M3119" s="63">
        <v>197.05860113421551</v>
      </c>
      <c r="N3119" s="59">
        <v>858.4915341200616</v>
      </c>
      <c r="O3119" s="63">
        <v>547.01701323251427</v>
      </c>
      <c r="P3119" s="59">
        <v>753.83273473576196</v>
      </c>
      <c r="Q3119" s="63">
        <v>259.76344</v>
      </c>
      <c r="R3119" s="68">
        <v>788.25062000000003</v>
      </c>
      <c r="S3119" s="63">
        <v>300.51047999999997</v>
      </c>
      <c r="T3119" s="28">
        <v>220.1087</v>
      </c>
      <c r="U3119" s="68">
        <v>676.32134433962267</v>
      </c>
      <c r="V3119" s="63">
        <v>163.27562</v>
      </c>
      <c r="W3119" s="68">
        <v>845.80442000000005</v>
      </c>
      <c r="X3119" s="63">
        <v>180.59475</v>
      </c>
      <c r="Y3119" s="68">
        <v>910.92714999999998</v>
      </c>
      <c r="Z3119" s="63">
        <v>269.30020000000002</v>
      </c>
      <c r="AA3119" s="68">
        <v>825.87508000000003</v>
      </c>
      <c r="AB3119" s="63">
        <v>163.08681999999999</v>
      </c>
      <c r="AC3119" s="68">
        <v>827.91832999999997</v>
      </c>
      <c r="AD3119" s="63">
        <v>333.39886578449909</v>
      </c>
      <c r="AE3119" s="68">
        <v>832.92970754232942</v>
      </c>
      <c r="AF3119" s="63">
        <v>365.94059405940595</v>
      </c>
      <c r="AG3119" s="68">
        <v>667.48054245283015</v>
      </c>
      <c r="AH3119" s="63">
        <v>238.51485148514854</v>
      </c>
      <c r="AI3119" s="68">
        <v>777.99056603773579</v>
      </c>
      <c r="AJ3119" s="63">
        <v>197.12871287128715</v>
      </c>
      <c r="AK3119" s="68">
        <v>770.62323113207549</v>
      </c>
      <c r="AL3119" s="63">
        <v>232.52475247524754</v>
      </c>
      <c r="AM3119" s="68">
        <v>786.83136792452831</v>
      </c>
      <c r="AN3119" s="63">
        <v>192.22772277227725</v>
      </c>
      <c r="AO3119" s="59">
        <v>630.64386792452831</v>
      </c>
      <c r="AS3119" s="333"/>
    </row>
    <row r="3120" spans="1:45" x14ac:dyDescent="0.25">
      <c r="A3120" s="63">
        <v>3119</v>
      </c>
      <c r="B3120" s="68"/>
      <c r="C3120" s="68" t="s">
        <v>18</v>
      </c>
      <c r="D3120" s="68" t="s">
        <v>3060</v>
      </c>
      <c r="E3120" s="73">
        <v>18.578449905482039</v>
      </c>
      <c r="F3120" s="68">
        <v>124.62390969728067</v>
      </c>
      <c r="G3120" s="73">
        <v>21</v>
      </c>
      <c r="H3120" s="68">
        <v>117</v>
      </c>
      <c r="I3120" s="63">
        <v>18.062381852551983</v>
      </c>
      <c r="J3120" s="68">
        <v>123.06310928681376</v>
      </c>
      <c r="K3120" s="63">
        <v>10.678638941398866</v>
      </c>
      <c r="L3120" s="68">
        <v>133.50846587993843</v>
      </c>
      <c r="M3120" s="63">
        <v>14.172022684310019</v>
      </c>
      <c r="N3120" s="59">
        <v>106.85479733196512</v>
      </c>
      <c r="O3120" s="63">
        <v>39.340264650283551</v>
      </c>
      <c r="P3120" s="59">
        <v>93.828116983068242</v>
      </c>
      <c r="Q3120" s="63">
        <v>27.290320000000001</v>
      </c>
      <c r="R3120" s="68">
        <v>99.163749999999993</v>
      </c>
      <c r="S3120" s="63">
        <v>26.396190000000001</v>
      </c>
      <c r="T3120" s="28">
        <v>27.513590000000001</v>
      </c>
      <c r="U3120" s="68">
        <v>86.0625</v>
      </c>
      <c r="V3120" s="63">
        <v>9.1272099999999998</v>
      </c>
      <c r="W3120" s="68">
        <v>112.03376</v>
      </c>
      <c r="X3120" s="63">
        <v>14.204079999999999</v>
      </c>
      <c r="Y3120" s="68">
        <v>110.32340000000001</v>
      </c>
      <c r="Z3120" s="63">
        <v>19.308319999999998</v>
      </c>
      <c r="AA3120" s="68">
        <v>105.12975</v>
      </c>
      <c r="AB3120" s="63">
        <v>16.308679999999999</v>
      </c>
      <c r="AC3120" s="68">
        <v>107.15425999999999</v>
      </c>
      <c r="AD3120" s="63">
        <v>23.977315689981094</v>
      </c>
      <c r="AE3120" s="68">
        <v>103.67316572601335</v>
      </c>
      <c r="AF3120" s="63">
        <v>31.603960396039604</v>
      </c>
      <c r="AG3120" s="68">
        <v>84.9375</v>
      </c>
      <c r="AH3120" s="63">
        <v>20.599009900990097</v>
      </c>
      <c r="AI3120" s="68">
        <v>99</v>
      </c>
      <c r="AJ3120" s="63">
        <v>17.024752475247524</v>
      </c>
      <c r="AK3120" s="68">
        <v>98.0625</v>
      </c>
      <c r="AL3120" s="63">
        <v>20.081683168316832</v>
      </c>
      <c r="AM3120" s="68">
        <v>100.125</v>
      </c>
      <c r="AN3120" s="63">
        <v>16.60148514851485</v>
      </c>
      <c r="AO3120" s="59">
        <v>80.25</v>
      </c>
      <c r="AS3120" s="333"/>
    </row>
    <row r="3121" spans="1:45" x14ac:dyDescent="0.25">
      <c r="A3121" s="63">
        <v>3120</v>
      </c>
      <c r="B3121" s="68"/>
      <c r="C3121" s="68" t="s">
        <v>18</v>
      </c>
      <c r="D3121" s="68" t="s">
        <v>3061</v>
      </c>
      <c r="E3121" s="73">
        <v>95.546313799621927</v>
      </c>
      <c r="F3121" s="68">
        <v>346.17752693689073</v>
      </c>
      <c r="G3121" s="73">
        <v>108</v>
      </c>
      <c r="H3121" s="68">
        <v>325</v>
      </c>
      <c r="I3121" s="63">
        <v>92.892249527410215</v>
      </c>
      <c r="J3121" s="68">
        <v>341.84197024114934</v>
      </c>
      <c r="K3121" s="63">
        <v>54.918714555765597</v>
      </c>
      <c r="L3121" s="68">
        <v>370.85684966649569</v>
      </c>
      <c r="M3121" s="63">
        <v>72.884688090737242</v>
      </c>
      <c r="N3121" s="59">
        <v>296.81888147768086</v>
      </c>
      <c r="O3121" s="63">
        <v>202.32136105860113</v>
      </c>
      <c r="P3121" s="59">
        <v>260.63365828630066</v>
      </c>
      <c r="Q3121" s="63">
        <v>82.881720000000001</v>
      </c>
      <c r="R3121" s="68">
        <v>282.31312000000003</v>
      </c>
      <c r="S3121" s="63">
        <v>109.64570999999999</v>
      </c>
      <c r="T3121" s="28">
        <v>60.122280000000003</v>
      </c>
      <c r="U3121" s="68">
        <v>236.26591981132077</v>
      </c>
      <c r="V3121" s="63">
        <v>55.777389999999997</v>
      </c>
      <c r="W3121" s="68">
        <v>305.82189</v>
      </c>
      <c r="X3121" s="63">
        <v>74.064139999999995</v>
      </c>
      <c r="Y3121" s="68">
        <v>315.78807999999998</v>
      </c>
      <c r="Z3121" s="63">
        <v>93.492900000000006</v>
      </c>
      <c r="AA3121" s="68">
        <v>293.15026999999998</v>
      </c>
      <c r="AB3121" s="63">
        <v>77.466239999999999</v>
      </c>
      <c r="AC3121" s="68">
        <v>276.98367000000002</v>
      </c>
      <c r="AD3121" s="63">
        <v>123.31190926275993</v>
      </c>
      <c r="AE3121" s="68">
        <v>287.98101590559264</v>
      </c>
      <c r="AF3121" s="63">
        <v>134.73267326732673</v>
      </c>
      <c r="AG3121" s="68">
        <v>233.17747641509436</v>
      </c>
      <c r="AH3121" s="63">
        <v>87.816831683168317</v>
      </c>
      <c r="AI3121" s="68">
        <v>271.78301886792457</v>
      </c>
      <c r="AJ3121" s="63">
        <v>72.579207920792086</v>
      </c>
      <c r="AK3121" s="68">
        <v>269.20931603773585</v>
      </c>
      <c r="AL3121" s="63">
        <v>85.611386138613867</v>
      </c>
      <c r="AM3121" s="68">
        <v>274.87146226415098</v>
      </c>
      <c r="AN3121" s="63">
        <v>70.774752475247524</v>
      </c>
      <c r="AO3121" s="59">
        <v>220.30896226415095</v>
      </c>
      <c r="AS3121" s="333"/>
    </row>
    <row r="3122" spans="1:45" x14ac:dyDescent="0.25">
      <c r="A3122" s="63">
        <v>3121</v>
      </c>
      <c r="B3122" s="68"/>
      <c r="C3122" s="68" t="s">
        <v>18</v>
      </c>
      <c r="D3122" s="68" t="s">
        <v>3062</v>
      </c>
      <c r="E3122" s="73">
        <v>46.003780718336479</v>
      </c>
      <c r="F3122" s="68">
        <v>172.55618265777321</v>
      </c>
      <c r="G3122" s="73">
        <v>52</v>
      </c>
      <c r="H3122" s="68">
        <v>162</v>
      </c>
      <c r="I3122" s="63">
        <v>44.725897920604915</v>
      </c>
      <c r="J3122" s="68">
        <v>170.39507439712673</v>
      </c>
      <c r="K3122" s="63">
        <v>26.442344045368618</v>
      </c>
      <c r="L3122" s="68">
        <v>184.85787583376089</v>
      </c>
      <c r="M3122" s="63">
        <v>35.092627599243855</v>
      </c>
      <c r="N3122" s="59">
        <v>147.95279630579785</v>
      </c>
      <c r="O3122" s="63">
        <v>97.413988657844982</v>
      </c>
      <c r="P3122" s="59">
        <v>129.91585428424833</v>
      </c>
      <c r="Q3122" s="63">
        <v>43.46237</v>
      </c>
      <c r="R3122" s="68">
        <v>131.54374999999999</v>
      </c>
      <c r="S3122" s="63">
        <v>39.594290000000001</v>
      </c>
      <c r="T3122" s="28">
        <v>17.323370000000001</v>
      </c>
      <c r="U3122" s="68">
        <v>112.04363207547169</v>
      </c>
      <c r="V3122" s="63">
        <v>33.466430000000003</v>
      </c>
      <c r="W3122" s="68">
        <v>133.22934000000001</v>
      </c>
      <c r="X3122" s="63">
        <v>35.510199999999998</v>
      </c>
      <c r="Y3122" s="68">
        <v>153.84547000000001</v>
      </c>
      <c r="Z3122" s="63">
        <v>51.827590000000001</v>
      </c>
      <c r="AA3122" s="68">
        <v>132.42304999999999</v>
      </c>
      <c r="AB3122" s="63">
        <v>29.55949</v>
      </c>
      <c r="AC3122" s="68">
        <v>130.40472</v>
      </c>
      <c r="AD3122" s="63">
        <v>59.372400756143662</v>
      </c>
      <c r="AE3122" s="68">
        <v>143.54746023601845</v>
      </c>
      <c r="AF3122" s="63">
        <v>63.207920792079207</v>
      </c>
      <c r="AG3122" s="68">
        <v>110.57900943396226</v>
      </c>
      <c r="AH3122" s="63">
        <v>41.198019801980195</v>
      </c>
      <c r="AI3122" s="68">
        <v>128.88679245283018</v>
      </c>
      <c r="AJ3122" s="63">
        <v>34.049504950495049</v>
      </c>
      <c r="AK3122" s="68">
        <v>127.66627358490565</v>
      </c>
      <c r="AL3122" s="63">
        <v>40.163366336633665</v>
      </c>
      <c r="AM3122" s="68">
        <v>130.35141509433961</v>
      </c>
      <c r="AN3122" s="63">
        <v>33.202970297029701</v>
      </c>
      <c r="AO3122" s="59">
        <v>104.47641509433961</v>
      </c>
      <c r="AS3122" s="333"/>
    </row>
    <row r="3123" spans="1:45" x14ac:dyDescent="0.25">
      <c r="A3123" s="63">
        <v>3122</v>
      </c>
      <c r="B3123" s="68"/>
      <c r="C3123" s="68" t="s">
        <v>18</v>
      </c>
      <c r="D3123" s="68" t="s">
        <v>3063</v>
      </c>
      <c r="E3123" s="73">
        <v>30.079395085066164</v>
      </c>
      <c r="F3123" s="68">
        <v>345.11236531554641</v>
      </c>
      <c r="G3123" s="73">
        <v>34</v>
      </c>
      <c r="H3123" s="68">
        <v>324</v>
      </c>
      <c r="I3123" s="63">
        <v>29.243856332703213</v>
      </c>
      <c r="J3123" s="68">
        <v>340.79014879425347</v>
      </c>
      <c r="K3123" s="63">
        <v>17.289224952741023</v>
      </c>
      <c r="L3123" s="68">
        <v>369.71575166752177</v>
      </c>
      <c r="M3123" s="63">
        <v>22.945179584120986</v>
      </c>
      <c r="N3123" s="59">
        <v>295.90559261159569</v>
      </c>
      <c r="O3123" s="63">
        <v>63.693761814744803</v>
      </c>
      <c r="P3123" s="59">
        <v>259.83170856849665</v>
      </c>
      <c r="Q3123" s="63">
        <v>38.4086</v>
      </c>
      <c r="R3123" s="68">
        <v>248.92124999999999</v>
      </c>
      <c r="S3123" s="63">
        <v>38.579050000000002</v>
      </c>
      <c r="T3123" s="28">
        <v>40.760869999999997</v>
      </c>
      <c r="U3123" s="68">
        <v>207.84905660377359</v>
      </c>
      <c r="V3123" s="63">
        <v>15.212009999999999</v>
      </c>
      <c r="W3123" s="68">
        <v>264.44004999999999</v>
      </c>
      <c r="X3123" s="63">
        <v>31.451899999999998</v>
      </c>
      <c r="Y3123" s="68">
        <v>265.18101999999999</v>
      </c>
      <c r="Z3123" s="63">
        <v>47.762680000000003</v>
      </c>
      <c r="AA3123" s="68">
        <v>248.67230000000001</v>
      </c>
      <c r="AB3123" s="63">
        <v>18.347270000000002</v>
      </c>
      <c r="AC3123" s="68">
        <v>255.75498999999999</v>
      </c>
      <c r="AD3123" s="63">
        <v>38.820415879017013</v>
      </c>
      <c r="AE3123" s="68">
        <v>287.0949204720369</v>
      </c>
      <c r="AF3123" s="63">
        <v>51.56435643564356</v>
      </c>
      <c r="AG3123" s="68">
        <v>205.1320754716981</v>
      </c>
      <c r="AH3123" s="63">
        <v>33.60891089108911</v>
      </c>
      <c r="AI3123" s="68">
        <v>239.09433962264151</v>
      </c>
      <c r="AJ3123" s="63">
        <v>27.777227722772277</v>
      </c>
      <c r="AK3123" s="68">
        <v>236.83018867924528</v>
      </c>
      <c r="AL3123" s="63">
        <v>32.764851485148512</v>
      </c>
      <c r="AM3123" s="68">
        <v>241.81132075471697</v>
      </c>
      <c r="AN3123" s="63">
        <v>27.086633663366335</v>
      </c>
      <c r="AO3123" s="59">
        <v>193.81132075471697</v>
      </c>
      <c r="AS3123" s="333"/>
    </row>
    <row r="3124" spans="1:45" x14ac:dyDescent="0.25">
      <c r="A3124" s="63">
        <v>3123</v>
      </c>
      <c r="B3124" s="68"/>
      <c r="C3124" s="68" t="s">
        <v>18</v>
      </c>
      <c r="D3124" s="68" t="s">
        <v>3064</v>
      </c>
      <c r="E3124" s="73">
        <v>19.463137996219281</v>
      </c>
      <c r="F3124" s="68">
        <v>86.278091328886603</v>
      </c>
      <c r="G3124" s="73">
        <v>22</v>
      </c>
      <c r="H3124" s="68">
        <v>81</v>
      </c>
      <c r="I3124" s="63">
        <v>18.922495274102079</v>
      </c>
      <c r="J3124" s="68">
        <v>85.197537198563367</v>
      </c>
      <c r="K3124" s="63">
        <v>11.187145557655954</v>
      </c>
      <c r="L3124" s="68">
        <v>92.428937916880443</v>
      </c>
      <c r="M3124" s="63">
        <v>14.846880907372402</v>
      </c>
      <c r="N3124" s="59">
        <v>73.976398152898923</v>
      </c>
      <c r="O3124" s="63">
        <v>41.213610586011342</v>
      </c>
      <c r="P3124" s="59">
        <v>64.957927142124163</v>
      </c>
      <c r="Q3124" s="63">
        <v>18.193549999999998</v>
      </c>
      <c r="R3124" s="68">
        <v>68.807500000000005</v>
      </c>
      <c r="S3124" s="63">
        <v>18.274290000000001</v>
      </c>
      <c r="T3124" s="28">
        <v>9.1712000000000007</v>
      </c>
      <c r="U3124" s="68">
        <v>58.45754716981132</v>
      </c>
      <c r="V3124" s="63">
        <v>10.14134</v>
      </c>
      <c r="W3124" s="68">
        <v>72.670550000000006</v>
      </c>
      <c r="X3124" s="63">
        <v>12.17493</v>
      </c>
      <c r="Y3124" s="68">
        <v>77.934880000000007</v>
      </c>
      <c r="Z3124" s="63">
        <v>19.308319999999998</v>
      </c>
      <c r="AA3124" s="68">
        <v>69.749549999999999</v>
      </c>
      <c r="AB3124" s="63">
        <v>12.23151</v>
      </c>
      <c r="AC3124" s="68">
        <v>72.784030000000001</v>
      </c>
      <c r="AD3124" s="63">
        <v>25.119092627599244</v>
      </c>
      <c r="AE3124" s="68">
        <v>71.773730118009226</v>
      </c>
      <c r="AF3124" s="63">
        <v>24.950495049504948</v>
      </c>
      <c r="AG3124" s="68">
        <v>57.693396226415089</v>
      </c>
      <c r="AH3124" s="63">
        <v>16.262376237623762</v>
      </c>
      <c r="AI3124" s="68">
        <v>67.245283018867923</v>
      </c>
      <c r="AJ3124" s="63">
        <v>13.440594059405941</v>
      </c>
      <c r="AK3124" s="68">
        <v>66.60849056603773</v>
      </c>
      <c r="AL3124" s="63">
        <v>15.853960396039604</v>
      </c>
      <c r="AM3124" s="68">
        <v>68.00943396226414</v>
      </c>
      <c r="AN3124" s="63">
        <v>13.106435643564355</v>
      </c>
      <c r="AO3124" s="59">
        <v>54.509433962264147</v>
      </c>
      <c r="AS3124" s="333"/>
    </row>
    <row r="3125" spans="1:45" x14ac:dyDescent="0.25">
      <c r="A3125" s="63">
        <v>3124</v>
      </c>
      <c r="B3125" s="68"/>
      <c r="C3125" s="68" t="s">
        <v>82</v>
      </c>
      <c r="D3125" s="68" t="s">
        <v>3065</v>
      </c>
      <c r="E3125" s="73">
        <v>229.21530068510532</v>
      </c>
      <c r="F3125" s="68">
        <v>339.60080317022255</v>
      </c>
      <c r="G3125" s="73">
        <v>221</v>
      </c>
      <c r="H3125" s="68">
        <v>301</v>
      </c>
      <c r="I3125" s="63">
        <v>148.92218557049819</v>
      </c>
      <c r="J3125" s="68">
        <v>296.02114071400769</v>
      </c>
      <c r="K3125" s="63">
        <v>205.06007358538443</v>
      </c>
      <c r="L3125" s="68">
        <v>324.08380214414603</v>
      </c>
      <c r="M3125" s="63">
        <v>187.58737207138628</v>
      </c>
      <c r="N3125" s="59">
        <v>295.94126596610408</v>
      </c>
      <c r="O3125" s="63">
        <v>269.39456990611518</v>
      </c>
      <c r="P3125" s="59">
        <v>298.88598167215088</v>
      </c>
      <c r="Q3125" s="63">
        <v>173.81470999999999</v>
      </c>
      <c r="R3125" s="68">
        <v>252.542</v>
      </c>
      <c r="S3125" s="63">
        <v>209.23616000000001</v>
      </c>
      <c r="T3125" s="28">
        <v>41.155529999999999</v>
      </c>
      <c r="U3125" s="68">
        <v>466.64053941087184</v>
      </c>
      <c r="V3125" s="63">
        <v>142.98433</v>
      </c>
      <c r="W3125" s="68">
        <v>254.44186999999999</v>
      </c>
      <c r="X3125" s="63">
        <v>153.2253</v>
      </c>
      <c r="Y3125" s="68">
        <v>263.66842000000003</v>
      </c>
      <c r="Z3125" s="63">
        <v>179.62152</v>
      </c>
      <c r="AA3125" s="68">
        <v>251.55869999999999</v>
      </c>
      <c r="AB3125" s="63">
        <v>142.02533</v>
      </c>
      <c r="AC3125" s="68">
        <v>253.46165999999999</v>
      </c>
      <c r="AD3125" s="63">
        <v>212.72862217711241</v>
      </c>
      <c r="AE3125" s="68">
        <v>272.92136362028094</v>
      </c>
      <c r="AF3125" s="63">
        <v>451.68968039201349</v>
      </c>
      <c r="AG3125" s="68">
        <v>406.96170006819631</v>
      </c>
      <c r="AH3125" s="63">
        <v>366.8449499012653</v>
      </c>
      <c r="AI3125" s="68">
        <v>492.76808852321972</v>
      </c>
      <c r="AJ3125" s="63">
        <v>321.54742924010827</v>
      </c>
      <c r="AK3125" s="68">
        <v>490.97181952174583</v>
      </c>
      <c r="AL3125" s="63">
        <v>388.18744971842318</v>
      </c>
      <c r="AM3125" s="68">
        <v>467.31885078205778</v>
      </c>
      <c r="AN3125" s="63">
        <v>318.97637680099467</v>
      </c>
      <c r="AO3125" s="59">
        <v>404.43687440878193</v>
      </c>
      <c r="AS3125" s="333"/>
    </row>
    <row r="3126" spans="1:45" x14ac:dyDescent="0.25">
      <c r="A3126" s="63">
        <v>3125</v>
      </c>
      <c r="B3126" s="68"/>
      <c r="C3126" s="68" t="s">
        <v>82</v>
      </c>
      <c r="D3126" s="68" t="s">
        <v>3066</v>
      </c>
      <c r="E3126" s="73">
        <v>460.50494798274553</v>
      </c>
      <c r="F3126" s="68">
        <v>766.07623040724627</v>
      </c>
      <c r="G3126" s="73">
        <v>444</v>
      </c>
      <c r="H3126" s="68">
        <v>679</v>
      </c>
      <c r="I3126" s="63">
        <v>299.19208322760721</v>
      </c>
      <c r="J3126" s="68">
        <v>667.76861975020347</v>
      </c>
      <c r="K3126" s="63">
        <v>411.9758944430348</v>
      </c>
      <c r="L3126" s="68">
        <v>731.0727629763295</v>
      </c>
      <c r="M3126" s="63">
        <v>376.87236741943673</v>
      </c>
      <c r="N3126" s="59">
        <v>667.5884371793511</v>
      </c>
      <c r="O3126" s="63">
        <v>541.22709972088307</v>
      </c>
      <c r="P3126" s="59">
        <v>674.23116795810779</v>
      </c>
      <c r="Q3126" s="63">
        <v>311.84404000000001</v>
      </c>
      <c r="R3126" s="68">
        <v>601.82389000000001</v>
      </c>
      <c r="S3126" s="63">
        <v>381.72840000000002</v>
      </c>
      <c r="T3126" s="28">
        <v>102.88882</v>
      </c>
      <c r="U3126" s="68">
        <v>223.92208020766878</v>
      </c>
      <c r="V3126" s="63">
        <v>251.24388999999999</v>
      </c>
      <c r="W3126" s="68">
        <v>617.78485000000001</v>
      </c>
      <c r="X3126" s="63">
        <v>254.35400000000001</v>
      </c>
      <c r="Y3126" s="68">
        <v>646.44573000000003</v>
      </c>
      <c r="Z3126" s="63">
        <v>311.27593000000002</v>
      </c>
      <c r="AA3126" s="68">
        <v>604.96302000000003</v>
      </c>
      <c r="AB3126" s="63">
        <v>248.28889000000001</v>
      </c>
      <c r="AC3126" s="68">
        <v>606.67930999999999</v>
      </c>
      <c r="AD3126" s="63">
        <v>427.38239025628013</v>
      </c>
      <c r="AE3126" s="68">
        <v>615.65982025970357</v>
      </c>
      <c r="AF3126" s="63">
        <v>136.22387186425803</v>
      </c>
      <c r="AG3126" s="68">
        <v>195.28459863167387</v>
      </c>
      <c r="AH3126" s="63">
        <v>110.63577854165143</v>
      </c>
      <c r="AI3126" s="68">
        <v>236.45964317926831</v>
      </c>
      <c r="AJ3126" s="63">
        <v>96.974621516858051</v>
      </c>
      <c r="AK3126" s="68">
        <v>235.59768572497086</v>
      </c>
      <c r="AL3126" s="63">
        <v>117.07240547063556</v>
      </c>
      <c r="AM3126" s="68">
        <v>224.24757463096992</v>
      </c>
      <c r="AN3126" s="63">
        <v>96.199224749506328</v>
      </c>
      <c r="AO3126" s="59">
        <v>194.07303605605298</v>
      </c>
      <c r="AS3126" s="333"/>
    </row>
    <row r="3127" spans="1:45" x14ac:dyDescent="0.25">
      <c r="A3127" s="63">
        <v>3126</v>
      </c>
      <c r="B3127" s="68"/>
      <c r="C3127" s="68" t="s">
        <v>82</v>
      </c>
      <c r="D3127" s="68" t="s">
        <v>3067</v>
      </c>
      <c r="E3127" s="73">
        <v>498.880360314641</v>
      </c>
      <c r="F3127" s="68">
        <v>749.15260234228492</v>
      </c>
      <c r="G3127" s="73">
        <v>481</v>
      </c>
      <c r="H3127" s="68">
        <v>664</v>
      </c>
      <c r="I3127" s="63">
        <v>324.12475682990782</v>
      </c>
      <c r="J3127" s="68">
        <v>653.01673566146553</v>
      </c>
      <c r="K3127" s="63">
        <v>446.30721897995437</v>
      </c>
      <c r="L3127" s="68">
        <v>714.92240738775081</v>
      </c>
      <c r="M3127" s="63">
        <v>408.27839803772309</v>
      </c>
      <c r="N3127" s="59">
        <v>652.84053355977778</v>
      </c>
      <c r="O3127" s="63">
        <v>586.32935803095666</v>
      </c>
      <c r="P3127" s="59">
        <v>659.33651770866504</v>
      </c>
      <c r="Q3127" s="63">
        <v>387.50456000000003</v>
      </c>
      <c r="R3127" s="68">
        <v>544.79827</v>
      </c>
      <c r="S3127" s="63">
        <v>451.13357000000002</v>
      </c>
      <c r="T3127" s="28">
        <v>103.91771</v>
      </c>
      <c r="U3127" s="68">
        <v>464.18883780275866</v>
      </c>
      <c r="V3127" s="63">
        <v>319.67210999999998</v>
      </c>
      <c r="W3127" s="68">
        <v>569.94978000000003</v>
      </c>
      <c r="X3127" s="63">
        <v>289.08506</v>
      </c>
      <c r="Y3127" s="68">
        <v>616.92300999999998</v>
      </c>
      <c r="Z3127" s="63">
        <v>384.75745999999998</v>
      </c>
      <c r="AA3127" s="68">
        <v>558.11402999999996</v>
      </c>
      <c r="AB3127" s="63">
        <v>311.63832000000002</v>
      </c>
      <c r="AC3127" s="68">
        <v>555.78339000000005</v>
      </c>
      <c r="AD3127" s="63">
        <v>462.99758944430351</v>
      </c>
      <c r="AE3127" s="68">
        <v>602.05908785337715</v>
      </c>
      <c r="AF3127" s="63">
        <v>346.53441088276168</v>
      </c>
      <c r="AG3127" s="68">
        <v>404.82354752843349</v>
      </c>
      <c r="AH3127" s="63">
        <v>281.44189278139402</v>
      </c>
      <c r="AI3127" s="68">
        <v>490.17911432782631</v>
      </c>
      <c r="AJ3127" s="63">
        <v>246.68982666569153</v>
      </c>
      <c r="AK3127" s="68">
        <v>488.39228281672791</v>
      </c>
      <c r="AL3127" s="63">
        <v>297.81576830249401</v>
      </c>
      <c r="AM3127" s="68">
        <v>464.86358536639023</v>
      </c>
      <c r="AN3127" s="63">
        <v>244.71732611716524</v>
      </c>
      <c r="AO3127" s="59">
        <v>402.31198715269375</v>
      </c>
      <c r="AS3127" s="333"/>
    </row>
    <row r="3128" spans="1:45" x14ac:dyDescent="0.25">
      <c r="A3128" s="63">
        <v>3127</v>
      </c>
      <c r="B3128" s="68"/>
      <c r="C3128" s="68" t="s">
        <v>82</v>
      </c>
      <c r="D3128" s="68" t="s">
        <v>3068</v>
      </c>
      <c r="E3128" s="73">
        <v>326.70959147424509</v>
      </c>
      <c r="F3128" s="68">
        <v>342.98552878321482</v>
      </c>
      <c r="G3128" s="73">
        <v>315</v>
      </c>
      <c r="H3128" s="68">
        <v>304</v>
      </c>
      <c r="I3128" s="63">
        <v>212.26465364120781</v>
      </c>
      <c r="J3128" s="68">
        <v>298.9715175317553</v>
      </c>
      <c r="K3128" s="63">
        <v>292.28019538188278</v>
      </c>
      <c r="L3128" s="68">
        <v>327.31387326186177</v>
      </c>
      <c r="M3128" s="63">
        <v>267.37566607460036</v>
      </c>
      <c r="N3128" s="59">
        <v>298.89084669001875</v>
      </c>
      <c r="O3128" s="63">
        <v>383.97868561278858</v>
      </c>
      <c r="P3128" s="59">
        <v>301.86491172203938</v>
      </c>
      <c r="Q3128" s="63">
        <v>212.66740999999999</v>
      </c>
      <c r="R3128" s="68">
        <v>254.57863</v>
      </c>
      <c r="S3128" s="63">
        <v>260.26936999999998</v>
      </c>
      <c r="T3128" s="28">
        <v>50.415520000000001</v>
      </c>
      <c r="U3128" s="68">
        <v>209.2118705589898</v>
      </c>
      <c r="V3128" s="63">
        <v>181.79436000000001</v>
      </c>
      <c r="W3128" s="68">
        <v>254.44186999999999</v>
      </c>
      <c r="X3128" s="63">
        <v>164.46181999999999</v>
      </c>
      <c r="Y3128" s="68">
        <v>284.02891</v>
      </c>
      <c r="Z3128" s="63">
        <v>228.60920999999999</v>
      </c>
      <c r="AA3128" s="68">
        <v>233.22648000000001</v>
      </c>
      <c r="AB3128" s="63">
        <v>170.63475</v>
      </c>
      <c r="AC3128" s="68">
        <v>257.53332999999998</v>
      </c>
      <c r="AD3128" s="63">
        <v>303.21047957371223</v>
      </c>
      <c r="AE3128" s="68">
        <v>275.6415101015462</v>
      </c>
      <c r="AF3128" s="63">
        <v>271.2527974840927</v>
      </c>
      <c r="AG3128" s="68">
        <v>182.45568339309676</v>
      </c>
      <c r="AH3128" s="63">
        <v>220.30106779784975</v>
      </c>
      <c r="AI3128" s="68">
        <v>220.92579800690763</v>
      </c>
      <c r="AJ3128" s="63">
        <v>193.09858845900678</v>
      </c>
      <c r="AK3128" s="68">
        <v>220.12046549486328</v>
      </c>
      <c r="AL3128" s="63">
        <v>233.11786001609008</v>
      </c>
      <c r="AM3128" s="68">
        <v>209.5159821369646</v>
      </c>
      <c r="AN3128" s="63">
        <v>191.55459665033277</v>
      </c>
      <c r="AO3128" s="59">
        <v>181.32371251952395</v>
      </c>
      <c r="AS3128" s="333"/>
    </row>
    <row r="3129" spans="1:45" x14ac:dyDescent="0.25">
      <c r="A3129" s="63">
        <v>3128</v>
      </c>
      <c r="B3129" s="68"/>
      <c r="C3129" s="68" t="s">
        <v>82</v>
      </c>
      <c r="D3129" s="68" t="s">
        <v>3069</v>
      </c>
      <c r="E3129" s="73">
        <v>511.32643998985031</v>
      </c>
      <c r="F3129" s="68">
        <v>274.16277465237232</v>
      </c>
      <c r="G3129" s="73">
        <v>493</v>
      </c>
      <c r="H3129" s="68">
        <v>242.99999999999997</v>
      </c>
      <c r="I3129" s="63">
        <v>332.21102934957287</v>
      </c>
      <c r="J3129" s="68">
        <v>238.9805222375544</v>
      </c>
      <c r="K3129" s="63">
        <v>457.44170261354986</v>
      </c>
      <c r="L3129" s="68">
        <v>261.63576053497502</v>
      </c>
      <c r="M3129" s="63">
        <v>418.46413769770788</v>
      </c>
      <c r="N3129" s="59">
        <v>238.91603863708735</v>
      </c>
      <c r="O3129" s="63">
        <v>600.95711748287238</v>
      </c>
      <c r="P3129" s="59">
        <v>241.29333404097227</v>
      </c>
      <c r="Q3129" s="63">
        <v>84.862480000000005</v>
      </c>
      <c r="R3129" s="68">
        <v>52.952359999999999</v>
      </c>
      <c r="S3129" s="63">
        <v>83.694460000000007</v>
      </c>
      <c r="T3129" s="28">
        <v>18.51999</v>
      </c>
      <c r="U3129" s="68">
        <v>411.06863629364017</v>
      </c>
      <c r="V3129" s="63">
        <v>69.449529999999996</v>
      </c>
      <c r="W3129" s="68">
        <v>59.03051</v>
      </c>
      <c r="X3129" s="63">
        <v>82.741659999999996</v>
      </c>
      <c r="Y3129" s="68">
        <v>55.99136</v>
      </c>
      <c r="Z3129" s="63">
        <v>77.563839999999999</v>
      </c>
      <c r="AA3129" s="68">
        <v>58.052010000000003</v>
      </c>
      <c r="AB3129" s="63">
        <v>67.436490000000006</v>
      </c>
      <c r="AC3129" s="68">
        <v>57.003419999999998</v>
      </c>
      <c r="AD3129" s="63">
        <v>474.54846485663535</v>
      </c>
      <c r="AE3129" s="68">
        <v>220.33186498248591</v>
      </c>
      <c r="AF3129" s="63">
        <v>359.6788195714181</v>
      </c>
      <c r="AG3129" s="68">
        <v>358.49690916690497</v>
      </c>
      <c r="AH3129" s="63">
        <v>292.11727492137788</v>
      </c>
      <c r="AI3129" s="68">
        <v>434.08467342763493</v>
      </c>
      <c r="AJ3129" s="63">
        <v>256.04702698749361</v>
      </c>
      <c r="AK3129" s="68">
        <v>432.50232087467276</v>
      </c>
      <c r="AL3129" s="63">
        <v>309.11222847948511</v>
      </c>
      <c r="AM3129" s="68">
        <v>411.66616802692653</v>
      </c>
      <c r="AN3129" s="63">
        <v>253.99970745264389</v>
      </c>
      <c r="AO3129" s="59">
        <v>356.2727632707834</v>
      </c>
      <c r="AS3129" s="333"/>
    </row>
    <row r="3130" spans="1:45" x14ac:dyDescent="0.25">
      <c r="A3130" s="63">
        <v>3129</v>
      </c>
      <c r="B3130" s="68"/>
      <c r="C3130" s="68" t="s">
        <v>82</v>
      </c>
      <c r="D3130" s="68" t="s">
        <v>3070</v>
      </c>
      <c r="E3130" s="73">
        <v>500.95470692717589</v>
      </c>
      <c r="F3130" s="68">
        <v>410.68004104305982</v>
      </c>
      <c r="G3130" s="73">
        <v>483</v>
      </c>
      <c r="H3130" s="68">
        <v>364</v>
      </c>
      <c r="I3130" s="63">
        <v>325.47246891651866</v>
      </c>
      <c r="J3130" s="68">
        <v>357.97905388670699</v>
      </c>
      <c r="K3130" s="63">
        <v>448.16296625222026</v>
      </c>
      <c r="L3130" s="68">
        <v>391.91529561617665</v>
      </c>
      <c r="M3130" s="63">
        <v>409.97602131438725</v>
      </c>
      <c r="N3130" s="59">
        <v>357.88246116831192</v>
      </c>
      <c r="O3130" s="63">
        <v>588.76731793960926</v>
      </c>
      <c r="P3130" s="59">
        <v>361.44351271981037</v>
      </c>
      <c r="Q3130" s="63">
        <v>371.14553000000001</v>
      </c>
      <c r="R3130" s="68">
        <v>291.23795000000001</v>
      </c>
      <c r="S3130" s="63">
        <v>409.28634</v>
      </c>
      <c r="T3130" s="28">
        <v>63.791069999999998</v>
      </c>
      <c r="U3130" s="68">
        <v>231.27718503200828</v>
      </c>
      <c r="V3130" s="63">
        <v>338.05581000000001</v>
      </c>
      <c r="W3130" s="68">
        <v>294.13479999999998</v>
      </c>
      <c r="X3130" s="63">
        <v>328.92363999999998</v>
      </c>
      <c r="Y3130" s="68">
        <v>312.53359999999998</v>
      </c>
      <c r="Z3130" s="63">
        <v>378.63400000000001</v>
      </c>
      <c r="AA3130" s="68">
        <v>281.09393</v>
      </c>
      <c r="AB3130" s="63">
        <v>321.85597000000001</v>
      </c>
      <c r="AC3130" s="68">
        <v>281.96337</v>
      </c>
      <c r="AD3130" s="63">
        <v>464.92273534635882</v>
      </c>
      <c r="AE3130" s="68">
        <v>330.04443972685135</v>
      </c>
      <c r="AF3130" s="63">
        <v>419.42613179258393</v>
      </c>
      <c r="AG3130" s="68">
        <v>201.69905625096246</v>
      </c>
      <c r="AH3130" s="63">
        <v>340.64173919403203</v>
      </c>
      <c r="AI3130" s="68">
        <v>244.22656576544867</v>
      </c>
      <c r="AJ3130" s="63">
        <v>298.57975572295766</v>
      </c>
      <c r="AK3130" s="68">
        <v>243.33629584002466</v>
      </c>
      <c r="AL3130" s="63">
        <v>360.45977473853583</v>
      </c>
      <c r="AM3130" s="68">
        <v>231.61337087797261</v>
      </c>
      <c r="AN3130" s="63">
        <v>296.19234988663788</v>
      </c>
      <c r="AO3130" s="59">
        <v>200.44769782431749</v>
      </c>
      <c r="AS3130" s="333"/>
    </row>
    <row r="3131" spans="1:45" x14ac:dyDescent="0.25">
      <c r="A3131" s="63">
        <v>3130</v>
      </c>
      <c r="B3131" s="68"/>
      <c r="C3131" s="68" t="s">
        <v>82</v>
      </c>
      <c r="D3131" s="68" t="s">
        <v>3071</v>
      </c>
      <c r="E3131" s="73">
        <v>324.63524486171025</v>
      </c>
      <c r="F3131" s="68">
        <v>427.60366910802105</v>
      </c>
      <c r="G3131" s="73">
        <v>313</v>
      </c>
      <c r="H3131" s="68">
        <v>379</v>
      </c>
      <c r="I3131" s="63">
        <v>210.91694155459697</v>
      </c>
      <c r="J3131" s="68">
        <v>372.73093797544493</v>
      </c>
      <c r="K3131" s="63">
        <v>290.42444810961683</v>
      </c>
      <c r="L3131" s="68">
        <v>408.06565120475534</v>
      </c>
      <c r="M3131" s="63">
        <v>265.67804279793626</v>
      </c>
      <c r="N3131" s="59">
        <v>372.63036478788524</v>
      </c>
      <c r="O3131" s="63">
        <v>381.54072570413604</v>
      </c>
      <c r="P3131" s="59">
        <v>376.33816296925306</v>
      </c>
      <c r="Q3131" s="63">
        <v>238.22839999999999</v>
      </c>
      <c r="R3131" s="68">
        <v>310.58593000000002</v>
      </c>
      <c r="S3131" s="63">
        <v>271.49666999999999</v>
      </c>
      <c r="T3131" s="28">
        <v>82.311049999999994</v>
      </c>
      <c r="U3131" s="68">
        <v>125.03678201377124</v>
      </c>
      <c r="V3131" s="63">
        <v>198.13543000000001</v>
      </c>
      <c r="W3131" s="68">
        <v>313.47237999999999</v>
      </c>
      <c r="X3131" s="63">
        <v>187.95636999999999</v>
      </c>
      <c r="Y3131" s="68">
        <v>334.93015000000003</v>
      </c>
      <c r="Z3131" s="63">
        <v>258.20594</v>
      </c>
      <c r="AA3131" s="68">
        <v>290.26004</v>
      </c>
      <c r="AB3131" s="63">
        <v>188.00475</v>
      </c>
      <c r="AC3131" s="68">
        <v>316.57258999999999</v>
      </c>
      <c r="AD3131" s="63">
        <v>301.28533367165693</v>
      </c>
      <c r="AE3131" s="68">
        <v>343.64517213317765</v>
      </c>
      <c r="AF3131" s="63">
        <v>151.75817304176113</v>
      </c>
      <c r="AG3131" s="68">
        <v>109.04577952790548</v>
      </c>
      <c r="AH3131" s="63">
        <v>123.2521392525415</v>
      </c>
      <c r="AI3131" s="68">
        <v>132.03768396506587</v>
      </c>
      <c r="AJ3131" s="63">
        <v>108.0331309880787</v>
      </c>
      <c r="AK3131" s="68">
        <v>131.55637195591439</v>
      </c>
      <c r="AL3131" s="63">
        <v>130.42276749798873</v>
      </c>
      <c r="AM3131" s="68">
        <v>125.21853619904525</v>
      </c>
      <c r="AN3131" s="63">
        <v>107.16931178234476</v>
      </c>
      <c r="AO3131" s="59">
        <v>108.36925006049673</v>
      </c>
      <c r="AS3131" s="333"/>
    </row>
    <row r="3132" spans="1:45" x14ac:dyDescent="0.25">
      <c r="A3132" s="63">
        <v>3131</v>
      </c>
      <c r="B3132" s="68"/>
      <c r="C3132" s="68" t="s">
        <v>82</v>
      </c>
      <c r="D3132" s="68" t="s">
        <v>3072</v>
      </c>
      <c r="E3132" s="73">
        <v>455.31908145140829</v>
      </c>
      <c r="F3132" s="68">
        <v>418.57773414004174</v>
      </c>
      <c r="G3132" s="73">
        <v>439.00000000000006</v>
      </c>
      <c r="H3132" s="68">
        <v>371</v>
      </c>
      <c r="I3132" s="63">
        <v>295.82280301108011</v>
      </c>
      <c r="J3132" s="68">
        <v>364.86326646145136</v>
      </c>
      <c r="K3132" s="63">
        <v>407.33652626237</v>
      </c>
      <c r="L3132" s="68">
        <v>399.45212822418006</v>
      </c>
      <c r="M3132" s="63">
        <v>372.62830922777641</v>
      </c>
      <c r="N3132" s="59">
        <v>364.76481619077947</v>
      </c>
      <c r="O3132" s="63">
        <v>535.13219994925146</v>
      </c>
      <c r="P3132" s="59">
        <v>368.39434950288364</v>
      </c>
      <c r="Q3132" s="63">
        <v>281.17084999999997</v>
      </c>
      <c r="R3132" s="68">
        <v>300.40278999999998</v>
      </c>
      <c r="S3132" s="63">
        <v>297.01328000000001</v>
      </c>
      <c r="T3132" s="28">
        <v>67.906620000000004</v>
      </c>
      <c r="U3132" s="68">
        <v>246.80462855005831</v>
      </c>
      <c r="V3132" s="63">
        <v>230.81755999999999</v>
      </c>
      <c r="W3132" s="68">
        <v>305.33024</v>
      </c>
      <c r="X3132" s="63">
        <v>238.00996000000001</v>
      </c>
      <c r="Y3132" s="68">
        <v>336.96620000000001</v>
      </c>
      <c r="Z3132" s="63">
        <v>293.92613</v>
      </c>
      <c r="AA3132" s="68">
        <v>299.42613999999998</v>
      </c>
      <c r="AB3132" s="63">
        <v>240.11476999999999</v>
      </c>
      <c r="AC3132" s="68">
        <v>295.19630999999998</v>
      </c>
      <c r="AD3132" s="63">
        <v>422.56952550114187</v>
      </c>
      <c r="AE3132" s="68">
        <v>336.39144818313696</v>
      </c>
      <c r="AF3132" s="63">
        <v>308.29613106121553</v>
      </c>
      <c r="AG3132" s="68">
        <v>215.24068900279386</v>
      </c>
      <c r="AH3132" s="63">
        <v>250.38623564689533</v>
      </c>
      <c r="AI3132" s="68">
        <v>260.62340233627384</v>
      </c>
      <c r="AJ3132" s="63">
        <v>219.46888027499449</v>
      </c>
      <c r="AK3132" s="68">
        <v>259.67336163847153</v>
      </c>
      <c r="AL3132" s="63">
        <v>264.95333869670151</v>
      </c>
      <c r="AM3132" s="68">
        <v>247.16338517720044</v>
      </c>
      <c r="AN3132" s="63">
        <v>217.71403495940905</v>
      </c>
      <c r="AO3132" s="59">
        <v>213.90531711287591</v>
      </c>
      <c r="AS3132" s="333"/>
    </row>
    <row r="3133" spans="1:45" x14ac:dyDescent="0.25">
      <c r="A3133" s="63">
        <v>3132</v>
      </c>
      <c r="B3133" s="68"/>
      <c r="C3133" s="68" t="s">
        <v>82</v>
      </c>
      <c r="D3133" s="68" t="s">
        <v>3073</v>
      </c>
      <c r="E3133" s="73">
        <v>202.24879472215173</v>
      </c>
      <c r="F3133" s="68">
        <v>191.80111806956091</v>
      </c>
      <c r="G3133" s="73">
        <v>195</v>
      </c>
      <c r="H3133" s="68">
        <v>170</v>
      </c>
      <c r="I3133" s="63">
        <v>131.4019284445572</v>
      </c>
      <c r="J3133" s="68">
        <v>167.18801967236317</v>
      </c>
      <c r="K3133" s="63">
        <v>180.93535904592741</v>
      </c>
      <c r="L3133" s="68">
        <v>183.03736333722537</v>
      </c>
      <c r="M3133" s="63">
        <v>165.5182694747526</v>
      </c>
      <c r="N3133" s="59">
        <v>167.14290768849733</v>
      </c>
      <c r="O3133" s="63">
        <v>237.70109109363105</v>
      </c>
      <c r="P3133" s="59">
        <v>168.806036160351</v>
      </c>
      <c r="Q3133" s="63">
        <v>115.53565999999999</v>
      </c>
      <c r="R3133" s="68">
        <v>132.38088999999999</v>
      </c>
      <c r="S3133" s="63">
        <v>125.54169</v>
      </c>
      <c r="T3133" s="28">
        <v>29.837759999999999</v>
      </c>
      <c r="U3133" s="68">
        <v>109.50933849572124</v>
      </c>
      <c r="V3133" s="63">
        <v>96.00376</v>
      </c>
      <c r="W3133" s="68">
        <v>136.38084000000001</v>
      </c>
      <c r="X3133" s="63">
        <v>99.08569</v>
      </c>
      <c r="Y3133" s="68">
        <v>145.57754</v>
      </c>
      <c r="Z3133" s="63">
        <v>119.40749</v>
      </c>
      <c r="AA3133" s="68">
        <v>139.52851000000001</v>
      </c>
      <c r="AB3133" s="63">
        <v>103.19826</v>
      </c>
      <c r="AC3133" s="68">
        <v>127.23979</v>
      </c>
      <c r="AD3133" s="63">
        <v>187.7017254503933</v>
      </c>
      <c r="AE3133" s="68">
        <v>154.14163393836466</v>
      </c>
      <c r="AF3133" s="63">
        <v>129.05419439771813</v>
      </c>
      <c r="AG3133" s="68">
        <v>95.504146776074094</v>
      </c>
      <c r="AH3133" s="63">
        <v>104.81284282893294</v>
      </c>
      <c r="AI3133" s="68">
        <v>115.64084739424071</v>
      </c>
      <c r="AJ3133" s="63">
        <v>91.870694068602361</v>
      </c>
      <c r="AK3133" s="68">
        <v>115.2193061574675</v>
      </c>
      <c r="AL3133" s="63">
        <v>110.91069991954949</v>
      </c>
      <c r="AM3133" s="68">
        <v>109.66852189981742</v>
      </c>
      <c r="AN3133" s="63">
        <v>91.136107657427047</v>
      </c>
      <c r="AO3133" s="59">
        <v>94.91163077193832</v>
      </c>
      <c r="AS3133" s="333"/>
    </row>
    <row r="3134" spans="1:45" x14ac:dyDescent="0.25">
      <c r="A3134" s="63">
        <v>3133</v>
      </c>
      <c r="B3134" s="68"/>
      <c r="C3134" s="68" t="s">
        <v>82</v>
      </c>
      <c r="D3134" s="68" t="s">
        <v>3074</v>
      </c>
      <c r="E3134" s="73">
        <v>432.5012687135245</v>
      </c>
      <c r="F3134" s="68">
        <v>724.33128118034176</v>
      </c>
      <c r="G3134" s="73">
        <v>417</v>
      </c>
      <c r="H3134" s="68">
        <v>642</v>
      </c>
      <c r="I3134" s="63">
        <v>280.99797005836081</v>
      </c>
      <c r="J3134" s="68">
        <v>631.38063899798317</v>
      </c>
      <c r="K3134" s="63">
        <v>386.92330626744479</v>
      </c>
      <c r="L3134" s="68">
        <v>691.23521919116865</v>
      </c>
      <c r="M3134" s="63">
        <v>353.95445318447094</v>
      </c>
      <c r="N3134" s="59">
        <v>631.21027491773691</v>
      </c>
      <c r="O3134" s="63">
        <v>508.31464095407256</v>
      </c>
      <c r="P3134" s="59">
        <v>637.49103067614897</v>
      </c>
      <c r="Q3134" s="63">
        <v>308.77672000000001</v>
      </c>
      <c r="R3134" s="68">
        <v>591.64074000000005</v>
      </c>
      <c r="S3134" s="63">
        <v>389.89371999999997</v>
      </c>
      <c r="T3134" s="28">
        <v>90.542159999999996</v>
      </c>
      <c r="U3134" s="68">
        <v>471.54394262709815</v>
      </c>
      <c r="V3134" s="63">
        <v>254.30784</v>
      </c>
      <c r="W3134" s="68">
        <v>603.53611000000001</v>
      </c>
      <c r="X3134" s="63">
        <v>263.54750999999999</v>
      </c>
      <c r="Y3134" s="68">
        <v>607.76079000000004</v>
      </c>
      <c r="Z3134" s="63">
        <v>325.56401</v>
      </c>
      <c r="AA3134" s="68">
        <v>581.53853000000004</v>
      </c>
      <c r="AB3134" s="63">
        <v>239.09299999999999</v>
      </c>
      <c r="AC3134" s="68">
        <v>595.48221000000001</v>
      </c>
      <c r="AD3134" s="63">
        <v>401.39292057853339</v>
      </c>
      <c r="AE3134" s="68">
        <v>582.11134699076524</v>
      </c>
      <c r="AF3134" s="63">
        <v>347.72935712718493</v>
      </c>
      <c r="AG3134" s="68">
        <v>411.23800514772199</v>
      </c>
      <c r="AH3134" s="63">
        <v>282.41238206684704</v>
      </c>
      <c r="AI3134" s="68">
        <v>497.94603691400664</v>
      </c>
      <c r="AJ3134" s="63">
        <v>247.54048124040079</v>
      </c>
      <c r="AK3134" s="68">
        <v>496.13089293178166</v>
      </c>
      <c r="AL3134" s="63">
        <v>298.84271922767499</v>
      </c>
      <c r="AM3134" s="68">
        <v>472.22938161339289</v>
      </c>
      <c r="AN3134" s="63">
        <v>245.5611789658451</v>
      </c>
      <c r="AO3134" s="59">
        <v>408.68664892095825</v>
      </c>
      <c r="AS3134" s="333"/>
    </row>
    <row r="3135" spans="1:45" x14ac:dyDescent="0.25">
      <c r="A3135" s="63">
        <v>3134</v>
      </c>
      <c r="B3135" s="68"/>
      <c r="C3135" s="68" t="s">
        <v>82</v>
      </c>
      <c r="D3135" s="68" t="s">
        <v>3075</v>
      </c>
      <c r="E3135" s="73">
        <v>472.95102765795485</v>
      </c>
      <c r="F3135" s="68">
        <v>847.30964511906029</v>
      </c>
      <c r="G3135" s="73">
        <v>456</v>
      </c>
      <c r="H3135" s="68">
        <v>751</v>
      </c>
      <c r="I3135" s="63">
        <v>307.27835574727226</v>
      </c>
      <c r="J3135" s="68">
        <v>738.57766337614544</v>
      </c>
      <c r="K3135" s="63">
        <v>423.1103780766303</v>
      </c>
      <c r="L3135" s="68">
        <v>808.59446980150722</v>
      </c>
      <c r="M3135" s="63">
        <v>387.05810707942146</v>
      </c>
      <c r="N3135" s="59">
        <v>738.37837455330293</v>
      </c>
      <c r="O3135" s="63">
        <v>555.8548591727988</v>
      </c>
      <c r="P3135" s="59">
        <v>745.72548915543291</v>
      </c>
      <c r="Q3135" s="63">
        <v>361.94357000000002</v>
      </c>
      <c r="R3135" s="68">
        <v>684.30736000000002</v>
      </c>
      <c r="S3135" s="63">
        <v>470.52618999999999</v>
      </c>
      <c r="T3135" s="28">
        <v>107.00436999999999</v>
      </c>
      <c r="U3135" s="68">
        <v>535.28818443804028</v>
      </c>
      <c r="V3135" s="63">
        <v>299.24578000000002</v>
      </c>
      <c r="W3135" s="68">
        <v>693.09965</v>
      </c>
      <c r="X3135" s="63">
        <v>288.06356</v>
      </c>
      <c r="Y3135" s="68">
        <v>683.09461999999996</v>
      </c>
      <c r="Z3135" s="63">
        <v>372.51053999999999</v>
      </c>
      <c r="AA3135" s="68">
        <v>657.92274999999995</v>
      </c>
      <c r="AB3135" s="63">
        <v>270.76772</v>
      </c>
      <c r="AC3135" s="68">
        <v>679.96942999999999</v>
      </c>
      <c r="AD3135" s="63">
        <v>438.93326566861202</v>
      </c>
      <c r="AE3135" s="68">
        <v>680.9433358100697</v>
      </c>
      <c r="AF3135" s="63">
        <v>402.69688437065753</v>
      </c>
      <c r="AG3135" s="68">
        <v>466.82997118155617</v>
      </c>
      <c r="AH3135" s="63">
        <v>327.05488919768891</v>
      </c>
      <c r="AI3135" s="68">
        <v>565.2593659942363</v>
      </c>
      <c r="AJ3135" s="63">
        <v>286.67059167702774</v>
      </c>
      <c r="AK3135" s="68">
        <v>563.1988472622478</v>
      </c>
      <c r="AL3135" s="63">
        <v>346.0824617860016</v>
      </c>
      <c r="AM3135" s="68">
        <v>536.0662824207493</v>
      </c>
      <c r="AN3135" s="63">
        <v>284.37841000511958</v>
      </c>
      <c r="AO3135" s="59">
        <v>463.9337175792507</v>
      </c>
      <c r="AS3135" s="333"/>
    </row>
    <row r="3136" spans="1:45" x14ac:dyDescent="0.25">
      <c r="A3136" s="63">
        <v>3135</v>
      </c>
      <c r="B3136" s="68"/>
      <c r="C3136" s="68" t="s">
        <v>82</v>
      </c>
      <c r="D3136" s="68" t="s">
        <v>3076</v>
      </c>
      <c r="E3136" s="73">
        <v>550.73902562801311</v>
      </c>
      <c r="F3136" s="68">
        <v>667.9191876304709</v>
      </c>
      <c r="G3136" s="73">
        <v>531</v>
      </c>
      <c r="H3136" s="68">
        <v>592</v>
      </c>
      <c r="I3136" s="63">
        <v>357.81755899517884</v>
      </c>
      <c r="J3136" s="68">
        <v>582.20769203552345</v>
      </c>
      <c r="K3136" s="63">
        <v>492.70090078660235</v>
      </c>
      <c r="L3136" s="68">
        <v>637.40070056257298</v>
      </c>
      <c r="M3136" s="63">
        <v>450.7189799543263</v>
      </c>
      <c r="N3136" s="59">
        <v>582.05059618582595</v>
      </c>
      <c r="O3136" s="63">
        <v>647.27835574727226</v>
      </c>
      <c r="P3136" s="59">
        <v>587.84219651133992</v>
      </c>
      <c r="Q3136" s="63">
        <v>376.25772000000001</v>
      </c>
      <c r="R3136" s="68">
        <v>478.60782999999998</v>
      </c>
      <c r="S3136" s="63">
        <v>433.78228000000001</v>
      </c>
      <c r="T3136" s="28">
        <v>85.397720000000007</v>
      </c>
      <c r="U3136" s="68">
        <v>380.83098312691112</v>
      </c>
      <c r="V3136" s="63">
        <v>306.39499000000001</v>
      </c>
      <c r="W3136" s="68">
        <v>492.59946000000002</v>
      </c>
      <c r="X3136" s="63">
        <v>293.17106999999999</v>
      </c>
      <c r="Y3136" s="68">
        <v>517.15657999999996</v>
      </c>
      <c r="Z3136" s="63">
        <v>367.40766000000002</v>
      </c>
      <c r="AA3136" s="68">
        <v>463.39760000000001</v>
      </c>
      <c r="AB3136" s="63">
        <v>299.37714</v>
      </c>
      <c r="AC3136" s="68">
        <v>460.09906999999998</v>
      </c>
      <c r="AD3136" s="63">
        <v>511.12623699568633</v>
      </c>
      <c r="AE3136" s="68">
        <v>536.77557230301102</v>
      </c>
      <c r="AF3136" s="63">
        <v>405.08677685950414</v>
      </c>
      <c r="AG3136" s="68">
        <v>332.12636117649646</v>
      </c>
      <c r="AH3136" s="63">
        <v>328.99586776859508</v>
      </c>
      <c r="AI3136" s="68">
        <v>402.15399168444901</v>
      </c>
      <c r="AJ3136" s="63">
        <v>288.37190082644628</v>
      </c>
      <c r="AK3136" s="68">
        <v>400.68803484611828</v>
      </c>
      <c r="AL3136" s="63">
        <v>348.13636363636363</v>
      </c>
      <c r="AM3136" s="68">
        <v>381.38456123369338</v>
      </c>
      <c r="AN3136" s="63">
        <v>286.06611570247935</v>
      </c>
      <c r="AO3136" s="59">
        <v>330.06582044569592</v>
      </c>
      <c r="AS3136" s="333"/>
    </row>
    <row r="3137" spans="1:45" x14ac:dyDescent="0.25">
      <c r="A3137" s="63">
        <v>3136</v>
      </c>
      <c r="B3137" s="68"/>
      <c r="C3137" s="68" t="s">
        <v>82</v>
      </c>
      <c r="D3137" s="68" t="s">
        <v>3077</v>
      </c>
      <c r="E3137" s="73">
        <v>698.01763511799038</v>
      </c>
      <c r="F3137" s="68">
        <v>984.95515338074517</v>
      </c>
      <c r="G3137" s="73">
        <v>673</v>
      </c>
      <c r="H3137" s="68">
        <v>873</v>
      </c>
      <c r="I3137" s="63">
        <v>453.50511714454876</v>
      </c>
      <c r="J3137" s="68">
        <v>858.55965396454724</v>
      </c>
      <c r="K3137" s="63">
        <v>624.4589571174829</v>
      </c>
      <c r="L3137" s="68">
        <v>939.95069525528072</v>
      </c>
      <c r="M3137" s="63">
        <v>571.25023259747945</v>
      </c>
      <c r="N3137" s="59">
        <v>858.32799065916572</v>
      </c>
      <c r="O3137" s="63">
        <v>820.37350926160866</v>
      </c>
      <c r="P3137" s="59">
        <v>866.86864451756708</v>
      </c>
      <c r="Q3137" s="63">
        <v>452.94067999999999</v>
      </c>
      <c r="R3137" s="68">
        <v>787.15713000000005</v>
      </c>
      <c r="S3137" s="63">
        <v>540.95201999999995</v>
      </c>
      <c r="T3137" s="28">
        <v>172.85320999999999</v>
      </c>
      <c r="U3137" s="68">
        <v>385.73438634313743</v>
      </c>
      <c r="V3137" s="63">
        <v>402.39875999999998</v>
      </c>
      <c r="W3137" s="68">
        <v>798.94745999999998</v>
      </c>
      <c r="X3137" s="63">
        <v>387.14924999999999</v>
      </c>
      <c r="Y3137" s="68">
        <v>840.88846000000001</v>
      </c>
      <c r="Z3137" s="63">
        <v>508.24725999999998</v>
      </c>
      <c r="AA3137" s="68">
        <v>761.80529000000001</v>
      </c>
      <c r="AB3137" s="63">
        <v>395.42304000000001</v>
      </c>
      <c r="AC3137" s="68">
        <v>781.76125999999999</v>
      </c>
      <c r="AD3137" s="63">
        <v>647.81159604161383</v>
      </c>
      <c r="AE3137" s="68">
        <v>791.56262604819017</v>
      </c>
      <c r="AF3137" s="63">
        <v>246.15892635120309</v>
      </c>
      <c r="AG3137" s="68">
        <v>336.40266625602214</v>
      </c>
      <c r="AH3137" s="63">
        <v>199.92079280333505</v>
      </c>
      <c r="AI3137" s="68">
        <v>407.33194007523593</v>
      </c>
      <c r="AJ3137" s="63">
        <v>175.23484239011191</v>
      </c>
      <c r="AK3137" s="68">
        <v>405.84710825615412</v>
      </c>
      <c r="AL3137" s="63">
        <v>211.55189058728882</v>
      </c>
      <c r="AM3137" s="68">
        <v>386.29509206502848</v>
      </c>
      <c r="AN3137" s="63">
        <v>173.83368682805528</v>
      </c>
      <c r="AO3137" s="59">
        <v>334.31559495787224</v>
      </c>
      <c r="AS3137" s="333"/>
    </row>
    <row r="3138" spans="1:45" x14ac:dyDescent="0.25">
      <c r="A3138" s="63">
        <v>3137</v>
      </c>
      <c r="B3138" s="68"/>
      <c r="C3138" s="68" t="s">
        <v>82</v>
      </c>
      <c r="D3138" s="68" t="s">
        <v>3078</v>
      </c>
      <c r="E3138" s="73">
        <v>192.91423496574473</v>
      </c>
      <c r="F3138" s="68">
        <v>249.34145349042919</v>
      </c>
      <c r="G3138" s="73">
        <v>185.99999999999997</v>
      </c>
      <c r="H3138" s="68">
        <v>221</v>
      </c>
      <c r="I3138" s="63">
        <v>125.33722405480842</v>
      </c>
      <c r="J3138" s="68">
        <v>217.34442557407212</v>
      </c>
      <c r="K3138" s="63">
        <v>172.58449632073075</v>
      </c>
      <c r="L3138" s="68">
        <v>237.94857233839295</v>
      </c>
      <c r="M3138" s="63">
        <v>157.87896472976399</v>
      </c>
      <c r="N3138" s="59">
        <v>217.28577999504654</v>
      </c>
      <c r="O3138" s="63">
        <v>226.73027150469423</v>
      </c>
      <c r="P3138" s="59">
        <v>219.44784700845628</v>
      </c>
      <c r="Q3138" s="63">
        <v>107.35614</v>
      </c>
      <c r="R3138" s="68">
        <v>226.06582</v>
      </c>
      <c r="S3138" s="63">
        <v>120.43837000000001</v>
      </c>
      <c r="T3138" s="28">
        <v>57.617739999999998</v>
      </c>
      <c r="U3138" s="68">
        <v>182.24315286974502</v>
      </c>
      <c r="V3138" s="63">
        <v>90.897180000000006</v>
      </c>
      <c r="W3138" s="68">
        <v>215.76669999999999</v>
      </c>
      <c r="X3138" s="63">
        <v>90.913679999999999</v>
      </c>
      <c r="Y3138" s="68">
        <v>248.39804000000001</v>
      </c>
      <c r="Z3138" s="63">
        <v>114.30459999999999</v>
      </c>
      <c r="AA3138" s="68">
        <v>229.15266</v>
      </c>
      <c r="AB3138" s="63">
        <v>96.045910000000006</v>
      </c>
      <c r="AC3138" s="68">
        <v>212.74493000000001</v>
      </c>
      <c r="AD3138" s="63">
        <v>179.03856889114437</v>
      </c>
      <c r="AE3138" s="68">
        <v>200.38412411987403</v>
      </c>
      <c r="AF3138" s="63">
        <v>120.68957068675492</v>
      </c>
      <c r="AG3138" s="68">
        <v>158.93600545570538</v>
      </c>
      <c r="AH3138" s="63">
        <v>98.019417830761356</v>
      </c>
      <c r="AI3138" s="68">
        <v>192.44708185757969</v>
      </c>
      <c r="AJ3138" s="63">
        <v>85.916112045637391</v>
      </c>
      <c r="AK3138" s="68">
        <v>191.74556173966604</v>
      </c>
      <c r="AL3138" s="63">
        <v>103.72204344328237</v>
      </c>
      <c r="AM3138" s="68">
        <v>182.5080625646215</v>
      </c>
      <c r="AN3138" s="63">
        <v>85.229137716667879</v>
      </c>
      <c r="AO3138" s="59">
        <v>157.94995270255404</v>
      </c>
      <c r="AS3138" s="333"/>
    </row>
    <row r="3139" spans="1:45" x14ac:dyDescent="0.25">
      <c r="A3139" s="63">
        <v>3138</v>
      </c>
      <c r="B3139" s="68"/>
      <c r="C3139" s="68" t="s">
        <v>82</v>
      </c>
      <c r="D3139" s="68" t="s">
        <v>3079</v>
      </c>
      <c r="E3139" s="73">
        <v>316.33785841157066</v>
      </c>
      <c r="F3139" s="68">
        <v>392.62817110710114</v>
      </c>
      <c r="G3139" s="73">
        <v>305</v>
      </c>
      <c r="H3139" s="68">
        <v>348</v>
      </c>
      <c r="I3139" s="63">
        <v>205.52609320815361</v>
      </c>
      <c r="J3139" s="68">
        <v>342.24371085871991</v>
      </c>
      <c r="K3139" s="63">
        <v>283.00145902055317</v>
      </c>
      <c r="L3139" s="68">
        <v>374.68824965502603</v>
      </c>
      <c r="M3139" s="63">
        <v>258.88754969127973</v>
      </c>
      <c r="N3139" s="59">
        <v>342.15136397410043</v>
      </c>
      <c r="O3139" s="63">
        <v>371.78888606952552</v>
      </c>
      <c r="P3139" s="59">
        <v>345.55588578707142</v>
      </c>
      <c r="Q3139" s="63">
        <v>206.53277</v>
      </c>
      <c r="R3139" s="68">
        <v>274.94492000000002</v>
      </c>
      <c r="S3139" s="63">
        <v>236.79409000000001</v>
      </c>
      <c r="T3139" s="28">
        <v>61.733289999999997</v>
      </c>
      <c r="U3139" s="68">
        <v>318.72120905471104</v>
      </c>
      <c r="V3139" s="63">
        <v>172.60251</v>
      </c>
      <c r="W3139" s="68">
        <v>266.65508</v>
      </c>
      <c r="X3139" s="63">
        <v>169.56933000000001</v>
      </c>
      <c r="Y3139" s="68">
        <v>283.01089000000002</v>
      </c>
      <c r="Z3139" s="63">
        <v>205.13594000000001</v>
      </c>
      <c r="AA3139" s="68">
        <v>262.76172000000003</v>
      </c>
      <c r="AB3139" s="63">
        <v>163.48240000000001</v>
      </c>
      <c r="AC3139" s="68">
        <v>270.76627000000002</v>
      </c>
      <c r="AD3139" s="63">
        <v>293.58475006343571</v>
      </c>
      <c r="AE3139" s="68">
        <v>315.53699182676996</v>
      </c>
      <c r="AF3139" s="63">
        <v>379.99290572661448</v>
      </c>
      <c r="AG3139" s="68">
        <v>277.95983016917086</v>
      </c>
      <c r="AH3139" s="63">
        <v>308.61559277408031</v>
      </c>
      <c r="AI3139" s="68">
        <v>336.56664540114832</v>
      </c>
      <c r="AJ3139" s="63">
        <v>270.50815475755138</v>
      </c>
      <c r="AK3139" s="68">
        <v>335.33977165233074</v>
      </c>
      <c r="AL3139" s="63">
        <v>326.57039420756234</v>
      </c>
      <c r="AM3139" s="68">
        <v>319.18450403678196</v>
      </c>
      <c r="AN3139" s="63">
        <v>268.34520588020183</v>
      </c>
      <c r="AO3139" s="59">
        <v>276.23534329146224</v>
      </c>
      <c r="AS3139" s="333"/>
    </row>
    <row r="3140" spans="1:45" x14ac:dyDescent="0.25">
      <c r="A3140" s="63">
        <v>3139</v>
      </c>
      <c r="B3140" s="68"/>
      <c r="C3140" s="68" t="s">
        <v>82</v>
      </c>
      <c r="D3140" s="68" t="s">
        <v>3080</v>
      </c>
      <c r="E3140" s="73">
        <v>573.55683836589697</v>
      </c>
      <c r="F3140" s="68">
        <v>831.51425892509644</v>
      </c>
      <c r="G3140" s="73">
        <v>553</v>
      </c>
      <c r="H3140" s="68">
        <v>737</v>
      </c>
      <c r="I3140" s="63">
        <v>372.64239194789815</v>
      </c>
      <c r="J3140" s="68">
        <v>724.8092382266567</v>
      </c>
      <c r="K3140" s="63">
        <v>513.1141207815275</v>
      </c>
      <c r="L3140" s="68">
        <v>793.52080458550051</v>
      </c>
      <c r="M3140" s="63">
        <v>469.39283599763172</v>
      </c>
      <c r="N3140" s="59">
        <v>724.61366450836783</v>
      </c>
      <c r="O3140" s="63">
        <v>674.0959147424511</v>
      </c>
      <c r="P3140" s="59">
        <v>731.82381558928637</v>
      </c>
      <c r="Q3140" s="63">
        <v>343.53966000000003</v>
      </c>
      <c r="R3140" s="68">
        <v>594.69568000000004</v>
      </c>
      <c r="S3140" s="63">
        <v>398.05903000000001</v>
      </c>
      <c r="T3140" s="28">
        <v>122.43769</v>
      </c>
      <c r="U3140" s="68">
        <v>462.55437006401655</v>
      </c>
      <c r="V3140" s="63">
        <v>291.07524000000001</v>
      </c>
      <c r="W3140" s="68">
        <v>577.07415000000003</v>
      </c>
      <c r="X3140" s="63">
        <v>302.36459000000002</v>
      </c>
      <c r="Y3140" s="68">
        <v>604.70671000000004</v>
      </c>
      <c r="Z3140" s="63">
        <v>358.22246999999999</v>
      </c>
      <c r="AA3140" s="68">
        <v>573.39088000000004</v>
      </c>
      <c r="AB3140" s="63">
        <v>279.96359999999999</v>
      </c>
      <c r="AC3140" s="68">
        <v>554.76547000000005</v>
      </c>
      <c r="AD3140" s="63">
        <v>532.3028419182948</v>
      </c>
      <c r="AE3140" s="68">
        <v>668.24931889749848</v>
      </c>
      <c r="AF3140" s="63">
        <v>384.77269070430776</v>
      </c>
      <c r="AG3140" s="68">
        <v>403.39811250192491</v>
      </c>
      <c r="AH3140" s="63">
        <v>312.49754991589265</v>
      </c>
      <c r="AI3140" s="68">
        <v>488.45313153089734</v>
      </c>
      <c r="AJ3140" s="63">
        <v>273.91077305638851</v>
      </c>
      <c r="AK3140" s="68">
        <v>486.67259168004932</v>
      </c>
      <c r="AL3140" s="63">
        <v>330.67819790828639</v>
      </c>
      <c r="AM3140" s="68">
        <v>463.22674175594523</v>
      </c>
      <c r="AN3140" s="63">
        <v>271.72061727492138</v>
      </c>
      <c r="AO3140" s="59">
        <v>400.89539564863497</v>
      </c>
      <c r="AS3140" s="333"/>
    </row>
    <row r="3141" spans="1:45" x14ac:dyDescent="0.25">
      <c r="A3141" s="63">
        <v>3140</v>
      </c>
      <c r="B3141" s="68"/>
      <c r="C3141" s="68" t="s">
        <v>82</v>
      </c>
      <c r="D3141" s="68" t="s">
        <v>3081</v>
      </c>
      <c r="E3141" s="73">
        <v>957.31096168485146</v>
      </c>
      <c r="F3141" s="68">
        <v>535.91488872377306</v>
      </c>
      <c r="G3141" s="73">
        <v>923</v>
      </c>
      <c r="H3141" s="68">
        <v>474.99999999999994</v>
      </c>
      <c r="I3141" s="63">
        <v>621.96912797090408</v>
      </c>
      <c r="J3141" s="68">
        <v>467.14299614336761</v>
      </c>
      <c r="K3141" s="63">
        <v>856.42736615072317</v>
      </c>
      <c r="L3141" s="68">
        <v>511.42792697165902</v>
      </c>
      <c r="M3141" s="63">
        <v>783.45314218049555</v>
      </c>
      <c r="N3141" s="59">
        <v>467.01694795315427</v>
      </c>
      <c r="O3141" s="63">
        <v>1125.118497843187</v>
      </c>
      <c r="P3141" s="59">
        <v>471.66392456568656</v>
      </c>
      <c r="Q3141" s="63">
        <v>421.24506000000002</v>
      </c>
      <c r="R3141" s="68">
        <v>319.75076000000001</v>
      </c>
      <c r="S3141" s="63">
        <v>407.24500999999998</v>
      </c>
      <c r="T3141" s="28">
        <v>86.426609999999997</v>
      </c>
      <c r="U3141" s="68">
        <v>267.23547528433465</v>
      </c>
      <c r="V3141" s="63">
        <v>366.65267</v>
      </c>
      <c r="W3141" s="68">
        <v>305.33024</v>
      </c>
      <c r="X3141" s="63">
        <v>387.14924999999999</v>
      </c>
      <c r="Y3141" s="68">
        <v>348.16446999999999</v>
      </c>
      <c r="Z3141" s="63">
        <v>405.16899999999998</v>
      </c>
      <c r="AA3141" s="68">
        <v>349.33049999999997</v>
      </c>
      <c r="AB3141" s="63">
        <v>384.18362999999999</v>
      </c>
      <c r="AC3141" s="68">
        <v>304.35757000000001</v>
      </c>
      <c r="AD3141" s="63">
        <v>888.45483379852828</v>
      </c>
      <c r="AE3141" s="68">
        <v>430.68985953366587</v>
      </c>
      <c r="AF3141" s="63">
        <v>462.4441965918233</v>
      </c>
      <c r="AG3141" s="68">
        <v>233.05862683415097</v>
      </c>
      <c r="AH3141" s="63">
        <v>375.57935347034299</v>
      </c>
      <c r="AI3141" s="68">
        <v>282.19818729788591</v>
      </c>
      <c r="AJ3141" s="63">
        <v>329.20332041249173</v>
      </c>
      <c r="AK3141" s="68">
        <v>281.16950084695429</v>
      </c>
      <c r="AL3141" s="63">
        <v>397.43000804505226</v>
      </c>
      <c r="AM3141" s="68">
        <v>267.62393030776337</v>
      </c>
      <c r="AN3141" s="63">
        <v>326.57105243911354</v>
      </c>
      <c r="AO3141" s="59">
        <v>231.61271091361067</v>
      </c>
      <c r="AS3141" s="333"/>
    </row>
    <row r="3142" spans="1:45" x14ac:dyDescent="0.25">
      <c r="A3142" s="63">
        <v>3141</v>
      </c>
      <c r="B3142" s="68"/>
      <c r="C3142" s="68" t="s">
        <v>82</v>
      </c>
      <c r="D3142" s="68" t="s">
        <v>3082</v>
      </c>
      <c r="E3142" s="73">
        <v>610.89507739152498</v>
      </c>
      <c r="F3142" s="68">
        <v>331.70311007324062</v>
      </c>
      <c r="G3142" s="73">
        <v>589</v>
      </c>
      <c r="H3142" s="68">
        <v>294</v>
      </c>
      <c r="I3142" s="63">
        <v>396.90120950689334</v>
      </c>
      <c r="J3142" s="68">
        <v>289.13692813926338</v>
      </c>
      <c r="K3142" s="63">
        <v>546.51757168231416</v>
      </c>
      <c r="L3142" s="68">
        <v>316.54696953614268</v>
      </c>
      <c r="M3142" s="63">
        <v>499.95005497758609</v>
      </c>
      <c r="N3142" s="59">
        <v>289.05891094363653</v>
      </c>
      <c r="O3142" s="63">
        <v>717.97919309819849</v>
      </c>
      <c r="P3142" s="59">
        <v>291.93514488907761</v>
      </c>
      <c r="Q3142" s="63">
        <v>99.176630000000003</v>
      </c>
      <c r="R3142" s="68">
        <v>78.410219999999995</v>
      </c>
      <c r="S3142" s="63">
        <v>96.963099999999997</v>
      </c>
      <c r="T3142" s="28">
        <v>24.69332</v>
      </c>
      <c r="U3142" s="68">
        <v>201.85676573465034</v>
      </c>
      <c r="V3142" s="63">
        <v>84.769279999999995</v>
      </c>
      <c r="W3142" s="68">
        <v>74.297030000000007</v>
      </c>
      <c r="X3142" s="63">
        <v>91.935180000000003</v>
      </c>
      <c r="Y3142" s="68">
        <v>79.405929999999998</v>
      </c>
      <c r="Z3142" s="63">
        <v>87.76961</v>
      </c>
      <c r="AA3142" s="68">
        <v>84.531869999999998</v>
      </c>
      <c r="AB3142" s="63">
        <v>82.762960000000007</v>
      </c>
      <c r="AC3142" s="68">
        <v>75.325950000000006</v>
      </c>
      <c r="AD3142" s="63">
        <v>566.95546815529053</v>
      </c>
      <c r="AE3142" s="68">
        <v>266.57435516399534</v>
      </c>
      <c r="AF3142" s="63">
        <v>237.79430264023989</v>
      </c>
      <c r="AG3142" s="68">
        <v>176.04122577380824</v>
      </c>
      <c r="AH3142" s="63">
        <v>193.12736780516346</v>
      </c>
      <c r="AI3142" s="68">
        <v>213.1588754207273</v>
      </c>
      <c r="AJ3142" s="63">
        <v>169.28026036714692</v>
      </c>
      <c r="AK3142" s="68">
        <v>212.38185537980951</v>
      </c>
      <c r="AL3142" s="63">
        <v>204.36323411102171</v>
      </c>
      <c r="AM3142" s="68">
        <v>202.15018588996196</v>
      </c>
      <c r="AN3142" s="63">
        <v>167.92671688729612</v>
      </c>
      <c r="AO3142" s="59">
        <v>174.94905075125945</v>
      </c>
      <c r="AS3142" s="333"/>
    </row>
    <row r="3143" spans="1:45" x14ac:dyDescent="0.25">
      <c r="A3143" s="63">
        <v>3142</v>
      </c>
      <c r="B3143" s="68"/>
      <c r="C3143" s="68" t="s">
        <v>82</v>
      </c>
      <c r="D3143" s="68" t="s">
        <v>3083</v>
      </c>
      <c r="E3143" s="73">
        <v>761.28520680030454</v>
      </c>
      <c r="F3143" s="68">
        <v>417.4494922690443</v>
      </c>
      <c r="G3143" s="73">
        <v>734</v>
      </c>
      <c r="H3143" s="68">
        <v>370</v>
      </c>
      <c r="I3143" s="63">
        <v>494.61033578617952</v>
      </c>
      <c r="J3143" s="68">
        <v>363.87980752220216</v>
      </c>
      <c r="K3143" s="63">
        <v>681.05924892159351</v>
      </c>
      <c r="L3143" s="68">
        <v>398.37543785160807</v>
      </c>
      <c r="M3143" s="63">
        <v>623.02774253573546</v>
      </c>
      <c r="N3143" s="59">
        <v>363.78162261614125</v>
      </c>
      <c r="O3143" s="63">
        <v>894.73128647551391</v>
      </c>
      <c r="P3143" s="59">
        <v>367.40137281958744</v>
      </c>
      <c r="Q3143" s="63">
        <v>383.41480000000001</v>
      </c>
      <c r="R3143" s="68">
        <v>207.73616000000001</v>
      </c>
      <c r="S3143" s="63">
        <v>403.16235</v>
      </c>
      <c r="T3143" s="28">
        <v>44.242190000000001</v>
      </c>
      <c r="U3143" s="68">
        <v>175.70528191477661</v>
      </c>
      <c r="V3143" s="63">
        <v>357.46082000000001</v>
      </c>
      <c r="W3143" s="68">
        <v>214.74894</v>
      </c>
      <c r="X3143" s="63">
        <v>343.22467</v>
      </c>
      <c r="Y3143" s="68">
        <v>246.36198999999999</v>
      </c>
      <c r="Z3143" s="63">
        <v>389.86034999999998</v>
      </c>
      <c r="AA3143" s="68">
        <v>214.89427000000001</v>
      </c>
      <c r="AB3143" s="63">
        <v>341.26949999999999</v>
      </c>
      <c r="AC3143" s="68">
        <v>215.79867999999999</v>
      </c>
      <c r="AD3143" s="63">
        <v>706.52854605430093</v>
      </c>
      <c r="AE3143" s="68">
        <v>335.48473268938187</v>
      </c>
      <c r="AF3143" s="63">
        <v>432.57054048124041</v>
      </c>
      <c r="AG3143" s="68">
        <v>153.23426534967112</v>
      </c>
      <c r="AH3143" s="63">
        <v>351.31712133401595</v>
      </c>
      <c r="AI3143" s="68">
        <v>185.54315066986382</v>
      </c>
      <c r="AJ3143" s="63">
        <v>307.93695604475977</v>
      </c>
      <c r="AK3143" s="68">
        <v>184.86679719295157</v>
      </c>
      <c r="AL3143" s="63">
        <v>371.75623491552699</v>
      </c>
      <c r="AM3143" s="68">
        <v>175.96068812284136</v>
      </c>
      <c r="AN3143" s="63">
        <v>305.47473122211659</v>
      </c>
      <c r="AO3143" s="59">
        <v>152.28358668631893</v>
      </c>
      <c r="AS3143" s="333"/>
    </row>
    <row r="3144" spans="1:45" x14ac:dyDescent="0.25">
      <c r="A3144" s="63">
        <v>3143</v>
      </c>
      <c r="B3144" s="68"/>
      <c r="C3144" s="68" t="s">
        <v>82</v>
      </c>
      <c r="D3144" s="68" t="s">
        <v>3084</v>
      </c>
      <c r="E3144" s="73">
        <v>583.92857142857144</v>
      </c>
      <c r="F3144" s="68">
        <v>301.24057955631042</v>
      </c>
      <c r="G3144" s="73">
        <v>563</v>
      </c>
      <c r="H3144" s="68">
        <v>267</v>
      </c>
      <c r="I3144" s="63">
        <v>379.38095238095235</v>
      </c>
      <c r="J3144" s="68">
        <v>262.58353677953511</v>
      </c>
      <c r="K3144" s="63">
        <v>522.39285714285711</v>
      </c>
      <c r="L3144" s="68">
        <v>287.47632947670104</v>
      </c>
      <c r="M3144" s="63">
        <v>477.88095238095235</v>
      </c>
      <c r="N3144" s="59">
        <v>262.51268442840467</v>
      </c>
      <c r="O3144" s="63">
        <v>686.28571428571422</v>
      </c>
      <c r="P3144" s="59">
        <v>265.12477444008067</v>
      </c>
      <c r="Q3144" s="63">
        <v>261.74450000000002</v>
      </c>
      <c r="R3144" s="68">
        <v>170.05852999999999</v>
      </c>
      <c r="S3144" s="63">
        <v>286.80664000000002</v>
      </c>
      <c r="T3144" s="28">
        <v>52.473300000000002</v>
      </c>
      <c r="U3144" s="68">
        <v>146.28486261741864</v>
      </c>
      <c r="V3144" s="63">
        <v>247.15862999999999</v>
      </c>
      <c r="W3144" s="68">
        <v>176.07377</v>
      </c>
      <c r="X3144" s="63">
        <v>265.59052000000003</v>
      </c>
      <c r="Y3144" s="68">
        <v>197.49681000000001</v>
      </c>
      <c r="Z3144" s="63">
        <v>278.61747000000003</v>
      </c>
      <c r="AA3144" s="68">
        <v>191.46977999999999</v>
      </c>
      <c r="AB3144" s="63">
        <v>243.18006</v>
      </c>
      <c r="AC3144" s="68">
        <v>169.99235999999999</v>
      </c>
      <c r="AD3144" s="63">
        <v>541.92857142857144</v>
      </c>
      <c r="AE3144" s="68">
        <v>242.09303683260802</v>
      </c>
      <c r="AF3144" s="63">
        <v>308.29613106121553</v>
      </c>
      <c r="AG3144" s="68">
        <v>127.57643487251687</v>
      </c>
      <c r="AH3144" s="63">
        <v>250.38623564689533</v>
      </c>
      <c r="AI3144" s="68">
        <v>154.47546032514242</v>
      </c>
      <c r="AJ3144" s="63">
        <v>219.46888027499449</v>
      </c>
      <c r="AK3144" s="68">
        <v>153.91235673273641</v>
      </c>
      <c r="AL3144" s="63">
        <v>264.95333869670151</v>
      </c>
      <c r="AM3144" s="68">
        <v>146.49750313483071</v>
      </c>
      <c r="AN3144" s="63">
        <v>217.71403495940905</v>
      </c>
      <c r="AO3144" s="59">
        <v>126.78493961326087</v>
      </c>
      <c r="AS3144" s="333"/>
    </row>
    <row r="3145" spans="1:45" x14ac:dyDescent="0.25">
      <c r="A3145" s="63">
        <v>3144</v>
      </c>
      <c r="B3145" s="68"/>
      <c r="C3145" s="68" t="s">
        <v>82</v>
      </c>
      <c r="D3145" s="68" t="s">
        <v>3085</v>
      </c>
      <c r="E3145" s="73">
        <v>544.51598579040854</v>
      </c>
      <c r="F3145" s="68">
        <v>496.42642323886355</v>
      </c>
      <c r="G3145" s="73">
        <v>525</v>
      </c>
      <c r="H3145" s="68">
        <v>440</v>
      </c>
      <c r="I3145" s="63">
        <v>353.77442273534638</v>
      </c>
      <c r="J3145" s="68">
        <v>432.72193326964583</v>
      </c>
      <c r="K3145" s="63">
        <v>487.13365896980463</v>
      </c>
      <c r="L3145" s="68">
        <v>473.74376393164209</v>
      </c>
      <c r="M3145" s="63">
        <v>445.62611012433393</v>
      </c>
      <c r="N3145" s="59">
        <v>432.60517284081664</v>
      </c>
      <c r="O3145" s="63">
        <v>639.96447602131445</v>
      </c>
      <c r="P3145" s="59">
        <v>436.9097406503202</v>
      </c>
      <c r="Q3145" s="63">
        <v>331.27039000000002</v>
      </c>
      <c r="R3145" s="68">
        <v>347.24525</v>
      </c>
      <c r="S3145" s="63">
        <v>363.35645</v>
      </c>
      <c r="T3145" s="28">
        <v>79.22439</v>
      </c>
      <c r="U3145" s="68">
        <v>271.32164463118994</v>
      </c>
      <c r="V3145" s="63">
        <v>306.39499000000001</v>
      </c>
      <c r="W3145" s="68">
        <v>320.59674999999999</v>
      </c>
      <c r="X3145" s="63">
        <v>304.40759000000003</v>
      </c>
      <c r="Y3145" s="68">
        <v>355.29064</v>
      </c>
      <c r="Z3145" s="63">
        <v>349.03726999999998</v>
      </c>
      <c r="AA3145" s="68">
        <v>335.07211000000001</v>
      </c>
      <c r="AB3145" s="63">
        <v>294.26830999999999</v>
      </c>
      <c r="AC3145" s="68">
        <v>330.82344999999998</v>
      </c>
      <c r="AD3145" s="63">
        <v>505.35079928952041</v>
      </c>
      <c r="AE3145" s="68">
        <v>398.95481725223789</v>
      </c>
      <c r="AF3145" s="63">
        <v>379.99290572661448</v>
      </c>
      <c r="AG3145" s="68">
        <v>236.62221440042239</v>
      </c>
      <c r="AH3145" s="63">
        <v>308.61559277408031</v>
      </c>
      <c r="AI3145" s="68">
        <v>286.51314429020834</v>
      </c>
      <c r="AJ3145" s="63">
        <v>270.50815475755138</v>
      </c>
      <c r="AK3145" s="68">
        <v>285.46872868865086</v>
      </c>
      <c r="AL3145" s="63">
        <v>326.57039420756234</v>
      </c>
      <c r="AM3145" s="68">
        <v>271.71603933387598</v>
      </c>
      <c r="AN3145" s="63">
        <v>268.34520588020183</v>
      </c>
      <c r="AO3145" s="59">
        <v>235.15418967375763</v>
      </c>
      <c r="AS3145" s="333"/>
    </row>
    <row r="3146" spans="1:45" x14ac:dyDescent="0.25">
      <c r="A3146" s="63">
        <v>3145</v>
      </c>
      <c r="B3146" s="68"/>
      <c r="C3146" s="68" t="s">
        <v>82</v>
      </c>
      <c r="D3146" s="68" t="s">
        <v>3086</v>
      </c>
      <c r="E3146" s="73">
        <v>439.76148185739657</v>
      </c>
      <c r="F3146" s="68">
        <v>361.0373987191735</v>
      </c>
      <c r="G3146" s="73">
        <v>424</v>
      </c>
      <c r="H3146" s="68">
        <v>320</v>
      </c>
      <c r="I3146" s="63">
        <v>285.71496236149875</v>
      </c>
      <c r="J3146" s="68">
        <v>314.70686055974244</v>
      </c>
      <c r="K3146" s="63">
        <v>393.41842172037553</v>
      </c>
      <c r="L3146" s="68">
        <v>344.54091922301239</v>
      </c>
      <c r="M3146" s="63">
        <v>359.89613465279541</v>
      </c>
      <c r="N3146" s="59">
        <v>314.62194388423029</v>
      </c>
      <c r="O3146" s="63">
        <v>516.84750063435672</v>
      </c>
      <c r="P3146" s="59">
        <v>317.75253865477833</v>
      </c>
      <c r="Q3146" s="63">
        <v>259.69961999999998</v>
      </c>
      <c r="R3146" s="68">
        <v>239.30391</v>
      </c>
      <c r="S3146" s="63">
        <v>269.45533999999998</v>
      </c>
      <c r="T3146" s="28">
        <v>53.502189999999999</v>
      </c>
      <c r="U3146" s="68">
        <v>198.5878302571661</v>
      </c>
      <c r="V3146" s="63">
        <v>230.81755999999999</v>
      </c>
      <c r="W3146" s="68">
        <v>236.12205</v>
      </c>
      <c r="X3146" s="63">
        <v>232.90244999999999</v>
      </c>
      <c r="Y3146" s="68">
        <v>263.66842000000003</v>
      </c>
      <c r="Z3146" s="63">
        <v>261.26767000000001</v>
      </c>
      <c r="AA3146" s="68">
        <v>252.57714999999999</v>
      </c>
      <c r="AB3146" s="63">
        <v>230.91888</v>
      </c>
      <c r="AC3146" s="68">
        <v>237.17496</v>
      </c>
      <c r="AD3146" s="63">
        <v>408.13093123572696</v>
      </c>
      <c r="AE3146" s="68">
        <v>290.14895800162759</v>
      </c>
      <c r="AF3146" s="63">
        <v>289.17699115044246</v>
      </c>
      <c r="AG3146" s="68">
        <v>173.19035572079108</v>
      </c>
      <c r="AH3146" s="63">
        <v>234.85840707964601</v>
      </c>
      <c r="AI3146" s="68">
        <v>209.70690982686935</v>
      </c>
      <c r="AJ3146" s="63">
        <v>205.85840707964601</v>
      </c>
      <c r="AK3146" s="68">
        <v>208.94247310645224</v>
      </c>
      <c r="AL3146" s="63">
        <v>248.52212389380531</v>
      </c>
      <c r="AM3146" s="68">
        <v>198.87649866907188</v>
      </c>
      <c r="AN3146" s="63">
        <v>204.21238938053096</v>
      </c>
      <c r="AO3146" s="59">
        <v>172.11586774314188</v>
      </c>
      <c r="AS3146" s="333"/>
    </row>
    <row r="3147" spans="1:45" x14ac:dyDescent="0.25">
      <c r="A3147" s="63">
        <v>3146</v>
      </c>
      <c r="B3147" s="68"/>
      <c r="C3147" s="68" t="s">
        <v>82</v>
      </c>
      <c r="D3147" s="68" t="s">
        <v>3087</v>
      </c>
      <c r="E3147" s="73">
        <v>545.55315909667593</v>
      </c>
      <c r="F3147" s="68">
        <v>390.37168736510631</v>
      </c>
      <c r="G3147" s="73">
        <v>526</v>
      </c>
      <c r="H3147" s="68">
        <v>346</v>
      </c>
      <c r="I3147" s="63">
        <v>354.44827877865174</v>
      </c>
      <c r="J3147" s="68">
        <v>340.2767929802215</v>
      </c>
      <c r="K3147" s="63">
        <v>488.06153260593754</v>
      </c>
      <c r="L3147" s="68">
        <v>372.53486890988216</v>
      </c>
      <c r="M3147" s="63">
        <v>446.47492176266599</v>
      </c>
      <c r="N3147" s="59">
        <v>340.18497682482399</v>
      </c>
      <c r="O3147" s="63">
        <v>641.18345597564064</v>
      </c>
      <c r="P3147" s="59">
        <v>343.56993242047906</v>
      </c>
      <c r="Q3147" s="63">
        <v>306.73183999999998</v>
      </c>
      <c r="R3147" s="68">
        <v>280.03649000000001</v>
      </c>
      <c r="S3147" s="63">
        <v>309.26125000000002</v>
      </c>
      <c r="T3147" s="28">
        <v>60.7044</v>
      </c>
      <c r="U3147" s="68">
        <v>240.26675759508987</v>
      </c>
      <c r="V3147" s="63">
        <v>264.52100999999999</v>
      </c>
      <c r="W3147" s="68">
        <v>290.06373000000002</v>
      </c>
      <c r="X3147" s="63">
        <v>278.87004000000002</v>
      </c>
      <c r="Y3147" s="68">
        <v>321.69583</v>
      </c>
      <c r="Z3147" s="63">
        <v>329.64631000000003</v>
      </c>
      <c r="AA3147" s="68">
        <v>283.13083999999998</v>
      </c>
      <c r="AB3147" s="63">
        <v>276.89830999999998</v>
      </c>
      <c r="AC3147" s="68">
        <v>291.12463000000002</v>
      </c>
      <c r="AD3147" s="63">
        <v>506.31337224054806</v>
      </c>
      <c r="AE3147" s="68">
        <v>313.72356083925979</v>
      </c>
      <c r="AF3147" s="63">
        <v>344.14451839391501</v>
      </c>
      <c r="AG3147" s="68">
        <v>209.53894889675959</v>
      </c>
      <c r="AH3147" s="63">
        <v>279.50091421048785</v>
      </c>
      <c r="AI3147" s="68">
        <v>253.71947114855797</v>
      </c>
      <c r="AJ3147" s="63">
        <v>244.98851751627296</v>
      </c>
      <c r="AK3147" s="68">
        <v>252.79459709175705</v>
      </c>
      <c r="AL3147" s="63">
        <v>295.76186645213198</v>
      </c>
      <c r="AM3147" s="68">
        <v>240.6160107354203</v>
      </c>
      <c r="AN3147" s="63">
        <v>243.02962041980547</v>
      </c>
      <c r="AO3147" s="59">
        <v>208.23895109664079</v>
      </c>
      <c r="AS3147" s="333"/>
    </row>
    <row r="3148" spans="1:45" x14ac:dyDescent="0.25">
      <c r="A3148" s="63">
        <v>3147</v>
      </c>
      <c r="B3148" s="68"/>
      <c r="C3148" s="68" t="s">
        <v>82</v>
      </c>
      <c r="D3148" s="68" t="s">
        <v>3088</v>
      </c>
      <c r="E3148" s="73">
        <v>507.17774676478047</v>
      </c>
      <c r="F3148" s="68">
        <v>321.54893323426387</v>
      </c>
      <c r="G3148" s="73">
        <v>489</v>
      </c>
      <c r="H3148" s="68">
        <v>285</v>
      </c>
      <c r="I3148" s="63">
        <v>329.51560517635119</v>
      </c>
      <c r="J3148" s="68">
        <v>280.2857976860206</v>
      </c>
      <c r="K3148" s="63">
        <v>453.73020806901798</v>
      </c>
      <c r="L3148" s="68">
        <v>306.85675618299541</v>
      </c>
      <c r="M3148" s="63">
        <v>415.06889114437956</v>
      </c>
      <c r="N3148" s="59">
        <v>280.2101687718926</v>
      </c>
      <c r="O3148" s="63">
        <v>596.08119766556706</v>
      </c>
      <c r="P3148" s="59">
        <v>282.99835473941192</v>
      </c>
      <c r="Q3148" s="63">
        <v>243.34058999999999</v>
      </c>
      <c r="R3148" s="68">
        <v>213.84604999999999</v>
      </c>
      <c r="S3148" s="63">
        <v>236.79409000000001</v>
      </c>
      <c r="T3148" s="28">
        <v>55.559959999999997</v>
      </c>
      <c r="U3148" s="68">
        <v>178.97421739226081</v>
      </c>
      <c r="V3148" s="63">
        <v>214.47649000000001</v>
      </c>
      <c r="W3148" s="68">
        <v>208.64232999999999</v>
      </c>
      <c r="X3148" s="63">
        <v>225.75193999999999</v>
      </c>
      <c r="Y3148" s="68">
        <v>249.41606999999999</v>
      </c>
      <c r="Z3148" s="63">
        <v>259.22651000000002</v>
      </c>
      <c r="AA3148" s="68">
        <v>219.98654999999999</v>
      </c>
      <c r="AB3148" s="63">
        <v>226.83181999999999</v>
      </c>
      <c r="AC3148" s="68">
        <v>202.56574000000001</v>
      </c>
      <c r="AD3148" s="63">
        <v>470.69817305252474</v>
      </c>
      <c r="AE3148" s="68">
        <v>258.41391572019955</v>
      </c>
      <c r="AF3148" s="63">
        <v>274.83763621736267</v>
      </c>
      <c r="AG3148" s="68">
        <v>156.08513540268825</v>
      </c>
      <c r="AH3148" s="63">
        <v>223.21253565420903</v>
      </c>
      <c r="AI3148" s="68">
        <v>188.99511626372177</v>
      </c>
      <c r="AJ3148" s="63">
        <v>195.65055218313464</v>
      </c>
      <c r="AK3148" s="68">
        <v>188.30617946630883</v>
      </c>
      <c r="AL3148" s="63">
        <v>236.19871279163314</v>
      </c>
      <c r="AM3148" s="68">
        <v>179.23437534373144</v>
      </c>
      <c r="AN3148" s="63">
        <v>194.0861551963724</v>
      </c>
      <c r="AO3148" s="59">
        <v>155.1167696944365</v>
      </c>
      <c r="AS3148" s="333"/>
    </row>
    <row r="3149" spans="1:45" x14ac:dyDescent="0.25">
      <c r="A3149" s="63">
        <v>3148</v>
      </c>
      <c r="B3149" s="68"/>
      <c r="C3149" s="68" t="s">
        <v>82</v>
      </c>
      <c r="D3149" s="68" t="s">
        <v>3089</v>
      </c>
      <c r="E3149" s="73">
        <v>440.79865516366402</v>
      </c>
      <c r="F3149" s="68">
        <v>521.24774440080671</v>
      </c>
      <c r="G3149" s="73">
        <v>424.99999999999994</v>
      </c>
      <c r="H3149" s="68">
        <v>462</v>
      </c>
      <c r="I3149" s="63">
        <v>286.38881840480417</v>
      </c>
      <c r="J3149" s="68">
        <v>454.35802993312808</v>
      </c>
      <c r="K3149" s="63">
        <v>394.34629535650845</v>
      </c>
      <c r="L3149" s="68">
        <v>497.43095212822413</v>
      </c>
      <c r="M3149" s="63">
        <v>360.74494629112741</v>
      </c>
      <c r="N3149" s="59">
        <v>454.23543148285745</v>
      </c>
      <c r="O3149" s="63">
        <v>518.06648058868302</v>
      </c>
      <c r="P3149" s="59">
        <v>458.75522768283622</v>
      </c>
      <c r="Q3149" s="63">
        <v>220.84692000000001</v>
      </c>
      <c r="R3149" s="68">
        <v>350.30020000000002</v>
      </c>
      <c r="S3149" s="63">
        <v>258.22804000000002</v>
      </c>
      <c r="T3149" s="28">
        <v>84.368830000000003</v>
      </c>
      <c r="U3149" s="68">
        <v>277.85951558615835</v>
      </c>
      <c r="V3149" s="63">
        <v>205.28464</v>
      </c>
      <c r="W3149" s="68">
        <v>342.98764</v>
      </c>
      <c r="X3149" s="63">
        <v>219.62293</v>
      </c>
      <c r="Y3149" s="68">
        <v>357.32668999999999</v>
      </c>
      <c r="Z3149" s="63">
        <v>244.93844000000001</v>
      </c>
      <c r="AA3149" s="68">
        <v>347.29358999999999</v>
      </c>
      <c r="AB3149" s="63">
        <v>209.46181999999999</v>
      </c>
      <c r="AC3149" s="68">
        <v>333.87720000000002</v>
      </c>
      <c r="AD3149" s="63">
        <v>409.09350418675461</v>
      </c>
      <c r="AE3149" s="68">
        <v>418.9025581148498</v>
      </c>
      <c r="AF3149" s="63">
        <v>265.27806626197616</v>
      </c>
      <c r="AG3149" s="68">
        <v>242.32395450645666</v>
      </c>
      <c r="AH3149" s="63">
        <v>215.44862137058436</v>
      </c>
      <c r="AI3149" s="68">
        <v>293.41707547792419</v>
      </c>
      <c r="AJ3149" s="63">
        <v>188.84531558546041</v>
      </c>
      <c r="AK3149" s="68">
        <v>292.34749323536528</v>
      </c>
      <c r="AL3149" s="63">
        <v>227.98310539018505</v>
      </c>
      <c r="AM3149" s="68">
        <v>278.26341377565615</v>
      </c>
      <c r="AN3149" s="63">
        <v>187.33533240693339</v>
      </c>
      <c r="AO3149" s="59">
        <v>240.82055568999274</v>
      </c>
      <c r="AS3149" s="333"/>
    </row>
    <row r="3150" spans="1:45" x14ac:dyDescent="0.25">
      <c r="A3150" s="63">
        <v>3149</v>
      </c>
      <c r="B3150" s="68"/>
      <c r="C3150" s="68" t="s">
        <v>82</v>
      </c>
      <c r="D3150" s="68" t="s">
        <v>3090</v>
      </c>
      <c r="E3150" s="73">
        <v>396.20020299416393</v>
      </c>
      <c r="F3150" s="68">
        <v>521.24774440080671</v>
      </c>
      <c r="G3150" s="73">
        <v>382</v>
      </c>
      <c r="H3150" s="68">
        <v>462</v>
      </c>
      <c r="I3150" s="63">
        <v>257.41300854267109</v>
      </c>
      <c r="J3150" s="68">
        <v>454.35802993312808</v>
      </c>
      <c r="K3150" s="63">
        <v>354.44772900279116</v>
      </c>
      <c r="L3150" s="68">
        <v>497.43095212822413</v>
      </c>
      <c r="M3150" s="63">
        <v>324.24604584284867</v>
      </c>
      <c r="N3150" s="59">
        <v>454.23543148285745</v>
      </c>
      <c r="O3150" s="63">
        <v>465.65034255265164</v>
      </c>
      <c r="P3150" s="59">
        <v>458.75522768283622</v>
      </c>
      <c r="Q3150" s="63">
        <v>274.01378</v>
      </c>
      <c r="R3150" s="68">
        <v>397.14267000000001</v>
      </c>
      <c r="S3150" s="63">
        <v>307.21992</v>
      </c>
      <c r="T3150" s="28">
        <v>63.791069999999998</v>
      </c>
      <c r="U3150" s="68">
        <v>317.90397518534002</v>
      </c>
      <c r="V3150" s="63">
        <v>231.83887999999999</v>
      </c>
      <c r="W3150" s="68">
        <v>389.80493999999999</v>
      </c>
      <c r="X3150" s="63">
        <v>234.94546</v>
      </c>
      <c r="Y3150" s="68">
        <v>414.33607999999998</v>
      </c>
      <c r="Z3150" s="63">
        <v>288.82324</v>
      </c>
      <c r="AA3150" s="68">
        <v>382.93955999999997</v>
      </c>
      <c r="AB3150" s="63">
        <v>223.76652999999999</v>
      </c>
      <c r="AC3150" s="68">
        <v>403.09564999999998</v>
      </c>
      <c r="AD3150" s="63">
        <v>367.70286729256537</v>
      </c>
      <c r="AE3150" s="68">
        <v>418.9025581148498</v>
      </c>
      <c r="AF3150" s="63">
        <v>304.71129232794561</v>
      </c>
      <c r="AG3150" s="68">
        <v>277.24711265591657</v>
      </c>
      <c r="AH3150" s="63">
        <v>247.47476779053611</v>
      </c>
      <c r="AI3150" s="68">
        <v>335.70365400268389</v>
      </c>
      <c r="AJ3150" s="63">
        <v>216.91691655086669</v>
      </c>
      <c r="AK3150" s="68">
        <v>334.47992608399147</v>
      </c>
      <c r="AL3150" s="63">
        <v>261.8724859211585</v>
      </c>
      <c r="AM3150" s="68">
        <v>318.36608223155952</v>
      </c>
      <c r="AN3150" s="63">
        <v>215.18247641336941</v>
      </c>
      <c r="AO3150" s="59">
        <v>275.52704753943289</v>
      </c>
      <c r="AS3150" s="333"/>
    </row>
    <row r="3151" spans="1:45" x14ac:dyDescent="0.25">
      <c r="A3151" s="63">
        <v>3150</v>
      </c>
      <c r="B3151" s="68"/>
      <c r="C3151" s="68" t="s">
        <v>82</v>
      </c>
      <c r="D3151" s="68" t="s">
        <v>3091</v>
      </c>
      <c r="E3151" s="73">
        <v>414.86932250697794</v>
      </c>
      <c r="F3151" s="68">
        <v>619.40478717758197</v>
      </c>
      <c r="G3151" s="73">
        <v>400.00000000000006</v>
      </c>
      <c r="H3151" s="68">
        <v>549</v>
      </c>
      <c r="I3151" s="63">
        <v>269.54241732216866</v>
      </c>
      <c r="J3151" s="68">
        <v>539.91895764780804</v>
      </c>
      <c r="K3151" s="63">
        <v>371.14945445318449</v>
      </c>
      <c r="L3151" s="68">
        <v>591.10301454198066</v>
      </c>
      <c r="M3151" s="63">
        <v>339.52465533282589</v>
      </c>
      <c r="N3151" s="59">
        <v>539.77327247638254</v>
      </c>
      <c r="O3151" s="63">
        <v>487.59198173052528</v>
      </c>
      <c r="P3151" s="59">
        <v>545.14419912960409</v>
      </c>
      <c r="Q3151" s="63">
        <v>265.83425999999997</v>
      </c>
      <c r="R3151" s="68">
        <v>450.09501999999998</v>
      </c>
      <c r="S3151" s="63">
        <v>310.28190999999998</v>
      </c>
      <c r="T3151" s="28">
        <v>78.195499999999996</v>
      </c>
      <c r="U3151" s="68">
        <v>354.67949930703742</v>
      </c>
      <c r="V3151" s="63">
        <v>220.60439</v>
      </c>
      <c r="W3151" s="68">
        <v>436.62223999999998</v>
      </c>
      <c r="X3151" s="63">
        <v>216.55842000000001</v>
      </c>
      <c r="Y3151" s="68">
        <v>467.27337</v>
      </c>
      <c r="Z3151" s="63">
        <v>262.28823999999997</v>
      </c>
      <c r="AA3151" s="68">
        <v>438.95465000000002</v>
      </c>
      <c r="AB3151" s="63">
        <v>212.52710999999999</v>
      </c>
      <c r="AC3151" s="68">
        <v>429.56151999999997</v>
      </c>
      <c r="AD3151" s="63">
        <v>385.02918041106324</v>
      </c>
      <c r="AE3151" s="68">
        <v>497.78680607154229</v>
      </c>
      <c r="AF3151" s="63">
        <v>290.37193739486582</v>
      </c>
      <c r="AG3151" s="68">
        <v>309.3194007523594</v>
      </c>
      <c r="AH3151" s="63">
        <v>235.82889636509913</v>
      </c>
      <c r="AI3151" s="68">
        <v>374.53826693358559</v>
      </c>
      <c r="AJ3151" s="63">
        <v>206.70906165435531</v>
      </c>
      <c r="AK3151" s="68">
        <v>373.17297665926037</v>
      </c>
      <c r="AL3151" s="63">
        <v>249.54907481898636</v>
      </c>
      <c r="AM3151" s="68">
        <v>355.19506346657278</v>
      </c>
      <c r="AN3151" s="63">
        <v>205.05624222921088</v>
      </c>
      <c r="AO3151" s="59">
        <v>307.40035638075545</v>
      </c>
      <c r="AS3151" s="333"/>
    </row>
    <row r="3152" spans="1:45" x14ac:dyDescent="0.25">
      <c r="A3152" s="63">
        <v>3151</v>
      </c>
      <c r="B3152" s="68"/>
      <c r="C3152" s="68" t="s">
        <v>82</v>
      </c>
      <c r="D3152" s="68" t="s">
        <v>3092</v>
      </c>
      <c r="E3152" s="73">
        <v>303.89177873636129</v>
      </c>
      <c r="F3152" s="68">
        <v>561.86445175671372</v>
      </c>
      <c r="G3152" s="73">
        <v>293</v>
      </c>
      <c r="H3152" s="68">
        <v>498</v>
      </c>
      <c r="I3152" s="63">
        <v>197.43982068848854</v>
      </c>
      <c r="J3152" s="68">
        <v>489.76255174609918</v>
      </c>
      <c r="K3152" s="63">
        <v>271.86697538695762</v>
      </c>
      <c r="L3152" s="68">
        <v>536.19180554081311</v>
      </c>
      <c r="M3152" s="63">
        <v>248.70181003129491</v>
      </c>
      <c r="N3152" s="59">
        <v>489.63040016983336</v>
      </c>
      <c r="O3152" s="63">
        <v>357.16112661760974</v>
      </c>
      <c r="P3152" s="59">
        <v>494.50238828149878</v>
      </c>
      <c r="Q3152" s="63">
        <v>199.37569999999999</v>
      </c>
      <c r="R3152" s="68">
        <v>409.36243999999999</v>
      </c>
      <c r="S3152" s="63">
        <v>273.53800000000001</v>
      </c>
      <c r="T3152" s="28">
        <v>83.339939999999999</v>
      </c>
      <c r="U3152" s="68">
        <v>313.81780583848467</v>
      </c>
      <c r="V3152" s="63">
        <v>161.36803</v>
      </c>
      <c r="W3152" s="68">
        <v>395.91154999999998</v>
      </c>
      <c r="X3152" s="63">
        <v>165.48331999999999</v>
      </c>
      <c r="Y3152" s="68">
        <v>411.28201000000001</v>
      </c>
      <c r="Z3152" s="63">
        <v>193.90960000000001</v>
      </c>
      <c r="AA3152" s="68">
        <v>391.08721000000003</v>
      </c>
      <c r="AB3152" s="63">
        <v>167.56945999999999</v>
      </c>
      <c r="AC3152" s="68">
        <v>382.73728</v>
      </c>
      <c r="AD3152" s="63">
        <v>282.03387465110376</v>
      </c>
      <c r="AE3152" s="68">
        <v>451.54431589003292</v>
      </c>
      <c r="AF3152" s="63">
        <v>227.03978644043005</v>
      </c>
      <c r="AG3152" s="68">
        <v>273.68352508964512</v>
      </c>
      <c r="AH3152" s="63">
        <v>184.39296423608573</v>
      </c>
      <c r="AI3152" s="68">
        <v>331.3886970103614</v>
      </c>
      <c r="AJ3152" s="63">
        <v>161.6243691947634</v>
      </c>
      <c r="AK3152" s="68">
        <v>330.18069824229491</v>
      </c>
      <c r="AL3152" s="63">
        <v>195.1206757843926</v>
      </c>
      <c r="AM3152" s="68">
        <v>314.27397320544691</v>
      </c>
      <c r="AN3152" s="63">
        <v>160.33204124917722</v>
      </c>
      <c r="AO3152" s="59">
        <v>271.98556877928593</v>
      </c>
      <c r="AS3152" s="333"/>
    </row>
    <row r="3153" spans="1:45" x14ac:dyDescent="0.25">
      <c r="A3153" s="63">
        <v>3152</v>
      </c>
      <c r="B3153" s="68"/>
      <c r="C3153" s="68" t="s">
        <v>82</v>
      </c>
      <c r="D3153" s="68" t="s">
        <v>3093</v>
      </c>
      <c r="E3153" s="73">
        <v>973.90573458513074</v>
      </c>
      <c r="F3153" s="68">
        <v>455.80971588295654</v>
      </c>
      <c r="G3153" s="73">
        <v>939</v>
      </c>
      <c r="H3153" s="68">
        <v>404</v>
      </c>
      <c r="I3153" s="63">
        <v>632.75082466379092</v>
      </c>
      <c r="J3153" s="68">
        <v>397.31741145667479</v>
      </c>
      <c r="K3153" s="63">
        <v>871.27334432885061</v>
      </c>
      <c r="L3153" s="68">
        <v>434.98291051905318</v>
      </c>
      <c r="M3153" s="63">
        <v>797.03412839380871</v>
      </c>
      <c r="N3153" s="59">
        <v>397.21020415384072</v>
      </c>
      <c r="O3153" s="63">
        <v>1144.6221771124081</v>
      </c>
      <c r="P3153" s="59">
        <v>401.16258005165764</v>
      </c>
      <c r="Q3153" s="63">
        <v>522.46657000000005</v>
      </c>
      <c r="R3153" s="68">
        <v>236.24897000000001</v>
      </c>
      <c r="S3153" s="63">
        <v>511.35275999999999</v>
      </c>
      <c r="T3153" s="28">
        <v>69.964399999999998</v>
      </c>
      <c r="U3153" s="68">
        <v>209.2118705589898</v>
      </c>
      <c r="V3153" s="63">
        <v>471.84829000000002</v>
      </c>
      <c r="W3153" s="68">
        <v>254.44186999999999</v>
      </c>
      <c r="X3153" s="63">
        <v>488.27794999999998</v>
      </c>
      <c r="Y3153" s="68">
        <v>281.99286000000001</v>
      </c>
      <c r="Z3153" s="63">
        <v>516.41187000000002</v>
      </c>
      <c r="AA3153" s="68">
        <v>266.83553999999998</v>
      </c>
      <c r="AB3153" s="63">
        <v>494.53424999999999</v>
      </c>
      <c r="AC3153" s="68">
        <v>248.37207000000001</v>
      </c>
      <c r="AD3153" s="63">
        <v>903.85600101497084</v>
      </c>
      <c r="AE3153" s="68">
        <v>366.31305947705482</v>
      </c>
      <c r="AF3153" s="63">
        <v>585.52365976742487</v>
      </c>
      <c r="AG3153" s="68">
        <v>182.45568339309676</v>
      </c>
      <c r="AH3153" s="63">
        <v>475.53974987201059</v>
      </c>
      <c r="AI3153" s="68">
        <v>220.92579800690763</v>
      </c>
      <c r="AJ3153" s="63">
        <v>416.82074160754775</v>
      </c>
      <c r="AK3153" s="68">
        <v>220.12046549486328</v>
      </c>
      <c r="AL3153" s="63">
        <v>503.20595333869676</v>
      </c>
      <c r="AM3153" s="68">
        <v>209.5159821369646</v>
      </c>
      <c r="AN3153" s="63">
        <v>413.48789585314125</v>
      </c>
      <c r="AO3153" s="59">
        <v>181.32371251952395</v>
      </c>
      <c r="AS3153" s="333"/>
    </row>
    <row r="3154" spans="1:45" x14ac:dyDescent="0.25">
      <c r="A3154" s="63">
        <v>3153</v>
      </c>
      <c r="B3154" s="68"/>
      <c r="C3154" s="68" t="s">
        <v>82</v>
      </c>
      <c r="D3154" s="68" t="s">
        <v>3094</v>
      </c>
      <c r="E3154" s="73">
        <v>407.60910936310586</v>
      </c>
      <c r="F3154" s="68">
        <v>697.25347627640372</v>
      </c>
      <c r="G3154" s="73">
        <v>393.00000000000006</v>
      </c>
      <c r="H3154" s="68">
        <v>618</v>
      </c>
      <c r="I3154" s="63">
        <v>264.82542501903072</v>
      </c>
      <c r="J3154" s="68">
        <v>607.77762445600251</v>
      </c>
      <c r="K3154" s="63">
        <v>364.6543390002538</v>
      </c>
      <c r="L3154" s="68">
        <v>665.39465024944275</v>
      </c>
      <c r="M3154" s="63">
        <v>333.58297386450141</v>
      </c>
      <c r="N3154" s="59">
        <v>607.61362912641971</v>
      </c>
      <c r="O3154" s="63">
        <v>479.05912205024111</v>
      </c>
      <c r="P3154" s="59">
        <v>613.65959027704059</v>
      </c>
      <c r="Q3154" s="63">
        <v>307.75427999999999</v>
      </c>
      <c r="R3154" s="68">
        <v>531.56017999999995</v>
      </c>
      <c r="S3154" s="63">
        <v>372.54243000000002</v>
      </c>
      <c r="T3154" s="28">
        <v>122.43769</v>
      </c>
      <c r="U3154" s="68">
        <v>426.59607981169017</v>
      </c>
      <c r="V3154" s="63">
        <v>255.32916</v>
      </c>
      <c r="W3154" s="68">
        <v>540.43453</v>
      </c>
      <c r="X3154" s="63">
        <v>245.16048000000001</v>
      </c>
      <c r="Y3154" s="68">
        <v>562.96770000000004</v>
      </c>
      <c r="Z3154" s="63">
        <v>290.86439999999999</v>
      </c>
      <c r="AA3154" s="68">
        <v>532.65263000000004</v>
      </c>
      <c r="AB3154" s="63">
        <v>232.96241000000001</v>
      </c>
      <c r="AC3154" s="68">
        <v>537.46086000000003</v>
      </c>
      <c r="AD3154" s="63">
        <v>378.29116975386961</v>
      </c>
      <c r="AE3154" s="68">
        <v>560.35017514064316</v>
      </c>
      <c r="AF3154" s="63">
        <v>332.19505594968189</v>
      </c>
      <c r="AG3154" s="68">
        <v>372.03854191873637</v>
      </c>
      <c r="AH3154" s="63">
        <v>269.79602135595701</v>
      </c>
      <c r="AI3154" s="68">
        <v>450.48150999846007</v>
      </c>
      <c r="AJ3154" s="63">
        <v>236.48197176918015</v>
      </c>
      <c r="AK3154" s="68">
        <v>448.83938667311963</v>
      </c>
      <c r="AL3154" s="63">
        <v>285.49235720032181</v>
      </c>
      <c r="AM3154" s="68">
        <v>427.21618232615441</v>
      </c>
      <c r="AN3154" s="63">
        <v>234.59109193300668</v>
      </c>
      <c r="AO3154" s="59">
        <v>369.73038255934182</v>
      </c>
      <c r="AS3154" s="333"/>
    </row>
    <row r="3155" spans="1:45" x14ac:dyDescent="0.25">
      <c r="A3155" s="63">
        <v>3154</v>
      </c>
      <c r="B3155" s="68"/>
      <c r="C3155" s="68" t="s">
        <v>82</v>
      </c>
      <c r="D3155" s="68" t="s">
        <v>3095</v>
      </c>
      <c r="E3155" s="73">
        <v>84.01103780766303</v>
      </c>
      <c r="F3155" s="68">
        <v>280.93222587835686</v>
      </c>
      <c r="G3155" s="73">
        <v>81</v>
      </c>
      <c r="H3155" s="68">
        <v>249</v>
      </c>
      <c r="I3155" s="63">
        <v>54.58233950773915</v>
      </c>
      <c r="J3155" s="68">
        <v>244.88127587304959</v>
      </c>
      <c r="K3155" s="63">
        <v>75.157764526769853</v>
      </c>
      <c r="L3155" s="68">
        <v>268.09590277040655</v>
      </c>
      <c r="M3155" s="63">
        <v>68.753742704897235</v>
      </c>
      <c r="N3155" s="59">
        <v>244.81520008491668</v>
      </c>
      <c r="O3155" s="63">
        <v>98.737376300431364</v>
      </c>
      <c r="P3155" s="59">
        <v>247.25119414074939</v>
      </c>
      <c r="Q3155" s="63">
        <v>65.436130000000006</v>
      </c>
      <c r="R3155" s="68">
        <v>210.79111</v>
      </c>
      <c r="S3155" s="63">
        <v>72.467160000000007</v>
      </c>
      <c r="T3155" s="28">
        <v>41.155529999999999</v>
      </c>
      <c r="U3155" s="68">
        <v>178.15698352288976</v>
      </c>
      <c r="V3155" s="63">
        <v>45.959249999999997</v>
      </c>
      <c r="W3155" s="68">
        <v>226.96215000000001</v>
      </c>
      <c r="X3155" s="63">
        <v>56.182609999999997</v>
      </c>
      <c r="Y3155" s="68">
        <v>230.0736</v>
      </c>
      <c r="Z3155" s="63">
        <v>63.275759999999998</v>
      </c>
      <c r="AA3155" s="68">
        <v>228.13419999999999</v>
      </c>
      <c r="AB3155" s="63">
        <v>58.240600000000001</v>
      </c>
      <c r="AC3155" s="68">
        <v>216.81659999999999</v>
      </c>
      <c r="AD3155" s="63">
        <v>77.968409033240292</v>
      </c>
      <c r="AE3155" s="68">
        <v>225.77215794501646</v>
      </c>
      <c r="AF3155" s="63">
        <v>70.501828420975642</v>
      </c>
      <c r="AG3155" s="68">
        <v>155.37241788943396</v>
      </c>
      <c r="AH3155" s="63">
        <v>57.258867841731877</v>
      </c>
      <c r="AI3155" s="68">
        <v>188.13212486525725</v>
      </c>
      <c r="AJ3155" s="63">
        <v>50.188619907847581</v>
      </c>
      <c r="AK3155" s="68">
        <v>187.44633389796951</v>
      </c>
      <c r="AL3155" s="63">
        <v>60.590104585679804</v>
      </c>
      <c r="AM3155" s="68">
        <v>178.41595353850892</v>
      </c>
      <c r="AN3155" s="63">
        <v>49.787318072112924</v>
      </c>
      <c r="AO3155" s="59">
        <v>154.40847394240708</v>
      </c>
      <c r="AS3155" s="333"/>
    </row>
    <row r="3156" spans="1:45" x14ac:dyDescent="0.25">
      <c r="A3156" s="63">
        <v>3155</v>
      </c>
      <c r="B3156" s="68"/>
      <c r="C3156" s="68" t="s">
        <v>82</v>
      </c>
      <c r="D3156" s="68" t="s">
        <v>3096</v>
      </c>
      <c r="E3156" s="73">
        <v>341.23001776198936</v>
      </c>
      <c r="F3156" s="68">
        <v>399.39762233308568</v>
      </c>
      <c r="G3156" s="73">
        <v>329</v>
      </c>
      <c r="H3156" s="68">
        <v>354</v>
      </c>
      <c r="I3156" s="63">
        <v>221.69863824748373</v>
      </c>
      <c r="J3156" s="68">
        <v>348.14446449421507</v>
      </c>
      <c r="K3156" s="63">
        <v>305.27042628774421</v>
      </c>
      <c r="L3156" s="68">
        <v>381.1483918904575</v>
      </c>
      <c r="M3156" s="63">
        <v>279.25902901124925</v>
      </c>
      <c r="N3156" s="59">
        <v>348.05052542192976</v>
      </c>
      <c r="O3156" s="63">
        <v>401.04440497335702</v>
      </c>
      <c r="P3156" s="59">
        <v>351.51374588684854</v>
      </c>
      <c r="Q3156" s="63">
        <v>185.06154000000001</v>
      </c>
      <c r="R3156" s="68">
        <v>284.10975000000002</v>
      </c>
      <c r="S3156" s="63">
        <v>199.02951999999999</v>
      </c>
      <c r="T3156" s="28">
        <v>76.137730000000005</v>
      </c>
      <c r="U3156" s="68">
        <v>479.71628132080866</v>
      </c>
      <c r="V3156" s="63">
        <v>169.53855999999999</v>
      </c>
      <c r="W3156" s="68">
        <v>266.65508</v>
      </c>
      <c r="X3156" s="63">
        <v>174.67684</v>
      </c>
      <c r="Y3156" s="68">
        <v>310.49754999999999</v>
      </c>
      <c r="Z3156" s="63">
        <v>203.09478999999999</v>
      </c>
      <c r="AA3156" s="68">
        <v>288.22311999999999</v>
      </c>
      <c r="AB3156" s="63">
        <v>177.78710000000001</v>
      </c>
      <c r="AC3156" s="68">
        <v>274.83794</v>
      </c>
      <c r="AD3156" s="63">
        <v>316.68650088809949</v>
      </c>
      <c r="AE3156" s="68">
        <v>320.97728478930054</v>
      </c>
      <c r="AF3156" s="63">
        <v>510.24204636875595</v>
      </c>
      <c r="AG3156" s="68">
        <v>418.36518028026484</v>
      </c>
      <c r="AH3156" s="63">
        <v>414.3989248884663</v>
      </c>
      <c r="AI3156" s="68">
        <v>506.57595089865146</v>
      </c>
      <c r="AJ3156" s="63">
        <v>363.229503400863</v>
      </c>
      <c r="AK3156" s="68">
        <v>504.72934861517479</v>
      </c>
      <c r="AL3156" s="63">
        <v>438.50804505229286</v>
      </c>
      <c r="AM3156" s="68">
        <v>480.41359966561805</v>
      </c>
      <c r="AN3156" s="63">
        <v>360.32516638630881</v>
      </c>
      <c r="AO3156" s="59">
        <v>415.76960644125217</v>
      </c>
      <c r="AS3156" s="333"/>
    </row>
    <row r="3157" spans="1:45" x14ac:dyDescent="0.25">
      <c r="A3157" s="63">
        <v>3156</v>
      </c>
      <c r="B3157" s="68"/>
      <c r="C3157" s="68" t="s">
        <v>82</v>
      </c>
      <c r="D3157" s="68" t="s">
        <v>3097</v>
      </c>
      <c r="E3157" s="73">
        <v>75.71365135752346</v>
      </c>
      <c r="F3157" s="68">
        <v>242.57200226444468</v>
      </c>
      <c r="G3157" s="73">
        <v>73</v>
      </c>
      <c r="H3157" s="68">
        <v>215</v>
      </c>
      <c r="I3157" s="63">
        <v>49.191491161295779</v>
      </c>
      <c r="J3157" s="68">
        <v>211.44367193857695</v>
      </c>
      <c r="K3157" s="63">
        <v>67.734775437706162</v>
      </c>
      <c r="L3157" s="68">
        <v>231.48843010296147</v>
      </c>
      <c r="M3157" s="63">
        <v>61.963249598240715</v>
      </c>
      <c r="N3157" s="59">
        <v>211.38661854721721</v>
      </c>
      <c r="O3157" s="63">
        <v>88.985536665820845</v>
      </c>
      <c r="P3157" s="59">
        <v>213.48998690867919</v>
      </c>
      <c r="Q3157" s="63">
        <v>41.920020000000001</v>
      </c>
      <c r="R3157" s="68">
        <v>181.25998999999999</v>
      </c>
      <c r="S3157" s="63">
        <v>58.177860000000003</v>
      </c>
      <c r="T3157" s="28">
        <v>25.722200000000001</v>
      </c>
      <c r="U3157" s="68">
        <v>231.27718503200828</v>
      </c>
      <c r="V3157" s="63">
        <v>33.703449999999997</v>
      </c>
      <c r="W3157" s="68">
        <v>168.9494</v>
      </c>
      <c r="X3157" s="63">
        <v>27.580549999999999</v>
      </c>
      <c r="Y3157" s="68">
        <v>196.47878</v>
      </c>
      <c r="Z3157" s="63">
        <v>53.069989999999997</v>
      </c>
      <c r="AA3157" s="68">
        <v>184.34057999999999</v>
      </c>
      <c r="AB3157" s="63">
        <v>36.783540000000002</v>
      </c>
      <c r="AC3157" s="68">
        <v>178.13570000000001</v>
      </c>
      <c r="AD3157" s="63">
        <v>70.267825425019026</v>
      </c>
      <c r="AE3157" s="68">
        <v>194.94383115734354</v>
      </c>
      <c r="AF3157" s="63">
        <v>216.28527024062021</v>
      </c>
      <c r="AG3157" s="68">
        <v>201.69905625096246</v>
      </c>
      <c r="AH3157" s="63">
        <v>175.65856066700798</v>
      </c>
      <c r="AI3157" s="68">
        <v>244.22656576544867</v>
      </c>
      <c r="AJ3157" s="63">
        <v>153.96847802237988</v>
      </c>
      <c r="AK3157" s="68">
        <v>243.33629584002466</v>
      </c>
      <c r="AL3157" s="63">
        <v>185.87811745776349</v>
      </c>
      <c r="AM3157" s="68">
        <v>231.61337087797261</v>
      </c>
      <c r="AN3157" s="63">
        <v>152.73736561105829</v>
      </c>
      <c r="AO3157" s="59">
        <v>200.44769782431749</v>
      </c>
      <c r="AS3157" s="333"/>
    </row>
    <row r="3158" spans="1:45" x14ac:dyDescent="0.25">
      <c r="A3158" s="63">
        <v>3157</v>
      </c>
      <c r="B3158" s="68"/>
      <c r="C3158" s="68" t="s">
        <v>82</v>
      </c>
      <c r="D3158" s="68" t="s">
        <v>3098</v>
      </c>
      <c r="E3158" s="73">
        <v>318.41220502410556</v>
      </c>
      <c r="F3158" s="68">
        <v>1016.5459257686729</v>
      </c>
      <c r="G3158" s="73">
        <v>307</v>
      </c>
      <c r="H3158" s="68">
        <v>901</v>
      </c>
      <c r="I3158" s="63">
        <v>206.87380529476445</v>
      </c>
      <c r="J3158" s="68">
        <v>886.09650426352471</v>
      </c>
      <c r="K3158" s="63">
        <v>284.85720629281911</v>
      </c>
      <c r="L3158" s="68">
        <v>970.09802568729435</v>
      </c>
      <c r="M3158" s="63">
        <v>260.58517296794383</v>
      </c>
      <c r="N3158" s="59">
        <v>885.85741074903581</v>
      </c>
      <c r="O3158" s="63">
        <v>374.22684597817818</v>
      </c>
      <c r="P3158" s="59">
        <v>894.67199164986027</v>
      </c>
      <c r="Q3158" s="63">
        <v>228.00399999999999</v>
      </c>
      <c r="R3158" s="68">
        <v>736.2414</v>
      </c>
      <c r="S3158" s="63">
        <v>298.03393999999997</v>
      </c>
      <c r="T3158" s="28">
        <v>158.44878</v>
      </c>
      <c r="U3158" s="68">
        <v>590.04285368590092</v>
      </c>
      <c r="V3158" s="63">
        <v>189.9649</v>
      </c>
      <c r="W3158" s="68">
        <v>720.57937000000004</v>
      </c>
      <c r="X3158" s="63">
        <v>165.48331999999999</v>
      </c>
      <c r="Y3158" s="68">
        <v>781.84302000000002</v>
      </c>
      <c r="Z3158" s="63">
        <v>220.44459000000001</v>
      </c>
      <c r="AA3158" s="68">
        <v>741.43615999999997</v>
      </c>
      <c r="AB3158" s="63">
        <v>182.89592999999999</v>
      </c>
      <c r="AC3158" s="68">
        <v>732.90117999999995</v>
      </c>
      <c r="AD3158" s="63">
        <v>295.50989596549101</v>
      </c>
      <c r="AE3158" s="68">
        <v>816.9506598733326</v>
      </c>
      <c r="AF3158" s="63">
        <v>250.93871132889635</v>
      </c>
      <c r="AG3158" s="68">
        <v>514.58204456959322</v>
      </c>
      <c r="AH3158" s="63">
        <v>203.80274994514735</v>
      </c>
      <c r="AI3158" s="68">
        <v>623.07978969135661</v>
      </c>
      <c r="AJ3158" s="63">
        <v>178.63746068894901</v>
      </c>
      <c r="AK3158" s="68">
        <v>620.80850034098148</v>
      </c>
      <c r="AL3158" s="63">
        <v>215.65969428801287</v>
      </c>
      <c r="AM3158" s="68">
        <v>590.90054337065794</v>
      </c>
      <c r="AN3158" s="63">
        <v>177.2090982227748</v>
      </c>
      <c r="AO3158" s="59">
        <v>511.38953296521981</v>
      </c>
      <c r="AS3158" s="333"/>
    </row>
    <row r="3159" spans="1:45" x14ac:dyDescent="0.25">
      <c r="A3159" s="63">
        <v>3158</v>
      </c>
      <c r="B3159" s="68"/>
      <c r="C3159" s="68" t="s">
        <v>82</v>
      </c>
      <c r="D3159" s="68" t="s">
        <v>3099</v>
      </c>
      <c r="E3159" s="73">
        <v>479.17406749555954</v>
      </c>
      <c r="F3159" s="68">
        <v>1118.0876941584404</v>
      </c>
      <c r="G3159" s="73">
        <v>462.00000000000006</v>
      </c>
      <c r="H3159" s="68">
        <v>991</v>
      </c>
      <c r="I3159" s="63">
        <v>311.32149200710484</v>
      </c>
      <c r="J3159" s="68">
        <v>974.60780879595234</v>
      </c>
      <c r="K3159" s="63">
        <v>428.67761989342807</v>
      </c>
      <c r="L3159" s="68">
        <v>1067.0001592187666</v>
      </c>
      <c r="M3159" s="63">
        <v>392.15097690941388</v>
      </c>
      <c r="N3159" s="59">
        <v>974.34483246647562</v>
      </c>
      <c r="O3159" s="63">
        <v>563.16873889875671</v>
      </c>
      <c r="P3159" s="59">
        <v>984.03989314651665</v>
      </c>
      <c r="Q3159" s="63">
        <v>324.11331000000001</v>
      </c>
      <c r="R3159" s="68">
        <v>821.77981999999997</v>
      </c>
      <c r="S3159" s="63">
        <v>386.83172999999999</v>
      </c>
      <c r="T3159" s="28">
        <v>181.08431999999999</v>
      </c>
      <c r="U3159" s="68">
        <v>671.7662406230063</v>
      </c>
      <c r="V3159" s="63">
        <v>252.26521</v>
      </c>
      <c r="W3159" s="68">
        <v>826.42718000000002</v>
      </c>
      <c r="X3159" s="63">
        <v>274.78402999999997</v>
      </c>
      <c r="Y3159" s="68">
        <v>885.68155000000002</v>
      </c>
      <c r="Z3159" s="63">
        <v>338.83150999999998</v>
      </c>
      <c r="AA3159" s="68">
        <v>836.15259000000003</v>
      </c>
      <c r="AB3159" s="63">
        <v>263.61536000000001</v>
      </c>
      <c r="AC3159" s="68">
        <v>836.72883999999999</v>
      </c>
      <c r="AD3159" s="63">
        <v>444.708703374778</v>
      </c>
      <c r="AE3159" s="68">
        <v>898.55505431129041</v>
      </c>
      <c r="AF3159" s="63">
        <v>358.4838733269948</v>
      </c>
      <c r="AG3159" s="68">
        <v>585.85379589502168</v>
      </c>
      <c r="AH3159" s="63">
        <v>291.1467856359248</v>
      </c>
      <c r="AI3159" s="68">
        <v>709.37892953780499</v>
      </c>
      <c r="AJ3159" s="63">
        <v>255.19637241278431</v>
      </c>
      <c r="AK3159" s="68">
        <v>706.79305717491252</v>
      </c>
      <c r="AL3159" s="63">
        <v>308.08527755430413</v>
      </c>
      <c r="AM3159" s="68">
        <v>672.74272389290979</v>
      </c>
      <c r="AN3159" s="63">
        <v>253.15585460396403</v>
      </c>
      <c r="AO3159" s="59">
        <v>582.21910816815887</v>
      </c>
      <c r="AS3159" s="333"/>
    </row>
    <row r="3160" spans="1:45" x14ac:dyDescent="0.25">
      <c r="A3160" s="63">
        <v>3159</v>
      </c>
      <c r="B3160" s="68"/>
      <c r="C3160" s="68" t="s">
        <v>82</v>
      </c>
      <c r="D3160" s="68" t="s">
        <v>3100</v>
      </c>
      <c r="E3160" s="73">
        <v>201.21162141588428</v>
      </c>
      <c r="F3160" s="68">
        <v>374.57630117114246</v>
      </c>
      <c r="G3160" s="73">
        <v>193.99999999999997</v>
      </c>
      <c r="H3160" s="68">
        <v>332</v>
      </c>
      <c r="I3160" s="63">
        <v>130.72807240125178</v>
      </c>
      <c r="J3160" s="68">
        <v>326.50836783073277</v>
      </c>
      <c r="K3160" s="63">
        <v>180.00748540979444</v>
      </c>
      <c r="L3160" s="68">
        <v>357.4612036938754</v>
      </c>
      <c r="M3160" s="63">
        <v>164.66945783642052</v>
      </c>
      <c r="N3160" s="59">
        <v>326.42026677988889</v>
      </c>
      <c r="O3160" s="63">
        <v>236.48211113930472</v>
      </c>
      <c r="P3160" s="59">
        <v>329.66825885433252</v>
      </c>
      <c r="Q3160" s="63">
        <v>123.71518</v>
      </c>
      <c r="R3160" s="68">
        <v>255.59694999999999</v>
      </c>
      <c r="S3160" s="63">
        <v>127.58302</v>
      </c>
      <c r="T3160" s="28">
        <v>87.455500000000001</v>
      </c>
      <c r="U3160" s="68">
        <v>214.93250764458719</v>
      </c>
      <c r="V3160" s="63">
        <v>99.067710000000005</v>
      </c>
      <c r="W3160" s="68">
        <v>256.47739999999999</v>
      </c>
      <c r="X3160" s="63">
        <v>108.27921000000001</v>
      </c>
      <c r="Y3160" s="68">
        <v>275.88470999999998</v>
      </c>
      <c r="Z3160" s="63">
        <v>126.55153</v>
      </c>
      <c r="AA3160" s="68">
        <v>266.83553999999998</v>
      </c>
      <c r="AB3160" s="63">
        <v>91.958849999999998</v>
      </c>
      <c r="AC3160" s="68">
        <v>269.74835000000002</v>
      </c>
      <c r="AD3160" s="63">
        <v>186.73915249936562</v>
      </c>
      <c r="AE3160" s="68">
        <v>301.02954392668858</v>
      </c>
      <c r="AF3160" s="63">
        <v>132.63903313098808</v>
      </c>
      <c r="AG3160" s="68">
        <v>187.44470598587677</v>
      </c>
      <c r="AH3160" s="63">
        <v>107.72431068529218</v>
      </c>
      <c r="AI3160" s="68">
        <v>226.96673779615901</v>
      </c>
      <c r="AJ3160" s="63">
        <v>94.422657792730206</v>
      </c>
      <c r="AK3160" s="68">
        <v>226.13938447323847</v>
      </c>
      <c r="AL3160" s="63">
        <v>113.99155269509252</v>
      </c>
      <c r="AM3160" s="68">
        <v>215.24493477352223</v>
      </c>
      <c r="AN3160" s="63">
        <v>93.667666203466695</v>
      </c>
      <c r="AO3160" s="59">
        <v>186.28178278372968</v>
      </c>
      <c r="AS3160" s="333"/>
    </row>
    <row r="3161" spans="1:45" x14ac:dyDescent="0.25">
      <c r="A3161" s="63">
        <v>3160</v>
      </c>
      <c r="B3161" s="68"/>
      <c r="C3161" s="68" t="s">
        <v>82</v>
      </c>
      <c r="D3161" s="68" t="s">
        <v>3101</v>
      </c>
      <c r="E3161" s="73">
        <v>270.70223293580312</v>
      </c>
      <c r="F3161" s="68">
        <v>614.89181969359231</v>
      </c>
      <c r="G3161" s="73">
        <v>261</v>
      </c>
      <c r="H3161" s="68">
        <v>545</v>
      </c>
      <c r="I3161" s="63">
        <v>175.87642730271506</v>
      </c>
      <c r="J3161" s="68">
        <v>535.98512189081123</v>
      </c>
      <c r="K3161" s="63">
        <v>242.17501903070288</v>
      </c>
      <c r="L3161" s="68">
        <v>586.79625305169304</v>
      </c>
      <c r="M3161" s="63">
        <v>221.53983760466889</v>
      </c>
      <c r="N3161" s="59">
        <v>535.84049817782966</v>
      </c>
      <c r="O3161" s="63">
        <v>318.15376807916772</v>
      </c>
      <c r="P3161" s="59">
        <v>541.17229239641927</v>
      </c>
      <c r="Q3161" s="63">
        <v>175.85959</v>
      </c>
      <c r="R3161" s="68">
        <v>476.57119999999998</v>
      </c>
      <c r="S3161" s="63">
        <v>199.02951999999999</v>
      </c>
      <c r="T3161" s="28">
        <v>95.686599999999999</v>
      </c>
      <c r="U3161" s="68">
        <v>390.63778955936385</v>
      </c>
      <c r="V3161" s="63">
        <v>148.09091000000001</v>
      </c>
      <c r="W3161" s="68">
        <v>476.31518</v>
      </c>
      <c r="X3161" s="63">
        <v>155.26830000000001</v>
      </c>
      <c r="Y3161" s="68">
        <v>509.01238000000001</v>
      </c>
      <c r="Z3161" s="63">
        <v>173.49806000000001</v>
      </c>
      <c r="AA3161" s="68">
        <v>501.08048000000002</v>
      </c>
      <c r="AB3161" s="63">
        <v>152.24297999999999</v>
      </c>
      <c r="AC3161" s="68">
        <v>463.15282999999999</v>
      </c>
      <c r="AD3161" s="63">
        <v>251.23154021821875</v>
      </c>
      <c r="AE3161" s="68">
        <v>494.15994409652194</v>
      </c>
      <c r="AF3161" s="63">
        <v>195.97118408542383</v>
      </c>
      <c r="AG3161" s="68">
        <v>340.67897133554789</v>
      </c>
      <c r="AH3161" s="63">
        <v>159.16024281430558</v>
      </c>
      <c r="AI3161" s="68">
        <v>412.50988846602286</v>
      </c>
      <c r="AJ3161" s="63">
        <v>139.50735025232208</v>
      </c>
      <c r="AK3161" s="68">
        <v>411.00618166619006</v>
      </c>
      <c r="AL3161" s="63">
        <v>168.41995172968623</v>
      </c>
      <c r="AM3161" s="68">
        <v>391.20562289636365</v>
      </c>
      <c r="AN3161" s="63">
        <v>138.39186718350032</v>
      </c>
      <c r="AO3161" s="59">
        <v>338.56536947004867</v>
      </c>
      <c r="AS3161" s="333"/>
    </row>
    <row r="3162" spans="1:45" x14ac:dyDescent="0.25">
      <c r="A3162" s="63">
        <v>3161</v>
      </c>
      <c r="B3162" s="68"/>
      <c r="C3162" s="68" t="s">
        <v>82</v>
      </c>
      <c r="D3162" s="68" t="s">
        <v>3102</v>
      </c>
      <c r="E3162" s="73">
        <v>285.22265922354734</v>
      </c>
      <c r="F3162" s="68">
        <v>539.29961433676544</v>
      </c>
      <c r="G3162" s="73">
        <v>275</v>
      </c>
      <c r="H3162" s="68">
        <v>478.00000000000006</v>
      </c>
      <c r="I3162" s="63">
        <v>185.31041190899094</v>
      </c>
      <c r="J3162" s="68">
        <v>470.09337296111528</v>
      </c>
      <c r="K3162" s="63">
        <v>255.16524993656432</v>
      </c>
      <c r="L3162" s="68">
        <v>514.65799808937481</v>
      </c>
      <c r="M3162" s="63">
        <v>233.42320054131778</v>
      </c>
      <c r="N3162" s="59">
        <v>469.96652867706899</v>
      </c>
      <c r="O3162" s="63">
        <v>335.2194874397361</v>
      </c>
      <c r="P3162" s="59">
        <v>474.64285461557517</v>
      </c>
      <c r="Q3162" s="63">
        <v>205.51033000000001</v>
      </c>
      <c r="R3162" s="68">
        <v>491.84591999999998</v>
      </c>
      <c r="S3162" s="63">
        <v>228.62878000000001</v>
      </c>
      <c r="T3162" s="28">
        <v>110.09104000000001</v>
      </c>
      <c r="U3162" s="68">
        <v>397.99289438370329</v>
      </c>
      <c r="V3162" s="63">
        <v>160.34671</v>
      </c>
      <c r="W3162" s="68">
        <v>491.58168999999998</v>
      </c>
      <c r="X3162" s="63">
        <v>158.33280999999999</v>
      </c>
      <c r="Y3162" s="68">
        <v>525.30078000000003</v>
      </c>
      <c r="Z3162" s="63">
        <v>209.21825000000001</v>
      </c>
      <c r="AA3162" s="68">
        <v>493.95128999999997</v>
      </c>
      <c r="AB3162" s="63">
        <v>157.35181</v>
      </c>
      <c r="AC3162" s="68">
        <v>474.34992999999997</v>
      </c>
      <c r="AD3162" s="63">
        <v>264.70756153260595</v>
      </c>
      <c r="AE3162" s="68">
        <v>433.41000601493124</v>
      </c>
      <c r="AF3162" s="63">
        <v>218.67516272946685</v>
      </c>
      <c r="AG3162" s="68">
        <v>347.09342895483644</v>
      </c>
      <c r="AH3162" s="63">
        <v>177.59953923791414</v>
      </c>
      <c r="AI3162" s="68">
        <v>420.27681105220319</v>
      </c>
      <c r="AJ3162" s="63">
        <v>155.66978717179845</v>
      </c>
      <c r="AK3162" s="68">
        <v>418.7447917812438</v>
      </c>
      <c r="AL3162" s="63">
        <v>187.93201930812552</v>
      </c>
      <c r="AM3162" s="68">
        <v>398.57141914336626</v>
      </c>
      <c r="AN3162" s="63">
        <v>154.42507130841807</v>
      </c>
      <c r="AO3162" s="59">
        <v>344.94003123831317</v>
      </c>
      <c r="AS3162" s="333"/>
    </row>
    <row r="3163" spans="1:45" x14ac:dyDescent="0.25">
      <c r="A3163" s="63">
        <v>3162</v>
      </c>
      <c r="B3163" s="68"/>
      <c r="C3163" s="68" t="s">
        <v>82</v>
      </c>
      <c r="D3163" s="68" t="s">
        <v>3103</v>
      </c>
      <c r="E3163" s="73">
        <v>665.86526262369955</v>
      </c>
      <c r="F3163" s="68">
        <v>952.23613912181997</v>
      </c>
      <c r="G3163" s="73">
        <v>642</v>
      </c>
      <c r="H3163" s="68">
        <v>844</v>
      </c>
      <c r="I3163" s="63">
        <v>432.61557980208073</v>
      </c>
      <c r="J3163" s="68">
        <v>830.03934472632056</v>
      </c>
      <c r="K3163" s="63">
        <v>595.6948743973611</v>
      </c>
      <c r="L3163" s="68">
        <v>908.72667445069521</v>
      </c>
      <c r="M3163" s="63">
        <v>544.93707180918545</v>
      </c>
      <c r="N3163" s="59">
        <v>829.8153769946573</v>
      </c>
      <c r="O3163" s="63">
        <v>782.585130677493</v>
      </c>
      <c r="P3163" s="59">
        <v>838.07232070197779</v>
      </c>
      <c r="Q3163" s="63">
        <v>478.50166999999999</v>
      </c>
      <c r="R3163" s="68">
        <v>823.81645000000003</v>
      </c>
      <c r="S3163" s="63">
        <v>527.68338000000006</v>
      </c>
      <c r="T3163" s="28">
        <v>174.91099</v>
      </c>
      <c r="U3163" s="68">
        <v>658.69049871306959</v>
      </c>
      <c r="V3163" s="63">
        <v>368.69531000000001</v>
      </c>
      <c r="W3163" s="68">
        <v>811.16066999999998</v>
      </c>
      <c r="X3163" s="63">
        <v>402.47178000000002</v>
      </c>
      <c r="Y3163" s="68">
        <v>856.15882999999997</v>
      </c>
      <c r="Z3163" s="63">
        <v>457.21841999999998</v>
      </c>
      <c r="AA3163" s="68">
        <v>822.91265999999996</v>
      </c>
      <c r="AB3163" s="63">
        <v>377.03127000000001</v>
      </c>
      <c r="AC3163" s="68">
        <v>794.99419</v>
      </c>
      <c r="AD3163" s="63">
        <v>617.97183455975642</v>
      </c>
      <c r="AE3163" s="68">
        <v>765.26787672929265</v>
      </c>
      <c r="AF3163" s="63">
        <v>509.04710012433259</v>
      </c>
      <c r="AG3163" s="68">
        <v>574.45031568295315</v>
      </c>
      <c r="AH3163" s="63">
        <v>413.42843560301321</v>
      </c>
      <c r="AI3163" s="68">
        <v>695.57106716237331</v>
      </c>
      <c r="AJ3163" s="63">
        <v>362.37884882615373</v>
      </c>
      <c r="AK3163" s="68">
        <v>693.03552808148368</v>
      </c>
      <c r="AL3163" s="63">
        <v>437.48109412711182</v>
      </c>
      <c r="AM3163" s="68">
        <v>659.64797500934958</v>
      </c>
      <c r="AN3163" s="63">
        <v>359.48131353762886</v>
      </c>
      <c r="AO3163" s="59">
        <v>570.88637613568869</v>
      </c>
      <c r="AS3163" s="333"/>
    </row>
    <row r="3164" spans="1:45" x14ac:dyDescent="0.25">
      <c r="A3164" s="63">
        <v>3163</v>
      </c>
      <c r="B3164" s="68"/>
      <c r="C3164" s="68" t="s">
        <v>82</v>
      </c>
      <c r="D3164" s="68" t="s">
        <v>3104</v>
      </c>
      <c r="E3164" s="73">
        <v>526.88403958386198</v>
      </c>
      <c r="F3164" s="68">
        <v>678.07336446944771</v>
      </c>
      <c r="G3164" s="73">
        <v>508.00000000000006</v>
      </c>
      <c r="H3164" s="68">
        <v>601</v>
      </c>
      <c r="I3164" s="63">
        <v>342.31886999915423</v>
      </c>
      <c r="J3164" s="68">
        <v>591.05882248876617</v>
      </c>
      <c r="K3164" s="63">
        <v>471.35980715554433</v>
      </c>
      <c r="L3164" s="68">
        <v>647.09091391572019</v>
      </c>
      <c r="M3164" s="63">
        <v>431.19631227268889</v>
      </c>
      <c r="N3164" s="59">
        <v>590.89933835756995</v>
      </c>
      <c r="O3164" s="63">
        <v>619.24181679776711</v>
      </c>
      <c r="P3164" s="59">
        <v>596.77898666100555</v>
      </c>
      <c r="Q3164" s="63">
        <v>340.47233999999997</v>
      </c>
      <c r="R3164" s="68">
        <v>450.09501999999998</v>
      </c>
      <c r="S3164" s="63">
        <v>356.21179999999998</v>
      </c>
      <c r="T3164" s="28">
        <v>124.49547</v>
      </c>
      <c r="U3164" s="68">
        <v>368.57247508634538</v>
      </c>
      <c r="V3164" s="63">
        <v>286.98998</v>
      </c>
      <c r="W3164" s="68">
        <v>433.56894</v>
      </c>
      <c r="X3164" s="63">
        <v>302.36459000000002</v>
      </c>
      <c r="Y3164" s="68">
        <v>477.45362</v>
      </c>
      <c r="Z3164" s="63">
        <v>331.68747000000002</v>
      </c>
      <c r="AA3164" s="68">
        <v>471.54525000000001</v>
      </c>
      <c r="AB3164" s="63">
        <v>297.33361000000002</v>
      </c>
      <c r="AC3164" s="68">
        <v>438.72278999999997</v>
      </c>
      <c r="AD3164" s="63">
        <v>488.98705912205025</v>
      </c>
      <c r="AE3164" s="68">
        <v>544.9360117468068</v>
      </c>
      <c r="AF3164" s="63">
        <v>374.01817450449789</v>
      </c>
      <c r="AG3164" s="68">
        <v>321.43559847768222</v>
      </c>
      <c r="AH3164" s="63">
        <v>303.76314634681489</v>
      </c>
      <c r="AI3164" s="68">
        <v>389.20912070748182</v>
      </c>
      <c r="AJ3164" s="63">
        <v>266.25488188400493</v>
      </c>
      <c r="AK3164" s="68">
        <v>387.79035132102865</v>
      </c>
      <c r="AL3164" s="63">
        <v>321.43563958165726</v>
      </c>
      <c r="AM3164" s="68">
        <v>369.1082341553556</v>
      </c>
      <c r="AN3164" s="63">
        <v>264.12594163680245</v>
      </c>
      <c r="AO3164" s="59">
        <v>319.4413841652551</v>
      </c>
      <c r="AS3164" s="333"/>
    </row>
    <row r="3165" spans="1:45" x14ac:dyDescent="0.25">
      <c r="A3165" s="63">
        <v>3164</v>
      </c>
      <c r="B3165" s="68"/>
      <c r="C3165" s="68" t="s">
        <v>82</v>
      </c>
      <c r="D3165" s="68" t="s">
        <v>3105</v>
      </c>
      <c r="E3165" s="73">
        <v>534.14425272773417</v>
      </c>
      <c r="F3165" s="68">
        <v>635.20017337154582</v>
      </c>
      <c r="G3165" s="73">
        <v>515</v>
      </c>
      <c r="H3165" s="68">
        <v>563</v>
      </c>
      <c r="I3165" s="63">
        <v>347.03586230229217</v>
      </c>
      <c r="J3165" s="68">
        <v>553.68738279729678</v>
      </c>
      <c r="K3165" s="63">
        <v>477.85492260847502</v>
      </c>
      <c r="L3165" s="68">
        <v>606.17667975798747</v>
      </c>
      <c r="M3165" s="63">
        <v>437.1379937410133</v>
      </c>
      <c r="N3165" s="59">
        <v>553.53798252131764</v>
      </c>
      <c r="O3165" s="63">
        <v>627.77467647805133</v>
      </c>
      <c r="P3165" s="59">
        <v>559.04587269575063</v>
      </c>
      <c r="Q3165" s="63">
        <v>307.75427999999999</v>
      </c>
      <c r="R3165" s="68">
        <v>445.00344999999999</v>
      </c>
      <c r="S3165" s="63">
        <v>327.63319999999999</v>
      </c>
      <c r="T3165" s="28">
        <v>110.09104000000001</v>
      </c>
      <c r="U3165" s="68">
        <v>364.48630573949004</v>
      </c>
      <c r="V3165" s="63">
        <v>259.41442999999998</v>
      </c>
      <c r="W3165" s="68">
        <v>448.83544999999998</v>
      </c>
      <c r="X3165" s="63">
        <v>263.54750999999999</v>
      </c>
      <c r="Y3165" s="68">
        <v>482.54374000000001</v>
      </c>
      <c r="Z3165" s="63">
        <v>312.29651000000001</v>
      </c>
      <c r="AA3165" s="68">
        <v>456.26841000000002</v>
      </c>
      <c r="AB3165" s="63">
        <v>253.39770999999999</v>
      </c>
      <c r="AC3165" s="68">
        <v>423.45400999999998</v>
      </c>
      <c r="AD3165" s="63">
        <v>495.72506977924388</v>
      </c>
      <c r="AE3165" s="68">
        <v>510.4808229841135</v>
      </c>
      <c r="AF3165" s="63">
        <v>335.77989468295181</v>
      </c>
      <c r="AG3165" s="68">
        <v>317.87201091141077</v>
      </c>
      <c r="AH3165" s="63">
        <v>272.70748921231626</v>
      </c>
      <c r="AI3165" s="68">
        <v>384.89416371515938</v>
      </c>
      <c r="AJ3165" s="63">
        <v>239.03393549330798</v>
      </c>
      <c r="AK3165" s="68">
        <v>383.49112347933209</v>
      </c>
      <c r="AL3165" s="63">
        <v>288.57320997586481</v>
      </c>
      <c r="AM3165" s="68">
        <v>365.01612512924299</v>
      </c>
      <c r="AN3165" s="63">
        <v>237.12265047904629</v>
      </c>
      <c r="AO3165" s="59">
        <v>315.89990540510809</v>
      </c>
      <c r="AS3165" s="333"/>
    </row>
    <row r="3166" spans="1:45" x14ac:dyDescent="0.25">
      <c r="A3166" s="63">
        <v>3165</v>
      </c>
      <c r="B3166" s="68"/>
      <c r="C3166" s="68" t="s">
        <v>82</v>
      </c>
      <c r="D3166" s="68" t="s">
        <v>3106</v>
      </c>
      <c r="E3166" s="73">
        <v>377.53108348134992</v>
      </c>
      <c r="F3166" s="68">
        <v>464.83565085093585</v>
      </c>
      <c r="G3166" s="73">
        <v>364</v>
      </c>
      <c r="H3166" s="68">
        <v>412</v>
      </c>
      <c r="I3166" s="63">
        <v>245.28359976317347</v>
      </c>
      <c r="J3166" s="68">
        <v>405.18508297066836</v>
      </c>
      <c r="K3166" s="63">
        <v>337.74600355239789</v>
      </c>
      <c r="L3166" s="68">
        <v>443.59643349962846</v>
      </c>
      <c r="M3166" s="63">
        <v>308.96743635287152</v>
      </c>
      <c r="N3166" s="59">
        <v>405.07575275094644</v>
      </c>
      <c r="O3166" s="63">
        <v>443.708703374778</v>
      </c>
      <c r="P3166" s="59">
        <v>409.10639351802712</v>
      </c>
      <c r="Q3166" s="63">
        <v>265.83425999999997</v>
      </c>
      <c r="R3166" s="68">
        <v>352.33683000000002</v>
      </c>
      <c r="S3166" s="63">
        <v>281.70330999999999</v>
      </c>
      <c r="T3166" s="28">
        <v>84.368830000000003</v>
      </c>
      <c r="U3166" s="68">
        <v>287.66632201861097</v>
      </c>
      <c r="V3166" s="63">
        <v>212.43386000000001</v>
      </c>
      <c r="W3166" s="68">
        <v>348.07646999999997</v>
      </c>
      <c r="X3166" s="63">
        <v>221.66593</v>
      </c>
      <c r="Y3166" s="68">
        <v>381.75929000000002</v>
      </c>
      <c r="Z3166" s="63">
        <v>279.63805000000002</v>
      </c>
      <c r="AA3166" s="68">
        <v>345.25666999999999</v>
      </c>
      <c r="AB3166" s="63">
        <v>215.59241</v>
      </c>
      <c r="AC3166" s="68">
        <v>347.11014</v>
      </c>
      <c r="AD3166" s="63">
        <v>350.37655417406751</v>
      </c>
      <c r="AE3166" s="68">
        <v>373.56678342709552</v>
      </c>
      <c r="AF3166" s="63">
        <v>287.98204490601921</v>
      </c>
      <c r="AG3166" s="68">
        <v>250.87656466550806</v>
      </c>
      <c r="AH3166" s="63">
        <v>233.88791779419296</v>
      </c>
      <c r="AI3166" s="68">
        <v>303.77297225949798</v>
      </c>
      <c r="AJ3166" s="63">
        <v>205.00775250493675</v>
      </c>
      <c r="AK3166" s="68">
        <v>302.665640055437</v>
      </c>
      <c r="AL3166" s="63">
        <v>247.49517296862433</v>
      </c>
      <c r="AM3166" s="68">
        <v>288.08447543832631</v>
      </c>
      <c r="AN3166" s="63">
        <v>203.36853653185111</v>
      </c>
      <c r="AO3166" s="59">
        <v>249.3201047143454</v>
      </c>
      <c r="AS3166" s="333"/>
    </row>
    <row r="3167" spans="1:45" x14ac:dyDescent="0.25">
      <c r="A3167" s="63">
        <v>3166</v>
      </c>
      <c r="B3167" s="68"/>
      <c r="C3167" s="68" t="s">
        <v>82</v>
      </c>
      <c r="D3167" s="68" t="s">
        <v>3107</v>
      </c>
      <c r="E3167" s="73">
        <v>609.85790408525747</v>
      </c>
      <c r="F3167" s="68">
        <v>981.5704277677529</v>
      </c>
      <c r="G3167" s="73">
        <v>588</v>
      </c>
      <c r="H3167" s="68">
        <v>870</v>
      </c>
      <c r="I3167" s="63">
        <v>396.22735346358792</v>
      </c>
      <c r="J3167" s="68">
        <v>855.60927714679974</v>
      </c>
      <c r="K3167" s="63">
        <v>545.58969804618118</v>
      </c>
      <c r="L3167" s="68">
        <v>936.72062413756498</v>
      </c>
      <c r="M3167" s="63">
        <v>499.10124333925398</v>
      </c>
      <c r="N3167" s="59">
        <v>855.37840993525106</v>
      </c>
      <c r="O3167" s="63">
        <v>716.76021314387208</v>
      </c>
      <c r="P3167" s="59">
        <v>863.88971446767857</v>
      </c>
      <c r="Q3167" s="63">
        <v>391.59431999999998</v>
      </c>
      <c r="R3167" s="68">
        <v>711.80184999999994</v>
      </c>
      <c r="S3167" s="63">
        <v>438.88560000000001</v>
      </c>
      <c r="T3167" s="28">
        <v>202.69096999999999</v>
      </c>
      <c r="U3167" s="68">
        <v>589.22561981652996</v>
      </c>
      <c r="V3167" s="63">
        <v>302.30973</v>
      </c>
      <c r="W3167" s="68">
        <v>739.91695000000004</v>
      </c>
      <c r="X3167" s="63">
        <v>325.85912999999999</v>
      </c>
      <c r="Y3167" s="68">
        <v>782.86104999999998</v>
      </c>
      <c r="Z3167" s="63">
        <v>392.92207999999999</v>
      </c>
      <c r="AA3167" s="68">
        <v>739.39925000000005</v>
      </c>
      <c r="AB3167" s="63">
        <v>308.57301999999999</v>
      </c>
      <c r="AC3167" s="68">
        <v>710.50697000000002</v>
      </c>
      <c r="AD3167" s="63">
        <v>565.99289520426282</v>
      </c>
      <c r="AE3167" s="68">
        <v>788.84247956692491</v>
      </c>
      <c r="AF3167" s="63">
        <v>421.81602428143054</v>
      </c>
      <c r="AG3167" s="68">
        <v>513.86932705633899</v>
      </c>
      <c r="AH3167" s="63">
        <v>342.5827177649382</v>
      </c>
      <c r="AI3167" s="68">
        <v>622.21679829289224</v>
      </c>
      <c r="AJ3167" s="63">
        <v>300.28106487237619</v>
      </c>
      <c r="AK3167" s="68">
        <v>619.94865477264227</v>
      </c>
      <c r="AL3167" s="63">
        <v>362.51367658889785</v>
      </c>
      <c r="AM3167" s="68">
        <v>590.0821215654355</v>
      </c>
      <c r="AN3167" s="63">
        <v>297.88005558399766</v>
      </c>
      <c r="AO3167" s="59">
        <v>510.68123721319046</v>
      </c>
      <c r="AS3167" s="333"/>
    </row>
    <row r="3168" spans="1:45" x14ac:dyDescent="0.25">
      <c r="A3168" s="63">
        <v>3167</v>
      </c>
      <c r="B3168" s="68"/>
      <c r="C3168" s="68" t="s">
        <v>82</v>
      </c>
      <c r="D3168" s="68" t="s">
        <v>3108</v>
      </c>
      <c r="E3168" s="73">
        <v>526.88403958386198</v>
      </c>
      <c r="F3168" s="68">
        <v>982.6986696387504</v>
      </c>
      <c r="G3168" s="73">
        <v>508.00000000000006</v>
      </c>
      <c r="H3168" s="68">
        <v>871</v>
      </c>
      <c r="I3168" s="63">
        <v>342.31886999915423</v>
      </c>
      <c r="J3168" s="68">
        <v>856.59273608604894</v>
      </c>
      <c r="K3168" s="63">
        <v>471.35980715554433</v>
      </c>
      <c r="L3168" s="68">
        <v>937.79731451013697</v>
      </c>
      <c r="M3168" s="63">
        <v>431.19631227268889</v>
      </c>
      <c r="N3168" s="59">
        <v>856.36160350988928</v>
      </c>
      <c r="O3168" s="63">
        <v>619.24181679776711</v>
      </c>
      <c r="P3168" s="59">
        <v>864.88269115097478</v>
      </c>
      <c r="Q3168" s="63">
        <v>355.80892999999998</v>
      </c>
      <c r="R3168" s="68">
        <v>736.2414</v>
      </c>
      <c r="S3168" s="63">
        <v>402.14168999999998</v>
      </c>
      <c r="T3168" s="28">
        <v>191.3732</v>
      </c>
      <c r="U3168" s="68">
        <v>599.03242624898257</v>
      </c>
      <c r="V3168" s="63">
        <v>282.90471000000002</v>
      </c>
      <c r="W3168" s="68">
        <v>753.14792999999997</v>
      </c>
      <c r="X3168" s="63">
        <v>267.63351999999998</v>
      </c>
      <c r="Y3168" s="68">
        <v>799.14944000000003</v>
      </c>
      <c r="Z3168" s="63">
        <v>346.99612000000002</v>
      </c>
      <c r="AA3168" s="68">
        <v>738.38079000000005</v>
      </c>
      <c r="AB3168" s="63">
        <v>276.89830999999998</v>
      </c>
      <c r="AC3168" s="68">
        <v>728.82950000000005</v>
      </c>
      <c r="AD3168" s="63">
        <v>488.98705912205025</v>
      </c>
      <c r="AE3168" s="68">
        <v>789.74919506068011</v>
      </c>
      <c r="AF3168" s="63">
        <v>376.40806699334451</v>
      </c>
      <c r="AG3168" s="68">
        <v>522.42193721539036</v>
      </c>
      <c r="AH3168" s="63">
        <v>305.70412491772106</v>
      </c>
      <c r="AI3168" s="68">
        <v>632.57269507446597</v>
      </c>
      <c r="AJ3168" s="63">
        <v>267.95619103342352</v>
      </c>
      <c r="AK3168" s="68">
        <v>630.26680159271393</v>
      </c>
      <c r="AL3168" s="63">
        <v>323.48954143201928</v>
      </c>
      <c r="AM3168" s="68">
        <v>599.9031832281056</v>
      </c>
      <c r="AN3168" s="63">
        <v>265.81364733416217</v>
      </c>
      <c r="AO3168" s="59">
        <v>519.1807862375432</v>
      </c>
      <c r="AS3168" s="333"/>
    </row>
    <row r="3169" spans="1:45" x14ac:dyDescent="0.25">
      <c r="A3169" s="63">
        <v>3168</v>
      </c>
      <c r="B3169" s="68"/>
      <c r="C3169" s="68" t="s">
        <v>82</v>
      </c>
      <c r="D3169" s="68" t="s">
        <v>3109</v>
      </c>
      <c r="E3169" s="73">
        <v>79.862344582593252</v>
      </c>
      <c r="F3169" s="68">
        <v>278.67574213636203</v>
      </c>
      <c r="G3169" s="73">
        <v>77</v>
      </c>
      <c r="H3169" s="68">
        <v>247</v>
      </c>
      <c r="I3169" s="63">
        <v>51.886915334517461</v>
      </c>
      <c r="J3169" s="68">
        <v>242.91435799455118</v>
      </c>
      <c r="K3169" s="63">
        <v>71.446269982238007</v>
      </c>
      <c r="L3169" s="68">
        <v>265.94252202526269</v>
      </c>
      <c r="M3169" s="63">
        <v>65.358496151568971</v>
      </c>
      <c r="N3169" s="59">
        <v>242.84881293564024</v>
      </c>
      <c r="O3169" s="63">
        <v>93.861456483126105</v>
      </c>
      <c r="P3169" s="59">
        <v>245.26524077415704</v>
      </c>
      <c r="Q3169" s="63">
        <v>51.121969999999997</v>
      </c>
      <c r="R3169" s="68">
        <v>200.60795999999999</v>
      </c>
      <c r="S3169" s="63">
        <v>61.239849999999997</v>
      </c>
      <c r="T3169" s="28">
        <v>31.895530000000001</v>
      </c>
      <c r="U3169" s="68">
        <v>163.44677387421078</v>
      </c>
      <c r="V3169" s="63">
        <v>44.937930000000001</v>
      </c>
      <c r="W3169" s="68">
        <v>195.41135</v>
      </c>
      <c r="X3169" s="63">
        <v>45.967590000000001</v>
      </c>
      <c r="Y3169" s="68">
        <v>212.76718</v>
      </c>
      <c r="Z3169" s="63">
        <v>56.131729999999997</v>
      </c>
      <c r="AA3169" s="68">
        <v>205.72817000000001</v>
      </c>
      <c r="AB3169" s="63">
        <v>41.892359999999996</v>
      </c>
      <c r="AC3169" s="68">
        <v>202.56574000000001</v>
      </c>
      <c r="AD3169" s="63">
        <v>74.118117229129652</v>
      </c>
      <c r="AE3169" s="68">
        <v>223.95872695750629</v>
      </c>
      <c r="AF3169" s="63">
        <v>58.552365976742486</v>
      </c>
      <c r="AG3169" s="68">
        <v>142.54350265085685</v>
      </c>
      <c r="AH3169" s="63">
        <v>47.553974987201052</v>
      </c>
      <c r="AI3169" s="68">
        <v>172.59827969289657</v>
      </c>
      <c r="AJ3169" s="63">
        <v>41.682074160754773</v>
      </c>
      <c r="AK3169" s="68">
        <v>171.96911366786193</v>
      </c>
      <c r="AL3169" s="63">
        <v>50.320595333869669</v>
      </c>
      <c r="AM3169" s="68">
        <v>163.68436104450359</v>
      </c>
      <c r="AN3169" s="63">
        <v>41.348789585314123</v>
      </c>
      <c r="AO3169" s="59">
        <v>141.65915040587808</v>
      </c>
      <c r="AS3169" s="333"/>
    </row>
    <row r="3170" spans="1:45" x14ac:dyDescent="0.25">
      <c r="A3170" s="63">
        <v>3169</v>
      </c>
      <c r="B3170" s="68"/>
      <c r="C3170" s="68" t="s">
        <v>82</v>
      </c>
      <c r="D3170" s="68" t="s">
        <v>3110</v>
      </c>
      <c r="E3170" s="73">
        <v>444.94734838873381</v>
      </c>
      <c r="F3170" s="68">
        <v>729.97249053532892</v>
      </c>
      <c r="G3170" s="73">
        <v>429</v>
      </c>
      <c r="H3170" s="68">
        <v>647</v>
      </c>
      <c r="I3170" s="63">
        <v>289.08424257802585</v>
      </c>
      <c r="J3170" s="68">
        <v>636.29793369422919</v>
      </c>
      <c r="K3170" s="63">
        <v>398.05778990104034</v>
      </c>
      <c r="L3170" s="68">
        <v>696.61867105402825</v>
      </c>
      <c r="M3170" s="63">
        <v>364.14019284445573</v>
      </c>
      <c r="N3170" s="59">
        <v>636.12624279092802</v>
      </c>
      <c r="O3170" s="63">
        <v>522.94240040598834</v>
      </c>
      <c r="P3170" s="59">
        <v>642.45591409262988</v>
      </c>
      <c r="Q3170" s="63">
        <v>244.36303000000001</v>
      </c>
      <c r="R3170" s="68">
        <v>419.54557999999997</v>
      </c>
      <c r="S3170" s="63">
        <v>260.26936999999998</v>
      </c>
      <c r="T3170" s="28">
        <v>107.00436999999999</v>
      </c>
      <c r="U3170" s="68">
        <v>487.88862001451923</v>
      </c>
      <c r="V3170" s="63">
        <v>202.22068999999999</v>
      </c>
      <c r="W3170" s="68">
        <v>425.42680000000001</v>
      </c>
      <c r="X3170" s="63">
        <v>214.51542000000001</v>
      </c>
      <c r="Y3170" s="68">
        <v>480.50769000000003</v>
      </c>
      <c r="Z3170" s="63">
        <v>268.41171000000003</v>
      </c>
      <c r="AA3170" s="68">
        <v>451.17613</v>
      </c>
      <c r="AB3170" s="63">
        <v>208.44005000000001</v>
      </c>
      <c r="AC3170" s="68">
        <v>418.36442</v>
      </c>
      <c r="AD3170" s="63">
        <v>412.94379599086523</v>
      </c>
      <c r="AE3170" s="68">
        <v>586.64492445954079</v>
      </c>
      <c r="AF3170" s="63">
        <v>342.9495721494917</v>
      </c>
      <c r="AG3170" s="68">
        <v>425.49235541280768</v>
      </c>
      <c r="AH3170" s="63">
        <v>278.53042492503471</v>
      </c>
      <c r="AI3170" s="68">
        <v>515.20586488329627</v>
      </c>
      <c r="AJ3170" s="63">
        <v>244.13786294156367</v>
      </c>
      <c r="AK3170" s="68">
        <v>513.32780429856791</v>
      </c>
      <c r="AL3170" s="63">
        <v>294.73491552695094</v>
      </c>
      <c r="AM3170" s="68">
        <v>488.59781771784321</v>
      </c>
      <c r="AN3170" s="63">
        <v>242.18576757112558</v>
      </c>
      <c r="AO3170" s="59">
        <v>422.85256396154608</v>
      </c>
      <c r="AS3170" s="333"/>
    </row>
    <row r="3171" spans="1:45" x14ac:dyDescent="0.25">
      <c r="A3171" s="63">
        <v>3170</v>
      </c>
      <c r="B3171" s="68"/>
      <c r="C3171" s="68" t="s">
        <v>82</v>
      </c>
      <c r="D3171" s="68" t="s">
        <v>3111</v>
      </c>
      <c r="E3171" s="73">
        <v>423.16670895711746</v>
      </c>
      <c r="F3171" s="68">
        <v>875.51569189399572</v>
      </c>
      <c r="G3171" s="73">
        <v>408</v>
      </c>
      <c r="H3171" s="68">
        <v>776</v>
      </c>
      <c r="I3171" s="63">
        <v>274.93326566861202</v>
      </c>
      <c r="J3171" s="68">
        <v>763.16413685737541</v>
      </c>
      <c r="K3171" s="63">
        <v>378.57244354224815</v>
      </c>
      <c r="L3171" s="68">
        <v>835.51172911580511</v>
      </c>
      <c r="M3171" s="63">
        <v>346.31514843948236</v>
      </c>
      <c r="N3171" s="59">
        <v>762.95821391925836</v>
      </c>
      <c r="O3171" s="63">
        <v>497.34382136513574</v>
      </c>
      <c r="P3171" s="59">
        <v>770.54990623783749</v>
      </c>
      <c r="Q3171" s="63">
        <v>232.09376</v>
      </c>
      <c r="R3171" s="68">
        <v>467.40636999999998</v>
      </c>
      <c r="S3171" s="63">
        <v>240.87674999999999</v>
      </c>
      <c r="T3171" s="28">
        <v>94.657709999999994</v>
      </c>
      <c r="U3171" s="68">
        <v>335.88312031150315</v>
      </c>
      <c r="V3171" s="63">
        <v>187.92225999999999</v>
      </c>
      <c r="W3171" s="68">
        <v>462.06643000000003</v>
      </c>
      <c r="X3171" s="63">
        <v>189.99937</v>
      </c>
      <c r="Y3171" s="68">
        <v>497.81411000000003</v>
      </c>
      <c r="Z3171" s="63">
        <v>227.58862999999999</v>
      </c>
      <c r="AA3171" s="68">
        <v>487.84055000000001</v>
      </c>
      <c r="AB3171" s="63">
        <v>184.93946</v>
      </c>
      <c r="AC3171" s="68">
        <v>466.20657999999997</v>
      </c>
      <c r="AD3171" s="63">
        <v>392.72976401928446</v>
      </c>
      <c r="AE3171" s="68">
        <v>703.61122315394687</v>
      </c>
      <c r="AF3171" s="63">
        <v>234.20946390696994</v>
      </c>
      <c r="AG3171" s="68">
        <v>292.92689794751084</v>
      </c>
      <c r="AH3171" s="63">
        <v>190.21589994880421</v>
      </c>
      <c r="AI3171" s="68">
        <v>354.6894647689025</v>
      </c>
      <c r="AJ3171" s="63">
        <v>166.72829664301909</v>
      </c>
      <c r="AK3171" s="68">
        <v>353.39652858745626</v>
      </c>
      <c r="AL3171" s="63">
        <v>201.28238133547868</v>
      </c>
      <c r="AM3171" s="68">
        <v>336.3713619464549</v>
      </c>
      <c r="AN3171" s="63">
        <v>165.39515834125649</v>
      </c>
      <c r="AO3171" s="59">
        <v>291.10955408407943</v>
      </c>
      <c r="AS3171" s="333"/>
    </row>
    <row r="3172" spans="1:45" x14ac:dyDescent="0.25">
      <c r="A3172" s="63">
        <v>3171</v>
      </c>
      <c r="B3172" s="68"/>
      <c r="C3172" s="68" t="s">
        <v>82</v>
      </c>
      <c r="D3172" s="68" t="s">
        <v>3112</v>
      </c>
      <c r="E3172" s="73">
        <v>465.69081451408272</v>
      </c>
      <c r="F3172" s="68">
        <v>792.02579344018682</v>
      </c>
      <c r="G3172" s="73">
        <v>449</v>
      </c>
      <c r="H3172" s="68">
        <v>702</v>
      </c>
      <c r="I3172" s="63">
        <v>302.56136344413432</v>
      </c>
      <c r="J3172" s="68">
        <v>690.38817535293492</v>
      </c>
      <c r="K3172" s="63">
        <v>416.61526262369955</v>
      </c>
      <c r="L3172" s="68">
        <v>755.83664154548342</v>
      </c>
      <c r="M3172" s="63">
        <v>381.11642561109704</v>
      </c>
      <c r="N3172" s="59">
        <v>690.20188939603008</v>
      </c>
      <c r="O3172" s="63">
        <v>547.32199949251458</v>
      </c>
      <c r="P3172" s="59">
        <v>697.06963167391996</v>
      </c>
      <c r="Q3172" s="63">
        <v>320.02355</v>
      </c>
      <c r="R3172" s="68">
        <v>589.60410999999999</v>
      </c>
      <c r="S3172" s="63">
        <v>363.35645</v>
      </c>
      <c r="T3172" s="28">
        <v>117.29325</v>
      </c>
      <c r="U3172" s="68">
        <v>381.6482169962822</v>
      </c>
      <c r="V3172" s="63">
        <v>270.64891</v>
      </c>
      <c r="W3172" s="68">
        <v>571.98532</v>
      </c>
      <c r="X3172" s="63">
        <v>278.87004000000002</v>
      </c>
      <c r="Y3172" s="68">
        <v>604.70671000000004</v>
      </c>
      <c r="Z3172" s="63">
        <v>318.41996999999998</v>
      </c>
      <c r="AA3172" s="68">
        <v>594.77846</v>
      </c>
      <c r="AB3172" s="63">
        <v>258.50653999999997</v>
      </c>
      <c r="AC3172" s="68">
        <v>566.98049000000003</v>
      </c>
      <c r="AD3172" s="63">
        <v>432.19525501141845</v>
      </c>
      <c r="AE3172" s="68">
        <v>636.51427661607045</v>
      </c>
      <c r="AF3172" s="63">
        <v>376.40806699334451</v>
      </c>
      <c r="AG3172" s="68">
        <v>332.83907868975075</v>
      </c>
      <c r="AH3172" s="63">
        <v>305.70412491772106</v>
      </c>
      <c r="AI3172" s="68">
        <v>403.01698308291355</v>
      </c>
      <c r="AJ3172" s="63">
        <v>267.95619103342352</v>
      </c>
      <c r="AK3172" s="68">
        <v>401.54788041445761</v>
      </c>
      <c r="AL3172" s="63">
        <v>323.48954143201928</v>
      </c>
      <c r="AM3172" s="68">
        <v>382.20298303891593</v>
      </c>
      <c r="AN3172" s="63">
        <v>265.81364733416217</v>
      </c>
      <c r="AO3172" s="59">
        <v>330.77411619772533</v>
      </c>
      <c r="AS3172" s="333"/>
    </row>
    <row r="3173" spans="1:45" x14ac:dyDescent="0.25">
      <c r="A3173" s="63">
        <v>3172</v>
      </c>
      <c r="B3173" s="68"/>
      <c r="C3173" s="68" t="s">
        <v>82</v>
      </c>
      <c r="D3173" s="68" t="s">
        <v>3113</v>
      </c>
      <c r="E3173" s="73">
        <v>436.64996193859429</v>
      </c>
      <c r="F3173" s="68">
        <v>718.69007182535472</v>
      </c>
      <c r="G3173" s="73">
        <v>421</v>
      </c>
      <c r="H3173" s="68">
        <v>637</v>
      </c>
      <c r="I3173" s="63">
        <v>283.69339423158254</v>
      </c>
      <c r="J3173" s="68">
        <v>626.46334430173727</v>
      </c>
      <c r="K3173" s="63">
        <v>390.63480081197667</v>
      </c>
      <c r="L3173" s="68">
        <v>685.85176732830905</v>
      </c>
      <c r="M3173" s="63">
        <v>357.3496997377992</v>
      </c>
      <c r="N3173" s="59">
        <v>626.29430704454592</v>
      </c>
      <c r="O3173" s="63">
        <v>513.19056077137782</v>
      </c>
      <c r="P3173" s="59">
        <v>632.52614725966816</v>
      </c>
      <c r="Q3173" s="63">
        <v>267.87914000000001</v>
      </c>
      <c r="R3173" s="68">
        <v>544.79827</v>
      </c>
      <c r="S3173" s="63">
        <v>283.74464</v>
      </c>
      <c r="T3173" s="28">
        <v>118.32214</v>
      </c>
      <c r="U3173" s="68">
        <v>145.46762874804762</v>
      </c>
      <c r="V3173" s="63">
        <v>228.77493000000001</v>
      </c>
      <c r="W3173" s="68">
        <v>550.61220000000003</v>
      </c>
      <c r="X3173" s="63">
        <v>228.81645</v>
      </c>
      <c r="Y3173" s="68">
        <v>579.25608999999997</v>
      </c>
      <c r="Z3173" s="63">
        <v>280.65863000000002</v>
      </c>
      <c r="AA3173" s="68">
        <v>558.11402999999996</v>
      </c>
      <c r="AB3173" s="63">
        <v>228.87535</v>
      </c>
      <c r="AC3173" s="68">
        <v>534.40710999999999</v>
      </c>
      <c r="AD3173" s="63">
        <v>405.243212382644</v>
      </c>
      <c r="AE3173" s="68">
        <v>577.57776952198992</v>
      </c>
      <c r="AF3173" s="63">
        <v>48.992796021355957</v>
      </c>
      <c r="AG3173" s="68">
        <v>126.86371735926261</v>
      </c>
      <c r="AH3173" s="63">
        <v>39.790060703576394</v>
      </c>
      <c r="AI3173" s="68">
        <v>153.61246892667796</v>
      </c>
      <c r="AJ3173" s="63">
        <v>34.876837563080521</v>
      </c>
      <c r="AK3173" s="68">
        <v>153.05251116439712</v>
      </c>
      <c r="AL3173" s="63">
        <v>42.104987932421558</v>
      </c>
      <c r="AM3173" s="68">
        <v>145.67908132960821</v>
      </c>
      <c r="AN3173" s="63">
        <v>34.597966795875081</v>
      </c>
      <c r="AO3173" s="59">
        <v>126.0766438612315</v>
      </c>
      <c r="AS3173" s="333"/>
    </row>
    <row r="3174" spans="1:45" x14ac:dyDescent="0.25">
      <c r="A3174" s="63">
        <v>3173</v>
      </c>
      <c r="B3174" s="68"/>
      <c r="C3174" s="68" t="s">
        <v>82</v>
      </c>
      <c r="D3174" s="68" t="s">
        <v>3114</v>
      </c>
      <c r="E3174" s="73">
        <v>447.02169500126871</v>
      </c>
      <c r="F3174" s="68">
        <v>560.73620988571633</v>
      </c>
      <c r="G3174" s="73">
        <v>431</v>
      </c>
      <c r="H3174" s="68">
        <v>497</v>
      </c>
      <c r="I3174" s="63">
        <v>290.43195466463675</v>
      </c>
      <c r="J3174" s="68">
        <v>488.77909280684992</v>
      </c>
      <c r="K3174" s="63">
        <v>399.91353717330628</v>
      </c>
      <c r="L3174" s="68">
        <v>535.11511516824112</v>
      </c>
      <c r="M3174" s="63">
        <v>365.83781612111983</v>
      </c>
      <c r="N3174" s="59">
        <v>488.64720659519514</v>
      </c>
      <c r="O3174" s="63">
        <v>525.38036031464094</v>
      </c>
      <c r="P3174" s="59">
        <v>493.50941159820258</v>
      </c>
      <c r="Q3174" s="63">
        <v>241.29571000000001</v>
      </c>
      <c r="R3174" s="68">
        <v>357.42840000000001</v>
      </c>
      <c r="S3174" s="63">
        <v>256.18671000000001</v>
      </c>
      <c r="T3174" s="28">
        <v>81.282169999999994</v>
      </c>
      <c r="U3174" s="68">
        <v>530.38478122181402</v>
      </c>
      <c r="V3174" s="63">
        <v>197.11411000000001</v>
      </c>
      <c r="W3174" s="68">
        <v>357.23638</v>
      </c>
      <c r="X3174" s="63">
        <v>217.57991999999999</v>
      </c>
      <c r="Y3174" s="68">
        <v>405.17385999999999</v>
      </c>
      <c r="Z3174" s="63">
        <v>249.02074999999999</v>
      </c>
      <c r="AA3174" s="68">
        <v>379.88418999999999</v>
      </c>
      <c r="AB3174" s="63">
        <v>210.48357999999999</v>
      </c>
      <c r="AC3174" s="68">
        <v>358.30723999999998</v>
      </c>
      <c r="AD3174" s="63">
        <v>414.86894189292059</v>
      </c>
      <c r="AE3174" s="68">
        <v>450.63760039627783</v>
      </c>
      <c r="AF3174" s="63">
        <v>313.07591603890876</v>
      </c>
      <c r="AG3174" s="68">
        <v>462.55366610203049</v>
      </c>
      <c r="AH3174" s="63">
        <v>254.26819278870767</v>
      </c>
      <c r="AI3174" s="68">
        <v>560.08141760344938</v>
      </c>
      <c r="AJ3174" s="63">
        <v>222.87149857383162</v>
      </c>
      <c r="AK3174" s="68">
        <v>558.03977385221197</v>
      </c>
      <c r="AL3174" s="63">
        <v>269.06114239742556</v>
      </c>
      <c r="AM3174" s="68">
        <v>531.15575158941419</v>
      </c>
      <c r="AN3174" s="63">
        <v>221.08944635412857</v>
      </c>
      <c r="AO3174" s="59">
        <v>459.68394306707438</v>
      </c>
      <c r="AS3174" s="333"/>
    </row>
    <row r="3175" spans="1:45" x14ac:dyDescent="0.25">
      <c r="A3175" s="63">
        <v>3174</v>
      </c>
      <c r="B3175" s="68"/>
      <c r="C3175" s="68" t="s">
        <v>82</v>
      </c>
      <c r="D3175" s="68" t="s">
        <v>3115</v>
      </c>
      <c r="E3175" s="73">
        <v>417.98084242578028</v>
      </c>
      <c r="F3175" s="68">
        <v>646.48259208152001</v>
      </c>
      <c r="G3175" s="73">
        <v>403</v>
      </c>
      <c r="H3175" s="68">
        <v>573</v>
      </c>
      <c r="I3175" s="63">
        <v>271.56398545208492</v>
      </c>
      <c r="J3175" s="68">
        <v>563.5219721897887</v>
      </c>
      <c r="K3175" s="63">
        <v>373.93307536158335</v>
      </c>
      <c r="L3175" s="68">
        <v>616.94358348370656</v>
      </c>
      <c r="M3175" s="63">
        <v>342.07109024782204</v>
      </c>
      <c r="N3175" s="59">
        <v>563.36991826769975</v>
      </c>
      <c r="O3175" s="63">
        <v>491.24892159350418</v>
      </c>
      <c r="P3175" s="59">
        <v>568.97563952871246</v>
      </c>
      <c r="Q3175" s="63">
        <v>248.45278999999999</v>
      </c>
      <c r="R3175" s="68">
        <v>468.42468000000002</v>
      </c>
      <c r="S3175" s="63">
        <v>251.08339000000001</v>
      </c>
      <c r="T3175" s="28">
        <v>104.94659</v>
      </c>
      <c r="U3175" s="68">
        <v>378.379281518798</v>
      </c>
      <c r="V3175" s="63">
        <v>216.51912999999999</v>
      </c>
      <c r="W3175" s="68">
        <v>446.79991999999999</v>
      </c>
      <c r="X3175" s="63">
        <v>235.96696</v>
      </c>
      <c r="Y3175" s="68">
        <v>490.68794000000003</v>
      </c>
      <c r="Z3175" s="63">
        <v>266.37054999999998</v>
      </c>
      <c r="AA3175" s="68">
        <v>477.65598999999997</v>
      </c>
      <c r="AB3175" s="63">
        <v>227.85359</v>
      </c>
      <c r="AC3175" s="68">
        <v>462.13490999999999</v>
      </c>
      <c r="AD3175" s="63">
        <v>387.91689926414614</v>
      </c>
      <c r="AE3175" s="68">
        <v>519.54797792166437</v>
      </c>
      <c r="AF3175" s="63">
        <v>274.83763621736267</v>
      </c>
      <c r="AG3175" s="68">
        <v>329.98820863673359</v>
      </c>
      <c r="AH3175" s="63">
        <v>223.21253565420903</v>
      </c>
      <c r="AI3175" s="68">
        <v>399.56501748905561</v>
      </c>
      <c r="AJ3175" s="63">
        <v>195.65055218313464</v>
      </c>
      <c r="AK3175" s="68">
        <v>398.10849814110037</v>
      </c>
      <c r="AL3175" s="63">
        <v>236.19871279163314</v>
      </c>
      <c r="AM3175" s="68">
        <v>378.92929581802582</v>
      </c>
      <c r="AN3175" s="63">
        <v>194.0861551963724</v>
      </c>
      <c r="AO3175" s="59">
        <v>327.94093318960773</v>
      </c>
      <c r="AS3175" s="333"/>
    </row>
    <row r="3176" spans="1:45" x14ac:dyDescent="0.25">
      <c r="A3176" s="63">
        <v>3175</v>
      </c>
      <c r="B3176" s="68"/>
      <c r="C3176" s="68" t="s">
        <v>82</v>
      </c>
      <c r="D3176" s="68" t="s">
        <v>3116</v>
      </c>
      <c r="E3176" s="73">
        <v>395.16302968789643</v>
      </c>
      <c r="F3176" s="68">
        <v>666.79094575947352</v>
      </c>
      <c r="G3176" s="73">
        <v>380.99999999999994</v>
      </c>
      <c r="H3176" s="68">
        <v>591</v>
      </c>
      <c r="I3176" s="63">
        <v>256.73915249936562</v>
      </c>
      <c r="J3176" s="68">
        <v>581.22423309627425</v>
      </c>
      <c r="K3176" s="63">
        <v>353.51985536665819</v>
      </c>
      <c r="L3176" s="68">
        <v>636.32401019000099</v>
      </c>
      <c r="M3176" s="63">
        <v>323.39723420451662</v>
      </c>
      <c r="N3176" s="59">
        <v>581.06740261118773</v>
      </c>
      <c r="O3176" s="63">
        <v>464.43136259832528</v>
      </c>
      <c r="P3176" s="59">
        <v>586.84921982804372</v>
      </c>
      <c r="Q3176" s="63">
        <v>296.50745000000001</v>
      </c>
      <c r="R3176" s="68">
        <v>653.75792999999999</v>
      </c>
      <c r="S3176" s="63">
        <v>318.44722999999999</v>
      </c>
      <c r="T3176" s="28">
        <v>150.21767</v>
      </c>
      <c r="U3176" s="68">
        <v>469.90947488835604</v>
      </c>
      <c r="V3176" s="63">
        <v>232.86018999999999</v>
      </c>
      <c r="W3176" s="68">
        <v>650.35341000000005</v>
      </c>
      <c r="X3176" s="63">
        <v>245.16048000000001</v>
      </c>
      <c r="Y3176" s="68">
        <v>679.02251999999999</v>
      </c>
      <c r="Z3176" s="63">
        <v>285.76150999999999</v>
      </c>
      <c r="AA3176" s="68">
        <v>666.07039999999995</v>
      </c>
      <c r="AB3176" s="63">
        <v>226.83181999999999</v>
      </c>
      <c r="AC3176" s="68">
        <v>640.27061000000003</v>
      </c>
      <c r="AD3176" s="63">
        <v>366.74029434153766</v>
      </c>
      <c r="AE3176" s="68">
        <v>535.86885680925593</v>
      </c>
      <c r="AF3176" s="63">
        <v>352.50914210487821</v>
      </c>
      <c r="AG3176" s="68">
        <v>409.81257012121347</v>
      </c>
      <c r="AH3176" s="63">
        <v>286.29433920865938</v>
      </c>
      <c r="AI3176" s="68">
        <v>496.22005411707767</v>
      </c>
      <c r="AJ3176" s="63">
        <v>250.94309953923789</v>
      </c>
      <c r="AK3176" s="68">
        <v>494.41120179510307</v>
      </c>
      <c r="AL3176" s="63">
        <v>302.95052292839904</v>
      </c>
      <c r="AM3176" s="68">
        <v>470.59253800294783</v>
      </c>
      <c r="AN3176" s="63">
        <v>248.93659036056459</v>
      </c>
      <c r="AO3176" s="59">
        <v>407.27005741689948</v>
      </c>
      <c r="AS3176" s="333"/>
    </row>
    <row r="3177" spans="1:45" x14ac:dyDescent="0.25">
      <c r="A3177" s="63">
        <v>3176</v>
      </c>
      <c r="B3177" s="68"/>
      <c r="C3177" s="68" t="s">
        <v>82</v>
      </c>
      <c r="D3177" s="68" t="s">
        <v>3117</v>
      </c>
      <c r="E3177" s="73">
        <v>379.60543009388482</v>
      </c>
      <c r="F3177" s="68">
        <v>622.78951279057424</v>
      </c>
      <c r="G3177" s="73">
        <v>366</v>
      </c>
      <c r="H3177" s="68">
        <v>552</v>
      </c>
      <c r="I3177" s="63">
        <v>246.63131184978434</v>
      </c>
      <c r="J3177" s="68">
        <v>542.86933446555565</v>
      </c>
      <c r="K3177" s="63">
        <v>339.60175082466378</v>
      </c>
      <c r="L3177" s="68">
        <v>594.33308565969639</v>
      </c>
      <c r="M3177" s="63">
        <v>310.66505962953568</v>
      </c>
      <c r="N3177" s="59">
        <v>542.72285320029721</v>
      </c>
      <c r="O3177" s="63">
        <v>446.1466632834306</v>
      </c>
      <c r="P3177" s="59">
        <v>548.12312917949259</v>
      </c>
      <c r="Q3177" s="63">
        <v>249.47523000000001</v>
      </c>
      <c r="R3177" s="68">
        <v>453.14996000000002</v>
      </c>
      <c r="S3177" s="63">
        <v>269.45533999999998</v>
      </c>
      <c r="T3177" s="28">
        <v>99.802149999999997</v>
      </c>
      <c r="U3177" s="68">
        <v>249.25633015817147</v>
      </c>
      <c r="V3177" s="63">
        <v>210.39123000000001</v>
      </c>
      <c r="W3177" s="68">
        <v>451.88875999999999</v>
      </c>
      <c r="X3177" s="63">
        <v>220.64443</v>
      </c>
      <c r="Y3177" s="68">
        <v>494.76004</v>
      </c>
      <c r="Z3177" s="63">
        <v>246.97959</v>
      </c>
      <c r="AA3177" s="68">
        <v>483.76673</v>
      </c>
      <c r="AB3177" s="63">
        <v>211.50534999999999</v>
      </c>
      <c r="AC3177" s="68">
        <v>464.17075</v>
      </c>
      <c r="AD3177" s="63">
        <v>352.30170007612281</v>
      </c>
      <c r="AE3177" s="68">
        <v>500.50695255280755</v>
      </c>
      <c r="AF3177" s="63">
        <v>261.69322752870619</v>
      </c>
      <c r="AG3177" s="68">
        <v>217.3788415425567</v>
      </c>
      <c r="AH3177" s="63">
        <v>212.53715351422511</v>
      </c>
      <c r="AI3177" s="68">
        <v>263.2123765316673</v>
      </c>
      <c r="AJ3177" s="63">
        <v>186.29335186133255</v>
      </c>
      <c r="AK3177" s="68">
        <v>262.25289834348945</v>
      </c>
      <c r="AL3177" s="63">
        <v>224.90225261464198</v>
      </c>
      <c r="AM3177" s="68">
        <v>249.61865059286799</v>
      </c>
      <c r="AN3177" s="63">
        <v>184.80377386089373</v>
      </c>
      <c r="AO3177" s="59">
        <v>216.03020436896406</v>
      </c>
      <c r="AS3177" s="333"/>
    </row>
    <row r="3178" spans="1:45" x14ac:dyDescent="0.25">
      <c r="A3178" s="63">
        <v>3177</v>
      </c>
      <c r="B3178" s="68"/>
      <c r="C3178" s="68" t="s">
        <v>82</v>
      </c>
      <c r="D3178" s="68" t="s">
        <v>3118</v>
      </c>
      <c r="E3178" s="73">
        <v>293.52004567368692</v>
      </c>
      <c r="F3178" s="68">
        <v>520.11950252980932</v>
      </c>
      <c r="G3178" s="73">
        <v>283</v>
      </c>
      <c r="H3178" s="68">
        <v>461.00000000000006</v>
      </c>
      <c r="I3178" s="63">
        <v>190.70126025543433</v>
      </c>
      <c r="J3178" s="68">
        <v>453.37457099387899</v>
      </c>
      <c r="K3178" s="63">
        <v>262.58823902562801</v>
      </c>
      <c r="L3178" s="68">
        <v>496.35426175565232</v>
      </c>
      <c r="M3178" s="63">
        <v>240.21369364797431</v>
      </c>
      <c r="N3178" s="59">
        <v>453.25223790821929</v>
      </c>
      <c r="O3178" s="63">
        <v>344.97132707434662</v>
      </c>
      <c r="P3178" s="59">
        <v>457.76225099954007</v>
      </c>
      <c r="Q3178" s="63">
        <v>177.90447</v>
      </c>
      <c r="R3178" s="68">
        <v>395.10604000000001</v>
      </c>
      <c r="S3178" s="63">
        <v>196.98819</v>
      </c>
      <c r="T3178" s="28">
        <v>76.137730000000005</v>
      </c>
      <c r="U3178" s="68">
        <v>321.99014453219525</v>
      </c>
      <c r="V3178" s="63">
        <v>155.24012999999999</v>
      </c>
      <c r="W3178" s="68">
        <v>402.01814999999999</v>
      </c>
      <c r="X3178" s="63">
        <v>157.31130999999999</v>
      </c>
      <c r="Y3178" s="68">
        <v>409.24596000000003</v>
      </c>
      <c r="Z3178" s="63">
        <v>190.84787</v>
      </c>
      <c r="AA3178" s="68">
        <v>398.21640000000002</v>
      </c>
      <c r="AB3178" s="63">
        <v>145.09063</v>
      </c>
      <c r="AC3178" s="68">
        <v>389.86270999999999</v>
      </c>
      <c r="AD3178" s="63">
        <v>272.40814514082723</v>
      </c>
      <c r="AE3178" s="68">
        <v>417.99584262109477</v>
      </c>
      <c r="AF3178" s="63">
        <v>199.55602281869378</v>
      </c>
      <c r="AG3178" s="68">
        <v>280.81070022218796</v>
      </c>
      <c r="AH3178" s="63">
        <v>162.0717106706648</v>
      </c>
      <c r="AI3178" s="68">
        <v>340.01861099500627</v>
      </c>
      <c r="AJ3178" s="63">
        <v>142.05931397644994</v>
      </c>
      <c r="AK3178" s="68">
        <v>338.77915392568798</v>
      </c>
      <c r="AL3178" s="63">
        <v>171.50080450522927</v>
      </c>
      <c r="AM3178" s="68">
        <v>322.45819125767207</v>
      </c>
      <c r="AN3178" s="63">
        <v>140.92342572953996</v>
      </c>
      <c r="AO3178" s="59">
        <v>279.06852629957979</v>
      </c>
      <c r="AS3178" s="333"/>
    </row>
    <row r="3179" spans="1:45" x14ac:dyDescent="0.25">
      <c r="A3179" s="63">
        <v>3178</v>
      </c>
      <c r="B3179" s="68"/>
      <c r="C3179" s="68" t="s">
        <v>82</v>
      </c>
      <c r="D3179" s="68" t="s">
        <v>3119</v>
      </c>
      <c r="E3179" s="73">
        <v>225.0666074600355</v>
      </c>
      <c r="F3179" s="68">
        <v>357.65267310618123</v>
      </c>
      <c r="G3179" s="73">
        <v>216.99999999999997</v>
      </c>
      <c r="H3179" s="68">
        <v>317</v>
      </c>
      <c r="I3179" s="63">
        <v>146.22676139727648</v>
      </c>
      <c r="J3179" s="68">
        <v>311.75648374199483</v>
      </c>
      <c r="K3179" s="63">
        <v>201.34857904085257</v>
      </c>
      <c r="L3179" s="68">
        <v>341.31084810529671</v>
      </c>
      <c r="M3179" s="63">
        <v>184.19212551805802</v>
      </c>
      <c r="N3179" s="59">
        <v>311.67236316031563</v>
      </c>
      <c r="O3179" s="63">
        <v>264.51865008880992</v>
      </c>
      <c r="P3179" s="59">
        <v>314.77360860488977</v>
      </c>
      <c r="Q3179" s="63">
        <v>123.71518</v>
      </c>
      <c r="R3179" s="68">
        <v>246.43212</v>
      </c>
      <c r="S3179" s="63">
        <v>137.78966</v>
      </c>
      <c r="T3179" s="28">
        <v>32.924419999999998</v>
      </c>
      <c r="U3179" s="68">
        <v>382.46545086565328</v>
      </c>
      <c r="V3179" s="63">
        <v>109.28088</v>
      </c>
      <c r="W3179" s="68">
        <v>248.33526000000001</v>
      </c>
      <c r="X3179" s="63">
        <v>111.34372</v>
      </c>
      <c r="Y3179" s="68">
        <v>276.90273999999999</v>
      </c>
      <c r="Z3179" s="63">
        <v>131.65441000000001</v>
      </c>
      <c r="AA3179" s="68">
        <v>265.81709000000001</v>
      </c>
      <c r="AB3179" s="63">
        <v>110.35062000000001</v>
      </c>
      <c r="AC3179" s="68">
        <v>231.06745000000001</v>
      </c>
      <c r="AD3179" s="63">
        <v>208.87833037300177</v>
      </c>
      <c r="AE3179" s="68">
        <v>287.42881152036233</v>
      </c>
      <c r="AF3179" s="63">
        <v>282.00731368390257</v>
      </c>
      <c r="AG3179" s="68">
        <v>333.55179620300504</v>
      </c>
      <c r="AH3179" s="63">
        <v>229.03547136692751</v>
      </c>
      <c r="AI3179" s="68">
        <v>403.87997448137804</v>
      </c>
      <c r="AJ3179" s="63">
        <v>200.75447963139032</v>
      </c>
      <c r="AK3179" s="68">
        <v>402.40772598279693</v>
      </c>
      <c r="AL3179" s="63">
        <v>242.36041834271921</v>
      </c>
      <c r="AM3179" s="68">
        <v>383.02140484413843</v>
      </c>
      <c r="AN3179" s="63">
        <v>199.1492722884517</v>
      </c>
      <c r="AO3179" s="59">
        <v>331.48241194975475</v>
      </c>
      <c r="AS3179" s="333"/>
    </row>
    <row r="3180" spans="1:45" x14ac:dyDescent="0.25">
      <c r="A3180" s="63">
        <v>3179</v>
      </c>
      <c r="B3180" s="68"/>
      <c r="C3180" s="68" t="s">
        <v>82</v>
      </c>
      <c r="D3180" s="68" t="s">
        <v>3120</v>
      </c>
      <c r="E3180" s="73">
        <v>670.01395584876934</v>
      </c>
      <c r="F3180" s="68">
        <v>1025.5718607366523</v>
      </c>
      <c r="G3180" s="73">
        <v>646</v>
      </c>
      <c r="H3180" s="68">
        <v>909</v>
      </c>
      <c r="I3180" s="63">
        <v>435.31100397530236</v>
      </c>
      <c r="J3180" s="68">
        <v>893.96417577751834</v>
      </c>
      <c r="K3180" s="63">
        <v>599.40636894189288</v>
      </c>
      <c r="L3180" s="68">
        <v>978.71154866786969</v>
      </c>
      <c r="M3180" s="63">
        <v>548.33231836251366</v>
      </c>
      <c r="N3180" s="59">
        <v>893.72295934614158</v>
      </c>
      <c r="O3180" s="63">
        <v>787.4610504947982</v>
      </c>
      <c r="P3180" s="59">
        <v>902.61580511622969</v>
      </c>
      <c r="Q3180" s="63">
        <v>415.11041999999998</v>
      </c>
      <c r="R3180" s="68">
        <v>783.08387000000005</v>
      </c>
      <c r="S3180" s="63">
        <v>451.13357000000002</v>
      </c>
      <c r="T3180" s="28">
        <v>115.23548</v>
      </c>
      <c r="U3180" s="68">
        <v>330.16248322590576</v>
      </c>
      <c r="V3180" s="63">
        <v>362.56741</v>
      </c>
      <c r="W3180" s="68">
        <v>751.11239</v>
      </c>
      <c r="X3180" s="63">
        <v>362.63321000000002</v>
      </c>
      <c r="Y3180" s="68">
        <v>812.38377000000003</v>
      </c>
      <c r="Z3180" s="63">
        <v>419.45708000000002</v>
      </c>
      <c r="AA3180" s="68">
        <v>787.26669000000004</v>
      </c>
      <c r="AB3180" s="63">
        <v>341.26949999999999</v>
      </c>
      <c r="AC3180" s="68">
        <v>769.54624000000001</v>
      </c>
      <c r="AD3180" s="63">
        <v>621.82212636386703</v>
      </c>
      <c r="AE3180" s="68">
        <v>824.20438382337329</v>
      </c>
      <c r="AF3180" s="63">
        <v>296.34666861698236</v>
      </c>
      <c r="AG3180" s="68">
        <v>287.93787535473081</v>
      </c>
      <c r="AH3180" s="63">
        <v>240.68134279236452</v>
      </c>
      <c r="AI3180" s="68">
        <v>348.64852497965109</v>
      </c>
      <c r="AJ3180" s="63">
        <v>210.9623345279017</v>
      </c>
      <c r="AK3180" s="68">
        <v>347.37760960908111</v>
      </c>
      <c r="AL3180" s="63">
        <v>254.68382944489139</v>
      </c>
      <c r="AM3180" s="68">
        <v>330.64240930989723</v>
      </c>
      <c r="AN3180" s="63">
        <v>209.27550647261026</v>
      </c>
      <c r="AO3180" s="59">
        <v>286.1514838198737</v>
      </c>
      <c r="AS3180" s="333"/>
    </row>
    <row r="3181" spans="1:45" x14ac:dyDescent="0.25">
      <c r="A3181" s="63">
        <v>3180</v>
      </c>
      <c r="B3181" s="68"/>
      <c r="C3181" s="68" t="s">
        <v>82</v>
      </c>
      <c r="D3181" s="68" t="s">
        <v>3121</v>
      </c>
      <c r="E3181" s="73">
        <v>717.72392793707172</v>
      </c>
      <c r="F3181" s="68">
        <v>933.05602731486397</v>
      </c>
      <c r="G3181" s="73">
        <v>692</v>
      </c>
      <c r="H3181" s="68">
        <v>827</v>
      </c>
      <c r="I3181" s="63">
        <v>466.30838196735175</v>
      </c>
      <c r="J3181" s="68">
        <v>813.32054275908433</v>
      </c>
      <c r="K3181" s="63">
        <v>642.08855620400914</v>
      </c>
      <c r="L3181" s="68">
        <v>890.42293811697266</v>
      </c>
      <c r="M3181" s="63">
        <v>587.37765372578872</v>
      </c>
      <c r="N3181" s="59">
        <v>813.10108622580753</v>
      </c>
      <c r="O3181" s="63">
        <v>843.5341283938086</v>
      </c>
      <c r="P3181" s="59">
        <v>821.19171708594274</v>
      </c>
      <c r="Q3181" s="63">
        <v>435.55921000000001</v>
      </c>
      <c r="R3181" s="68">
        <v>757.62600999999995</v>
      </c>
      <c r="S3181" s="63">
        <v>424.59629999999999</v>
      </c>
      <c r="T3181" s="28">
        <v>156.39099999999999</v>
      </c>
      <c r="U3181" s="68">
        <v>216.56697538332932</v>
      </c>
      <c r="V3181" s="63">
        <v>361.54608999999999</v>
      </c>
      <c r="W3181" s="68">
        <v>769.43221000000005</v>
      </c>
      <c r="X3181" s="63">
        <v>394.29977000000002</v>
      </c>
      <c r="Y3181" s="68">
        <v>818.49190999999996</v>
      </c>
      <c r="Z3181" s="63">
        <v>449.05380000000002</v>
      </c>
      <c r="AA3181" s="68">
        <v>780.13750000000005</v>
      </c>
      <c r="AB3181" s="63">
        <v>363.74833000000001</v>
      </c>
      <c r="AC3181" s="68">
        <v>737.99077</v>
      </c>
      <c r="AD3181" s="63">
        <v>666.10048211113929</v>
      </c>
      <c r="AE3181" s="68">
        <v>749.85371333545618</v>
      </c>
      <c r="AF3181" s="63">
        <v>224.64989395158341</v>
      </c>
      <c r="AG3181" s="68">
        <v>188.87014101238535</v>
      </c>
      <c r="AH3181" s="63">
        <v>182.45198566517956</v>
      </c>
      <c r="AI3181" s="68">
        <v>228.69272059308798</v>
      </c>
      <c r="AJ3181" s="63">
        <v>159.92306004534484</v>
      </c>
      <c r="AK3181" s="68">
        <v>227.85907560991708</v>
      </c>
      <c r="AL3181" s="63">
        <v>193.06677393403058</v>
      </c>
      <c r="AM3181" s="68">
        <v>216.88177838396729</v>
      </c>
      <c r="AN3181" s="63">
        <v>158.64433555181745</v>
      </c>
      <c r="AO3181" s="59">
        <v>187.69837428778848</v>
      </c>
      <c r="AS3181" s="333"/>
    </row>
    <row r="3182" spans="1:45" x14ac:dyDescent="0.25">
      <c r="A3182" s="63">
        <v>3181</v>
      </c>
      <c r="B3182" s="68"/>
      <c r="C3182" s="68" t="s">
        <v>82</v>
      </c>
      <c r="D3182" s="68" t="s">
        <v>3122</v>
      </c>
      <c r="E3182" s="73">
        <v>687.6459020553159</v>
      </c>
      <c r="F3182" s="68">
        <v>820.23184021512225</v>
      </c>
      <c r="G3182" s="73">
        <v>663</v>
      </c>
      <c r="H3182" s="68">
        <v>727</v>
      </c>
      <c r="I3182" s="63">
        <v>446.76655671149456</v>
      </c>
      <c r="J3182" s="68">
        <v>714.97464883416478</v>
      </c>
      <c r="K3182" s="63">
        <v>615.18022075615329</v>
      </c>
      <c r="L3182" s="68">
        <v>782.75390085978131</v>
      </c>
      <c r="M3182" s="63">
        <v>562.76211621415882</v>
      </c>
      <c r="N3182" s="59">
        <v>714.78172876198562</v>
      </c>
      <c r="O3182" s="63">
        <v>808.18370971834565</v>
      </c>
      <c r="P3182" s="59">
        <v>721.89404875632454</v>
      </c>
      <c r="Q3182" s="63">
        <v>400.79626999999999</v>
      </c>
      <c r="R3182" s="68">
        <v>595.71400000000006</v>
      </c>
      <c r="S3182" s="63">
        <v>413.36899</v>
      </c>
      <c r="T3182" s="28">
        <v>132.72657000000001</v>
      </c>
      <c r="U3182" s="68">
        <v>502.59882966319822</v>
      </c>
      <c r="V3182" s="63">
        <v>331.92791</v>
      </c>
      <c r="W3182" s="68">
        <v>606.58941000000004</v>
      </c>
      <c r="X3182" s="63">
        <v>351.39668</v>
      </c>
      <c r="Y3182" s="68">
        <v>653.57190000000003</v>
      </c>
      <c r="Z3182" s="63">
        <v>384.75745999999998</v>
      </c>
      <c r="AA3182" s="68">
        <v>633.47979999999995</v>
      </c>
      <c r="AB3182" s="63">
        <v>312.66007999999999</v>
      </c>
      <c r="AC3182" s="68">
        <v>616.85848999999996</v>
      </c>
      <c r="AD3182" s="63">
        <v>638.1858665313373</v>
      </c>
      <c r="AE3182" s="68">
        <v>659.18216395994762</v>
      </c>
      <c r="AF3182" s="63">
        <v>427.79075550354719</v>
      </c>
      <c r="AG3182" s="68">
        <v>438.32127065138485</v>
      </c>
      <c r="AH3182" s="63">
        <v>347.43516419220362</v>
      </c>
      <c r="AI3182" s="68">
        <v>530.73971005565704</v>
      </c>
      <c r="AJ3182" s="63">
        <v>304.53433774592264</v>
      </c>
      <c r="AK3182" s="68">
        <v>528.80502452867552</v>
      </c>
      <c r="AL3182" s="63">
        <v>367.64843121480294</v>
      </c>
      <c r="AM3182" s="68">
        <v>503.3294102118486</v>
      </c>
      <c r="AN3182" s="63">
        <v>302.0993198273971</v>
      </c>
      <c r="AO3182" s="59">
        <v>435.60188749807514</v>
      </c>
      <c r="AS3182" s="333"/>
    </row>
    <row r="3183" spans="1:45" x14ac:dyDescent="0.25">
      <c r="A3183" s="63">
        <v>3182</v>
      </c>
      <c r="B3183" s="68"/>
      <c r="C3183" s="68" t="s">
        <v>82</v>
      </c>
      <c r="D3183" s="68" t="s">
        <v>3123</v>
      </c>
      <c r="E3183" s="73">
        <v>587.04009134737385</v>
      </c>
      <c r="F3183" s="68">
        <v>834.8989845380886</v>
      </c>
      <c r="G3183" s="73">
        <v>566</v>
      </c>
      <c r="H3183" s="68">
        <v>740</v>
      </c>
      <c r="I3183" s="63">
        <v>381.40252051086867</v>
      </c>
      <c r="J3183" s="68">
        <v>727.75961504440431</v>
      </c>
      <c r="K3183" s="63">
        <v>525.17647805125603</v>
      </c>
      <c r="L3183" s="68">
        <v>796.75087570321614</v>
      </c>
      <c r="M3183" s="63">
        <v>480.42738729594862</v>
      </c>
      <c r="N3183" s="59">
        <v>727.5632452322825</v>
      </c>
      <c r="O3183" s="63">
        <v>689.94265414869324</v>
      </c>
      <c r="P3183" s="59">
        <v>734.80274563917487</v>
      </c>
      <c r="Q3183" s="63">
        <v>329.22550999999999</v>
      </c>
      <c r="R3183" s="68">
        <v>560.07299</v>
      </c>
      <c r="S3183" s="63">
        <v>359.27379000000002</v>
      </c>
      <c r="T3183" s="28">
        <v>117.29325</v>
      </c>
      <c r="U3183" s="68">
        <v>628.45284554634054</v>
      </c>
      <c r="V3183" s="63">
        <v>266.56364000000002</v>
      </c>
      <c r="W3183" s="68">
        <v>566.89648</v>
      </c>
      <c r="X3183" s="63">
        <v>279.89154000000002</v>
      </c>
      <c r="Y3183" s="68">
        <v>610.81485999999995</v>
      </c>
      <c r="Z3183" s="63">
        <v>323.52285000000001</v>
      </c>
      <c r="AA3183" s="68">
        <v>583.57543999999996</v>
      </c>
      <c r="AB3183" s="63">
        <v>256.46301</v>
      </c>
      <c r="AC3183" s="68">
        <v>573.08799999999997</v>
      </c>
      <c r="AD3183" s="63">
        <v>544.81629028165446</v>
      </c>
      <c r="AE3183" s="68">
        <v>670.96946537876374</v>
      </c>
      <c r="AF3183" s="63">
        <v>473.19871279163317</v>
      </c>
      <c r="AG3183" s="68">
        <v>548.07976769254469</v>
      </c>
      <c r="AH3183" s="63">
        <v>384.31375703942075</v>
      </c>
      <c r="AI3183" s="68">
        <v>663.6403854191874</v>
      </c>
      <c r="AJ3183" s="63">
        <v>336.85921158487531</v>
      </c>
      <c r="AK3183" s="68">
        <v>661.22124205292914</v>
      </c>
      <c r="AL3183" s="63">
        <v>406.6725663716814</v>
      </c>
      <c r="AM3183" s="68">
        <v>629.36636821611637</v>
      </c>
      <c r="AN3183" s="63">
        <v>334.16572807723253</v>
      </c>
      <c r="AO3183" s="59">
        <v>544.67943331060121</v>
      </c>
      <c r="AS3183" s="333"/>
    </row>
    <row r="3184" spans="1:45" x14ac:dyDescent="0.25">
      <c r="A3184" s="63">
        <v>3183</v>
      </c>
      <c r="B3184" s="68"/>
      <c r="C3184" s="68" t="s">
        <v>82</v>
      </c>
      <c r="D3184" s="68" t="s">
        <v>3124</v>
      </c>
      <c r="E3184" s="73">
        <v>457.39342806394313</v>
      </c>
      <c r="F3184" s="68">
        <v>635.20017337154582</v>
      </c>
      <c r="G3184" s="73">
        <v>440.99999999999994</v>
      </c>
      <c r="H3184" s="68">
        <v>563</v>
      </c>
      <c r="I3184" s="63">
        <v>297.1705150976909</v>
      </c>
      <c r="J3184" s="68">
        <v>553.68738279729678</v>
      </c>
      <c r="K3184" s="63">
        <v>409.19227353463583</v>
      </c>
      <c r="L3184" s="68">
        <v>606.17667975798747</v>
      </c>
      <c r="M3184" s="63">
        <v>374.32593250444046</v>
      </c>
      <c r="N3184" s="59">
        <v>553.53798252131764</v>
      </c>
      <c r="O3184" s="63">
        <v>537.57015985790406</v>
      </c>
      <c r="P3184" s="59">
        <v>559.04587269575063</v>
      </c>
      <c r="Q3184" s="63">
        <v>268.90158000000002</v>
      </c>
      <c r="R3184" s="68">
        <v>462.31479000000002</v>
      </c>
      <c r="S3184" s="63">
        <v>299.05461000000003</v>
      </c>
      <c r="T3184" s="28">
        <v>95.686599999999999</v>
      </c>
      <c r="U3184" s="68">
        <v>437.22012011351387</v>
      </c>
      <c r="V3184" s="63">
        <v>230.81755999999999</v>
      </c>
      <c r="W3184" s="68">
        <v>477.33294000000001</v>
      </c>
      <c r="X3184" s="63">
        <v>249.24648999999999</v>
      </c>
      <c r="Y3184" s="68">
        <v>500.86819000000003</v>
      </c>
      <c r="Z3184" s="63">
        <v>299.02901000000003</v>
      </c>
      <c r="AA3184" s="68">
        <v>463.39760000000001</v>
      </c>
      <c r="AB3184" s="63">
        <v>235.00594000000001</v>
      </c>
      <c r="AC3184" s="68">
        <v>462.13490999999999</v>
      </c>
      <c r="AD3184" s="63">
        <v>424.49467140319712</v>
      </c>
      <c r="AE3184" s="68">
        <v>510.4808229841135</v>
      </c>
      <c r="AF3184" s="63">
        <v>482.75828274701968</v>
      </c>
      <c r="AG3184" s="68">
        <v>381.30386959104209</v>
      </c>
      <c r="AH3184" s="63">
        <v>392.07767132304542</v>
      </c>
      <c r="AI3184" s="68">
        <v>461.70039817849835</v>
      </c>
      <c r="AJ3184" s="63">
        <v>343.66444818254956</v>
      </c>
      <c r="AK3184" s="68">
        <v>460.01737906153068</v>
      </c>
      <c r="AL3184" s="63">
        <v>414.88817377312949</v>
      </c>
      <c r="AM3184" s="68">
        <v>437.85566579404713</v>
      </c>
      <c r="AN3184" s="63">
        <v>340.91655086667151</v>
      </c>
      <c r="AO3184" s="59">
        <v>378.93822733572387</v>
      </c>
      <c r="AS3184" s="333"/>
    </row>
    <row r="3185" spans="1:45" x14ac:dyDescent="0.25">
      <c r="A3185" s="63">
        <v>3184</v>
      </c>
      <c r="B3185" s="68"/>
      <c r="C3185" s="68" t="s">
        <v>82</v>
      </c>
      <c r="D3185" s="68" t="s">
        <v>3125</v>
      </c>
      <c r="E3185" s="73">
        <v>572.51966505962957</v>
      </c>
      <c r="F3185" s="68">
        <v>548.32554930474464</v>
      </c>
      <c r="G3185" s="73">
        <v>552</v>
      </c>
      <c r="H3185" s="68">
        <v>485.99999999999994</v>
      </c>
      <c r="I3185" s="63">
        <v>371.96853590459278</v>
      </c>
      <c r="J3185" s="68">
        <v>477.96104447510879</v>
      </c>
      <c r="K3185" s="63">
        <v>512.18624714539465</v>
      </c>
      <c r="L3185" s="68">
        <v>523.27152106995004</v>
      </c>
      <c r="M3185" s="63">
        <v>468.54402435929967</v>
      </c>
      <c r="N3185" s="59">
        <v>477.83207727417471</v>
      </c>
      <c r="O3185" s="63">
        <v>672.87693478812491</v>
      </c>
      <c r="P3185" s="59">
        <v>482.58666808194454</v>
      </c>
      <c r="Q3185" s="63">
        <v>339.44990000000001</v>
      </c>
      <c r="R3185" s="68">
        <v>380.84962999999999</v>
      </c>
      <c r="S3185" s="63">
        <v>358.25313</v>
      </c>
      <c r="T3185" s="28">
        <v>83.339939999999999</v>
      </c>
      <c r="U3185" s="68">
        <v>632.53901489319571</v>
      </c>
      <c r="V3185" s="63">
        <v>305.37367999999998</v>
      </c>
      <c r="W3185" s="68">
        <v>378.60950000000003</v>
      </c>
      <c r="X3185" s="63">
        <v>308.49360000000001</v>
      </c>
      <c r="Y3185" s="68">
        <v>429.60645</v>
      </c>
      <c r="Z3185" s="63">
        <v>344.95497</v>
      </c>
      <c r="AA3185" s="68">
        <v>405.34559000000002</v>
      </c>
      <c r="AB3185" s="63">
        <v>292.22478000000001</v>
      </c>
      <c r="AC3185" s="68">
        <v>376.62977000000001</v>
      </c>
      <c r="AD3185" s="63">
        <v>531.34026896726721</v>
      </c>
      <c r="AE3185" s="68">
        <v>440.66372996497182</v>
      </c>
      <c r="AF3185" s="63">
        <v>524.58140130183574</v>
      </c>
      <c r="AG3185" s="68">
        <v>551.64335525881597</v>
      </c>
      <c r="AH3185" s="63">
        <v>426.04479631390336</v>
      </c>
      <c r="AI3185" s="68">
        <v>667.95534241150972</v>
      </c>
      <c r="AJ3185" s="63">
        <v>373.43735829737443</v>
      </c>
      <c r="AK3185" s="68">
        <v>665.52046989462565</v>
      </c>
      <c r="AL3185" s="63">
        <v>450.83145615446506</v>
      </c>
      <c r="AM3185" s="68">
        <v>633.45847724222881</v>
      </c>
      <c r="AN3185" s="63">
        <v>370.4514005704674</v>
      </c>
      <c r="AO3185" s="59">
        <v>548.22091207074811</v>
      </c>
      <c r="AS3185" s="333"/>
    </row>
    <row r="3186" spans="1:45" x14ac:dyDescent="0.25">
      <c r="A3186" s="63">
        <v>3185</v>
      </c>
      <c r="B3186" s="68"/>
      <c r="C3186" s="68" t="s">
        <v>82</v>
      </c>
      <c r="D3186" s="68" t="s">
        <v>3126</v>
      </c>
      <c r="E3186" s="73">
        <v>771.6569398629789</v>
      </c>
      <c r="F3186" s="68">
        <v>780.74337473021262</v>
      </c>
      <c r="G3186" s="73">
        <v>743.99999999999989</v>
      </c>
      <c r="H3186" s="68">
        <v>692</v>
      </c>
      <c r="I3186" s="63">
        <v>501.34889621923367</v>
      </c>
      <c r="J3186" s="68">
        <v>680.553585960443</v>
      </c>
      <c r="K3186" s="63">
        <v>690.337985282923</v>
      </c>
      <c r="L3186" s="68">
        <v>745.06973781976433</v>
      </c>
      <c r="M3186" s="63">
        <v>631.51585891905597</v>
      </c>
      <c r="N3186" s="59">
        <v>680.36995364964798</v>
      </c>
      <c r="O3186" s="63">
        <v>906.92108601877692</v>
      </c>
      <c r="P3186" s="59">
        <v>687.13986484095813</v>
      </c>
      <c r="Q3186" s="63">
        <v>435.55921000000001</v>
      </c>
      <c r="R3186" s="68">
        <v>521.37703999999997</v>
      </c>
      <c r="S3186" s="63">
        <v>421.53431</v>
      </c>
      <c r="T3186" s="28">
        <v>104.94659</v>
      </c>
      <c r="U3186" s="68">
        <v>205.94293508150562</v>
      </c>
      <c r="V3186" s="63">
        <v>385.03636999999998</v>
      </c>
      <c r="W3186" s="68">
        <v>507.86597</v>
      </c>
      <c r="X3186" s="63">
        <v>397.36426999999998</v>
      </c>
      <c r="Y3186" s="68">
        <v>578.23806999999999</v>
      </c>
      <c r="Z3186" s="63">
        <v>453.13610999999997</v>
      </c>
      <c r="AA3186" s="68">
        <v>538.76336000000003</v>
      </c>
      <c r="AB3186" s="63">
        <v>380.09656999999999</v>
      </c>
      <c r="AC3186" s="68">
        <v>523.21001000000001</v>
      </c>
      <c r="AD3186" s="63">
        <v>716.15427556457746</v>
      </c>
      <c r="AE3186" s="68">
        <v>627.44712167851958</v>
      </c>
      <c r="AF3186" s="63">
        <v>141.00365684195128</v>
      </c>
      <c r="AG3186" s="68">
        <v>179.60481334007966</v>
      </c>
      <c r="AH3186" s="63">
        <v>114.51773568346375</v>
      </c>
      <c r="AI3186" s="68">
        <v>217.47383241304971</v>
      </c>
      <c r="AJ3186" s="63">
        <v>100.37723981569516</v>
      </c>
      <c r="AK3186" s="68">
        <v>216.68108322150604</v>
      </c>
      <c r="AL3186" s="63">
        <v>121.18020917135961</v>
      </c>
      <c r="AM3186" s="68">
        <v>206.24229491607454</v>
      </c>
      <c r="AN3186" s="63">
        <v>99.574636144225849</v>
      </c>
      <c r="AO3186" s="59">
        <v>178.49052951140641</v>
      </c>
      <c r="AS3186" s="333"/>
    </row>
    <row r="3187" spans="1:45" x14ac:dyDescent="0.25">
      <c r="A3187" s="63">
        <v>3186</v>
      </c>
      <c r="B3187" s="68"/>
      <c r="C3187" s="68" t="s">
        <v>82</v>
      </c>
      <c r="D3187" s="68" t="s">
        <v>3127</v>
      </c>
      <c r="E3187" s="73">
        <v>671.05112915503685</v>
      </c>
      <c r="F3187" s="68">
        <v>557.35148427272406</v>
      </c>
      <c r="G3187" s="73">
        <v>647</v>
      </c>
      <c r="H3187" s="68">
        <v>494</v>
      </c>
      <c r="I3187" s="63">
        <v>435.98486001860783</v>
      </c>
      <c r="J3187" s="68">
        <v>485.82871598910236</v>
      </c>
      <c r="K3187" s="63">
        <v>600.33424257802585</v>
      </c>
      <c r="L3187" s="68">
        <v>531.88504405052538</v>
      </c>
      <c r="M3187" s="63">
        <v>549.18113000084577</v>
      </c>
      <c r="N3187" s="59">
        <v>485.69762587128048</v>
      </c>
      <c r="O3187" s="63">
        <v>788.68003044912462</v>
      </c>
      <c r="P3187" s="59">
        <v>490.53048154831407</v>
      </c>
      <c r="Q3187" s="63">
        <v>370.12308999999999</v>
      </c>
      <c r="R3187" s="68">
        <v>363.53829000000002</v>
      </c>
      <c r="S3187" s="63">
        <v>372.54243000000002</v>
      </c>
      <c r="T3187" s="28">
        <v>69.964399999999998</v>
      </c>
      <c r="U3187" s="68">
        <v>380.83098312691112</v>
      </c>
      <c r="V3187" s="63">
        <v>336.01317</v>
      </c>
      <c r="W3187" s="68">
        <v>339.93432999999999</v>
      </c>
      <c r="X3187" s="63">
        <v>371.82672000000002</v>
      </c>
      <c r="Y3187" s="68">
        <v>405.17385999999999</v>
      </c>
      <c r="Z3187" s="63">
        <v>387.81918999999999</v>
      </c>
      <c r="AA3187" s="68">
        <v>396.17948999999999</v>
      </c>
      <c r="AB3187" s="63">
        <v>331.05185</v>
      </c>
      <c r="AC3187" s="68">
        <v>367.46850999999998</v>
      </c>
      <c r="AD3187" s="63">
        <v>622.78469931489474</v>
      </c>
      <c r="AE3187" s="68">
        <v>447.91745391501257</v>
      </c>
      <c r="AF3187" s="63">
        <v>308.29613106121553</v>
      </c>
      <c r="AG3187" s="68">
        <v>332.12636117649646</v>
      </c>
      <c r="AH3187" s="63">
        <v>250.38623564689533</v>
      </c>
      <c r="AI3187" s="68">
        <v>402.15399168444901</v>
      </c>
      <c r="AJ3187" s="63">
        <v>219.46888027499449</v>
      </c>
      <c r="AK3187" s="68">
        <v>400.68803484611828</v>
      </c>
      <c r="AL3187" s="63">
        <v>264.95333869670151</v>
      </c>
      <c r="AM3187" s="68">
        <v>381.38456123369338</v>
      </c>
      <c r="AN3187" s="63">
        <v>217.71403495940905</v>
      </c>
      <c r="AO3187" s="59">
        <v>330.06582044569592</v>
      </c>
      <c r="AS3187" s="333"/>
    </row>
    <row r="3188" spans="1:45" x14ac:dyDescent="0.25">
      <c r="A3188" s="63">
        <v>3187</v>
      </c>
      <c r="B3188" s="68"/>
      <c r="C3188" s="68" t="s">
        <v>82</v>
      </c>
      <c r="D3188" s="68" t="s">
        <v>3128</v>
      </c>
      <c r="E3188" s="73">
        <v>605.70921086018768</v>
      </c>
      <c r="F3188" s="68">
        <v>749.15260234228492</v>
      </c>
      <c r="G3188" s="73">
        <v>584</v>
      </c>
      <c r="H3188" s="68">
        <v>664</v>
      </c>
      <c r="I3188" s="63">
        <v>393.53192929036624</v>
      </c>
      <c r="J3188" s="68">
        <v>653.01673566146553</v>
      </c>
      <c r="K3188" s="63">
        <v>541.8782035016493</v>
      </c>
      <c r="L3188" s="68">
        <v>714.92240738775081</v>
      </c>
      <c r="M3188" s="63">
        <v>495.70599678592572</v>
      </c>
      <c r="N3188" s="59">
        <v>652.84053355977778</v>
      </c>
      <c r="O3188" s="63">
        <v>711.88429332656676</v>
      </c>
      <c r="P3188" s="59">
        <v>659.33651770866504</v>
      </c>
      <c r="Q3188" s="63">
        <v>356.83136999999999</v>
      </c>
      <c r="R3188" s="68">
        <v>541.74333000000001</v>
      </c>
      <c r="S3188" s="63">
        <v>376.62508000000003</v>
      </c>
      <c r="T3188" s="28">
        <v>122.43769</v>
      </c>
      <c r="U3188" s="68">
        <v>308.91440262225836</v>
      </c>
      <c r="V3188" s="63">
        <v>303.33103999999997</v>
      </c>
      <c r="W3188" s="68">
        <v>570.96754999999996</v>
      </c>
      <c r="X3188" s="63">
        <v>323.81612999999999</v>
      </c>
      <c r="Y3188" s="68">
        <v>586.38226999999995</v>
      </c>
      <c r="Z3188" s="63">
        <v>351.07843000000003</v>
      </c>
      <c r="AA3188" s="68">
        <v>577.46469999999999</v>
      </c>
      <c r="AB3188" s="63">
        <v>287.11595999999997</v>
      </c>
      <c r="AC3188" s="68">
        <v>569.01633000000004</v>
      </c>
      <c r="AD3188" s="63">
        <v>562.14260340015221</v>
      </c>
      <c r="AE3188" s="68">
        <v>602.05908785337715</v>
      </c>
      <c r="AF3188" s="63">
        <v>423.01097052585385</v>
      </c>
      <c r="AG3188" s="68">
        <v>269.40722001011943</v>
      </c>
      <c r="AH3188" s="63">
        <v>343.55320705039128</v>
      </c>
      <c r="AI3188" s="68">
        <v>326.21074861957453</v>
      </c>
      <c r="AJ3188" s="63">
        <v>301.13171944708546</v>
      </c>
      <c r="AK3188" s="68">
        <v>325.02162483225902</v>
      </c>
      <c r="AL3188" s="63">
        <v>363.54062751407884</v>
      </c>
      <c r="AM3188" s="68">
        <v>309.3634423741118</v>
      </c>
      <c r="AN3188" s="63">
        <v>298.72390843267755</v>
      </c>
      <c r="AO3188" s="59">
        <v>267.73579426710955</v>
      </c>
      <c r="AS3188" s="333"/>
    </row>
    <row r="3189" spans="1:45" x14ac:dyDescent="0.25">
      <c r="A3189" s="63">
        <v>3188</v>
      </c>
      <c r="B3189" s="68"/>
      <c r="C3189" s="68" t="s">
        <v>82</v>
      </c>
      <c r="D3189" s="68" t="s">
        <v>3129</v>
      </c>
      <c r="E3189" s="73">
        <v>521.69817305252468</v>
      </c>
      <c r="F3189" s="68">
        <v>552.83851678873441</v>
      </c>
      <c r="G3189" s="73">
        <v>503</v>
      </c>
      <c r="H3189" s="68">
        <v>490</v>
      </c>
      <c r="I3189" s="63">
        <v>338.94958978262707</v>
      </c>
      <c r="J3189" s="68">
        <v>481.89488023210555</v>
      </c>
      <c r="K3189" s="63">
        <v>466.72043897487947</v>
      </c>
      <c r="L3189" s="68">
        <v>527.57828256023777</v>
      </c>
      <c r="M3189" s="63">
        <v>426.95225408102846</v>
      </c>
      <c r="N3189" s="59">
        <v>481.76485157272759</v>
      </c>
      <c r="O3189" s="63">
        <v>613.1469170261355</v>
      </c>
      <c r="P3189" s="59">
        <v>486.5585748151293</v>
      </c>
      <c r="Q3189" s="63">
        <v>406.93090999999998</v>
      </c>
      <c r="R3189" s="68">
        <v>342.15368000000001</v>
      </c>
      <c r="S3189" s="63">
        <v>427.65829000000002</v>
      </c>
      <c r="T3189" s="28">
        <v>82.311049999999994</v>
      </c>
      <c r="U3189" s="68">
        <v>488.70585388389031</v>
      </c>
      <c r="V3189" s="63">
        <v>346.22633999999999</v>
      </c>
      <c r="W3189" s="68">
        <v>359.27192000000002</v>
      </c>
      <c r="X3189" s="63">
        <v>363.65471000000002</v>
      </c>
      <c r="Y3189" s="68">
        <v>388.88546000000002</v>
      </c>
      <c r="Z3189" s="63">
        <v>389.86034999999998</v>
      </c>
      <c r="AA3189" s="68">
        <v>363.58888999999999</v>
      </c>
      <c r="AB3189" s="63">
        <v>324.92126000000002</v>
      </c>
      <c r="AC3189" s="68">
        <v>360.34307999999999</v>
      </c>
      <c r="AD3189" s="63">
        <v>484.17419436691193</v>
      </c>
      <c r="AE3189" s="68">
        <v>444.29059193999223</v>
      </c>
      <c r="AF3189" s="63">
        <v>259.30333503985958</v>
      </c>
      <c r="AG3189" s="68">
        <v>426.20507292606203</v>
      </c>
      <c r="AH3189" s="63">
        <v>210.59617494331894</v>
      </c>
      <c r="AI3189" s="68">
        <v>516.06885628176076</v>
      </c>
      <c r="AJ3189" s="63">
        <v>184.59204271191399</v>
      </c>
      <c r="AK3189" s="68">
        <v>514.18764986690724</v>
      </c>
      <c r="AL3189" s="63">
        <v>222.84835076427996</v>
      </c>
      <c r="AM3189" s="68">
        <v>489.41623952306577</v>
      </c>
      <c r="AN3189" s="63">
        <v>183.11606816353395</v>
      </c>
      <c r="AO3189" s="59">
        <v>423.5608597135755</v>
      </c>
      <c r="AS3189" s="333"/>
    </row>
    <row r="3190" spans="1:45" x14ac:dyDescent="0.25">
      <c r="A3190" s="63">
        <v>3189</v>
      </c>
      <c r="B3190" s="68"/>
      <c r="C3190" s="68" t="s">
        <v>82</v>
      </c>
      <c r="D3190" s="68" t="s">
        <v>3130</v>
      </c>
      <c r="E3190" s="73">
        <v>498.880360314641</v>
      </c>
      <c r="F3190" s="68">
        <v>349.7549800091993</v>
      </c>
      <c r="G3190" s="73">
        <v>481</v>
      </c>
      <c r="H3190" s="68">
        <v>310</v>
      </c>
      <c r="I3190" s="63">
        <v>324.12475682990782</v>
      </c>
      <c r="J3190" s="68">
        <v>304.87227116725046</v>
      </c>
      <c r="K3190" s="63">
        <v>446.30721897995437</v>
      </c>
      <c r="L3190" s="68">
        <v>333.77401549729331</v>
      </c>
      <c r="M3190" s="63">
        <v>408.27839803772309</v>
      </c>
      <c r="N3190" s="59">
        <v>304.79000813784808</v>
      </c>
      <c r="O3190" s="63">
        <v>586.32935803095666</v>
      </c>
      <c r="P3190" s="59">
        <v>307.8227718218165</v>
      </c>
      <c r="Q3190" s="63">
        <v>282.19328999999999</v>
      </c>
      <c r="R3190" s="68">
        <v>258.65188999999998</v>
      </c>
      <c r="S3190" s="63">
        <v>300.07526999999999</v>
      </c>
      <c r="T3190" s="28">
        <v>33.953310000000002</v>
      </c>
      <c r="U3190" s="68">
        <v>290.11802362672415</v>
      </c>
      <c r="V3190" s="63">
        <v>258.39310999999998</v>
      </c>
      <c r="W3190" s="68">
        <v>260.54847000000001</v>
      </c>
      <c r="X3190" s="63">
        <v>277.84854000000001</v>
      </c>
      <c r="Y3190" s="68">
        <v>281.99286000000001</v>
      </c>
      <c r="Z3190" s="63">
        <v>292.90555000000001</v>
      </c>
      <c r="AA3190" s="68">
        <v>272.94628</v>
      </c>
      <c r="AB3190" s="63">
        <v>222.74476000000001</v>
      </c>
      <c r="AC3190" s="68">
        <v>264.65875999999997</v>
      </c>
      <c r="AD3190" s="63">
        <v>462.99758944430351</v>
      </c>
      <c r="AE3190" s="68">
        <v>281.08180306407672</v>
      </c>
      <c r="AF3190" s="63">
        <v>440.93516419220362</v>
      </c>
      <c r="AG3190" s="68">
        <v>253.0147172052709</v>
      </c>
      <c r="AH3190" s="63">
        <v>358.11054633218754</v>
      </c>
      <c r="AI3190" s="68">
        <v>306.36194645489144</v>
      </c>
      <c r="AJ3190" s="63">
        <v>313.8915380677247</v>
      </c>
      <c r="AK3190" s="68">
        <v>305.24517676045491</v>
      </c>
      <c r="AL3190" s="63">
        <v>378.94489139179404</v>
      </c>
      <c r="AM3190" s="68">
        <v>290.53974085399386</v>
      </c>
      <c r="AN3190" s="63">
        <v>311.38170116287574</v>
      </c>
      <c r="AO3190" s="59">
        <v>251.44499197043359</v>
      </c>
      <c r="AS3190" s="333"/>
    </row>
    <row r="3191" spans="1:45" x14ac:dyDescent="0.25">
      <c r="A3191" s="63">
        <v>3190</v>
      </c>
      <c r="B3191" s="68"/>
      <c r="C3191" s="68" t="s">
        <v>82</v>
      </c>
      <c r="D3191" s="68" t="s">
        <v>3131</v>
      </c>
      <c r="E3191" s="73">
        <v>659.64222278609486</v>
      </c>
      <c r="F3191" s="68">
        <v>755.92205356826946</v>
      </c>
      <c r="G3191" s="73">
        <v>636</v>
      </c>
      <c r="H3191" s="68">
        <v>670</v>
      </c>
      <c r="I3191" s="63">
        <v>428.57244354224815</v>
      </c>
      <c r="J3191" s="68">
        <v>658.91748929696064</v>
      </c>
      <c r="K3191" s="63">
        <v>590.12763258056327</v>
      </c>
      <c r="L3191" s="68">
        <v>721.38254962318217</v>
      </c>
      <c r="M3191" s="63">
        <v>539.84420197919314</v>
      </c>
      <c r="N3191" s="59">
        <v>658.73969500760711</v>
      </c>
      <c r="O3191" s="63">
        <v>775.27125095153508</v>
      </c>
      <c r="P3191" s="59">
        <v>665.29437780844205</v>
      </c>
      <c r="Q3191" s="63">
        <v>468.27728000000002</v>
      </c>
      <c r="R3191" s="68">
        <v>591.64074000000005</v>
      </c>
      <c r="S3191" s="63">
        <v>516.45608000000004</v>
      </c>
      <c r="T3191" s="28">
        <v>123.46657999999999</v>
      </c>
      <c r="U3191" s="68">
        <v>386.55162021250851</v>
      </c>
      <c r="V3191" s="63">
        <v>387.07900999999998</v>
      </c>
      <c r="W3191" s="68">
        <v>614.73154999999997</v>
      </c>
      <c r="X3191" s="63">
        <v>419.83731999999998</v>
      </c>
      <c r="Y3191" s="68">
        <v>615.90498000000002</v>
      </c>
      <c r="Z3191" s="63">
        <v>454.15669000000003</v>
      </c>
      <c r="AA3191" s="68">
        <v>603.94457</v>
      </c>
      <c r="AB3191" s="63">
        <v>367.83539000000002</v>
      </c>
      <c r="AC3191" s="68">
        <v>597.51804000000004</v>
      </c>
      <c r="AD3191" s="63">
        <v>612.1963968535905</v>
      </c>
      <c r="AE3191" s="68">
        <v>607.49938081590767</v>
      </c>
      <c r="AF3191" s="63">
        <v>352.50914210487821</v>
      </c>
      <c r="AG3191" s="68">
        <v>337.11538376927643</v>
      </c>
      <c r="AH3191" s="63">
        <v>286.29433920865938</v>
      </c>
      <c r="AI3191" s="68">
        <v>408.19493147370042</v>
      </c>
      <c r="AJ3191" s="63">
        <v>250.94309953923789</v>
      </c>
      <c r="AK3191" s="68">
        <v>406.7069538244935</v>
      </c>
      <c r="AL3191" s="63">
        <v>302.95052292839904</v>
      </c>
      <c r="AM3191" s="68">
        <v>387.11351387025098</v>
      </c>
      <c r="AN3191" s="63">
        <v>248.93659036056459</v>
      </c>
      <c r="AO3191" s="59">
        <v>335.02389070990165</v>
      </c>
      <c r="AS3191" s="333"/>
    </row>
    <row r="3192" spans="1:45" x14ac:dyDescent="0.25">
      <c r="A3192" s="63">
        <v>3191</v>
      </c>
      <c r="B3192" s="68"/>
      <c r="C3192" s="68" t="s">
        <v>82</v>
      </c>
      <c r="D3192" s="68" t="s">
        <v>3132</v>
      </c>
      <c r="E3192" s="73">
        <v>890.93187008373502</v>
      </c>
      <c r="F3192" s="68">
        <v>910.49118989491558</v>
      </c>
      <c r="G3192" s="73">
        <v>858.99999999999989</v>
      </c>
      <c r="H3192" s="68">
        <v>807</v>
      </c>
      <c r="I3192" s="63">
        <v>578.84234119935718</v>
      </c>
      <c r="J3192" s="68">
        <v>793.65136397410038</v>
      </c>
      <c r="K3192" s="63">
        <v>797.04345343821353</v>
      </c>
      <c r="L3192" s="68">
        <v>868.88913066553448</v>
      </c>
      <c r="M3192" s="63">
        <v>729.12919732724345</v>
      </c>
      <c r="N3192" s="59">
        <v>793.43721473304322</v>
      </c>
      <c r="O3192" s="63">
        <v>1047.1037807663029</v>
      </c>
      <c r="P3192" s="59">
        <v>801.33218342001908</v>
      </c>
      <c r="Q3192" s="63">
        <v>486.68119000000002</v>
      </c>
      <c r="R3192" s="68">
        <v>582.47591</v>
      </c>
      <c r="S3192" s="63">
        <v>549.11733000000004</v>
      </c>
      <c r="T3192" s="28">
        <v>91.57105</v>
      </c>
      <c r="U3192" s="68">
        <v>45.765096684779024</v>
      </c>
      <c r="V3192" s="63">
        <v>399.33481</v>
      </c>
      <c r="W3192" s="68">
        <v>608.62495000000001</v>
      </c>
      <c r="X3192" s="63">
        <v>416.77280999999999</v>
      </c>
      <c r="Y3192" s="68">
        <v>639.31955000000005</v>
      </c>
      <c r="Z3192" s="63">
        <v>481.71226000000001</v>
      </c>
      <c r="AA3192" s="68">
        <v>587.64927</v>
      </c>
      <c r="AB3192" s="63">
        <v>392.35775000000001</v>
      </c>
      <c r="AC3192" s="68">
        <v>599.55388000000005</v>
      </c>
      <c r="AD3192" s="63">
        <v>826.85016493275816</v>
      </c>
      <c r="AE3192" s="68">
        <v>731.71940346035456</v>
      </c>
      <c r="AF3192" s="63">
        <v>90.81591457617202</v>
      </c>
      <c r="AG3192" s="68">
        <v>39.912180742239919</v>
      </c>
      <c r="AH3192" s="63">
        <v>73.757185694434284</v>
      </c>
      <c r="AI3192" s="68">
        <v>48.327518314011044</v>
      </c>
      <c r="AJ3192" s="63">
        <v>64.649747677905367</v>
      </c>
      <c r="AK3192" s="68">
        <v>48.151351827001342</v>
      </c>
      <c r="AL3192" s="63">
        <v>78.048270313757044</v>
      </c>
      <c r="AM3192" s="68">
        <v>45.831621092461006</v>
      </c>
      <c r="AN3192" s="63">
        <v>64.132816499670881</v>
      </c>
      <c r="AO3192" s="59">
        <v>39.664562113645864</v>
      </c>
      <c r="AS3192" s="333"/>
    </row>
    <row r="3193" spans="1:45" x14ac:dyDescent="0.25">
      <c r="A3193" s="63">
        <v>3192</v>
      </c>
      <c r="B3193" s="68"/>
      <c r="C3193" s="68" t="s">
        <v>82</v>
      </c>
      <c r="D3193" s="68" t="s">
        <v>3133</v>
      </c>
      <c r="E3193" s="73">
        <v>16.594772900279118</v>
      </c>
      <c r="F3193" s="68">
        <v>21.436595548950926</v>
      </c>
      <c r="G3193" s="73">
        <v>16</v>
      </c>
      <c r="H3193" s="68">
        <v>19</v>
      </c>
      <c r="I3193" s="63">
        <v>10.781696692886745</v>
      </c>
      <c r="J3193" s="68">
        <v>18.685719845734706</v>
      </c>
      <c r="K3193" s="63">
        <v>14.845978178127378</v>
      </c>
      <c r="L3193" s="68">
        <v>20.457117078866361</v>
      </c>
      <c r="M3193" s="63">
        <v>13.580986213313034</v>
      </c>
      <c r="N3193" s="59">
        <v>18.680677918126172</v>
      </c>
      <c r="O3193" s="63">
        <v>19.50367926922101</v>
      </c>
      <c r="P3193" s="59">
        <v>18.866556982627461</v>
      </c>
      <c r="Q3193" s="63">
        <v>13.29171</v>
      </c>
      <c r="R3193" s="68">
        <v>11.201460000000001</v>
      </c>
      <c r="S3193" s="63">
        <v>9.1859800000000007</v>
      </c>
      <c r="T3193" s="28">
        <v>5.1444400000000003</v>
      </c>
      <c r="U3193" s="68">
        <v>479.71628132080866</v>
      </c>
      <c r="V3193" s="63">
        <v>7.1492199999999997</v>
      </c>
      <c r="W3193" s="68">
        <v>12.21321</v>
      </c>
      <c r="X3193" s="63">
        <v>17.36553</v>
      </c>
      <c r="Y3193" s="68">
        <v>8.1441999999999997</v>
      </c>
      <c r="Z3193" s="63">
        <v>12.246919999999999</v>
      </c>
      <c r="AA3193" s="68">
        <v>14.25839</v>
      </c>
      <c r="AB3193" s="63">
        <v>10.217650000000001</v>
      </c>
      <c r="AC3193" s="68">
        <v>14.250859999999999</v>
      </c>
      <c r="AD3193" s="63">
        <v>15.401167216442527</v>
      </c>
      <c r="AE3193" s="68">
        <v>17.227594381346638</v>
      </c>
      <c r="AF3193" s="63">
        <v>531.75107876837558</v>
      </c>
      <c r="AG3193" s="68">
        <v>418.36518028026484</v>
      </c>
      <c r="AH3193" s="63">
        <v>431.86773202662181</v>
      </c>
      <c r="AI3193" s="68">
        <v>506.57595089865146</v>
      </c>
      <c r="AJ3193" s="63">
        <v>378.54128574563009</v>
      </c>
      <c r="AK3193" s="68">
        <v>504.72934861517479</v>
      </c>
      <c r="AL3193" s="63">
        <v>456.99316170555107</v>
      </c>
      <c r="AM3193" s="68">
        <v>480.41359966561805</v>
      </c>
      <c r="AN3193" s="63">
        <v>375.51451766254661</v>
      </c>
      <c r="AO3193" s="59">
        <v>415.76960644125217</v>
      </c>
      <c r="AS3193" s="333"/>
    </row>
    <row r="3194" spans="1:45" x14ac:dyDescent="0.25">
      <c r="A3194" s="63">
        <v>3193</v>
      </c>
      <c r="B3194" s="68"/>
      <c r="C3194" s="68" t="s">
        <v>82</v>
      </c>
      <c r="D3194" s="68" t="s">
        <v>3134</v>
      </c>
      <c r="E3194" s="73">
        <v>529.99555950266426</v>
      </c>
      <c r="F3194" s="68">
        <v>578.78807982167507</v>
      </c>
      <c r="G3194" s="73">
        <v>511</v>
      </c>
      <c r="H3194" s="68">
        <v>513</v>
      </c>
      <c r="I3194" s="63">
        <v>344.34043812907049</v>
      </c>
      <c r="J3194" s="68">
        <v>504.51443583483712</v>
      </c>
      <c r="K3194" s="63">
        <v>474.14342806394319</v>
      </c>
      <c r="L3194" s="68">
        <v>552.3421611293918</v>
      </c>
      <c r="M3194" s="63">
        <v>433.74274718768504</v>
      </c>
      <c r="N3194" s="59">
        <v>504.37830378940669</v>
      </c>
      <c r="O3194" s="63">
        <v>622.89875666074602</v>
      </c>
      <c r="P3194" s="59">
        <v>509.39703853094153</v>
      </c>
      <c r="Q3194" s="63">
        <v>298.55232000000001</v>
      </c>
      <c r="R3194" s="68">
        <v>415.47233</v>
      </c>
      <c r="S3194" s="63">
        <v>302.11660000000001</v>
      </c>
      <c r="T3194" s="28">
        <v>90.542159999999996</v>
      </c>
      <c r="U3194" s="68">
        <v>217.38420925270034</v>
      </c>
      <c r="V3194" s="63">
        <v>277.79813000000001</v>
      </c>
      <c r="W3194" s="68">
        <v>398.96485000000001</v>
      </c>
      <c r="X3194" s="63">
        <v>306.45060000000001</v>
      </c>
      <c r="Y3194" s="68">
        <v>455.05707000000001</v>
      </c>
      <c r="Z3194" s="63">
        <v>314.33766000000003</v>
      </c>
      <c r="AA3194" s="68">
        <v>462.37914000000001</v>
      </c>
      <c r="AB3194" s="63">
        <v>277.92007000000001</v>
      </c>
      <c r="AC3194" s="68">
        <v>414.29275000000001</v>
      </c>
      <c r="AD3194" s="63">
        <v>491.87477797513321</v>
      </c>
      <c r="AE3194" s="68">
        <v>465.14504829635922</v>
      </c>
      <c r="AF3194" s="63">
        <v>319.0506472610254</v>
      </c>
      <c r="AG3194" s="68">
        <v>189.58285852563961</v>
      </c>
      <c r="AH3194" s="63">
        <v>259.12063921597309</v>
      </c>
      <c r="AI3194" s="68">
        <v>229.55571199155247</v>
      </c>
      <c r="AJ3194" s="63">
        <v>227.12477144737804</v>
      </c>
      <c r="AK3194" s="68">
        <v>228.71892117825638</v>
      </c>
      <c r="AL3194" s="63">
        <v>274.19589702333064</v>
      </c>
      <c r="AM3194" s="68">
        <v>217.70020018918979</v>
      </c>
      <c r="AN3194" s="63">
        <v>225.30871059752798</v>
      </c>
      <c r="AO3194" s="59">
        <v>188.40667003981784</v>
      </c>
      <c r="AS3194" s="333"/>
    </row>
    <row r="3195" spans="1:45" x14ac:dyDescent="0.25">
      <c r="A3195" s="63">
        <v>3194</v>
      </c>
      <c r="B3195" s="68"/>
      <c r="C3195" s="68" t="s">
        <v>82</v>
      </c>
      <c r="D3195" s="68" t="s">
        <v>3135</v>
      </c>
      <c r="E3195" s="73">
        <v>465.69081451408272</v>
      </c>
      <c r="F3195" s="68">
        <v>662.27797827548386</v>
      </c>
      <c r="G3195" s="73">
        <v>449</v>
      </c>
      <c r="H3195" s="68">
        <v>587</v>
      </c>
      <c r="I3195" s="63">
        <v>302.56136344413432</v>
      </c>
      <c r="J3195" s="68">
        <v>577.29039733927743</v>
      </c>
      <c r="K3195" s="63">
        <v>416.61526262369955</v>
      </c>
      <c r="L3195" s="68">
        <v>632.01724869971338</v>
      </c>
      <c r="M3195" s="63">
        <v>381.11642561109704</v>
      </c>
      <c r="N3195" s="59">
        <v>577.13462831263485</v>
      </c>
      <c r="O3195" s="63">
        <v>547.32199949251458</v>
      </c>
      <c r="P3195" s="59">
        <v>582.87731309485901</v>
      </c>
      <c r="Q3195" s="63">
        <v>257.65474999999998</v>
      </c>
      <c r="R3195" s="68">
        <v>439.91188</v>
      </c>
      <c r="S3195" s="63">
        <v>247.00073</v>
      </c>
      <c r="T3195" s="28">
        <v>67.906620000000004</v>
      </c>
      <c r="U3195" s="68">
        <v>195.31889477968193</v>
      </c>
      <c r="V3195" s="63">
        <v>219.58308</v>
      </c>
      <c r="W3195" s="68">
        <v>434.58670999999998</v>
      </c>
      <c r="X3195" s="63">
        <v>253.33249000000001</v>
      </c>
      <c r="Y3195" s="68">
        <v>481.52571999999998</v>
      </c>
      <c r="Z3195" s="63">
        <v>275.55574000000001</v>
      </c>
      <c r="AA3195" s="68">
        <v>486.82209</v>
      </c>
      <c r="AB3195" s="63">
        <v>237.04947000000001</v>
      </c>
      <c r="AC3195" s="68">
        <v>448.90197000000001</v>
      </c>
      <c r="AD3195" s="63">
        <v>432.19525501141845</v>
      </c>
      <c r="AE3195" s="68">
        <v>532.24199483423558</v>
      </c>
      <c r="AF3195" s="63">
        <v>339.36473341622178</v>
      </c>
      <c r="AG3195" s="68">
        <v>170.33948566777394</v>
      </c>
      <c r="AH3195" s="63">
        <v>275.61895706867551</v>
      </c>
      <c r="AI3195" s="68">
        <v>206.25494423301143</v>
      </c>
      <c r="AJ3195" s="63">
        <v>241.58589921743584</v>
      </c>
      <c r="AK3195" s="68">
        <v>205.50309083309503</v>
      </c>
      <c r="AL3195" s="63">
        <v>291.65406275140788</v>
      </c>
      <c r="AM3195" s="68">
        <v>195.60281144818182</v>
      </c>
      <c r="AN3195" s="63">
        <v>239.65420902508595</v>
      </c>
      <c r="AO3195" s="59">
        <v>169.28268473502433</v>
      </c>
      <c r="AS3195" s="333"/>
    </row>
    <row r="3196" spans="1:45" x14ac:dyDescent="0.25">
      <c r="A3196" s="63">
        <v>3195</v>
      </c>
      <c r="B3196" s="68"/>
      <c r="C3196" s="68" t="s">
        <v>82</v>
      </c>
      <c r="D3196" s="68" t="s">
        <v>3136</v>
      </c>
      <c r="E3196" s="73">
        <v>555.92489215935041</v>
      </c>
      <c r="F3196" s="68">
        <v>371.19157555815025</v>
      </c>
      <c r="G3196" s="73">
        <v>536</v>
      </c>
      <c r="H3196" s="68">
        <v>329</v>
      </c>
      <c r="I3196" s="63">
        <v>361.186839211706</v>
      </c>
      <c r="J3196" s="68">
        <v>323.55799101298516</v>
      </c>
      <c r="K3196" s="63">
        <v>497.34026896726721</v>
      </c>
      <c r="L3196" s="68">
        <v>354.23113257615967</v>
      </c>
      <c r="M3196" s="63">
        <v>454.96303814598667</v>
      </c>
      <c r="N3196" s="59">
        <v>323.47068605597423</v>
      </c>
      <c r="O3196" s="63">
        <v>653.37325551890387</v>
      </c>
      <c r="P3196" s="59">
        <v>326.68932880444396</v>
      </c>
      <c r="Q3196" s="63">
        <v>302.64208000000002</v>
      </c>
      <c r="R3196" s="68">
        <v>239.30391</v>
      </c>
      <c r="S3196" s="63">
        <v>314.36457000000001</v>
      </c>
      <c r="T3196" s="28">
        <v>55.559959999999997</v>
      </c>
      <c r="U3196" s="68">
        <v>229.64271729326617</v>
      </c>
      <c r="V3196" s="63">
        <v>276.77681000000001</v>
      </c>
      <c r="W3196" s="68">
        <v>223.90884</v>
      </c>
      <c r="X3196" s="63">
        <v>274.78402999999997</v>
      </c>
      <c r="Y3196" s="68">
        <v>258.57828999999998</v>
      </c>
      <c r="Z3196" s="63">
        <v>305.15246999999999</v>
      </c>
      <c r="AA3196" s="68">
        <v>245.44795999999999</v>
      </c>
      <c r="AB3196" s="63">
        <v>263.61536000000001</v>
      </c>
      <c r="AC3196" s="68">
        <v>230.04954000000001</v>
      </c>
      <c r="AD3196" s="63">
        <v>515.93910175082465</v>
      </c>
      <c r="AE3196" s="68">
        <v>298.30939744542337</v>
      </c>
      <c r="AF3196" s="63">
        <v>370.43333577122797</v>
      </c>
      <c r="AG3196" s="68">
        <v>200.27362122445388</v>
      </c>
      <c r="AH3196" s="63">
        <v>300.85167849045564</v>
      </c>
      <c r="AI3196" s="68">
        <v>242.50058296851969</v>
      </c>
      <c r="AJ3196" s="63">
        <v>263.70291815987713</v>
      </c>
      <c r="AK3196" s="68">
        <v>241.61660470334601</v>
      </c>
      <c r="AL3196" s="63">
        <v>318.35478680611425</v>
      </c>
      <c r="AM3196" s="68">
        <v>229.97652726752756</v>
      </c>
      <c r="AN3196" s="63">
        <v>261.59438309076285</v>
      </c>
      <c r="AO3196" s="59">
        <v>199.03110632025871</v>
      </c>
      <c r="AS3196" s="333"/>
    </row>
    <row r="3197" spans="1:45" x14ac:dyDescent="0.25">
      <c r="A3197" s="63">
        <v>3196</v>
      </c>
      <c r="B3197" s="68"/>
      <c r="C3197" s="68" t="s">
        <v>82</v>
      </c>
      <c r="D3197" s="68" t="s">
        <v>3137</v>
      </c>
      <c r="E3197" s="73">
        <v>561.1107586906877</v>
      </c>
      <c r="F3197" s="68">
        <v>392.62817110710114</v>
      </c>
      <c r="G3197" s="73">
        <v>541</v>
      </c>
      <c r="H3197" s="68">
        <v>348</v>
      </c>
      <c r="I3197" s="63">
        <v>364.5561194282331</v>
      </c>
      <c r="J3197" s="68">
        <v>342.24371085871991</v>
      </c>
      <c r="K3197" s="63">
        <v>501.97963714793201</v>
      </c>
      <c r="L3197" s="68">
        <v>374.68824965502603</v>
      </c>
      <c r="M3197" s="63">
        <v>459.20709633764699</v>
      </c>
      <c r="N3197" s="59">
        <v>342.15136397410043</v>
      </c>
      <c r="O3197" s="63">
        <v>659.46815529053538</v>
      </c>
      <c r="P3197" s="59">
        <v>345.55588578707142</v>
      </c>
      <c r="Q3197" s="63">
        <v>324.11331000000001</v>
      </c>
      <c r="R3197" s="68">
        <v>271.88997999999998</v>
      </c>
      <c r="S3197" s="63">
        <v>335.79852</v>
      </c>
      <c r="T3197" s="28">
        <v>46.299970000000002</v>
      </c>
      <c r="U3197" s="68">
        <v>201.85676573465034</v>
      </c>
      <c r="V3197" s="63">
        <v>292.09656000000001</v>
      </c>
      <c r="W3197" s="68">
        <v>266.65508</v>
      </c>
      <c r="X3197" s="63">
        <v>307.47210000000001</v>
      </c>
      <c r="Y3197" s="68">
        <v>309.47953000000001</v>
      </c>
      <c r="Z3197" s="63">
        <v>337.81092999999998</v>
      </c>
      <c r="AA3197" s="68">
        <v>289.24158</v>
      </c>
      <c r="AB3197" s="63">
        <v>302.44243</v>
      </c>
      <c r="AC3197" s="68">
        <v>265.67667999999998</v>
      </c>
      <c r="AD3197" s="63">
        <v>520.75196650596297</v>
      </c>
      <c r="AE3197" s="68">
        <v>315.53699182676996</v>
      </c>
      <c r="AF3197" s="63">
        <v>255.71849630658966</v>
      </c>
      <c r="AG3197" s="68">
        <v>176.04122577380824</v>
      </c>
      <c r="AH3197" s="63">
        <v>207.68470708695972</v>
      </c>
      <c r="AI3197" s="68">
        <v>213.1588754207273</v>
      </c>
      <c r="AJ3197" s="63">
        <v>182.04007898778616</v>
      </c>
      <c r="AK3197" s="68">
        <v>212.38185537980951</v>
      </c>
      <c r="AL3197" s="63">
        <v>219.76749798873695</v>
      </c>
      <c r="AM3197" s="68">
        <v>202.15018588996196</v>
      </c>
      <c r="AN3197" s="63">
        <v>180.58450961749435</v>
      </c>
      <c r="AO3197" s="59">
        <v>174.94905075125945</v>
      </c>
      <c r="AS3197" s="333"/>
    </row>
    <row r="3198" spans="1:45" x14ac:dyDescent="0.25">
      <c r="A3198" s="63">
        <v>3197</v>
      </c>
      <c r="B3198" s="68"/>
      <c r="C3198" s="68" t="s">
        <v>82</v>
      </c>
      <c r="D3198" s="68" t="s">
        <v>3138</v>
      </c>
      <c r="E3198" s="73">
        <v>342.26719106825675</v>
      </c>
      <c r="F3198" s="68">
        <v>355.3961893641864</v>
      </c>
      <c r="G3198" s="73">
        <v>330</v>
      </c>
      <c r="H3198" s="68">
        <v>315</v>
      </c>
      <c r="I3198" s="63">
        <v>222.37249429078912</v>
      </c>
      <c r="J3198" s="68">
        <v>309.78956586349642</v>
      </c>
      <c r="K3198" s="63">
        <v>306.19829992387719</v>
      </c>
      <c r="L3198" s="68">
        <v>339.15746736015285</v>
      </c>
      <c r="M3198" s="63">
        <v>280.10784064958131</v>
      </c>
      <c r="N3198" s="59">
        <v>309.70597601103918</v>
      </c>
      <c r="O3198" s="63">
        <v>402.26338492768332</v>
      </c>
      <c r="P3198" s="59">
        <v>312.78765523829742</v>
      </c>
      <c r="Q3198" s="63">
        <v>230.04888</v>
      </c>
      <c r="R3198" s="68">
        <v>246.43212</v>
      </c>
      <c r="S3198" s="63">
        <v>255.16605000000001</v>
      </c>
      <c r="T3198" s="28">
        <v>32.924419999999998</v>
      </c>
      <c r="U3198" s="68">
        <v>351.41056382955321</v>
      </c>
      <c r="V3198" s="63">
        <v>202.22068999999999</v>
      </c>
      <c r="W3198" s="68">
        <v>237.13981999999999</v>
      </c>
      <c r="X3198" s="63">
        <v>194.08537999999999</v>
      </c>
      <c r="Y3198" s="68">
        <v>278.93878999999998</v>
      </c>
      <c r="Z3198" s="63">
        <v>227.58862999999999</v>
      </c>
      <c r="AA3198" s="68">
        <v>258.68788999999998</v>
      </c>
      <c r="AB3198" s="63">
        <v>203.33123000000001</v>
      </c>
      <c r="AC3198" s="68">
        <v>243.28246999999999</v>
      </c>
      <c r="AD3198" s="63">
        <v>317.64907383912708</v>
      </c>
      <c r="AE3198" s="68">
        <v>285.61538053285216</v>
      </c>
      <c r="AF3198" s="63">
        <v>278.42247495063259</v>
      </c>
      <c r="AG3198" s="68">
        <v>306.46853069934224</v>
      </c>
      <c r="AH3198" s="63">
        <v>226.12400351056826</v>
      </c>
      <c r="AI3198" s="68">
        <v>371.08630133972764</v>
      </c>
      <c r="AJ3198" s="63">
        <v>198.20251590726247</v>
      </c>
      <c r="AK3198" s="68">
        <v>369.73359438590313</v>
      </c>
      <c r="AL3198" s="63">
        <v>239.27956556717618</v>
      </c>
      <c r="AM3198" s="68">
        <v>351.92137624568272</v>
      </c>
      <c r="AN3198" s="63">
        <v>196.61771374241204</v>
      </c>
      <c r="AO3198" s="59">
        <v>304.56717337263785</v>
      </c>
      <c r="AS3198" s="333"/>
    </row>
    <row r="3199" spans="1:45" x14ac:dyDescent="0.25">
      <c r="A3199" s="63">
        <v>3198</v>
      </c>
      <c r="B3199" s="68"/>
      <c r="C3199" s="68" t="s">
        <v>82</v>
      </c>
      <c r="D3199" s="68" t="s">
        <v>3139</v>
      </c>
      <c r="E3199" s="73">
        <v>403.46041613803607</v>
      </c>
      <c r="F3199" s="68">
        <v>593.45522414464142</v>
      </c>
      <c r="G3199" s="73">
        <v>389</v>
      </c>
      <c r="H3199" s="68">
        <v>526</v>
      </c>
      <c r="I3199" s="63">
        <v>262.13000084580904</v>
      </c>
      <c r="J3199" s="68">
        <v>517.29940204507659</v>
      </c>
      <c r="K3199" s="63">
        <v>360.94284445572191</v>
      </c>
      <c r="L3199" s="68">
        <v>566.33913597282674</v>
      </c>
      <c r="M3199" s="63">
        <v>330.18772731117315</v>
      </c>
      <c r="N3199" s="59">
        <v>517.15982025970357</v>
      </c>
      <c r="O3199" s="63">
        <v>474.1832022329358</v>
      </c>
      <c r="P3199" s="59">
        <v>522.30573541379192</v>
      </c>
      <c r="Q3199" s="63">
        <v>256.63231000000002</v>
      </c>
      <c r="R3199" s="68">
        <v>417.50896</v>
      </c>
      <c r="S3199" s="63">
        <v>260.26936999999998</v>
      </c>
      <c r="T3199" s="28">
        <v>72.022170000000003</v>
      </c>
      <c r="U3199" s="68">
        <v>352.22779769892423</v>
      </c>
      <c r="V3199" s="63">
        <v>217.54043999999999</v>
      </c>
      <c r="W3199" s="68">
        <v>421.35572999999999</v>
      </c>
      <c r="X3199" s="63">
        <v>216.55842000000001</v>
      </c>
      <c r="Y3199" s="68">
        <v>464.21929</v>
      </c>
      <c r="Z3199" s="63">
        <v>246.97959</v>
      </c>
      <c r="AA3199" s="68">
        <v>448.12076000000002</v>
      </c>
      <c r="AB3199" s="63">
        <v>229.89712</v>
      </c>
      <c r="AC3199" s="68">
        <v>418.36442</v>
      </c>
      <c r="AD3199" s="63">
        <v>374.44087794975894</v>
      </c>
      <c r="AE3199" s="68">
        <v>476.93234971517535</v>
      </c>
      <c r="AF3199" s="63">
        <v>346.53441088276168</v>
      </c>
      <c r="AG3199" s="68">
        <v>307.18124821259653</v>
      </c>
      <c r="AH3199" s="63">
        <v>281.44189278139402</v>
      </c>
      <c r="AI3199" s="68">
        <v>371.94929273819213</v>
      </c>
      <c r="AJ3199" s="63">
        <v>246.68982666569153</v>
      </c>
      <c r="AK3199" s="68">
        <v>370.59343995424246</v>
      </c>
      <c r="AL3199" s="63">
        <v>297.81576830249401</v>
      </c>
      <c r="AM3199" s="68">
        <v>352.73979805090528</v>
      </c>
      <c r="AN3199" s="63">
        <v>244.71732611716524</v>
      </c>
      <c r="AO3199" s="59">
        <v>305.27546912466727</v>
      </c>
      <c r="AS3199" s="333"/>
    </row>
    <row r="3200" spans="1:45" x14ac:dyDescent="0.25">
      <c r="A3200" s="63">
        <v>3199</v>
      </c>
      <c r="B3200" s="68"/>
      <c r="C3200" s="68" t="s">
        <v>82</v>
      </c>
      <c r="D3200" s="68" t="s">
        <v>3140</v>
      </c>
      <c r="E3200" s="73">
        <v>140.01839634610505</v>
      </c>
      <c r="F3200" s="68">
        <v>426.47542723702367</v>
      </c>
      <c r="G3200" s="73">
        <v>135</v>
      </c>
      <c r="H3200" s="68">
        <v>378</v>
      </c>
      <c r="I3200" s="63">
        <v>90.970565846231921</v>
      </c>
      <c r="J3200" s="68">
        <v>371.74747903619573</v>
      </c>
      <c r="K3200" s="63">
        <v>125.26294087794975</v>
      </c>
      <c r="L3200" s="68">
        <v>406.98896083218341</v>
      </c>
      <c r="M3200" s="63">
        <v>114.58957117482872</v>
      </c>
      <c r="N3200" s="59">
        <v>371.64717121324702</v>
      </c>
      <c r="O3200" s="63">
        <v>164.56229383405227</v>
      </c>
      <c r="P3200" s="59">
        <v>375.34518628595691</v>
      </c>
      <c r="Q3200" s="63">
        <v>104.28883</v>
      </c>
      <c r="R3200" s="68">
        <v>287.16469999999998</v>
      </c>
      <c r="S3200" s="63">
        <v>120.43837000000001</v>
      </c>
      <c r="T3200" s="28">
        <v>39.097749999999998</v>
      </c>
      <c r="U3200" s="68">
        <v>349.77609609081111</v>
      </c>
      <c r="V3200" s="63">
        <v>81.705330000000004</v>
      </c>
      <c r="W3200" s="68">
        <v>275.81497999999999</v>
      </c>
      <c r="X3200" s="63">
        <v>99.08569</v>
      </c>
      <c r="Y3200" s="68">
        <v>311.51558</v>
      </c>
      <c r="Z3200" s="63">
        <v>119.40749</v>
      </c>
      <c r="AA3200" s="68">
        <v>296.37076999999999</v>
      </c>
      <c r="AB3200" s="63">
        <v>91.958849999999998</v>
      </c>
      <c r="AC3200" s="68">
        <v>281.96337</v>
      </c>
      <c r="AD3200" s="63">
        <v>129.94734838873381</v>
      </c>
      <c r="AE3200" s="68">
        <v>342.73845663942257</v>
      </c>
      <c r="AF3200" s="63">
        <v>210.31053901850362</v>
      </c>
      <c r="AG3200" s="68">
        <v>305.04309567283366</v>
      </c>
      <c r="AH3200" s="63">
        <v>170.80611423974256</v>
      </c>
      <c r="AI3200" s="68">
        <v>369.36031854279872</v>
      </c>
      <c r="AJ3200" s="63">
        <v>149.71520514883346</v>
      </c>
      <c r="AK3200" s="68">
        <v>368.01390324922454</v>
      </c>
      <c r="AL3200" s="63">
        <v>180.74336283185841</v>
      </c>
      <c r="AM3200" s="68">
        <v>350.28453263523772</v>
      </c>
      <c r="AN3200" s="63">
        <v>148.51810136765889</v>
      </c>
      <c r="AO3200" s="59">
        <v>303.15058186857908</v>
      </c>
      <c r="AS3200" s="333"/>
    </row>
    <row r="3201" spans="1:45" x14ac:dyDescent="0.25">
      <c r="A3201" s="63">
        <v>3200</v>
      </c>
      <c r="B3201" s="68"/>
      <c r="C3201" s="68" t="s">
        <v>82</v>
      </c>
      <c r="D3201" s="68" t="s">
        <v>3141</v>
      </c>
      <c r="E3201" s="73">
        <v>253.07028672925654</v>
      </c>
      <c r="F3201" s="68">
        <v>383.60223613912183</v>
      </c>
      <c r="G3201" s="73">
        <v>244</v>
      </c>
      <c r="H3201" s="68">
        <v>340</v>
      </c>
      <c r="I3201" s="63">
        <v>164.42087456652288</v>
      </c>
      <c r="J3201" s="68">
        <v>334.37603934472634</v>
      </c>
      <c r="K3201" s="63">
        <v>226.40116721644253</v>
      </c>
      <c r="L3201" s="68">
        <v>366.07472667445074</v>
      </c>
      <c r="M3201" s="63">
        <v>207.11003975302378</v>
      </c>
      <c r="N3201" s="59">
        <v>334.28581537699466</v>
      </c>
      <c r="O3201" s="63">
        <v>297.43110885562044</v>
      </c>
      <c r="P3201" s="59">
        <v>337.612072320702</v>
      </c>
      <c r="Q3201" s="63">
        <v>159.50056000000001</v>
      </c>
      <c r="R3201" s="68">
        <v>280.03649000000001</v>
      </c>
      <c r="S3201" s="63">
        <v>168.40959000000001</v>
      </c>
      <c r="T3201" s="28">
        <v>42.184420000000003</v>
      </c>
      <c r="U3201" s="68">
        <v>478.89904745143758</v>
      </c>
      <c r="V3201" s="63">
        <v>142.98433</v>
      </c>
      <c r="W3201" s="68">
        <v>266.65508</v>
      </c>
      <c r="X3201" s="63">
        <v>154.24680000000001</v>
      </c>
      <c r="Y3201" s="68">
        <v>302.35336000000001</v>
      </c>
      <c r="Z3201" s="63">
        <v>195.95075</v>
      </c>
      <c r="AA3201" s="68">
        <v>269.89091000000002</v>
      </c>
      <c r="AB3201" s="63">
        <v>159.39534</v>
      </c>
      <c r="AC3201" s="68">
        <v>256.51540999999997</v>
      </c>
      <c r="AD3201" s="63">
        <v>234.86780005074854</v>
      </c>
      <c r="AE3201" s="68">
        <v>308.28326787672933</v>
      </c>
      <c r="AF3201" s="63">
        <v>507.85215387990934</v>
      </c>
      <c r="AG3201" s="68">
        <v>417.65246276701055</v>
      </c>
      <c r="AH3201" s="63">
        <v>412.45794631756019</v>
      </c>
      <c r="AI3201" s="68">
        <v>505.71295950018697</v>
      </c>
      <c r="AJ3201" s="63">
        <v>361.52819425144446</v>
      </c>
      <c r="AK3201" s="68">
        <v>503.86950304683546</v>
      </c>
      <c r="AL3201" s="63">
        <v>436.45414320193083</v>
      </c>
      <c r="AM3201" s="68">
        <v>479.59517786039549</v>
      </c>
      <c r="AN3201" s="63">
        <v>358.63746068894903</v>
      </c>
      <c r="AO3201" s="59">
        <v>415.06131068922275</v>
      </c>
      <c r="AS3201" s="333"/>
    </row>
    <row r="3202" spans="1:45" x14ac:dyDescent="0.25">
      <c r="A3202" s="63">
        <v>3201</v>
      </c>
      <c r="B3202" s="68"/>
      <c r="C3202" s="68" t="s">
        <v>82</v>
      </c>
      <c r="D3202" s="68" t="s">
        <v>3142</v>
      </c>
      <c r="E3202" s="73">
        <v>779.95432631311849</v>
      </c>
      <c r="F3202" s="68">
        <v>798.79524466617136</v>
      </c>
      <c r="G3202" s="73">
        <v>752</v>
      </c>
      <c r="H3202" s="68">
        <v>708</v>
      </c>
      <c r="I3202" s="63">
        <v>506.73974456567703</v>
      </c>
      <c r="J3202" s="68">
        <v>696.28892898843014</v>
      </c>
      <c r="K3202" s="63">
        <v>697.76097437198678</v>
      </c>
      <c r="L3202" s="68">
        <v>762.29678378091501</v>
      </c>
      <c r="M3202" s="63">
        <v>638.30635202571261</v>
      </c>
      <c r="N3202" s="59">
        <v>696.10105084385953</v>
      </c>
      <c r="O3202" s="63">
        <v>916.67292565338744</v>
      </c>
      <c r="P3202" s="59">
        <v>703.02749177369708</v>
      </c>
      <c r="Q3202" s="63">
        <v>440.67140999999998</v>
      </c>
      <c r="R3202" s="68">
        <v>567.20119</v>
      </c>
      <c r="S3202" s="63">
        <v>453.17489999999998</v>
      </c>
      <c r="T3202" s="28">
        <v>118.32214</v>
      </c>
      <c r="U3202" s="68">
        <v>63.744241810942214</v>
      </c>
      <c r="V3202" s="63">
        <v>390.14296000000002</v>
      </c>
      <c r="W3202" s="68">
        <v>556.71880999999996</v>
      </c>
      <c r="X3202" s="63">
        <v>440.26736</v>
      </c>
      <c r="Y3202" s="68">
        <v>622.01313000000005</v>
      </c>
      <c r="Z3202" s="63">
        <v>472.52706999999998</v>
      </c>
      <c r="AA3202" s="68">
        <v>615.14757999999995</v>
      </c>
      <c r="AB3202" s="63">
        <v>405.64069000000001</v>
      </c>
      <c r="AC3202" s="68">
        <v>552.72964000000002</v>
      </c>
      <c r="AD3202" s="63">
        <v>723.8548591727988</v>
      </c>
      <c r="AE3202" s="68">
        <v>641.95456957860108</v>
      </c>
      <c r="AF3202" s="63">
        <v>106.35021575367513</v>
      </c>
      <c r="AG3202" s="68">
        <v>55.591966033834176</v>
      </c>
      <c r="AH3202" s="63">
        <v>86.373546405324362</v>
      </c>
      <c r="AI3202" s="68">
        <v>67.313329080229664</v>
      </c>
      <c r="AJ3202" s="63">
        <v>75.708257149126013</v>
      </c>
      <c r="AK3202" s="68">
        <v>67.067954330466151</v>
      </c>
      <c r="AL3202" s="63">
        <v>91.398632341110229</v>
      </c>
      <c r="AM3202" s="68">
        <v>63.836900807356407</v>
      </c>
      <c r="AN3202" s="63">
        <v>75.10290353250933</v>
      </c>
      <c r="AO3202" s="59">
        <v>55.247068658292456</v>
      </c>
      <c r="AS3202" s="333"/>
    </row>
    <row r="3203" spans="1:45" x14ac:dyDescent="0.25">
      <c r="A3203" s="63">
        <v>3202</v>
      </c>
      <c r="B3203" s="68"/>
      <c r="C3203" s="68" t="s">
        <v>82</v>
      </c>
      <c r="D3203" s="68" t="s">
        <v>3143</v>
      </c>
      <c r="E3203" s="73">
        <v>314.26351179903577</v>
      </c>
      <c r="F3203" s="68">
        <v>623.91775466157162</v>
      </c>
      <c r="G3203" s="73">
        <v>303</v>
      </c>
      <c r="H3203" s="68">
        <v>553</v>
      </c>
      <c r="I3203" s="63">
        <v>204.17838112154274</v>
      </c>
      <c r="J3203" s="68">
        <v>543.85279340480486</v>
      </c>
      <c r="K3203" s="63">
        <v>281.14571174828723</v>
      </c>
      <c r="L3203" s="68">
        <v>595.40977603226838</v>
      </c>
      <c r="M3203" s="63">
        <v>257.18992641461557</v>
      </c>
      <c r="N3203" s="59">
        <v>543.70604677493543</v>
      </c>
      <c r="O3203" s="63">
        <v>369.35092616087286</v>
      </c>
      <c r="P3203" s="59">
        <v>549.1161058627888</v>
      </c>
      <c r="Q3203" s="63">
        <v>179.94935000000001</v>
      </c>
      <c r="R3203" s="68">
        <v>428.71042</v>
      </c>
      <c r="S3203" s="63">
        <v>173.51291000000001</v>
      </c>
      <c r="T3203" s="28">
        <v>62.762180000000001</v>
      </c>
      <c r="U3203" s="68">
        <v>588.40838594715888</v>
      </c>
      <c r="V3203" s="63">
        <v>154.21880999999999</v>
      </c>
      <c r="W3203" s="68">
        <v>409.14251999999999</v>
      </c>
      <c r="X3203" s="63">
        <v>192.04237000000001</v>
      </c>
      <c r="Y3203" s="68">
        <v>442.84077000000002</v>
      </c>
      <c r="Z3203" s="63">
        <v>218.40343999999999</v>
      </c>
      <c r="AA3203" s="68">
        <v>431.82546000000002</v>
      </c>
      <c r="AB3203" s="63">
        <v>160.4171</v>
      </c>
      <c r="AC3203" s="68">
        <v>413.27483000000001</v>
      </c>
      <c r="AD3203" s="63">
        <v>291.65960416138034</v>
      </c>
      <c r="AE3203" s="68">
        <v>501.41366804656263</v>
      </c>
      <c r="AF3203" s="63">
        <v>283.20225992832593</v>
      </c>
      <c r="AG3203" s="68">
        <v>513.15660954308476</v>
      </c>
      <c r="AH3203" s="63">
        <v>230.00596065238062</v>
      </c>
      <c r="AI3203" s="68">
        <v>621.35380689442775</v>
      </c>
      <c r="AJ3203" s="63">
        <v>201.60513420609962</v>
      </c>
      <c r="AK3203" s="68">
        <v>619.08880920430306</v>
      </c>
      <c r="AL3203" s="63">
        <v>243.38736926790025</v>
      </c>
      <c r="AM3203" s="68">
        <v>589.26369976021294</v>
      </c>
      <c r="AN3203" s="63">
        <v>199.99312513713159</v>
      </c>
      <c r="AO3203" s="59">
        <v>509.97294146116116</v>
      </c>
      <c r="AS3203" s="333"/>
    </row>
    <row r="3204" spans="1:45" x14ac:dyDescent="0.25">
      <c r="A3204" s="63">
        <v>3203</v>
      </c>
      <c r="B3204" s="68"/>
      <c r="C3204" s="68" t="s">
        <v>82</v>
      </c>
      <c r="D3204" s="68" t="s">
        <v>3144</v>
      </c>
      <c r="E3204" s="73">
        <v>424.20388226338497</v>
      </c>
      <c r="F3204" s="68">
        <v>975.92921841276575</v>
      </c>
      <c r="G3204" s="73">
        <v>409.00000000000006</v>
      </c>
      <c r="H3204" s="68">
        <v>865</v>
      </c>
      <c r="I3204" s="63">
        <v>275.6071217119175</v>
      </c>
      <c r="J3204" s="68">
        <v>850.69198245055372</v>
      </c>
      <c r="K3204" s="63">
        <v>379.50031717838118</v>
      </c>
      <c r="L3204" s="68">
        <v>931.33717227470538</v>
      </c>
      <c r="M3204" s="63">
        <v>347.16396007781447</v>
      </c>
      <c r="N3204" s="59">
        <v>850.46244206205995</v>
      </c>
      <c r="O3204" s="63">
        <v>498.5628013194621</v>
      </c>
      <c r="P3204" s="59">
        <v>858.92483105119766</v>
      </c>
      <c r="Q3204" s="63">
        <v>251.52010999999999</v>
      </c>
      <c r="R3204" s="68">
        <v>720.96668</v>
      </c>
      <c r="S3204" s="63">
        <v>242.91808</v>
      </c>
      <c r="T3204" s="28">
        <v>117.29325</v>
      </c>
      <c r="U3204" s="68">
        <v>160.17783839672657</v>
      </c>
      <c r="V3204" s="63">
        <v>205.28464</v>
      </c>
      <c r="W3204" s="68">
        <v>697.17071999999996</v>
      </c>
      <c r="X3204" s="63">
        <v>239.03147000000001</v>
      </c>
      <c r="Y3204" s="68">
        <v>759.44647999999995</v>
      </c>
      <c r="Z3204" s="63">
        <v>292.90555000000001</v>
      </c>
      <c r="AA3204" s="68">
        <v>723.10395000000005</v>
      </c>
      <c r="AB3204" s="63">
        <v>222.74476000000001</v>
      </c>
      <c r="AC3204" s="68">
        <v>701.34571000000005</v>
      </c>
      <c r="AD3204" s="63">
        <v>393.69233697031211</v>
      </c>
      <c r="AE3204" s="68">
        <v>784.30890209814947</v>
      </c>
      <c r="AF3204" s="63">
        <v>64.527097198859067</v>
      </c>
      <c r="AG3204" s="68">
        <v>139.69263259783972</v>
      </c>
      <c r="AH3204" s="63">
        <v>52.406421414466472</v>
      </c>
      <c r="AI3204" s="68">
        <v>169.14631409903865</v>
      </c>
      <c r="AJ3204" s="63">
        <v>45.935347034301181</v>
      </c>
      <c r="AK3204" s="68">
        <v>168.52973139450469</v>
      </c>
      <c r="AL3204" s="63">
        <v>55.455349959774743</v>
      </c>
      <c r="AM3204" s="68">
        <v>160.41067382361354</v>
      </c>
      <c r="AN3204" s="63">
        <v>45.568053828713524</v>
      </c>
      <c r="AO3204" s="59">
        <v>138.82596739776054</v>
      </c>
      <c r="AS3204" s="333"/>
    </row>
    <row r="3205" spans="1:45" x14ac:dyDescent="0.25">
      <c r="A3205" s="63">
        <v>3204</v>
      </c>
      <c r="B3205" s="68"/>
      <c r="C3205" s="68" t="s">
        <v>82</v>
      </c>
      <c r="D3205" s="68" t="s">
        <v>3145</v>
      </c>
      <c r="E3205" s="73">
        <v>326.70959147424509</v>
      </c>
      <c r="F3205" s="68">
        <v>859.72030570003187</v>
      </c>
      <c r="G3205" s="73">
        <v>315</v>
      </c>
      <c r="H3205" s="68">
        <v>762</v>
      </c>
      <c r="I3205" s="63">
        <v>212.26465364120781</v>
      </c>
      <c r="J3205" s="68">
        <v>749.39571170788668</v>
      </c>
      <c r="K3205" s="63">
        <v>292.28019538188278</v>
      </c>
      <c r="L3205" s="68">
        <v>820.43806389979829</v>
      </c>
      <c r="M3205" s="63">
        <v>267.37566607460036</v>
      </c>
      <c r="N3205" s="59">
        <v>749.19350387432337</v>
      </c>
      <c r="O3205" s="63">
        <v>383.97868561278858</v>
      </c>
      <c r="P3205" s="59">
        <v>756.64823267169095</v>
      </c>
      <c r="Q3205" s="63">
        <v>242.31815</v>
      </c>
      <c r="R3205" s="68">
        <v>605.89714000000004</v>
      </c>
      <c r="S3205" s="63">
        <v>257.20737000000003</v>
      </c>
      <c r="T3205" s="28">
        <v>125.52436</v>
      </c>
      <c r="U3205" s="68">
        <v>235.36335437886356</v>
      </c>
      <c r="V3205" s="63">
        <v>184.85830999999999</v>
      </c>
      <c r="W3205" s="68">
        <v>596.41174000000001</v>
      </c>
      <c r="X3205" s="63">
        <v>204.3004</v>
      </c>
      <c r="Y3205" s="68">
        <v>630.15733</v>
      </c>
      <c r="Z3205" s="63">
        <v>243.91785999999999</v>
      </c>
      <c r="AA3205" s="68">
        <v>613.11067000000003</v>
      </c>
      <c r="AB3205" s="63">
        <v>194.13534000000001</v>
      </c>
      <c r="AC3205" s="68">
        <v>575.12383999999997</v>
      </c>
      <c r="AD3205" s="63">
        <v>303.21047957371223</v>
      </c>
      <c r="AE3205" s="68">
        <v>690.91720624137565</v>
      </c>
      <c r="AF3205" s="63">
        <v>120.68957068675492</v>
      </c>
      <c r="AG3205" s="68">
        <v>205.26264381723388</v>
      </c>
      <c r="AH3205" s="63">
        <v>98.019417830761356</v>
      </c>
      <c r="AI3205" s="68">
        <v>248.54152275777111</v>
      </c>
      <c r="AJ3205" s="63">
        <v>85.916112045637391</v>
      </c>
      <c r="AK3205" s="68">
        <v>247.6355236817212</v>
      </c>
      <c r="AL3205" s="63">
        <v>103.72204344328237</v>
      </c>
      <c r="AM3205" s="68">
        <v>235.70547990408519</v>
      </c>
      <c r="AN3205" s="63">
        <v>85.229137716667879</v>
      </c>
      <c r="AO3205" s="59">
        <v>203.98917658446445</v>
      </c>
      <c r="AS3205" s="333"/>
    </row>
    <row r="3206" spans="1:45" x14ac:dyDescent="0.25">
      <c r="A3206" s="63">
        <v>3205</v>
      </c>
      <c r="B3206" s="68"/>
      <c r="C3206" s="68" t="s">
        <v>82</v>
      </c>
      <c r="D3206" s="68" t="s">
        <v>3146</v>
      </c>
      <c r="E3206" s="73">
        <v>374.41956356254758</v>
      </c>
      <c r="F3206" s="68">
        <v>1157.5761596433501</v>
      </c>
      <c r="G3206" s="73">
        <v>361</v>
      </c>
      <c r="H3206" s="68">
        <v>1026</v>
      </c>
      <c r="I3206" s="63">
        <v>243.26203163325721</v>
      </c>
      <c r="J3206" s="68">
        <v>1009.0288716696742</v>
      </c>
      <c r="K3206" s="63">
        <v>334.96238264399898</v>
      </c>
      <c r="L3206" s="68">
        <v>1104.6843222587836</v>
      </c>
      <c r="M3206" s="63">
        <v>306.4210014378753</v>
      </c>
      <c r="N3206" s="59">
        <v>1008.7566075788134</v>
      </c>
      <c r="O3206" s="63">
        <v>440.05176351179904</v>
      </c>
      <c r="P3206" s="59">
        <v>1018.7940770618831</v>
      </c>
      <c r="Q3206" s="63">
        <v>257.65474999999998</v>
      </c>
      <c r="R3206" s="68">
        <v>840.10947999999996</v>
      </c>
      <c r="S3206" s="63">
        <v>283.74464</v>
      </c>
      <c r="T3206" s="28">
        <v>157.41989000000001</v>
      </c>
      <c r="U3206" s="68">
        <v>676.66964383923266</v>
      </c>
      <c r="V3206" s="63">
        <v>209.36991</v>
      </c>
      <c r="W3206" s="68">
        <v>792.84086000000002</v>
      </c>
      <c r="X3206" s="63">
        <v>226.77343999999999</v>
      </c>
      <c r="Y3206" s="68">
        <v>892.80772000000002</v>
      </c>
      <c r="Z3206" s="63">
        <v>285.76150999999999</v>
      </c>
      <c r="AA3206" s="68">
        <v>848.37406999999996</v>
      </c>
      <c r="AB3206" s="63">
        <v>217.63594000000001</v>
      </c>
      <c r="AC3206" s="68">
        <v>812.29880000000003</v>
      </c>
      <c r="AD3206" s="63">
        <v>347.48883532098449</v>
      </c>
      <c r="AE3206" s="68">
        <v>930.29009659271844</v>
      </c>
      <c r="AF3206" s="63">
        <v>289.17699115044246</v>
      </c>
      <c r="AG3206" s="68">
        <v>590.1301009745473</v>
      </c>
      <c r="AH3206" s="63">
        <v>234.85840707964601</v>
      </c>
      <c r="AI3206" s="68">
        <v>714.5568779285918</v>
      </c>
      <c r="AJ3206" s="63">
        <v>205.85840707964601</v>
      </c>
      <c r="AK3206" s="68">
        <v>711.95213058494835</v>
      </c>
      <c r="AL3206" s="63">
        <v>248.52212389380531</v>
      </c>
      <c r="AM3206" s="68">
        <v>677.6532547242449</v>
      </c>
      <c r="AN3206" s="63">
        <v>204.21238938053096</v>
      </c>
      <c r="AO3206" s="59">
        <v>586.46888268033524</v>
      </c>
      <c r="AS3206" s="333"/>
    </row>
    <row r="3207" spans="1:45" x14ac:dyDescent="0.25">
      <c r="A3207" s="63">
        <v>3206</v>
      </c>
      <c r="B3207" s="68"/>
      <c r="C3207" s="68" t="s">
        <v>82</v>
      </c>
      <c r="D3207" s="68" t="s">
        <v>3147</v>
      </c>
      <c r="E3207" s="73">
        <v>72.602131438721131</v>
      </c>
      <c r="F3207" s="68">
        <v>312.52299826628456</v>
      </c>
      <c r="G3207" s="73">
        <v>70</v>
      </c>
      <c r="H3207" s="68">
        <v>277</v>
      </c>
      <c r="I3207" s="63">
        <v>47.169923031379511</v>
      </c>
      <c r="J3207" s="68">
        <v>272.41812617202703</v>
      </c>
      <c r="K3207" s="63">
        <v>64.951154529307288</v>
      </c>
      <c r="L3207" s="68">
        <v>298.24323320242013</v>
      </c>
      <c r="M3207" s="63">
        <v>59.416814683244525</v>
      </c>
      <c r="N3207" s="59">
        <v>272.34462017478683</v>
      </c>
      <c r="O3207" s="63">
        <v>85.328596802841915</v>
      </c>
      <c r="P3207" s="59">
        <v>275.0545412730425</v>
      </c>
      <c r="Q3207" s="63">
        <v>53.166849999999997</v>
      </c>
      <c r="R3207" s="68">
        <v>195.51639</v>
      </c>
      <c r="S3207" s="63">
        <v>54.095199999999998</v>
      </c>
      <c r="T3207" s="28">
        <v>24.69332</v>
      </c>
      <c r="U3207" s="68">
        <v>224.73931407703984</v>
      </c>
      <c r="V3207" s="63">
        <v>50.044519999999999</v>
      </c>
      <c r="W3207" s="68">
        <v>190.32252</v>
      </c>
      <c r="X3207" s="63">
        <v>58.225610000000003</v>
      </c>
      <c r="Y3207" s="68">
        <v>206.65903</v>
      </c>
      <c r="Z3207" s="63">
        <v>63.275759999999998</v>
      </c>
      <c r="AA3207" s="68">
        <v>201.65433999999999</v>
      </c>
      <c r="AB3207" s="63">
        <v>54.15354</v>
      </c>
      <c r="AC3207" s="68">
        <v>187.29696999999999</v>
      </c>
      <c r="AD3207" s="63">
        <v>67.380106571936054</v>
      </c>
      <c r="AE3207" s="68">
        <v>251.16019177015889</v>
      </c>
      <c r="AF3207" s="63">
        <v>191.19139910773058</v>
      </c>
      <c r="AG3207" s="68">
        <v>195.99731614492816</v>
      </c>
      <c r="AH3207" s="63">
        <v>155.27828567249324</v>
      </c>
      <c r="AI3207" s="68">
        <v>237.3226345777328</v>
      </c>
      <c r="AJ3207" s="63">
        <v>136.10473195348496</v>
      </c>
      <c r="AK3207" s="68">
        <v>236.45753129331015</v>
      </c>
      <c r="AL3207" s="63">
        <v>164.31214802896218</v>
      </c>
      <c r="AM3207" s="68">
        <v>225.06599643619242</v>
      </c>
      <c r="AN3207" s="63">
        <v>135.0164557887808</v>
      </c>
      <c r="AO3207" s="59">
        <v>194.78133180808234</v>
      </c>
      <c r="AS3207" s="333"/>
    </row>
    <row r="3208" spans="1:45" x14ac:dyDescent="0.25">
      <c r="A3208" s="63">
        <v>3207</v>
      </c>
      <c r="B3208" s="68"/>
      <c r="C3208" s="68" t="s">
        <v>82</v>
      </c>
      <c r="D3208" s="68" t="s">
        <v>3148</v>
      </c>
      <c r="E3208" s="73">
        <v>282.111139304745</v>
      </c>
      <c r="F3208" s="68">
        <v>487.40048827088424</v>
      </c>
      <c r="G3208" s="73">
        <v>272</v>
      </c>
      <c r="H3208" s="68">
        <v>432</v>
      </c>
      <c r="I3208" s="63">
        <v>183.28884377907468</v>
      </c>
      <c r="J3208" s="68">
        <v>424.85426175565226</v>
      </c>
      <c r="K3208" s="63">
        <v>252.38162902816543</v>
      </c>
      <c r="L3208" s="68">
        <v>465.13024095106681</v>
      </c>
      <c r="M3208" s="63">
        <v>230.87676562632157</v>
      </c>
      <c r="N3208" s="59">
        <v>424.73962424371086</v>
      </c>
      <c r="O3208" s="63">
        <v>331.56254757675714</v>
      </c>
      <c r="P3208" s="59">
        <v>428.96592718395078</v>
      </c>
      <c r="Q3208" s="63">
        <v>187.10642000000001</v>
      </c>
      <c r="R3208" s="68">
        <v>345.20862</v>
      </c>
      <c r="S3208" s="63">
        <v>216.38081</v>
      </c>
      <c r="T3208" s="28">
        <v>58.646630000000002</v>
      </c>
      <c r="U3208" s="68">
        <v>283.58015267175574</v>
      </c>
      <c r="V3208" s="63">
        <v>165.45330000000001</v>
      </c>
      <c r="W3208" s="68">
        <v>331.79219000000001</v>
      </c>
      <c r="X3208" s="63">
        <v>161.39731</v>
      </c>
      <c r="Y3208" s="68">
        <v>379.72323999999998</v>
      </c>
      <c r="Z3208" s="63">
        <v>191.86843999999999</v>
      </c>
      <c r="AA3208" s="68">
        <v>361.55196999999998</v>
      </c>
      <c r="AB3208" s="63">
        <v>146.11239</v>
      </c>
      <c r="AC3208" s="68">
        <v>349.14598000000001</v>
      </c>
      <c r="AD3208" s="63">
        <v>261.81984267952294</v>
      </c>
      <c r="AE3208" s="68">
        <v>391.70109330219725</v>
      </c>
      <c r="AF3208" s="63">
        <v>207.92064652965698</v>
      </c>
      <c r="AG3208" s="68">
        <v>247.31297709923663</v>
      </c>
      <c r="AH3208" s="63">
        <v>168.86513566883639</v>
      </c>
      <c r="AI3208" s="68">
        <v>299.45801526717554</v>
      </c>
      <c r="AJ3208" s="63">
        <v>148.0138959994149</v>
      </c>
      <c r="AK3208" s="68">
        <v>298.36641221374043</v>
      </c>
      <c r="AL3208" s="63">
        <v>178.68946098149638</v>
      </c>
      <c r="AM3208" s="68">
        <v>283.99236641221376</v>
      </c>
      <c r="AN3208" s="63">
        <v>146.83039567029911</v>
      </c>
      <c r="AO3208" s="59">
        <v>245.77862595419847</v>
      </c>
      <c r="AS3208" s="333"/>
    </row>
    <row r="3209" spans="1:45" x14ac:dyDescent="0.25">
      <c r="A3209" s="63">
        <v>3208</v>
      </c>
      <c r="B3209" s="68"/>
      <c r="C3209" s="68" t="s">
        <v>82</v>
      </c>
      <c r="D3209" s="68" t="s">
        <v>3149</v>
      </c>
      <c r="E3209" s="73">
        <v>323.5980715554428</v>
      </c>
      <c r="F3209" s="68">
        <v>618.27654530658458</v>
      </c>
      <c r="G3209" s="73">
        <v>312</v>
      </c>
      <c r="H3209" s="68">
        <v>548</v>
      </c>
      <c r="I3209" s="63">
        <v>210.24308551129155</v>
      </c>
      <c r="J3209" s="68">
        <v>538.93549870855895</v>
      </c>
      <c r="K3209" s="63">
        <v>289.49657447348392</v>
      </c>
      <c r="L3209" s="68">
        <v>590.02632416940878</v>
      </c>
      <c r="M3209" s="63">
        <v>264.82923115960415</v>
      </c>
      <c r="N3209" s="59">
        <v>538.79007890174432</v>
      </c>
      <c r="O3209" s="63">
        <v>380.32174574980968</v>
      </c>
      <c r="P3209" s="59">
        <v>544.151222446308</v>
      </c>
      <c r="Q3209" s="63">
        <v>223.91424000000001</v>
      </c>
      <c r="R3209" s="68">
        <v>445.00344999999999</v>
      </c>
      <c r="S3209" s="63">
        <v>250.06272000000001</v>
      </c>
      <c r="T3209" s="28">
        <v>82.311049999999994</v>
      </c>
      <c r="U3209" s="68">
        <v>359.58290252326373</v>
      </c>
      <c r="V3209" s="63">
        <v>185.87962999999999</v>
      </c>
      <c r="W3209" s="68">
        <v>441.71107999999998</v>
      </c>
      <c r="X3209" s="63">
        <v>208.38641000000001</v>
      </c>
      <c r="Y3209" s="68">
        <v>468.29138999999998</v>
      </c>
      <c r="Z3209" s="63">
        <v>251.06190000000001</v>
      </c>
      <c r="AA3209" s="68">
        <v>440.99155999999999</v>
      </c>
      <c r="AB3209" s="63">
        <v>202.30946</v>
      </c>
      <c r="AC3209" s="68">
        <v>426.50776999999999</v>
      </c>
      <c r="AD3209" s="63">
        <v>300.32276072062928</v>
      </c>
      <c r="AE3209" s="68">
        <v>496.88009057778726</v>
      </c>
      <c r="AF3209" s="63">
        <v>258.10838879543627</v>
      </c>
      <c r="AG3209" s="68">
        <v>313.59570583188508</v>
      </c>
      <c r="AH3209" s="63">
        <v>209.62568565786589</v>
      </c>
      <c r="AI3209" s="68">
        <v>379.71621532437246</v>
      </c>
      <c r="AJ3209" s="63">
        <v>183.74138813720472</v>
      </c>
      <c r="AK3209" s="68">
        <v>378.33205006929626</v>
      </c>
      <c r="AL3209" s="63">
        <v>221.82139983909897</v>
      </c>
      <c r="AM3209" s="68">
        <v>360.10559429790788</v>
      </c>
      <c r="AN3209" s="63">
        <v>182.27221531485409</v>
      </c>
      <c r="AO3209" s="59">
        <v>311.65013089293177</v>
      </c>
      <c r="AS3209" s="333"/>
    </row>
    <row r="3210" spans="1:45" x14ac:dyDescent="0.25">
      <c r="A3210" s="63">
        <v>3209</v>
      </c>
      <c r="B3210" s="68"/>
      <c r="C3210" s="68" t="s">
        <v>82</v>
      </c>
      <c r="D3210" s="68" t="s">
        <v>3150</v>
      </c>
      <c r="E3210" s="73">
        <v>309.07764526769859</v>
      </c>
      <c r="F3210" s="68">
        <v>732.22897427732369</v>
      </c>
      <c r="G3210" s="73">
        <v>298</v>
      </c>
      <c r="H3210" s="68">
        <v>649</v>
      </c>
      <c r="I3210" s="63">
        <v>200.80910090501567</v>
      </c>
      <c r="J3210" s="68">
        <v>638.26485157272759</v>
      </c>
      <c r="K3210" s="63">
        <v>276.50634356762242</v>
      </c>
      <c r="L3210" s="68">
        <v>698.772051799172</v>
      </c>
      <c r="M3210" s="63">
        <v>252.94586822295526</v>
      </c>
      <c r="N3210" s="59">
        <v>638.09262994020446</v>
      </c>
      <c r="O3210" s="63">
        <v>363.2560263892413</v>
      </c>
      <c r="P3210" s="59">
        <v>644.44186745922229</v>
      </c>
      <c r="Q3210" s="63">
        <v>208.57765000000001</v>
      </c>
      <c r="R3210" s="68">
        <v>497.95580000000001</v>
      </c>
      <c r="S3210" s="63">
        <v>208.21548999999999</v>
      </c>
      <c r="T3210" s="28">
        <v>124.49547</v>
      </c>
      <c r="U3210" s="68">
        <v>425.77884594231909</v>
      </c>
      <c r="V3210" s="63">
        <v>161.36803</v>
      </c>
      <c r="W3210" s="68">
        <v>498.70605999999998</v>
      </c>
      <c r="X3210" s="63">
        <v>177.74135000000001</v>
      </c>
      <c r="Y3210" s="68">
        <v>567.03980000000001</v>
      </c>
      <c r="Z3210" s="63">
        <v>208.19766999999999</v>
      </c>
      <c r="AA3210" s="68">
        <v>556.07712000000004</v>
      </c>
      <c r="AB3210" s="63">
        <v>172.67828</v>
      </c>
      <c r="AC3210" s="68">
        <v>502.85163999999997</v>
      </c>
      <c r="AD3210" s="63">
        <v>286.84673940624208</v>
      </c>
      <c r="AE3210" s="68">
        <v>588.45835544705085</v>
      </c>
      <c r="AF3210" s="63">
        <v>222.2600014627368</v>
      </c>
      <c r="AG3210" s="68">
        <v>371.32582440548208</v>
      </c>
      <c r="AH3210" s="63">
        <v>180.5110070942734</v>
      </c>
      <c r="AI3210" s="68">
        <v>449.61851859999558</v>
      </c>
      <c r="AJ3210" s="63">
        <v>158.22175089592628</v>
      </c>
      <c r="AK3210" s="68">
        <v>447.97954110478031</v>
      </c>
      <c r="AL3210" s="63">
        <v>191.01287208366855</v>
      </c>
      <c r="AM3210" s="68">
        <v>426.39776052093185</v>
      </c>
      <c r="AN3210" s="63">
        <v>156.9566298544577</v>
      </c>
      <c r="AO3210" s="59">
        <v>369.02208680731241</v>
      </c>
      <c r="AS3210" s="333"/>
    </row>
    <row r="3211" spans="1:45" x14ac:dyDescent="0.25">
      <c r="A3211" s="63">
        <v>3210</v>
      </c>
      <c r="B3211" s="68"/>
      <c r="C3211" s="68" t="s">
        <v>82</v>
      </c>
      <c r="D3211" s="68" t="s">
        <v>3151</v>
      </c>
      <c r="E3211" s="73">
        <v>69.490611519918801</v>
      </c>
      <c r="F3211" s="68">
        <v>269.64980716838272</v>
      </c>
      <c r="G3211" s="73">
        <v>67</v>
      </c>
      <c r="H3211" s="68">
        <v>239.00000000000003</v>
      </c>
      <c r="I3211" s="63">
        <v>45.14835490146325</v>
      </c>
      <c r="J3211" s="68">
        <v>235.04668648055764</v>
      </c>
      <c r="K3211" s="63">
        <v>62.167533620908401</v>
      </c>
      <c r="L3211" s="68">
        <v>257.32899904468741</v>
      </c>
      <c r="M3211" s="63">
        <v>56.870379768248334</v>
      </c>
      <c r="N3211" s="59">
        <v>234.9832643385345</v>
      </c>
      <c r="O3211" s="63">
        <v>81.671656939862984</v>
      </c>
      <c r="P3211" s="59">
        <v>237.32142730778759</v>
      </c>
      <c r="Q3211" s="63">
        <v>60.323929999999997</v>
      </c>
      <c r="R3211" s="68">
        <v>199.58965000000001</v>
      </c>
      <c r="S3211" s="63">
        <v>55.115870000000001</v>
      </c>
      <c r="T3211" s="28">
        <v>42.184420000000003</v>
      </c>
      <c r="U3211" s="68">
        <v>166.71570935169501</v>
      </c>
      <c r="V3211" s="63">
        <v>40.852670000000003</v>
      </c>
      <c r="W3211" s="68">
        <v>197.44689</v>
      </c>
      <c r="X3211" s="63">
        <v>50.053600000000003</v>
      </c>
      <c r="Y3211" s="68">
        <v>212.76718</v>
      </c>
      <c r="Z3211" s="63">
        <v>64.296340000000001</v>
      </c>
      <c r="AA3211" s="68">
        <v>206.74662000000001</v>
      </c>
      <c r="AB3211" s="63">
        <v>48.022950000000002</v>
      </c>
      <c r="AC3211" s="68">
        <v>202.56574000000001</v>
      </c>
      <c r="AD3211" s="63">
        <v>64.492387718853081</v>
      </c>
      <c r="AE3211" s="68">
        <v>216.70500300746562</v>
      </c>
      <c r="AF3211" s="63">
        <v>62.137204710012433</v>
      </c>
      <c r="AG3211" s="68">
        <v>145.39437270387398</v>
      </c>
      <c r="AH3211" s="63">
        <v>50.465442843560297</v>
      </c>
      <c r="AI3211" s="68">
        <v>176.05024528675452</v>
      </c>
      <c r="AJ3211" s="63">
        <v>44.234037884882611</v>
      </c>
      <c r="AK3211" s="68">
        <v>175.40849594121917</v>
      </c>
      <c r="AL3211" s="63">
        <v>53.401448109412712</v>
      </c>
      <c r="AM3211" s="68">
        <v>166.95804826539367</v>
      </c>
      <c r="AN3211" s="63">
        <v>43.880348131353763</v>
      </c>
      <c r="AO3211" s="59">
        <v>144.49233341399565</v>
      </c>
      <c r="AS3211" s="333"/>
    </row>
    <row r="3212" spans="1:45" x14ac:dyDescent="0.25">
      <c r="A3212" s="63">
        <v>3211</v>
      </c>
      <c r="B3212" s="68"/>
      <c r="C3212" s="68" t="s">
        <v>82</v>
      </c>
      <c r="D3212" s="68" t="s">
        <v>3152</v>
      </c>
      <c r="E3212" s="73">
        <v>58.081705150976902</v>
      </c>
      <c r="F3212" s="68">
        <v>287.70167710434134</v>
      </c>
      <c r="G3212" s="73">
        <v>55.999999999999993</v>
      </c>
      <c r="H3212" s="68">
        <v>254.99999999999997</v>
      </c>
      <c r="I3212" s="63">
        <v>37.735938425103612</v>
      </c>
      <c r="J3212" s="68">
        <v>250.78202950854472</v>
      </c>
      <c r="K3212" s="63">
        <v>51.960923623445822</v>
      </c>
      <c r="L3212" s="68">
        <v>274.55604500583797</v>
      </c>
      <c r="M3212" s="63">
        <v>47.533451746595617</v>
      </c>
      <c r="N3212" s="59">
        <v>250.71436153274598</v>
      </c>
      <c r="O3212" s="63">
        <v>68.262877442273535</v>
      </c>
      <c r="P3212" s="59">
        <v>253.20905424052646</v>
      </c>
      <c r="Q3212" s="63">
        <v>54.18929</v>
      </c>
      <c r="R3212" s="68">
        <v>204.68122</v>
      </c>
      <c r="S3212" s="63">
        <v>57.15719</v>
      </c>
      <c r="T3212" s="28">
        <v>62.762180000000001</v>
      </c>
      <c r="U3212" s="68">
        <v>165.08124161295288</v>
      </c>
      <c r="V3212" s="63">
        <v>33.703449999999997</v>
      </c>
      <c r="W3212" s="68">
        <v>204.57126</v>
      </c>
      <c r="X3212" s="63">
        <v>37.795569999999998</v>
      </c>
      <c r="Y3212" s="68">
        <v>215.82124999999999</v>
      </c>
      <c r="Z3212" s="63">
        <v>55.111150000000002</v>
      </c>
      <c r="AA3212" s="68">
        <v>203.69125</v>
      </c>
      <c r="AB3212" s="63">
        <v>40.870600000000003</v>
      </c>
      <c r="AC3212" s="68">
        <v>195.44031000000001</v>
      </c>
      <c r="AD3212" s="63">
        <v>53.904085257548843</v>
      </c>
      <c r="AE3212" s="68">
        <v>231.21245090754695</v>
      </c>
      <c r="AF3212" s="63">
        <v>54.967527243472539</v>
      </c>
      <c r="AG3212" s="68">
        <v>143.9689376773654</v>
      </c>
      <c r="AH3212" s="63">
        <v>44.642507130841807</v>
      </c>
      <c r="AI3212" s="68">
        <v>174.32426248982554</v>
      </c>
      <c r="AJ3212" s="63">
        <v>39.130110436626929</v>
      </c>
      <c r="AK3212" s="68">
        <v>173.68880480454055</v>
      </c>
      <c r="AL3212" s="63">
        <v>47.239742558326633</v>
      </c>
      <c r="AM3212" s="68">
        <v>165.32120465494862</v>
      </c>
      <c r="AN3212" s="63">
        <v>38.817231039274482</v>
      </c>
      <c r="AO3212" s="59">
        <v>143.07574190993685</v>
      </c>
      <c r="AS3212" s="333"/>
    </row>
    <row r="3213" spans="1:45" x14ac:dyDescent="0.25">
      <c r="A3213" s="63">
        <v>3212</v>
      </c>
      <c r="B3213" s="68"/>
      <c r="C3213" s="68" t="s">
        <v>82</v>
      </c>
      <c r="D3213" s="68" t="s">
        <v>3153</v>
      </c>
      <c r="E3213" s="73">
        <v>31.115199188023343</v>
      </c>
      <c r="F3213" s="68">
        <v>220.00716484449634</v>
      </c>
      <c r="G3213" s="73">
        <v>29.999999999999996</v>
      </c>
      <c r="H3213" s="68">
        <v>195</v>
      </c>
      <c r="I3213" s="63">
        <v>20.215681299162647</v>
      </c>
      <c r="J3213" s="68">
        <v>191.77449315359303</v>
      </c>
      <c r="K3213" s="63">
        <v>27.836209083988834</v>
      </c>
      <c r="L3213" s="68">
        <v>209.95462265152321</v>
      </c>
      <c r="M3213" s="63">
        <v>25.464349149961937</v>
      </c>
      <c r="N3213" s="59">
        <v>191.72274705445281</v>
      </c>
      <c r="O3213" s="63">
        <v>36.56939862978939</v>
      </c>
      <c r="P3213" s="59">
        <v>193.63045324275555</v>
      </c>
      <c r="Q3213" s="63">
        <v>25.56099</v>
      </c>
      <c r="R3213" s="68">
        <v>184.31493</v>
      </c>
      <c r="S3213" s="63">
        <v>34.702579999999998</v>
      </c>
      <c r="T3213" s="28">
        <v>33.953310000000002</v>
      </c>
      <c r="U3213" s="68">
        <v>145.46762874804762</v>
      </c>
      <c r="V3213" s="63">
        <v>21.447649999999999</v>
      </c>
      <c r="W3213" s="68">
        <v>179.12707</v>
      </c>
      <c r="X3213" s="63">
        <v>32.68806</v>
      </c>
      <c r="Y3213" s="68">
        <v>175.10025999999999</v>
      </c>
      <c r="Z3213" s="63">
        <v>34.69961</v>
      </c>
      <c r="AA3213" s="68">
        <v>182.30367000000001</v>
      </c>
      <c r="AB3213" s="63">
        <v>24.522359999999999</v>
      </c>
      <c r="AC3213" s="68">
        <v>176.09987000000001</v>
      </c>
      <c r="AD3213" s="63">
        <v>28.877188530829738</v>
      </c>
      <c r="AE3213" s="68">
        <v>176.8095212822418</v>
      </c>
      <c r="AF3213" s="63">
        <v>33.458494843852847</v>
      </c>
      <c r="AG3213" s="68">
        <v>126.86371735926261</v>
      </c>
      <c r="AH3213" s="63">
        <v>27.173699992686316</v>
      </c>
      <c r="AI3213" s="68">
        <v>153.61246892667796</v>
      </c>
      <c r="AJ3213" s="63">
        <v>23.818328091859872</v>
      </c>
      <c r="AK3213" s="68">
        <v>153.05251116439712</v>
      </c>
      <c r="AL3213" s="63">
        <v>28.754625905068384</v>
      </c>
      <c r="AM3213" s="68">
        <v>145.67908132960821</v>
      </c>
      <c r="AN3213" s="63">
        <v>23.627879763036642</v>
      </c>
      <c r="AO3213" s="59">
        <v>126.0766438612315</v>
      </c>
      <c r="AS3213" s="333"/>
    </row>
    <row r="3214" spans="1:45" x14ac:dyDescent="0.25">
      <c r="A3214" s="63">
        <v>3213</v>
      </c>
      <c r="B3214" s="68"/>
      <c r="C3214" s="68" t="s">
        <v>82</v>
      </c>
      <c r="D3214" s="68" t="s">
        <v>3154</v>
      </c>
      <c r="E3214" s="73">
        <v>544.51598579040854</v>
      </c>
      <c r="F3214" s="68">
        <v>605.865884725613</v>
      </c>
      <c r="G3214" s="73">
        <v>525</v>
      </c>
      <c r="H3214" s="68">
        <v>537</v>
      </c>
      <c r="I3214" s="63">
        <v>353.77442273534638</v>
      </c>
      <c r="J3214" s="68">
        <v>528.11745037681783</v>
      </c>
      <c r="K3214" s="63">
        <v>487.13365896980463</v>
      </c>
      <c r="L3214" s="68">
        <v>578.1827300711177</v>
      </c>
      <c r="M3214" s="63">
        <v>445.62611012433393</v>
      </c>
      <c r="N3214" s="59">
        <v>527.974949580724</v>
      </c>
      <c r="O3214" s="63">
        <v>639.96447602131445</v>
      </c>
      <c r="P3214" s="59">
        <v>533.22847893004996</v>
      </c>
      <c r="Q3214" s="63">
        <v>342.51722000000001</v>
      </c>
      <c r="R3214" s="68">
        <v>468.42468000000002</v>
      </c>
      <c r="S3214" s="63">
        <v>362.33578999999997</v>
      </c>
      <c r="T3214" s="28">
        <v>100.83104</v>
      </c>
      <c r="U3214" s="68">
        <v>355.4967331764085</v>
      </c>
      <c r="V3214" s="63">
        <v>284.94734</v>
      </c>
      <c r="W3214" s="68">
        <v>462.06643000000003</v>
      </c>
      <c r="X3214" s="63">
        <v>292.14956999999998</v>
      </c>
      <c r="Y3214" s="68">
        <v>518.17461000000003</v>
      </c>
      <c r="Z3214" s="63">
        <v>353.11957999999998</v>
      </c>
      <c r="AA3214" s="68">
        <v>470.52679000000001</v>
      </c>
      <c r="AB3214" s="63">
        <v>295.29007999999999</v>
      </c>
      <c r="AC3214" s="68">
        <v>450.93781000000001</v>
      </c>
      <c r="AD3214" s="63">
        <v>505.35079928952041</v>
      </c>
      <c r="AE3214" s="68">
        <v>486.9062201464813</v>
      </c>
      <c r="AF3214" s="63">
        <v>272.44774372851606</v>
      </c>
      <c r="AG3214" s="68">
        <v>310.03211826561369</v>
      </c>
      <c r="AH3214" s="63">
        <v>221.27155708330287</v>
      </c>
      <c r="AI3214" s="68">
        <v>375.40125833205008</v>
      </c>
      <c r="AJ3214" s="63">
        <v>193.9492430337161</v>
      </c>
      <c r="AK3214" s="68">
        <v>374.03282222759975</v>
      </c>
      <c r="AL3214" s="63">
        <v>234.14481094127112</v>
      </c>
      <c r="AM3214" s="68">
        <v>356.01348527179533</v>
      </c>
      <c r="AN3214" s="63">
        <v>192.39844949901266</v>
      </c>
      <c r="AO3214" s="59">
        <v>308.10865213278487</v>
      </c>
      <c r="AS3214" s="333"/>
    </row>
    <row r="3215" spans="1:45" x14ac:dyDescent="0.25">
      <c r="A3215" s="63">
        <v>3214</v>
      </c>
      <c r="B3215" s="68"/>
      <c r="C3215" s="68" t="s">
        <v>82</v>
      </c>
      <c r="D3215" s="68" t="s">
        <v>3155</v>
      </c>
      <c r="E3215" s="73">
        <v>425.24105556965236</v>
      </c>
      <c r="F3215" s="68">
        <v>753.66556982627458</v>
      </c>
      <c r="G3215" s="73">
        <v>410</v>
      </c>
      <c r="H3215" s="68">
        <v>668</v>
      </c>
      <c r="I3215" s="63">
        <v>276.28097775522286</v>
      </c>
      <c r="J3215" s="68">
        <v>656.95057141846235</v>
      </c>
      <c r="K3215" s="63">
        <v>380.4281908145141</v>
      </c>
      <c r="L3215" s="68">
        <v>719.22916887803842</v>
      </c>
      <c r="M3215" s="63">
        <v>348.01277171614652</v>
      </c>
      <c r="N3215" s="59">
        <v>656.77330785833067</v>
      </c>
      <c r="O3215" s="63">
        <v>499.7817812737884</v>
      </c>
      <c r="P3215" s="59">
        <v>663.30842444184975</v>
      </c>
      <c r="Q3215" s="63">
        <v>310.82159999999999</v>
      </c>
      <c r="R3215" s="68">
        <v>581.45758999999998</v>
      </c>
      <c r="S3215" s="63">
        <v>363.35645</v>
      </c>
      <c r="T3215" s="28">
        <v>102.88882</v>
      </c>
      <c r="U3215" s="68">
        <v>201.85676573465034</v>
      </c>
      <c r="V3215" s="63">
        <v>268.60628000000003</v>
      </c>
      <c r="W3215" s="68">
        <v>583.18075999999996</v>
      </c>
      <c r="X3215" s="63">
        <v>246.18198000000001</v>
      </c>
      <c r="Y3215" s="68">
        <v>612.85091</v>
      </c>
      <c r="Z3215" s="63">
        <v>331.68747000000002</v>
      </c>
      <c r="AA3215" s="68">
        <v>564.22477000000003</v>
      </c>
      <c r="AB3215" s="63">
        <v>254.41947999999999</v>
      </c>
      <c r="AC3215" s="68">
        <v>576.14175999999998</v>
      </c>
      <c r="AD3215" s="63">
        <v>394.65490992133977</v>
      </c>
      <c r="AE3215" s="68">
        <v>605.6859498283975</v>
      </c>
      <c r="AF3215" s="63">
        <v>194.77623784100049</v>
      </c>
      <c r="AG3215" s="68">
        <v>176.04122577380824</v>
      </c>
      <c r="AH3215" s="63">
        <v>158.18975352885249</v>
      </c>
      <c r="AI3215" s="68">
        <v>213.1588754207273</v>
      </c>
      <c r="AJ3215" s="63">
        <v>138.65669567761282</v>
      </c>
      <c r="AK3215" s="68">
        <v>212.38185537980951</v>
      </c>
      <c r="AL3215" s="63">
        <v>167.39300080450522</v>
      </c>
      <c r="AM3215" s="68">
        <v>202.15018588996196</v>
      </c>
      <c r="AN3215" s="63">
        <v>137.54801433482044</v>
      </c>
      <c r="AO3215" s="59">
        <v>174.94905075125945</v>
      </c>
      <c r="AS3215" s="333"/>
    </row>
    <row r="3216" spans="1:45" x14ac:dyDescent="0.25">
      <c r="A3216" s="63">
        <v>3215</v>
      </c>
      <c r="B3216" s="68"/>
      <c r="C3216" s="68" t="s">
        <v>82</v>
      </c>
      <c r="D3216" s="68" t="s">
        <v>3156</v>
      </c>
      <c r="E3216" s="73">
        <v>649.2704897234205</v>
      </c>
      <c r="F3216" s="68">
        <v>860.84854757102926</v>
      </c>
      <c r="G3216" s="73">
        <v>626</v>
      </c>
      <c r="H3216" s="68">
        <v>763</v>
      </c>
      <c r="I3216" s="63">
        <v>421.83388310919395</v>
      </c>
      <c r="J3216" s="68">
        <v>750.37917064713588</v>
      </c>
      <c r="K3216" s="63">
        <v>580.84889621923367</v>
      </c>
      <c r="L3216" s="68">
        <v>821.51475427237028</v>
      </c>
      <c r="M3216" s="63">
        <v>531.35608559587251</v>
      </c>
      <c r="N3216" s="59">
        <v>750.17669744896159</v>
      </c>
      <c r="O3216" s="63">
        <v>763.08145140827207</v>
      </c>
      <c r="P3216" s="59">
        <v>757.64120935498715</v>
      </c>
      <c r="Q3216" s="63">
        <v>266.85669999999999</v>
      </c>
      <c r="R3216" s="68">
        <v>413.4357</v>
      </c>
      <c r="S3216" s="63">
        <v>305.17858999999999</v>
      </c>
      <c r="T3216" s="28">
        <v>101.85993000000001</v>
      </c>
      <c r="U3216" s="68">
        <v>464.18883780275866</v>
      </c>
      <c r="V3216" s="63">
        <v>219.58308</v>
      </c>
      <c r="W3216" s="68">
        <v>411.17806000000002</v>
      </c>
      <c r="X3216" s="63">
        <v>212.47241</v>
      </c>
      <c r="Y3216" s="68">
        <v>448.94891999999999</v>
      </c>
      <c r="Z3216" s="63">
        <v>291.88497000000001</v>
      </c>
      <c r="AA3216" s="68">
        <v>387.01337999999998</v>
      </c>
      <c r="AB3216" s="63">
        <v>220.70123000000001</v>
      </c>
      <c r="AC3216" s="68">
        <v>408.18524000000002</v>
      </c>
      <c r="AD3216" s="63">
        <v>602.57066734331386</v>
      </c>
      <c r="AE3216" s="68">
        <v>691.82392173513074</v>
      </c>
      <c r="AF3216" s="63">
        <v>353.70408834930157</v>
      </c>
      <c r="AG3216" s="68">
        <v>404.82354752843349</v>
      </c>
      <c r="AH3216" s="63">
        <v>287.26482849411252</v>
      </c>
      <c r="AI3216" s="68">
        <v>490.17911432782631</v>
      </c>
      <c r="AJ3216" s="63">
        <v>251.79375411394722</v>
      </c>
      <c r="AK3216" s="68">
        <v>488.39228281672791</v>
      </c>
      <c r="AL3216" s="63">
        <v>303.97747385358008</v>
      </c>
      <c r="AM3216" s="68">
        <v>464.86358536639023</v>
      </c>
      <c r="AN3216" s="63">
        <v>249.78044320924451</v>
      </c>
      <c r="AO3216" s="59">
        <v>402.31198715269375</v>
      </c>
      <c r="AS3216" s="333"/>
    </row>
    <row r="3217" spans="1:45" x14ac:dyDescent="0.25">
      <c r="A3217" s="63">
        <v>3216</v>
      </c>
      <c r="B3217" s="68"/>
      <c r="C3217" s="68" t="s">
        <v>82</v>
      </c>
      <c r="D3217" s="68" t="s">
        <v>3157</v>
      </c>
      <c r="E3217" s="73">
        <v>550.73902562801311</v>
      </c>
      <c r="F3217" s="68">
        <v>574.2751123376853</v>
      </c>
      <c r="G3217" s="73">
        <v>531</v>
      </c>
      <c r="H3217" s="68">
        <v>509.00000000000006</v>
      </c>
      <c r="I3217" s="63">
        <v>357.81755899517884</v>
      </c>
      <c r="J3217" s="68">
        <v>500.5806000778403</v>
      </c>
      <c r="K3217" s="63">
        <v>492.70090078660235</v>
      </c>
      <c r="L3217" s="68">
        <v>548.03539963910418</v>
      </c>
      <c r="M3217" s="63">
        <v>450.7189799543263</v>
      </c>
      <c r="N3217" s="59">
        <v>500.4455294908538</v>
      </c>
      <c r="O3217" s="63">
        <v>647.27835574727226</v>
      </c>
      <c r="P3217" s="59">
        <v>505.42513179775682</v>
      </c>
      <c r="Q3217" s="63">
        <v>400.79626999999999</v>
      </c>
      <c r="R3217" s="68">
        <v>588.58579999999995</v>
      </c>
      <c r="S3217" s="63">
        <v>467.46420000000001</v>
      </c>
      <c r="T3217" s="28">
        <v>156.39099999999999</v>
      </c>
      <c r="U3217" s="68">
        <v>301.55929779791893</v>
      </c>
      <c r="V3217" s="63">
        <v>333.97054000000003</v>
      </c>
      <c r="W3217" s="68">
        <v>584.19853000000001</v>
      </c>
      <c r="X3217" s="63">
        <v>352.41818999999998</v>
      </c>
      <c r="Y3217" s="68">
        <v>619.97708</v>
      </c>
      <c r="Z3217" s="63">
        <v>415.37477000000001</v>
      </c>
      <c r="AA3217" s="68">
        <v>577.46469999999999</v>
      </c>
      <c r="AB3217" s="63">
        <v>345.35656</v>
      </c>
      <c r="AC3217" s="68">
        <v>566.98049000000003</v>
      </c>
      <c r="AD3217" s="63">
        <v>511.12623699568633</v>
      </c>
      <c r="AE3217" s="68">
        <v>461.51818632133887</v>
      </c>
      <c r="AF3217" s="63">
        <v>267.66795875082278</v>
      </c>
      <c r="AG3217" s="68">
        <v>262.99276239083088</v>
      </c>
      <c r="AH3217" s="63">
        <v>217.38959994149053</v>
      </c>
      <c r="AI3217" s="68">
        <v>318.4438260333942</v>
      </c>
      <c r="AJ3217" s="63">
        <v>190.54662473487898</v>
      </c>
      <c r="AK3217" s="68">
        <v>317.28301471720528</v>
      </c>
      <c r="AL3217" s="63">
        <v>230.03700724054707</v>
      </c>
      <c r="AM3217" s="68">
        <v>301.99764612710914</v>
      </c>
      <c r="AN3217" s="63">
        <v>189.02303810429314</v>
      </c>
      <c r="AO3217" s="59">
        <v>261.36113249884505</v>
      </c>
      <c r="AS3217" s="333"/>
    </row>
    <row r="3218" spans="1:45" x14ac:dyDescent="0.25">
      <c r="A3218" s="63">
        <v>3217</v>
      </c>
      <c r="B3218" s="68"/>
      <c r="C3218" s="68" t="s">
        <v>82</v>
      </c>
      <c r="D3218" s="68" t="s">
        <v>3158</v>
      </c>
      <c r="E3218" s="73">
        <v>243.73572697284953</v>
      </c>
      <c r="F3218" s="68">
        <v>254.98266284541626</v>
      </c>
      <c r="G3218" s="73">
        <v>235</v>
      </c>
      <c r="H3218" s="68">
        <v>226</v>
      </c>
      <c r="I3218" s="63">
        <v>158.35617017677407</v>
      </c>
      <c r="J3218" s="68">
        <v>222.26172027031808</v>
      </c>
      <c r="K3218" s="63">
        <v>218.05030449124587</v>
      </c>
      <c r="L3218" s="68">
        <v>243.33202420125252</v>
      </c>
      <c r="M3218" s="63">
        <v>199.47073500803518</v>
      </c>
      <c r="N3218" s="59">
        <v>222.20174786823762</v>
      </c>
      <c r="O3218" s="63">
        <v>286.46028926668356</v>
      </c>
      <c r="P3218" s="59">
        <v>224.41273042493719</v>
      </c>
      <c r="Q3218" s="63">
        <v>130.87225000000001</v>
      </c>
      <c r="R3218" s="68">
        <v>153.76549</v>
      </c>
      <c r="S3218" s="63">
        <v>143.91364999999999</v>
      </c>
      <c r="T3218" s="28">
        <v>26.751090000000001</v>
      </c>
      <c r="U3218" s="68">
        <v>163.44677387421078</v>
      </c>
      <c r="V3218" s="63">
        <v>122.55800000000001</v>
      </c>
      <c r="W3218" s="68">
        <v>153.68288999999999</v>
      </c>
      <c r="X3218" s="63">
        <v>112.36521999999999</v>
      </c>
      <c r="Y3218" s="68">
        <v>175.10025999999999</v>
      </c>
      <c r="Z3218" s="63">
        <v>145.94248999999999</v>
      </c>
      <c r="AA3218" s="68">
        <v>147.67616000000001</v>
      </c>
      <c r="AB3218" s="63">
        <v>121.59003</v>
      </c>
      <c r="AC3218" s="68">
        <v>144.5444</v>
      </c>
      <c r="AD3218" s="63">
        <v>226.20464349149961</v>
      </c>
      <c r="AE3218" s="68">
        <v>204.91770158864946</v>
      </c>
      <c r="AF3218" s="63">
        <v>240.1841951290865</v>
      </c>
      <c r="AG3218" s="68">
        <v>142.54350265085685</v>
      </c>
      <c r="AH3218" s="63">
        <v>195.06834637606963</v>
      </c>
      <c r="AI3218" s="68">
        <v>172.59827969289657</v>
      </c>
      <c r="AJ3218" s="63">
        <v>170.98156951656549</v>
      </c>
      <c r="AK3218" s="68">
        <v>171.96911366786193</v>
      </c>
      <c r="AL3218" s="63">
        <v>206.41713596138374</v>
      </c>
      <c r="AM3218" s="68">
        <v>163.68436104450359</v>
      </c>
      <c r="AN3218" s="63">
        <v>169.6144225846559</v>
      </c>
      <c r="AO3218" s="59">
        <v>141.65915040587808</v>
      </c>
      <c r="AS3218" s="333"/>
    </row>
    <row r="3219" spans="1:45" x14ac:dyDescent="0.25">
      <c r="A3219" s="63">
        <v>3218</v>
      </c>
      <c r="B3219" s="68"/>
      <c r="C3219" s="68" t="s">
        <v>82</v>
      </c>
      <c r="D3219" s="68" t="s">
        <v>3159</v>
      </c>
      <c r="E3219" s="73">
        <v>506.14057345851307</v>
      </c>
      <c r="F3219" s="68">
        <v>543.81258182075499</v>
      </c>
      <c r="G3219" s="73">
        <v>488</v>
      </c>
      <c r="H3219" s="68">
        <v>481.99999999999994</v>
      </c>
      <c r="I3219" s="63">
        <v>328.84174913304577</v>
      </c>
      <c r="J3219" s="68">
        <v>474.02720871811198</v>
      </c>
      <c r="K3219" s="63">
        <v>452.80233443288506</v>
      </c>
      <c r="L3219" s="68">
        <v>518.96475957966243</v>
      </c>
      <c r="M3219" s="63">
        <v>414.22007950604757</v>
      </c>
      <c r="N3219" s="59">
        <v>473.89930297562177</v>
      </c>
      <c r="O3219" s="63">
        <v>594.86221771124087</v>
      </c>
      <c r="P3219" s="59">
        <v>478.61476134875983</v>
      </c>
      <c r="Q3219" s="63">
        <v>320.02355</v>
      </c>
      <c r="R3219" s="68">
        <v>419.54557999999997</v>
      </c>
      <c r="S3219" s="63">
        <v>355.19114000000002</v>
      </c>
      <c r="T3219" s="28">
        <v>96.715490000000003</v>
      </c>
      <c r="U3219" s="68">
        <v>450.2958620234507</v>
      </c>
      <c r="V3219" s="63">
        <v>268.60628000000003</v>
      </c>
      <c r="W3219" s="68">
        <v>436.62223999999998</v>
      </c>
      <c r="X3219" s="63">
        <v>260.48300999999998</v>
      </c>
      <c r="Y3219" s="68">
        <v>469.30941999999999</v>
      </c>
      <c r="Z3219" s="63">
        <v>318.41996999999998</v>
      </c>
      <c r="AA3219" s="68">
        <v>435.89927999999998</v>
      </c>
      <c r="AB3219" s="63">
        <v>257.48477000000003</v>
      </c>
      <c r="AC3219" s="68">
        <v>424.47192999999999</v>
      </c>
      <c r="AD3219" s="63">
        <v>469.73560010149708</v>
      </c>
      <c r="AE3219" s="68">
        <v>437.03686798995147</v>
      </c>
      <c r="AF3219" s="63">
        <v>418.23118554816057</v>
      </c>
      <c r="AG3219" s="68">
        <v>392.70734980311062</v>
      </c>
      <c r="AH3219" s="63">
        <v>339.67124990857894</v>
      </c>
      <c r="AI3219" s="68">
        <v>475.50826055393009</v>
      </c>
      <c r="AJ3219" s="63">
        <v>297.72910114824833</v>
      </c>
      <c r="AK3219" s="68">
        <v>473.77490815495963</v>
      </c>
      <c r="AL3219" s="63">
        <v>359.43282381335479</v>
      </c>
      <c r="AM3219" s="68">
        <v>450.9504146776074</v>
      </c>
      <c r="AN3219" s="63">
        <v>295.348497037958</v>
      </c>
      <c r="AO3219" s="59">
        <v>390.2709593681941</v>
      </c>
      <c r="AS3219" s="333"/>
    </row>
    <row r="3220" spans="1:45" x14ac:dyDescent="0.25">
      <c r="A3220" s="63">
        <v>3219</v>
      </c>
      <c r="B3220" s="68"/>
      <c r="C3220" s="68" t="s">
        <v>82</v>
      </c>
      <c r="D3220" s="68" t="s">
        <v>3160</v>
      </c>
      <c r="E3220" s="73">
        <v>396.20020299416393</v>
      </c>
      <c r="F3220" s="68">
        <v>321.54893323426387</v>
      </c>
      <c r="G3220" s="73">
        <v>382</v>
      </c>
      <c r="H3220" s="68">
        <v>285</v>
      </c>
      <c r="I3220" s="63">
        <v>257.41300854267109</v>
      </c>
      <c r="J3220" s="68">
        <v>280.2857976860206</v>
      </c>
      <c r="K3220" s="63">
        <v>354.44772900279116</v>
      </c>
      <c r="L3220" s="68">
        <v>306.85675618299541</v>
      </c>
      <c r="M3220" s="63">
        <v>324.24604584284867</v>
      </c>
      <c r="N3220" s="59">
        <v>280.2101687718926</v>
      </c>
      <c r="O3220" s="63">
        <v>465.65034255265164</v>
      </c>
      <c r="P3220" s="59">
        <v>282.99835473941192</v>
      </c>
      <c r="Q3220" s="63">
        <v>210.62253000000001</v>
      </c>
      <c r="R3220" s="68">
        <v>199.58965000000001</v>
      </c>
      <c r="S3220" s="63">
        <v>215.36014</v>
      </c>
      <c r="T3220" s="28">
        <v>58.646630000000002</v>
      </c>
      <c r="U3220" s="68">
        <v>347.32439448269793</v>
      </c>
      <c r="V3220" s="63">
        <v>188.94358</v>
      </c>
      <c r="W3220" s="68">
        <v>191.34028000000001</v>
      </c>
      <c r="X3220" s="63">
        <v>202.25738999999999</v>
      </c>
      <c r="Y3220" s="68">
        <v>211.74914999999999</v>
      </c>
      <c r="Z3220" s="63">
        <v>228.60920999999999</v>
      </c>
      <c r="AA3220" s="68">
        <v>203.69125</v>
      </c>
      <c r="AB3220" s="63">
        <v>185.96122</v>
      </c>
      <c r="AC3220" s="68">
        <v>196.45822999999999</v>
      </c>
      <c r="AD3220" s="63">
        <v>367.70286729256537</v>
      </c>
      <c r="AE3220" s="68">
        <v>258.41391572019955</v>
      </c>
      <c r="AF3220" s="63">
        <v>347.72935712718493</v>
      </c>
      <c r="AG3220" s="68">
        <v>302.90494313307084</v>
      </c>
      <c r="AH3220" s="63">
        <v>282.41238206684704</v>
      </c>
      <c r="AI3220" s="68">
        <v>366.77134434740526</v>
      </c>
      <c r="AJ3220" s="63">
        <v>247.54048124040079</v>
      </c>
      <c r="AK3220" s="68">
        <v>365.43436654420663</v>
      </c>
      <c r="AL3220" s="63">
        <v>298.84271922767499</v>
      </c>
      <c r="AM3220" s="68">
        <v>347.82926721957017</v>
      </c>
      <c r="AN3220" s="63">
        <v>245.5611789658451</v>
      </c>
      <c r="AO3220" s="59">
        <v>301.02569461249095</v>
      </c>
      <c r="AS3220" s="333"/>
    </row>
    <row r="3221" spans="1:45" x14ac:dyDescent="0.25">
      <c r="A3221" s="63">
        <v>3220</v>
      </c>
      <c r="B3221" s="68"/>
      <c r="C3221" s="68" t="s">
        <v>82</v>
      </c>
      <c r="D3221" s="68" t="s">
        <v>3161</v>
      </c>
      <c r="E3221" s="73">
        <v>389.97716315655924</v>
      </c>
      <c r="F3221" s="68">
        <v>381.345752397127</v>
      </c>
      <c r="G3221" s="73">
        <v>376</v>
      </c>
      <c r="H3221" s="68">
        <v>338</v>
      </c>
      <c r="I3221" s="63">
        <v>253.36987228283851</v>
      </c>
      <c r="J3221" s="68">
        <v>332.40912146622793</v>
      </c>
      <c r="K3221" s="63">
        <v>348.88048718599339</v>
      </c>
      <c r="L3221" s="68">
        <v>363.92134592930688</v>
      </c>
      <c r="M3221" s="63">
        <v>319.15317601285631</v>
      </c>
      <c r="N3221" s="59">
        <v>332.31942822771822</v>
      </c>
      <c r="O3221" s="63">
        <v>458.33646282669372</v>
      </c>
      <c r="P3221" s="59">
        <v>335.62611895410964</v>
      </c>
      <c r="Q3221" s="63">
        <v>235.16108</v>
      </c>
      <c r="R3221" s="68">
        <v>264.76177999999999</v>
      </c>
      <c r="S3221" s="63">
        <v>270.47600999999997</v>
      </c>
      <c r="T3221" s="28">
        <v>50.415520000000001</v>
      </c>
      <c r="U3221" s="68">
        <v>114.41274171194755</v>
      </c>
      <c r="V3221" s="63">
        <v>208.34859</v>
      </c>
      <c r="W3221" s="68">
        <v>251.38856000000001</v>
      </c>
      <c r="X3221" s="63">
        <v>215.53692000000001</v>
      </c>
      <c r="Y3221" s="68">
        <v>280.97483999999997</v>
      </c>
      <c r="Z3221" s="63">
        <v>256.16478000000001</v>
      </c>
      <c r="AA3221" s="68">
        <v>254.61407</v>
      </c>
      <c r="AB3221" s="63">
        <v>207.41829000000001</v>
      </c>
      <c r="AC3221" s="68">
        <v>259.56916999999999</v>
      </c>
      <c r="AD3221" s="63">
        <v>361.9274295863994</v>
      </c>
      <c r="AE3221" s="68">
        <v>306.46983688921915</v>
      </c>
      <c r="AF3221" s="63">
        <v>170.8773129525342</v>
      </c>
      <c r="AG3221" s="68">
        <v>99.780451855599793</v>
      </c>
      <c r="AH3221" s="63">
        <v>138.77996781979084</v>
      </c>
      <c r="AI3221" s="68">
        <v>120.8187957850276</v>
      </c>
      <c r="AJ3221" s="63">
        <v>121.6436041834272</v>
      </c>
      <c r="AK3221" s="68">
        <v>120.37837956750334</v>
      </c>
      <c r="AL3221" s="63">
        <v>146.85398230088495</v>
      </c>
      <c r="AM3221" s="68">
        <v>114.57905273115252</v>
      </c>
      <c r="AN3221" s="63">
        <v>120.67095736122286</v>
      </c>
      <c r="AO3221" s="59">
        <v>99.16140528411465</v>
      </c>
      <c r="AS3221" s="333"/>
    </row>
    <row r="3222" spans="1:45" x14ac:dyDescent="0.25">
      <c r="A3222" s="63">
        <v>3221</v>
      </c>
      <c r="B3222" s="68"/>
      <c r="C3222" s="68" t="s">
        <v>82</v>
      </c>
      <c r="D3222" s="68" t="s">
        <v>3162</v>
      </c>
      <c r="E3222" s="73">
        <v>164.91055569652372</v>
      </c>
      <c r="F3222" s="68">
        <v>357.65267310618123</v>
      </c>
      <c r="G3222" s="73">
        <v>159</v>
      </c>
      <c r="H3222" s="68">
        <v>317</v>
      </c>
      <c r="I3222" s="63">
        <v>107.14311088556204</v>
      </c>
      <c r="J3222" s="68">
        <v>311.75648374199483</v>
      </c>
      <c r="K3222" s="63">
        <v>147.53190814514082</v>
      </c>
      <c r="L3222" s="68">
        <v>341.31084810529671</v>
      </c>
      <c r="M3222" s="63">
        <v>134.96105049479829</v>
      </c>
      <c r="N3222" s="59">
        <v>311.67236316031563</v>
      </c>
      <c r="O3222" s="63">
        <v>193.81781273788377</v>
      </c>
      <c r="P3222" s="59">
        <v>314.77360860488977</v>
      </c>
      <c r="Q3222" s="63">
        <v>120.64785999999999</v>
      </c>
      <c r="R3222" s="68">
        <v>279.01817999999997</v>
      </c>
      <c r="S3222" s="63">
        <v>134.72766999999999</v>
      </c>
      <c r="T3222" s="28">
        <v>40.126640000000002</v>
      </c>
      <c r="U3222" s="68">
        <v>629.27007941571151</v>
      </c>
      <c r="V3222" s="63">
        <v>100.08902999999999</v>
      </c>
      <c r="W3222" s="68">
        <v>272.76168000000001</v>
      </c>
      <c r="X3222" s="63">
        <v>107.25771</v>
      </c>
      <c r="Y3222" s="68">
        <v>290.13706000000002</v>
      </c>
      <c r="Z3222" s="63">
        <v>134.71614</v>
      </c>
      <c r="AA3222" s="68">
        <v>273.96474000000001</v>
      </c>
      <c r="AB3222" s="63">
        <v>98.089439999999996</v>
      </c>
      <c r="AC3222" s="68">
        <v>269.74835000000002</v>
      </c>
      <c r="AD3222" s="63">
        <v>153.04909921339762</v>
      </c>
      <c r="AE3222" s="68">
        <v>287.42881152036233</v>
      </c>
      <c r="AF3222" s="63">
        <v>458.85935785855338</v>
      </c>
      <c r="AG3222" s="68">
        <v>548.79248520579893</v>
      </c>
      <c r="AH3222" s="63">
        <v>372.66788561398374</v>
      </c>
      <c r="AI3222" s="68">
        <v>664.50337681765188</v>
      </c>
      <c r="AJ3222" s="63">
        <v>326.65135668836393</v>
      </c>
      <c r="AK3222" s="68">
        <v>662.08108762126847</v>
      </c>
      <c r="AL3222" s="63">
        <v>394.34915526950925</v>
      </c>
      <c r="AM3222" s="68">
        <v>630.18479002133881</v>
      </c>
      <c r="AN3222" s="63">
        <v>324.03949389307394</v>
      </c>
      <c r="AO3222" s="59">
        <v>545.38772906263057</v>
      </c>
      <c r="AS3222" s="333"/>
    </row>
    <row r="3223" spans="1:45" x14ac:dyDescent="0.25">
      <c r="A3223" s="63">
        <v>3222</v>
      </c>
      <c r="B3223" s="68"/>
      <c r="C3223" s="68" t="s">
        <v>82</v>
      </c>
      <c r="D3223" s="68" t="s">
        <v>3163</v>
      </c>
      <c r="E3223" s="73">
        <v>610.89507739152498</v>
      </c>
      <c r="F3223" s="68">
        <v>759.30677918126173</v>
      </c>
      <c r="G3223" s="73">
        <v>589</v>
      </c>
      <c r="H3223" s="68">
        <v>673</v>
      </c>
      <c r="I3223" s="63">
        <v>396.90120950689334</v>
      </c>
      <c r="J3223" s="68">
        <v>661.86786611470836</v>
      </c>
      <c r="K3223" s="63">
        <v>546.51757168231416</v>
      </c>
      <c r="L3223" s="68">
        <v>724.61262074089802</v>
      </c>
      <c r="M3223" s="63">
        <v>499.95005497758609</v>
      </c>
      <c r="N3223" s="59">
        <v>661.68927573152178</v>
      </c>
      <c r="O3223" s="63">
        <v>717.97919309819849</v>
      </c>
      <c r="P3223" s="59">
        <v>668.27330785833067</v>
      </c>
      <c r="Q3223" s="63">
        <v>332.29282999999998</v>
      </c>
      <c r="R3223" s="68">
        <v>493.88254999999998</v>
      </c>
      <c r="S3223" s="63">
        <v>359.27379000000002</v>
      </c>
      <c r="T3223" s="28">
        <v>141.98657</v>
      </c>
      <c r="U3223" s="68">
        <v>447.02692654596649</v>
      </c>
      <c r="V3223" s="63">
        <v>272.69153999999997</v>
      </c>
      <c r="W3223" s="68">
        <v>495.65276</v>
      </c>
      <c r="X3223" s="63">
        <v>275.80554000000001</v>
      </c>
      <c r="Y3223" s="68">
        <v>550.75139999999999</v>
      </c>
      <c r="Z3223" s="63">
        <v>325.56401</v>
      </c>
      <c r="AA3223" s="68">
        <v>516.35733000000005</v>
      </c>
      <c r="AB3223" s="63">
        <v>278.94184000000001</v>
      </c>
      <c r="AC3223" s="68">
        <v>491.65454</v>
      </c>
      <c r="AD3223" s="63">
        <v>566.95546815529053</v>
      </c>
      <c r="AE3223" s="68">
        <v>610.21952729717304</v>
      </c>
      <c r="AF3223" s="63">
        <v>296.34666861698236</v>
      </c>
      <c r="AG3223" s="68">
        <v>389.85647975009346</v>
      </c>
      <c r="AH3223" s="63">
        <v>240.68134279236452</v>
      </c>
      <c r="AI3223" s="68">
        <v>472.05629496007214</v>
      </c>
      <c r="AJ3223" s="63">
        <v>210.9623345279017</v>
      </c>
      <c r="AK3223" s="68">
        <v>470.33552588160239</v>
      </c>
      <c r="AL3223" s="63">
        <v>254.68382944489139</v>
      </c>
      <c r="AM3223" s="68">
        <v>447.67672745671729</v>
      </c>
      <c r="AN3223" s="63">
        <v>209.27550647261026</v>
      </c>
      <c r="AO3223" s="59">
        <v>387.43777636007655</v>
      </c>
      <c r="AS3223" s="333"/>
    </row>
    <row r="3224" spans="1:45" x14ac:dyDescent="0.25">
      <c r="A3224" s="63">
        <v>3223</v>
      </c>
      <c r="B3224" s="68"/>
      <c r="C3224" s="68" t="s">
        <v>82</v>
      </c>
      <c r="D3224" s="68" t="s">
        <v>3164</v>
      </c>
      <c r="E3224" s="73">
        <v>808.99517888860692</v>
      </c>
      <c r="F3224" s="68">
        <v>924.03009234688466</v>
      </c>
      <c r="G3224" s="73">
        <v>780</v>
      </c>
      <c r="H3224" s="68">
        <v>819</v>
      </c>
      <c r="I3224" s="63">
        <v>525.6077137782288</v>
      </c>
      <c r="J3224" s="68">
        <v>805.45287124509082</v>
      </c>
      <c r="K3224" s="63">
        <v>723.74143618370965</v>
      </c>
      <c r="L3224" s="68">
        <v>881.80941513639743</v>
      </c>
      <c r="M3224" s="63">
        <v>662.0730778990104</v>
      </c>
      <c r="N3224" s="59">
        <v>805.23553762870188</v>
      </c>
      <c r="O3224" s="63">
        <v>950.8043643745242</v>
      </c>
      <c r="P3224" s="59">
        <v>813.24790361957332</v>
      </c>
      <c r="Q3224" s="63">
        <v>418.17773999999997</v>
      </c>
      <c r="R3224" s="68">
        <v>585.53084999999999</v>
      </c>
      <c r="S3224" s="63">
        <v>423.57564000000002</v>
      </c>
      <c r="T3224" s="28">
        <v>166.67988</v>
      </c>
      <c r="U3224" s="68">
        <v>179.79145126163186</v>
      </c>
      <c r="V3224" s="63">
        <v>352.35424</v>
      </c>
      <c r="W3224" s="68">
        <v>569.94978000000003</v>
      </c>
      <c r="X3224" s="63">
        <v>386.12774999999999</v>
      </c>
      <c r="Y3224" s="68">
        <v>646.44573000000003</v>
      </c>
      <c r="Z3224" s="63">
        <v>420.47764999999998</v>
      </c>
      <c r="AA3224" s="68">
        <v>624.31368999999995</v>
      </c>
      <c r="AB3224" s="63">
        <v>370.90068000000002</v>
      </c>
      <c r="AC3224" s="68">
        <v>590.39260999999999</v>
      </c>
      <c r="AD3224" s="63">
        <v>750.80690180157319</v>
      </c>
      <c r="AE3224" s="68">
        <v>742.5999893854156</v>
      </c>
      <c r="AF3224" s="63">
        <v>234.20946390696994</v>
      </c>
      <c r="AG3224" s="68">
        <v>156.79785291594254</v>
      </c>
      <c r="AH3224" s="63">
        <v>190.21589994880421</v>
      </c>
      <c r="AI3224" s="68">
        <v>189.85810766218623</v>
      </c>
      <c r="AJ3224" s="63">
        <v>166.72829664301909</v>
      </c>
      <c r="AK3224" s="68">
        <v>189.16602503464813</v>
      </c>
      <c r="AL3224" s="63">
        <v>201.28238133547868</v>
      </c>
      <c r="AM3224" s="68">
        <v>180.05279714895394</v>
      </c>
      <c r="AN3224" s="63">
        <v>165.39515834125649</v>
      </c>
      <c r="AO3224" s="59">
        <v>155.82506544646589</v>
      </c>
      <c r="AS3224" s="333"/>
    </row>
    <row r="3225" spans="1:45" x14ac:dyDescent="0.25">
      <c r="A3225" s="63">
        <v>3224</v>
      </c>
      <c r="B3225" s="68"/>
      <c r="C3225" s="68" t="s">
        <v>82</v>
      </c>
      <c r="D3225" s="68" t="s">
        <v>3165</v>
      </c>
      <c r="E3225" s="73">
        <v>512.36361329611771</v>
      </c>
      <c r="F3225" s="68">
        <v>525.76071188479636</v>
      </c>
      <c r="G3225" s="73">
        <v>493.99999999999994</v>
      </c>
      <c r="H3225" s="68">
        <v>466</v>
      </c>
      <c r="I3225" s="63">
        <v>332.88488539287829</v>
      </c>
      <c r="J3225" s="68">
        <v>458.29186569012489</v>
      </c>
      <c r="K3225" s="63">
        <v>458.36957624968278</v>
      </c>
      <c r="L3225" s="68">
        <v>501.7377136185118</v>
      </c>
      <c r="M3225" s="63">
        <v>419.31294933603988</v>
      </c>
      <c r="N3225" s="59">
        <v>458.16820578141034</v>
      </c>
      <c r="O3225" s="63">
        <v>602.17609743719868</v>
      </c>
      <c r="P3225" s="59">
        <v>462.72713441602093</v>
      </c>
      <c r="Q3225" s="63">
        <v>297.52987999999999</v>
      </c>
      <c r="R3225" s="68">
        <v>335.02548000000002</v>
      </c>
      <c r="S3225" s="63">
        <v>316.40589999999997</v>
      </c>
      <c r="T3225" s="28">
        <v>82.311049999999994</v>
      </c>
      <c r="U3225" s="68">
        <v>490.34032162263236</v>
      </c>
      <c r="V3225" s="63">
        <v>257.37178999999998</v>
      </c>
      <c r="W3225" s="68">
        <v>313.47237999999999</v>
      </c>
      <c r="X3225" s="63">
        <v>284.99905000000001</v>
      </c>
      <c r="Y3225" s="68">
        <v>342.05632000000003</v>
      </c>
      <c r="Z3225" s="63">
        <v>310.25536</v>
      </c>
      <c r="AA3225" s="68">
        <v>325.90600000000001</v>
      </c>
      <c r="AB3225" s="63">
        <v>263.61536000000001</v>
      </c>
      <c r="AC3225" s="68">
        <v>313.51884000000001</v>
      </c>
      <c r="AD3225" s="63">
        <v>475.511037807663</v>
      </c>
      <c r="AE3225" s="68">
        <v>422.52942008987014</v>
      </c>
      <c r="AF3225" s="63">
        <v>462.4441965918233</v>
      </c>
      <c r="AG3225" s="68">
        <v>427.63050795257055</v>
      </c>
      <c r="AH3225" s="63">
        <v>375.57935347034299</v>
      </c>
      <c r="AI3225" s="68">
        <v>517.79483907868973</v>
      </c>
      <c r="AJ3225" s="63">
        <v>329.20332041249173</v>
      </c>
      <c r="AK3225" s="68">
        <v>515.90734100358577</v>
      </c>
      <c r="AL3225" s="63">
        <v>397.43000804505226</v>
      </c>
      <c r="AM3225" s="68">
        <v>491.05308313351077</v>
      </c>
      <c r="AN3225" s="63">
        <v>326.57105243911354</v>
      </c>
      <c r="AO3225" s="59">
        <v>424.97745121763421</v>
      </c>
      <c r="AS3225" s="333"/>
    </row>
    <row r="3226" spans="1:45" x14ac:dyDescent="0.25">
      <c r="A3226" s="63">
        <v>3225</v>
      </c>
      <c r="B3226" s="68"/>
      <c r="C3226" s="68" t="s">
        <v>82</v>
      </c>
      <c r="D3226" s="68" t="s">
        <v>3166</v>
      </c>
      <c r="E3226" s="73">
        <v>450.133214920071</v>
      </c>
      <c r="F3226" s="68">
        <v>338.47256129922516</v>
      </c>
      <c r="G3226" s="73">
        <v>433.99999999999994</v>
      </c>
      <c r="H3226" s="68">
        <v>300</v>
      </c>
      <c r="I3226" s="63">
        <v>292.45352279455295</v>
      </c>
      <c r="J3226" s="68">
        <v>295.03768177475854</v>
      </c>
      <c r="K3226" s="63">
        <v>402.69715808170514</v>
      </c>
      <c r="L3226" s="68">
        <v>323.00711177157416</v>
      </c>
      <c r="M3226" s="63">
        <v>368.38425103611604</v>
      </c>
      <c r="N3226" s="59">
        <v>294.95807239146592</v>
      </c>
      <c r="O3226" s="63">
        <v>529.03730017761984</v>
      </c>
      <c r="P3226" s="59">
        <v>297.89300498885473</v>
      </c>
      <c r="Q3226" s="63">
        <v>192.21861999999999</v>
      </c>
      <c r="R3226" s="68">
        <v>187.36986999999999</v>
      </c>
      <c r="S3226" s="63">
        <v>210.25682</v>
      </c>
      <c r="T3226" s="28">
        <v>48.35774</v>
      </c>
      <c r="U3226" s="68">
        <v>268.05270915370568</v>
      </c>
      <c r="V3226" s="63">
        <v>167.49592999999999</v>
      </c>
      <c r="W3226" s="68">
        <v>195.41135</v>
      </c>
      <c r="X3226" s="63">
        <v>182.84886</v>
      </c>
      <c r="Y3226" s="68">
        <v>212.76718</v>
      </c>
      <c r="Z3226" s="63">
        <v>204.11537000000001</v>
      </c>
      <c r="AA3226" s="68">
        <v>199.61743000000001</v>
      </c>
      <c r="AB3226" s="63">
        <v>172.67828</v>
      </c>
      <c r="AC3226" s="68">
        <v>187.29696999999999</v>
      </c>
      <c r="AD3226" s="63">
        <v>417.75666074600355</v>
      </c>
      <c r="AE3226" s="68">
        <v>272.01464812652586</v>
      </c>
      <c r="AF3226" s="63">
        <v>353.70408834930157</v>
      </c>
      <c r="AG3226" s="68">
        <v>233.77134434740523</v>
      </c>
      <c r="AH3226" s="63">
        <v>287.26482849411252</v>
      </c>
      <c r="AI3226" s="68">
        <v>283.0611786963504</v>
      </c>
      <c r="AJ3226" s="63">
        <v>251.79375411394722</v>
      </c>
      <c r="AK3226" s="68">
        <v>282.02934641529356</v>
      </c>
      <c r="AL3226" s="63">
        <v>303.97747385358008</v>
      </c>
      <c r="AM3226" s="68">
        <v>268.44235211298587</v>
      </c>
      <c r="AN3226" s="63">
        <v>249.78044320924451</v>
      </c>
      <c r="AO3226" s="59">
        <v>232.32100666564006</v>
      </c>
      <c r="AS3226" s="333"/>
    </row>
    <row r="3227" spans="1:45" x14ac:dyDescent="0.25">
      <c r="A3227" s="63">
        <v>3226</v>
      </c>
      <c r="B3227" s="68"/>
      <c r="C3227" s="68" t="s">
        <v>82</v>
      </c>
      <c r="D3227" s="68" t="s">
        <v>3167</v>
      </c>
      <c r="E3227" s="73">
        <v>252.03311342298909</v>
      </c>
      <c r="F3227" s="68">
        <v>217.75068110250149</v>
      </c>
      <c r="G3227" s="73">
        <v>243</v>
      </c>
      <c r="H3227" s="68">
        <v>193</v>
      </c>
      <c r="I3227" s="63">
        <v>163.74701852321746</v>
      </c>
      <c r="J3227" s="68">
        <v>189.80757527509465</v>
      </c>
      <c r="K3227" s="63">
        <v>225.47329358030956</v>
      </c>
      <c r="L3227" s="68">
        <v>207.80124190637937</v>
      </c>
      <c r="M3227" s="63">
        <v>206.2612281146917</v>
      </c>
      <c r="N3227" s="59">
        <v>189.75635990517637</v>
      </c>
      <c r="O3227" s="63">
        <v>296.21212890129408</v>
      </c>
      <c r="P3227" s="59">
        <v>191.64449987616317</v>
      </c>
      <c r="Q3227" s="63">
        <v>147.23128</v>
      </c>
      <c r="R3227" s="68">
        <v>144.60066</v>
      </c>
      <c r="S3227" s="63">
        <v>162.28560999999999</v>
      </c>
      <c r="T3227" s="28">
        <v>34.982199999999999</v>
      </c>
      <c r="U3227" s="68">
        <v>104.6059352794949</v>
      </c>
      <c r="V3227" s="63">
        <v>130.72853000000001</v>
      </c>
      <c r="W3227" s="68">
        <v>141.46968000000001</v>
      </c>
      <c r="X3227" s="63">
        <v>135.85975999999999</v>
      </c>
      <c r="Y3227" s="68">
        <v>150.66766999999999</v>
      </c>
      <c r="Z3227" s="63">
        <v>162.27171999999999</v>
      </c>
      <c r="AA3227" s="68">
        <v>136.47314</v>
      </c>
      <c r="AB3227" s="63">
        <v>134.87298000000001</v>
      </c>
      <c r="AC3227" s="68">
        <v>132.32937999999999</v>
      </c>
      <c r="AD3227" s="63">
        <v>233.90522709972089</v>
      </c>
      <c r="AE3227" s="68">
        <v>174.99609029473163</v>
      </c>
      <c r="AF3227" s="63">
        <v>123.07946317560155</v>
      </c>
      <c r="AG3227" s="68">
        <v>91.227841696548381</v>
      </c>
      <c r="AH3227" s="63">
        <v>99.960396401667523</v>
      </c>
      <c r="AI3227" s="68">
        <v>110.46289900345381</v>
      </c>
      <c r="AJ3227" s="63">
        <v>87.617421195055954</v>
      </c>
      <c r="AK3227" s="68">
        <v>110.06023274743164</v>
      </c>
      <c r="AL3227" s="63">
        <v>105.77594529364441</v>
      </c>
      <c r="AM3227" s="68">
        <v>104.7579910684823</v>
      </c>
      <c r="AN3227" s="63">
        <v>86.916843414027639</v>
      </c>
      <c r="AO3227" s="59">
        <v>90.661856259761976</v>
      </c>
      <c r="AS3227" s="333"/>
    </row>
    <row r="3228" spans="1:45" x14ac:dyDescent="0.25">
      <c r="A3228" s="63">
        <v>3227</v>
      </c>
      <c r="B3228" s="68"/>
      <c r="C3228" s="68" t="s">
        <v>82</v>
      </c>
      <c r="D3228" s="68" t="s">
        <v>3168</v>
      </c>
      <c r="E3228" s="73">
        <v>573.55683836589697</v>
      </c>
      <c r="F3228" s="68">
        <v>506.5806000778403</v>
      </c>
      <c r="G3228" s="73">
        <v>553</v>
      </c>
      <c r="H3228" s="68">
        <v>449</v>
      </c>
      <c r="I3228" s="63">
        <v>372.64239194789815</v>
      </c>
      <c r="J3228" s="68">
        <v>441.57306372288861</v>
      </c>
      <c r="K3228" s="63">
        <v>513.1141207815275</v>
      </c>
      <c r="L3228" s="68">
        <v>483.43397728478931</v>
      </c>
      <c r="M3228" s="63">
        <v>469.39283599763172</v>
      </c>
      <c r="N3228" s="59">
        <v>441.45391501256057</v>
      </c>
      <c r="O3228" s="63">
        <v>674.0959147424511</v>
      </c>
      <c r="P3228" s="59">
        <v>445.84653079998583</v>
      </c>
      <c r="Q3228" s="63">
        <v>305.70940000000002</v>
      </c>
      <c r="R3228" s="68">
        <v>337.06211000000002</v>
      </c>
      <c r="S3228" s="63">
        <v>335.79852</v>
      </c>
      <c r="T3228" s="28">
        <v>82.311049999999994</v>
      </c>
      <c r="U3228" s="68">
        <v>263.14930593747937</v>
      </c>
      <c r="V3228" s="63">
        <v>280.86207999999999</v>
      </c>
      <c r="W3228" s="68">
        <v>305.33024</v>
      </c>
      <c r="X3228" s="63">
        <v>270.69803000000002</v>
      </c>
      <c r="Y3228" s="68">
        <v>370.56101999999998</v>
      </c>
      <c r="Z3228" s="63">
        <v>327.60516000000001</v>
      </c>
      <c r="AA3228" s="68">
        <v>330.99829</v>
      </c>
      <c r="AB3228" s="63">
        <v>291.20301999999998</v>
      </c>
      <c r="AC3228" s="68">
        <v>309.44716</v>
      </c>
      <c r="AD3228" s="63">
        <v>532.3028419182948</v>
      </c>
      <c r="AE3228" s="68">
        <v>407.11525669603367</v>
      </c>
      <c r="AF3228" s="63">
        <v>336.97484092737517</v>
      </c>
      <c r="AG3228" s="68">
        <v>229.49503926787955</v>
      </c>
      <c r="AH3228" s="63">
        <v>273.67797849776935</v>
      </c>
      <c r="AI3228" s="68">
        <v>277.88323030556353</v>
      </c>
      <c r="AJ3228" s="63">
        <v>239.88459006801727</v>
      </c>
      <c r="AK3228" s="68">
        <v>276.87027300525773</v>
      </c>
      <c r="AL3228" s="63">
        <v>289.60016090104585</v>
      </c>
      <c r="AM3228" s="68">
        <v>263.53182128165082</v>
      </c>
      <c r="AN3228" s="63">
        <v>237.9665033277262</v>
      </c>
      <c r="AO3228" s="59">
        <v>228.07123215346371</v>
      </c>
      <c r="AS3228" s="333"/>
    </row>
    <row r="3229" spans="1:45" x14ac:dyDescent="0.25">
      <c r="A3229" s="63">
        <v>3228</v>
      </c>
      <c r="B3229" s="68"/>
      <c r="C3229" s="68" t="s">
        <v>82</v>
      </c>
      <c r="D3229" s="68" t="s">
        <v>3169</v>
      </c>
      <c r="E3229" s="73">
        <v>203.28596802841918</v>
      </c>
      <c r="F3229" s="68">
        <v>207.59650426352474</v>
      </c>
      <c r="G3229" s="73">
        <v>196</v>
      </c>
      <c r="H3229" s="68">
        <v>184</v>
      </c>
      <c r="I3229" s="63">
        <v>132.07578448786265</v>
      </c>
      <c r="J3229" s="68">
        <v>180.95644482185187</v>
      </c>
      <c r="K3229" s="63">
        <v>181.86323268206039</v>
      </c>
      <c r="L3229" s="68">
        <v>198.11102855323213</v>
      </c>
      <c r="M3229" s="63">
        <v>166.36708111308465</v>
      </c>
      <c r="N3229" s="59">
        <v>180.9076177334324</v>
      </c>
      <c r="O3229" s="63">
        <v>238.92007104795735</v>
      </c>
      <c r="P3229" s="59">
        <v>182.70770972649754</v>
      </c>
      <c r="Q3229" s="63">
        <v>117.58054</v>
      </c>
      <c r="R3229" s="68">
        <v>119.14279999999999</v>
      </c>
      <c r="S3229" s="63">
        <v>128.60369</v>
      </c>
      <c r="T3229" s="28">
        <v>40.126640000000002</v>
      </c>
      <c r="U3229" s="68">
        <v>157.72613678861342</v>
      </c>
      <c r="V3229" s="63">
        <v>91.918499999999995</v>
      </c>
      <c r="W3229" s="68">
        <v>127.22093</v>
      </c>
      <c r="X3229" s="63">
        <v>92.956680000000006</v>
      </c>
      <c r="Y3229" s="68">
        <v>144.55951999999999</v>
      </c>
      <c r="Z3229" s="63">
        <v>106.13999</v>
      </c>
      <c r="AA3229" s="68">
        <v>140.54696000000001</v>
      </c>
      <c r="AB3229" s="63">
        <v>96.045910000000006</v>
      </c>
      <c r="AC3229" s="68">
        <v>132.32937999999999</v>
      </c>
      <c r="AD3229" s="63">
        <v>188.66429840142095</v>
      </c>
      <c r="AE3229" s="68">
        <v>166.83565085093585</v>
      </c>
      <c r="AF3229" s="63">
        <v>219.87010897389015</v>
      </c>
      <c r="AG3229" s="68">
        <v>137.55448005807688</v>
      </c>
      <c r="AH3229" s="63">
        <v>178.57002852336723</v>
      </c>
      <c r="AI3229" s="68">
        <v>166.55733990364521</v>
      </c>
      <c r="AJ3229" s="63">
        <v>156.52044174650771</v>
      </c>
      <c r="AK3229" s="68">
        <v>165.95019468948678</v>
      </c>
      <c r="AL3229" s="63">
        <v>188.95897023330653</v>
      </c>
      <c r="AM3229" s="68">
        <v>157.95540840794598</v>
      </c>
      <c r="AN3229" s="63">
        <v>155.26892415709793</v>
      </c>
      <c r="AO3229" s="59">
        <v>136.70108014167235</v>
      </c>
      <c r="AS3229" s="333"/>
    </row>
    <row r="3230" spans="1:45" x14ac:dyDescent="0.25">
      <c r="A3230" s="63">
        <v>3229</v>
      </c>
      <c r="B3230" s="68"/>
      <c r="C3230" s="68" t="s">
        <v>82</v>
      </c>
      <c r="D3230" s="68" t="s">
        <v>3170</v>
      </c>
      <c r="E3230" s="73">
        <v>397.23737630043132</v>
      </c>
      <c r="F3230" s="68">
        <v>573.14687046668791</v>
      </c>
      <c r="G3230" s="73">
        <v>383</v>
      </c>
      <c r="H3230" s="68">
        <v>508</v>
      </c>
      <c r="I3230" s="63">
        <v>258.08686458597646</v>
      </c>
      <c r="J3230" s="68">
        <v>499.5971411385911</v>
      </c>
      <c r="K3230" s="63">
        <v>355.37560263892414</v>
      </c>
      <c r="L3230" s="68">
        <v>546.9587092665322</v>
      </c>
      <c r="M3230" s="63">
        <v>325.09485748118072</v>
      </c>
      <c r="N3230" s="59">
        <v>499.46233591621552</v>
      </c>
      <c r="O3230" s="63">
        <v>466.86932250697788</v>
      </c>
      <c r="P3230" s="59">
        <v>504.43215511446061</v>
      </c>
      <c r="Q3230" s="63">
        <v>266.85669999999999</v>
      </c>
      <c r="R3230" s="68">
        <v>416.49063999999998</v>
      </c>
      <c r="S3230" s="63">
        <v>313.34390000000002</v>
      </c>
      <c r="T3230" s="28">
        <v>85.397720000000007</v>
      </c>
      <c r="U3230" s="68">
        <v>10.624040301823703</v>
      </c>
      <c r="V3230" s="63">
        <v>235.92413999999999</v>
      </c>
      <c r="W3230" s="68">
        <v>387.76940999999999</v>
      </c>
      <c r="X3230" s="63">
        <v>253.33249000000001</v>
      </c>
      <c r="Y3230" s="68">
        <v>431.64249999999998</v>
      </c>
      <c r="Z3230" s="63">
        <v>299.02901000000003</v>
      </c>
      <c r="AA3230" s="68">
        <v>393.12412</v>
      </c>
      <c r="AB3230" s="63">
        <v>261.57182999999998</v>
      </c>
      <c r="AC3230" s="68">
        <v>372.55810000000002</v>
      </c>
      <c r="AD3230" s="63">
        <v>368.66544024359297</v>
      </c>
      <c r="AE3230" s="68">
        <v>460.61147082758379</v>
      </c>
      <c r="AF3230" s="63">
        <v>13.144408688656476</v>
      </c>
      <c r="AG3230" s="68">
        <v>9.2653276723056965</v>
      </c>
      <c r="AH3230" s="63">
        <v>10.67538213998391</v>
      </c>
      <c r="AI3230" s="68">
        <v>11.218888180038279</v>
      </c>
      <c r="AJ3230" s="63">
        <v>9.3572003218020914</v>
      </c>
      <c r="AK3230" s="68">
        <v>11.177992388411027</v>
      </c>
      <c r="AL3230" s="63">
        <v>11.29646017699115</v>
      </c>
      <c r="AM3230" s="68">
        <v>10.639483467892735</v>
      </c>
      <c r="AN3230" s="63">
        <v>9.2823813354786804</v>
      </c>
      <c r="AO3230" s="59">
        <v>9.2078447763820765</v>
      </c>
      <c r="AS3230" s="333"/>
    </row>
    <row r="3231" spans="1:45" x14ac:dyDescent="0.25">
      <c r="A3231" s="63">
        <v>3230</v>
      </c>
      <c r="B3231" s="68"/>
      <c r="C3231" s="68" t="s">
        <v>82</v>
      </c>
      <c r="D3231" s="68" t="s">
        <v>3171</v>
      </c>
      <c r="E3231" s="73">
        <v>431.4640954072571</v>
      </c>
      <c r="F3231" s="68">
        <v>338.47256129922516</v>
      </c>
      <c r="G3231" s="73">
        <v>416.00000000000006</v>
      </c>
      <c r="H3231" s="68">
        <v>300</v>
      </c>
      <c r="I3231" s="63">
        <v>280.32411401505544</v>
      </c>
      <c r="J3231" s="68">
        <v>295.03768177475854</v>
      </c>
      <c r="K3231" s="63">
        <v>385.99543263131187</v>
      </c>
      <c r="L3231" s="68">
        <v>323.00711177157416</v>
      </c>
      <c r="M3231" s="63">
        <v>353.10564154613888</v>
      </c>
      <c r="N3231" s="59">
        <v>294.95807239146592</v>
      </c>
      <c r="O3231" s="63">
        <v>507.09566099974631</v>
      </c>
      <c r="P3231" s="59">
        <v>297.89300498885473</v>
      </c>
      <c r="Q3231" s="63">
        <v>202.44300999999999</v>
      </c>
      <c r="R3231" s="68">
        <v>220.97425000000001</v>
      </c>
      <c r="S3231" s="63">
        <v>221.48412999999999</v>
      </c>
      <c r="T3231" s="28">
        <v>58.646630000000002</v>
      </c>
      <c r="U3231" s="68">
        <v>322.80737840156633</v>
      </c>
      <c r="V3231" s="63">
        <v>180.77305000000001</v>
      </c>
      <c r="W3231" s="68">
        <v>206.60679999999999</v>
      </c>
      <c r="X3231" s="63">
        <v>189.99937</v>
      </c>
      <c r="Y3231" s="68">
        <v>247.38002</v>
      </c>
      <c r="Z3231" s="63">
        <v>219.42402000000001</v>
      </c>
      <c r="AA3231" s="68">
        <v>229.15266</v>
      </c>
      <c r="AB3231" s="63">
        <v>185.96122</v>
      </c>
      <c r="AC3231" s="68">
        <v>206.63741999999999</v>
      </c>
      <c r="AD3231" s="63">
        <v>400.43034762750574</v>
      </c>
      <c r="AE3231" s="68">
        <v>272.01464812652586</v>
      </c>
      <c r="AF3231" s="63">
        <v>317.85570101660204</v>
      </c>
      <c r="AG3231" s="68">
        <v>281.52341773544231</v>
      </c>
      <c r="AH3231" s="63">
        <v>258.15014993052</v>
      </c>
      <c r="AI3231" s="68">
        <v>340.88160239347076</v>
      </c>
      <c r="AJ3231" s="63">
        <v>226.27411687266874</v>
      </c>
      <c r="AK3231" s="68">
        <v>339.6389994940273</v>
      </c>
      <c r="AL3231" s="63">
        <v>273.1689460981496</v>
      </c>
      <c r="AM3231" s="68">
        <v>323.27661306289463</v>
      </c>
      <c r="AN3231" s="63">
        <v>224.46485774884809</v>
      </c>
      <c r="AO3231" s="59">
        <v>279.7768220516092</v>
      </c>
      <c r="AS3231" s="333"/>
    </row>
    <row r="3232" spans="1:45" x14ac:dyDescent="0.25">
      <c r="A3232" s="63">
        <v>3231</v>
      </c>
      <c r="B3232" s="68"/>
      <c r="C3232" s="68" t="s">
        <v>82</v>
      </c>
      <c r="D3232" s="68" t="s">
        <v>3172</v>
      </c>
      <c r="E3232" s="73">
        <v>341.23001776198936</v>
      </c>
      <c r="F3232" s="68">
        <v>426.47542723702367</v>
      </c>
      <c r="G3232" s="73">
        <v>329</v>
      </c>
      <c r="H3232" s="68">
        <v>378</v>
      </c>
      <c r="I3232" s="63">
        <v>221.69863824748373</v>
      </c>
      <c r="J3232" s="68">
        <v>371.74747903619573</v>
      </c>
      <c r="K3232" s="63">
        <v>305.27042628774421</v>
      </c>
      <c r="L3232" s="68">
        <v>406.98896083218341</v>
      </c>
      <c r="M3232" s="63">
        <v>279.25902901124925</v>
      </c>
      <c r="N3232" s="59">
        <v>371.64717121324702</v>
      </c>
      <c r="O3232" s="63">
        <v>401.04440497335702</v>
      </c>
      <c r="P3232" s="59">
        <v>375.34518628595691</v>
      </c>
      <c r="Q3232" s="63">
        <v>161.54544000000001</v>
      </c>
      <c r="R3232" s="68">
        <v>255.59694999999999</v>
      </c>
      <c r="S3232" s="63">
        <v>175.55423999999999</v>
      </c>
      <c r="T3232" s="28">
        <v>56.588850000000001</v>
      </c>
      <c r="U3232" s="68">
        <v>342.42099126647162</v>
      </c>
      <c r="V3232" s="63">
        <v>136.85642999999999</v>
      </c>
      <c r="W3232" s="68">
        <v>251.38856000000001</v>
      </c>
      <c r="X3232" s="63">
        <v>159.35431</v>
      </c>
      <c r="Y3232" s="68">
        <v>283.01089000000002</v>
      </c>
      <c r="Z3232" s="63">
        <v>184.72441000000001</v>
      </c>
      <c r="AA3232" s="68">
        <v>265.81709000000001</v>
      </c>
      <c r="AB3232" s="63">
        <v>149.17769000000001</v>
      </c>
      <c r="AC3232" s="68">
        <v>243.28246999999999</v>
      </c>
      <c r="AD3232" s="63">
        <v>316.68650088809949</v>
      </c>
      <c r="AE3232" s="68">
        <v>342.73845663942257</v>
      </c>
      <c r="AF3232" s="63">
        <v>238.9892488846632</v>
      </c>
      <c r="AG3232" s="68">
        <v>298.6286380535451</v>
      </c>
      <c r="AH3232" s="63">
        <v>194.09785709061654</v>
      </c>
      <c r="AI3232" s="68">
        <v>361.59339595661839</v>
      </c>
      <c r="AJ3232" s="63">
        <v>170.13091494185622</v>
      </c>
      <c r="AK3232" s="68">
        <v>360.27529313417079</v>
      </c>
      <c r="AL3232" s="63">
        <v>205.39018503620272</v>
      </c>
      <c r="AM3232" s="68">
        <v>342.91873638823506</v>
      </c>
      <c r="AN3232" s="63">
        <v>168.77056973597601</v>
      </c>
      <c r="AO3232" s="59">
        <v>296.77592010031458</v>
      </c>
      <c r="AS3232" s="333"/>
    </row>
    <row r="3233" spans="1:45" x14ac:dyDescent="0.25">
      <c r="A3233" s="63">
        <v>3232</v>
      </c>
      <c r="B3233" s="68"/>
      <c r="C3233" s="68" t="s">
        <v>82</v>
      </c>
      <c r="D3233" s="68" t="s">
        <v>3173</v>
      </c>
      <c r="E3233" s="73">
        <v>475.02537427048975</v>
      </c>
      <c r="F3233" s="68">
        <v>504.32411633584553</v>
      </c>
      <c r="G3233" s="73">
        <v>458</v>
      </c>
      <c r="H3233" s="68">
        <v>447.00000000000006</v>
      </c>
      <c r="I3233" s="63">
        <v>308.6260678338831</v>
      </c>
      <c r="J3233" s="68">
        <v>439.60614584439026</v>
      </c>
      <c r="K3233" s="63">
        <v>424.96612534889624</v>
      </c>
      <c r="L3233" s="68">
        <v>481.2805965396455</v>
      </c>
      <c r="M3233" s="63">
        <v>388.75573035608562</v>
      </c>
      <c r="N3233" s="59">
        <v>439.48752786328419</v>
      </c>
      <c r="O3233" s="63">
        <v>558.2928190814514</v>
      </c>
      <c r="P3233" s="59">
        <v>443.86057743339353</v>
      </c>
      <c r="Q3233" s="63">
        <v>310.82159999999999</v>
      </c>
      <c r="R3233" s="68">
        <v>470.46131000000003</v>
      </c>
      <c r="S3233" s="63">
        <v>351.10847999999999</v>
      </c>
      <c r="T3233" s="28">
        <v>55.559959999999997</v>
      </c>
      <c r="U3233" s="68">
        <v>225.55654794641089</v>
      </c>
      <c r="V3233" s="63">
        <v>269.62759</v>
      </c>
      <c r="W3233" s="68">
        <v>485.47507999999999</v>
      </c>
      <c r="X3233" s="63">
        <v>299.30007999999998</v>
      </c>
      <c r="Y3233" s="68">
        <v>493.74200999999999</v>
      </c>
      <c r="Z3233" s="63">
        <v>320.46111999999999</v>
      </c>
      <c r="AA3233" s="68">
        <v>479.69290000000001</v>
      </c>
      <c r="AB3233" s="63">
        <v>254.41947999999999</v>
      </c>
      <c r="AC3233" s="68">
        <v>492.67246</v>
      </c>
      <c r="AD3233" s="63">
        <v>440.85841157066739</v>
      </c>
      <c r="AE3233" s="68">
        <v>405.30182570852355</v>
      </c>
      <c r="AF3233" s="63">
        <v>167.29247421926425</v>
      </c>
      <c r="AG3233" s="68">
        <v>196.71003365818245</v>
      </c>
      <c r="AH3233" s="63">
        <v>135.86849996343159</v>
      </c>
      <c r="AI3233" s="68">
        <v>238.18562597619729</v>
      </c>
      <c r="AJ3233" s="63">
        <v>119.09164045929936</v>
      </c>
      <c r="AK3233" s="68">
        <v>237.31737686164948</v>
      </c>
      <c r="AL3233" s="63">
        <v>143.77312952534191</v>
      </c>
      <c r="AM3233" s="68">
        <v>225.88441824141498</v>
      </c>
      <c r="AN3233" s="63">
        <v>118.13939881518321</v>
      </c>
      <c r="AO3233" s="59">
        <v>195.48962756011176</v>
      </c>
      <c r="AS3233" s="333"/>
    </row>
    <row r="3234" spans="1:45" x14ac:dyDescent="0.25">
      <c r="A3234" s="63">
        <v>3233</v>
      </c>
      <c r="B3234" s="68"/>
      <c r="C3234" s="68" t="s">
        <v>82</v>
      </c>
      <c r="D3234" s="68" t="s">
        <v>3174</v>
      </c>
      <c r="E3234" s="73">
        <v>352.63892413093123</v>
      </c>
      <c r="F3234" s="68">
        <v>669.0474295014684</v>
      </c>
      <c r="G3234" s="73">
        <v>340</v>
      </c>
      <c r="H3234" s="68">
        <v>593</v>
      </c>
      <c r="I3234" s="63">
        <v>229.11105472384335</v>
      </c>
      <c r="J3234" s="68">
        <v>583.19115097477277</v>
      </c>
      <c r="K3234" s="63">
        <v>315.47703628520679</v>
      </c>
      <c r="L3234" s="68">
        <v>638.47739093514497</v>
      </c>
      <c r="M3234" s="63">
        <v>288.59595703290199</v>
      </c>
      <c r="N3234" s="59">
        <v>583.03378976046429</v>
      </c>
      <c r="O3234" s="63">
        <v>414.45318447094644</v>
      </c>
      <c r="P3234" s="59">
        <v>588.83517319463613</v>
      </c>
      <c r="Q3234" s="63">
        <v>207.55520999999999</v>
      </c>
      <c r="R3234" s="68">
        <v>465.36973999999998</v>
      </c>
      <c r="S3234" s="63">
        <v>219.44280000000001</v>
      </c>
      <c r="T3234" s="28">
        <v>128.61102</v>
      </c>
      <c r="U3234" s="68">
        <v>381.6482169962822</v>
      </c>
      <c r="V3234" s="63">
        <v>174.64515</v>
      </c>
      <c r="W3234" s="68">
        <v>449.85322000000002</v>
      </c>
      <c r="X3234" s="63">
        <v>181.82735</v>
      </c>
      <c r="Y3234" s="68">
        <v>504.94029</v>
      </c>
      <c r="Z3234" s="63">
        <v>190.84787</v>
      </c>
      <c r="AA3234" s="68">
        <v>502.09894000000003</v>
      </c>
      <c r="AB3234" s="63">
        <v>162.46063000000001</v>
      </c>
      <c r="AC3234" s="68">
        <v>438.72278999999997</v>
      </c>
      <c r="AD3234" s="63">
        <v>327.27480334940373</v>
      </c>
      <c r="AE3234" s="68">
        <v>537.6822877967661</v>
      </c>
      <c r="AF3234" s="63">
        <v>222.2600014627368</v>
      </c>
      <c r="AG3234" s="68">
        <v>332.83907868975075</v>
      </c>
      <c r="AH3234" s="63">
        <v>180.5110070942734</v>
      </c>
      <c r="AI3234" s="68">
        <v>403.01698308291355</v>
      </c>
      <c r="AJ3234" s="63">
        <v>158.22175089592628</v>
      </c>
      <c r="AK3234" s="68">
        <v>401.54788041445761</v>
      </c>
      <c r="AL3234" s="63">
        <v>191.01287208366855</v>
      </c>
      <c r="AM3234" s="68">
        <v>382.20298303891593</v>
      </c>
      <c r="AN3234" s="63">
        <v>156.9566298544577</v>
      </c>
      <c r="AO3234" s="59">
        <v>330.77411619772533</v>
      </c>
      <c r="AS3234" s="333"/>
    </row>
    <row r="3235" spans="1:45" x14ac:dyDescent="0.25">
      <c r="A3235" s="63">
        <v>3234</v>
      </c>
      <c r="B3235" s="68"/>
      <c r="C3235" s="68" t="s">
        <v>82</v>
      </c>
      <c r="D3235" s="68" t="s">
        <v>3175</v>
      </c>
      <c r="E3235" s="73">
        <v>331.89545800558233</v>
      </c>
      <c r="F3235" s="68">
        <v>543.81258182075499</v>
      </c>
      <c r="G3235" s="73">
        <v>320</v>
      </c>
      <c r="H3235" s="68">
        <v>481.99999999999994</v>
      </c>
      <c r="I3235" s="63">
        <v>215.63393385773492</v>
      </c>
      <c r="J3235" s="68">
        <v>474.02720871811198</v>
      </c>
      <c r="K3235" s="63">
        <v>296.91956356254758</v>
      </c>
      <c r="L3235" s="68">
        <v>518.96475957966243</v>
      </c>
      <c r="M3235" s="63">
        <v>271.61972426626068</v>
      </c>
      <c r="N3235" s="59">
        <v>473.89930297562177</v>
      </c>
      <c r="O3235" s="63">
        <v>390.0735853844202</v>
      </c>
      <c r="P3235" s="59">
        <v>478.61476134875983</v>
      </c>
      <c r="Q3235" s="63">
        <v>221.86936</v>
      </c>
      <c r="R3235" s="68">
        <v>403.25254999999999</v>
      </c>
      <c r="S3235" s="63">
        <v>236.79409000000001</v>
      </c>
      <c r="T3235" s="28">
        <v>85.397720000000007</v>
      </c>
      <c r="U3235" s="68">
        <v>210.84633829773193</v>
      </c>
      <c r="V3235" s="63">
        <v>175.66646</v>
      </c>
      <c r="W3235" s="68">
        <v>419.3202</v>
      </c>
      <c r="X3235" s="63">
        <v>187.95636999999999</v>
      </c>
      <c r="Y3235" s="68">
        <v>435.71460000000002</v>
      </c>
      <c r="Z3235" s="63">
        <v>215.34171000000001</v>
      </c>
      <c r="AA3235" s="68">
        <v>416.54861</v>
      </c>
      <c r="AB3235" s="63">
        <v>165.52592999999999</v>
      </c>
      <c r="AC3235" s="68">
        <v>419.38234</v>
      </c>
      <c r="AD3235" s="63">
        <v>308.02334432885056</v>
      </c>
      <c r="AE3235" s="68">
        <v>437.03686798995147</v>
      </c>
      <c r="AF3235" s="63">
        <v>188.80150661888393</v>
      </c>
      <c r="AG3235" s="68">
        <v>183.88111841960534</v>
      </c>
      <c r="AH3235" s="63">
        <v>153.33730710158707</v>
      </c>
      <c r="AI3235" s="68">
        <v>222.6517808038366</v>
      </c>
      <c r="AJ3235" s="63">
        <v>134.40342280406639</v>
      </c>
      <c r="AK3235" s="68">
        <v>221.8401566315419</v>
      </c>
      <c r="AL3235" s="63">
        <v>162.25824617860016</v>
      </c>
      <c r="AM3235" s="68">
        <v>211.15282574740965</v>
      </c>
      <c r="AN3235" s="63">
        <v>133.32875009142106</v>
      </c>
      <c r="AO3235" s="59">
        <v>182.74030402358272</v>
      </c>
      <c r="AS3235" s="333"/>
    </row>
    <row r="3236" spans="1:45" x14ac:dyDescent="0.25">
      <c r="A3236" s="63">
        <v>3235</v>
      </c>
      <c r="B3236" s="68"/>
      <c r="C3236" s="68" t="s">
        <v>82</v>
      </c>
      <c r="D3236" s="68" t="s">
        <v>3176</v>
      </c>
      <c r="E3236" s="73">
        <v>286.25983252981479</v>
      </c>
      <c r="F3236" s="68">
        <v>470.47686020592295</v>
      </c>
      <c r="G3236" s="73">
        <v>276</v>
      </c>
      <c r="H3236" s="68">
        <v>417</v>
      </c>
      <c r="I3236" s="63">
        <v>185.98426795229639</v>
      </c>
      <c r="J3236" s="68">
        <v>410.10237766691432</v>
      </c>
      <c r="K3236" s="63">
        <v>256.09312357269732</v>
      </c>
      <c r="L3236" s="68">
        <v>448.97988536248806</v>
      </c>
      <c r="M3236" s="63">
        <v>234.27201217964983</v>
      </c>
      <c r="N3236" s="59">
        <v>409.99172062413754</v>
      </c>
      <c r="O3236" s="63">
        <v>336.43846739406246</v>
      </c>
      <c r="P3236" s="59">
        <v>414.07127693450798</v>
      </c>
      <c r="Q3236" s="63">
        <v>214.71229</v>
      </c>
      <c r="R3236" s="68">
        <v>432.78366999999997</v>
      </c>
      <c r="S3236" s="63">
        <v>220.46346</v>
      </c>
      <c r="T3236" s="28">
        <v>75.108840000000001</v>
      </c>
      <c r="U3236" s="68">
        <v>377.56204764942692</v>
      </c>
      <c r="V3236" s="63">
        <v>184.85830999999999</v>
      </c>
      <c r="W3236" s="68">
        <v>411.17806000000002</v>
      </c>
      <c r="X3236" s="63">
        <v>196.12837999999999</v>
      </c>
      <c r="Y3236" s="68">
        <v>443.85879999999997</v>
      </c>
      <c r="Z3236" s="63">
        <v>220.44459000000001</v>
      </c>
      <c r="AA3236" s="68">
        <v>424.69626</v>
      </c>
      <c r="AB3236" s="63">
        <v>186.98299</v>
      </c>
      <c r="AC3236" s="68">
        <v>402.07772999999997</v>
      </c>
      <c r="AD3236" s="63">
        <v>265.6701344836336</v>
      </c>
      <c r="AE3236" s="68">
        <v>378.10036089587089</v>
      </c>
      <c r="AF3236" s="63">
        <v>290.37193739486582</v>
      </c>
      <c r="AG3236" s="68">
        <v>329.2754911234793</v>
      </c>
      <c r="AH3236" s="63">
        <v>235.82889636509913</v>
      </c>
      <c r="AI3236" s="68">
        <v>398.70202609059106</v>
      </c>
      <c r="AJ3236" s="63">
        <v>206.70906165435531</v>
      </c>
      <c r="AK3236" s="68">
        <v>397.24865257276105</v>
      </c>
      <c r="AL3236" s="63">
        <v>249.54907481898636</v>
      </c>
      <c r="AM3236" s="68">
        <v>378.11087401280327</v>
      </c>
      <c r="AN3236" s="63">
        <v>205.05624222921088</v>
      </c>
      <c r="AO3236" s="59">
        <v>327.23263743757832</v>
      </c>
      <c r="AS3236" s="333"/>
    </row>
    <row r="3237" spans="1:45" x14ac:dyDescent="0.25">
      <c r="A3237" s="63">
        <v>3236</v>
      </c>
      <c r="B3237" s="68"/>
      <c r="C3237" s="68" t="s">
        <v>82</v>
      </c>
      <c r="D3237" s="68" t="s">
        <v>3177</v>
      </c>
      <c r="E3237" s="73">
        <v>266.55353971073333</v>
      </c>
      <c r="F3237" s="68">
        <v>331.70311007324062</v>
      </c>
      <c r="G3237" s="73">
        <v>257</v>
      </c>
      <c r="H3237" s="68">
        <v>294</v>
      </c>
      <c r="I3237" s="63">
        <v>173.18100312949335</v>
      </c>
      <c r="J3237" s="68">
        <v>289.13692813926338</v>
      </c>
      <c r="K3237" s="63">
        <v>238.46352448617102</v>
      </c>
      <c r="L3237" s="68">
        <v>316.54696953614268</v>
      </c>
      <c r="M3237" s="63">
        <v>218.1445910513406</v>
      </c>
      <c r="N3237" s="59">
        <v>289.05891094363653</v>
      </c>
      <c r="O3237" s="63">
        <v>313.27784826186246</v>
      </c>
      <c r="P3237" s="59">
        <v>291.93514488907761</v>
      </c>
      <c r="Q3237" s="63">
        <v>153.36591999999999</v>
      </c>
      <c r="R3237" s="68">
        <v>276.98155000000003</v>
      </c>
      <c r="S3237" s="63">
        <v>165.3476</v>
      </c>
      <c r="T3237" s="28">
        <v>88.484380000000002</v>
      </c>
      <c r="U3237" s="68">
        <v>459.28543458653235</v>
      </c>
      <c r="V3237" s="63">
        <v>128.6859</v>
      </c>
      <c r="W3237" s="68">
        <v>274.79721999999998</v>
      </c>
      <c r="X3237" s="63">
        <v>128.70925</v>
      </c>
      <c r="Y3237" s="68">
        <v>297.26323000000002</v>
      </c>
      <c r="Z3237" s="63">
        <v>152.06594999999999</v>
      </c>
      <c r="AA3237" s="68">
        <v>283.13083999999998</v>
      </c>
      <c r="AB3237" s="63">
        <v>131.80768</v>
      </c>
      <c r="AC3237" s="68">
        <v>269.74835000000002</v>
      </c>
      <c r="AD3237" s="63">
        <v>247.38124841410809</v>
      </c>
      <c r="AE3237" s="68">
        <v>266.57435516399534</v>
      </c>
      <c r="AF3237" s="63">
        <v>389.55247568200099</v>
      </c>
      <c r="AG3237" s="68">
        <v>400.54724244890775</v>
      </c>
      <c r="AH3237" s="63">
        <v>316.37950705770498</v>
      </c>
      <c r="AI3237" s="68">
        <v>485.00116593703939</v>
      </c>
      <c r="AJ3237" s="63">
        <v>277.31339135522563</v>
      </c>
      <c r="AK3237" s="68">
        <v>483.23320940669203</v>
      </c>
      <c r="AL3237" s="63">
        <v>334.78600160901044</v>
      </c>
      <c r="AM3237" s="68">
        <v>459.95305453505512</v>
      </c>
      <c r="AN3237" s="63">
        <v>275.09602866964087</v>
      </c>
      <c r="AO3237" s="59">
        <v>398.06221264051743</v>
      </c>
      <c r="AS3237" s="333"/>
    </row>
    <row r="3238" spans="1:45" x14ac:dyDescent="0.25">
      <c r="A3238" s="63">
        <v>3237</v>
      </c>
      <c r="B3238" s="68"/>
      <c r="C3238" s="68" t="s">
        <v>83</v>
      </c>
      <c r="D3238" s="68" t="s">
        <v>3178</v>
      </c>
      <c r="E3238" s="73">
        <v>124.58997314234557</v>
      </c>
      <c r="F3238" s="68">
        <v>277.20328667072431</v>
      </c>
      <c r="G3238" s="73">
        <v>141</v>
      </c>
      <c r="H3238" s="68">
        <v>261</v>
      </c>
      <c r="I3238" s="63">
        <v>134.30975828111013</v>
      </c>
      <c r="J3238" s="68">
        <v>274.50273889227026</v>
      </c>
      <c r="K3238" s="63">
        <v>81.292748433303501</v>
      </c>
      <c r="L3238" s="68">
        <v>299.52251978088862</v>
      </c>
      <c r="M3238" s="63">
        <v>109.31602506714414</v>
      </c>
      <c r="N3238" s="59">
        <v>227.64029214850882</v>
      </c>
      <c r="O3238" s="63">
        <v>215.35004476275739</v>
      </c>
      <c r="P3238" s="59">
        <v>223.74832623250154</v>
      </c>
      <c r="Q3238" s="63">
        <v>106.53144</v>
      </c>
      <c r="R3238" s="68">
        <v>195.39194000000001</v>
      </c>
      <c r="S3238" s="63">
        <v>120.25739</v>
      </c>
      <c r="T3238" s="28">
        <v>59.703310000000002</v>
      </c>
      <c r="U3238" s="68">
        <v>152.22734026745914</v>
      </c>
      <c r="V3238" s="63">
        <v>70.8</v>
      </c>
      <c r="W3238" s="68">
        <v>222.73292000000001</v>
      </c>
      <c r="X3238" s="63">
        <v>70.938699999999997</v>
      </c>
      <c r="Y3238" s="68">
        <v>240.126</v>
      </c>
      <c r="Z3238" s="63">
        <v>98.046509999999998</v>
      </c>
      <c r="AA3238" s="68">
        <v>211.89409000000001</v>
      </c>
      <c r="AB3238" s="63">
        <v>69.909090000000006</v>
      </c>
      <c r="AC3238" s="68">
        <v>208.44862000000001</v>
      </c>
      <c r="AD3238" s="63">
        <v>157.78871978513877</v>
      </c>
      <c r="AE3238" s="68">
        <v>227.64029214850882</v>
      </c>
      <c r="AF3238" s="63">
        <v>129.43666666666667</v>
      </c>
      <c r="AG3238" s="68">
        <v>179.94799405646359</v>
      </c>
      <c r="AH3238" s="63">
        <v>101.01666666666667</v>
      </c>
      <c r="AI3238" s="68">
        <v>200.97473997028231</v>
      </c>
      <c r="AJ3238" s="63">
        <v>82.36</v>
      </c>
      <c r="AK3238" s="68">
        <v>203.0222882615156</v>
      </c>
      <c r="AL3238" s="63">
        <v>86.323333333333338</v>
      </c>
      <c r="AM3238" s="68">
        <v>216.09509658246657</v>
      </c>
      <c r="AN3238" s="63">
        <v>82.263333333333335</v>
      </c>
      <c r="AO3238" s="59">
        <v>162.07132243684993</v>
      </c>
      <c r="AS3238" s="333"/>
    </row>
    <row r="3239" spans="1:45" x14ac:dyDescent="0.25">
      <c r="A3239" s="63">
        <v>3238</v>
      </c>
      <c r="B3239" s="68"/>
      <c r="C3239" s="68" t="s">
        <v>83</v>
      </c>
      <c r="D3239" s="68" t="s">
        <v>3179</v>
      </c>
      <c r="E3239" s="73">
        <v>79.525514771709936</v>
      </c>
      <c r="F3239" s="68">
        <v>294.19659160073036</v>
      </c>
      <c r="G3239" s="73">
        <v>90</v>
      </c>
      <c r="H3239" s="68">
        <v>277</v>
      </c>
      <c r="I3239" s="63">
        <v>85.72963294538944</v>
      </c>
      <c r="J3239" s="68">
        <v>291.33049300060861</v>
      </c>
      <c r="K3239" s="63">
        <v>51.888988361683083</v>
      </c>
      <c r="L3239" s="68">
        <v>317.88405356055995</v>
      </c>
      <c r="M3239" s="63">
        <v>69.77618621307073</v>
      </c>
      <c r="N3239" s="59">
        <v>241.59525258673159</v>
      </c>
      <c r="O3239" s="63">
        <v>137.45747538048343</v>
      </c>
      <c r="P3239" s="59">
        <v>237.46469872185025</v>
      </c>
      <c r="Q3239" s="63">
        <v>92.190669999999997</v>
      </c>
      <c r="R3239" s="68">
        <v>228.80092999999999</v>
      </c>
      <c r="S3239" s="63">
        <v>103.9513</v>
      </c>
      <c r="T3239" s="28">
        <v>72.858279999999993</v>
      </c>
      <c r="U3239" s="68">
        <v>168.02451708766716</v>
      </c>
      <c r="V3239" s="63">
        <v>61.565219999999997</v>
      </c>
      <c r="W3239" s="68">
        <v>249.05590000000001</v>
      </c>
      <c r="X3239" s="63">
        <v>87.388249999999999</v>
      </c>
      <c r="Y3239" s="68">
        <v>243.16557</v>
      </c>
      <c r="Z3239" s="63">
        <v>86.812020000000004</v>
      </c>
      <c r="AA3239" s="68">
        <v>237.24027000000001</v>
      </c>
      <c r="AB3239" s="63">
        <v>70.937169999999995</v>
      </c>
      <c r="AC3239" s="68">
        <v>227.67446000000001</v>
      </c>
      <c r="AD3239" s="63">
        <v>100.71620411817368</v>
      </c>
      <c r="AE3239" s="68">
        <v>241.59525258673159</v>
      </c>
      <c r="AF3239" s="63">
        <v>121.99777777777778</v>
      </c>
      <c r="AG3239" s="68">
        <v>198.62184249628527</v>
      </c>
      <c r="AH3239" s="63">
        <v>95.211111111111109</v>
      </c>
      <c r="AI3239" s="68">
        <v>221.83060921248142</v>
      </c>
      <c r="AJ3239" s="63">
        <v>77.626666666666665</v>
      </c>
      <c r="AK3239" s="68">
        <v>224.09063893016344</v>
      </c>
      <c r="AL3239" s="63">
        <v>81.362222222222229</v>
      </c>
      <c r="AM3239" s="68">
        <v>238.52005943536403</v>
      </c>
      <c r="AN3239" s="63">
        <v>77.535555555555561</v>
      </c>
      <c r="AO3239" s="59">
        <v>178.89004457652302</v>
      </c>
      <c r="AS3239" s="333"/>
    </row>
    <row r="3240" spans="1:45" x14ac:dyDescent="0.25">
      <c r="A3240" s="63">
        <v>3239</v>
      </c>
      <c r="B3240" s="68"/>
      <c r="C3240" s="68" t="s">
        <v>83</v>
      </c>
      <c r="D3240" s="68" t="s">
        <v>3180</v>
      </c>
      <c r="E3240" s="73">
        <v>73.340196956132502</v>
      </c>
      <c r="F3240" s="68">
        <v>264.45830797321975</v>
      </c>
      <c r="G3240" s="73">
        <v>83</v>
      </c>
      <c r="H3240" s="68">
        <v>249</v>
      </c>
      <c r="I3240" s="63">
        <v>79.061772605192473</v>
      </c>
      <c r="J3240" s="68">
        <v>261.88192331101646</v>
      </c>
      <c r="K3240" s="63">
        <v>47.853178155774394</v>
      </c>
      <c r="L3240" s="68">
        <v>285.75136944613513</v>
      </c>
      <c r="M3240" s="63">
        <v>64.349149507609667</v>
      </c>
      <c r="N3240" s="59">
        <v>217.17407181984177</v>
      </c>
      <c r="O3240" s="63">
        <v>126.76633840644584</v>
      </c>
      <c r="P3240" s="59">
        <v>213.46104686548998</v>
      </c>
      <c r="Q3240" s="63">
        <v>75.801220000000001</v>
      </c>
      <c r="R3240" s="68">
        <v>181.21843999999999</v>
      </c>
      <c r="S3240" s="63">
        <v>83.568700000000007</v>
      </c>
      <c r="T3240" s="28">
        <v>52.619869999999999</v>
      </c>
      <c r="U3240" s="68">
        <v>137.14821693907874</v>
      </c>
      <c r="V3240" s="63">
        <v>50.278260000000003</v>
      </c>
      <c r="W3240" s="68">
        <v>197.42236</v>
      </c>
      <c r="X3240" s="63">
        <v>68.882499999999993</v>
      </c>
      <c r="Y3240" s="68">
        <v>203.65116</v>
      </c>
      <c r="Z3240" s="63">
        <v>82.726740000000007</v>
      </c>
      <c r="AA3240" s="68">
        <v>189.58945</v>
      </c>
      <c r="AB3240" s="63">
        <v>56.544119999999999</v>
      </c>
      <c r="AC3240" s="68">
        <v>191.24655000000001</v>
      </c>
      <c r="AD3240" s="63">
        <v>92.882721575649057</v>
      </c>
      <c r="AE3240" s="68">
        <v>217.17407181984177</v>
      </c>
      <c r="AF3240" s="63">
        <v>101.16888888888889</v>
      </c>
      <c r="AG3240" s="68">
        <v>162.12295690936105</v>
      </c>
      <c r="AH3240" s="63">
        <v>78.955555555555563</v>
      </c>
      <c r="AI3240" s="68">
        <v>181.06686478454679</v>
      </c>
      <c r="AJ3240" s="63">
        <v>64.373333333333335</v>
      </c>
      <c r="AK3240" s="68">
        <v>182.9115898959881</v>
      </c>
      <c r="AL3240" s="63">
        <v>67.471111111111114</v>
      </c>
      <c r="AM3240" s="68">
        <v>194.68945022288261</v>
      </c>
      <c r="AN3240" s="63">
        <v>64.297777777777782</v>
      </c>
      <c r="AO3240" s="59">
        <v>146.01708766716195</v>
      </c>
      <c r="AS3240" s="333"/>
    </row>
    <row r="3241" spans="1:45" x14ac:dyDescent="0.25">
      <c r="A3241" s="63">
        <v>3240</v>
      </c>
      <c r="B3241" s="68"/>
      <c r="C3241" s="68" t="s">
        <v>83</v>
      </c>
      <c r="D3241" s="68" t="s">
        <v>3181</v>
      </c>
      <c r="E3241" s="73">
        <v>83.059982094897052</v>
      </c>
      <c r="F3241" s="68">
        <v>279.32744978697502</v>
      </c>
      <c r="G3241" s="73">
        <v>94</v>
      </c>
      <c r="H3241" s="68">
        <v>263</v>
      </c>
      <c r="I3241" s="63">
        <v>89.539838854073423</v>
      </c>
      <c r="J3241" s="68">
        <v>276.60620815581251</v>
      </c>
      <c r="K3241" s="63">
        <v>54.195165622202332</v>
      </c>
      <c r="L3241" s="68">
        <v>301.81771150334754</v>
      </c>
      <c r="M3241" s="63">
        <v>72.877350044762764</v>
      </c>
      <c r="N3241" s="59">
        <v>229.38466220328667</v>
      </c>
      <c r="O3241" s="63">
        <v>143.56669650850495</v>
      </c>
      <c r="P3241" s="59">
        <v>225.46287279367013</v>
      </c>
      <c r="Q3241" s="63">
        <v>79.898579999999995</v>
      </c>
      <c r="R3241" s="68">
        <v>189.31757999999999</v>
      </c>
      <c r="S3241" s="63">
        <v>88.664349999999999</v>
      </c>
      <c r="T3241" s="28">
        <v>52.619869999999999</v>
      </c>
      <c r="U3241" s="68">
        <v>140.02043090638932</v>
      </c>
      <c r="V3241" s="63">
        <v>54.38261</v>
      </c>
      <c r="W3241" s="68">
        <v>198.43477999999999</v>
      </c>
      <c r="X3241" s="63">
        <v>50.376759999999997</v>
      </c>
      <c r="Y3241" s="68">
        <v>212.76987</v>
      </c>
      <c r="Z3241" s="63">
        <v>73.534880000000001</v>
      </c>
      <c r="AA3241" s="68">
        <v>197.70022</v>
      </c>
      <c r="AB3241" s="63">
        <v>50.37567</v>
      </c>
      <c r="AC3241" s="68">
        <v>195.29409999999999</v>
      </c>
      <c r="AD3241" s="63">
        <v>105.19247985675918</v>
      </c>
      <c r="AE3241" s="68">
        <v>229.38466220328667</v>
      </c>
      <c r="AF3241" s="63">
        <v>96.705555555555549</v>
      </c>
      <c r="AG3241" s="68">
        <v>165.51820208023776</v>
      </c>
      <c r="AH3241" s="63">
        <v>75.472222222222214</v>
      </c>
      <c r="AI3241" s="68">
        <v>184.85884101040119</v>
      </c>
      <c r="AJ3241" s="63">
        <v>61.533333333333324</v>
      </c>
      <c r="AK3241" s="68">
        <v>186.74219910846955</v>
      </c>
      <c r="AL3241" s="63">
        <v>64.49444444444444</v>
      </c>
      <c r="AM3241" s="68">
        <v>198.76671619613671</v>
      </c>
      <c r="AN3241" s="63">
        <v>61.461111111111109</v>
      </c>
      <c r="AO3241" s="59">
        <v>149.07503714710253</v>
      </c>
      <c r="AS3241" s="333"/>
    </row>
    <row r="3242" spans="1:45" x14ac:dyDescent="0.25">
      <c r="A3242" s="63">
        <v>3241</v>
      </c>
      <c r="B3242" s="68"/>
      <c r="C3242" s="68" t="s">
        <v>83</v>
      </c>
      <c r="D3242" s="68" t="s">
        <v>3182</v>
      </c>
      <c r="E3242" s="73">
        <v>63.620411817367952</v>
      </c>
      <c r="F3242" s="68">
        <v>231.53377967133295</v>
      </c>
      <c r="G3242" s="73">
        <v>72</v>
      </c>
      <c r="H3242" s="68">
        <v>218.00000000000003</v>
      </c>
      <c r="I3242" s="63">
        <v>68.583706356311552</v>
      </c>
      <c r="J3242" s="68">
        <v>229.2781497261108</v>
      </c>
      <c r="K3242" s="63">
        <v>41.511190689346464</v>
      </c>
      <c r="L3242" s="68">
        <v>250.17589774802192</v>
      </c>
      <c r="M3242" s="63">
        <v>55.820948970456584</v>
      </c>
      <c r="N3242" s="59">
        <v>190.13633597078515</v>
      </c>
      <c r="O3242" s="63">
        <v>109.96598030438676</v>
      </c>
      <c r="P3242" s="59">
        <v>186.88557516737677</v>
      </c>
      <c r="Q3242" s="63">
        <v>61.460450000000002</v>
      </c>
      <c r="R3242" s="68">
        <v>180.20604</v>
      </c>
      <c r="S3242" s="63">
        <v>63.18609</v>
      </c>
      <c r="T3242" s="28">
        <v>47.56026</v>
      </c>
      <c r="U3242" s="68">
        <v>129.24962852897474</v>
      </c>
      <c r="V3242" s="63">
        <v>40.017389999999999</v>
      </c>
      <c r="W3242" s="68">
        <v>172.11179999999999</v>
      </c>
      <c r="X3242" s="63">
        <v>50.376759999999997</v>
      </c>
      <c r="Y3242" s="68">
        <v>194.53245000000001</v>
      </c>
      <c r="Z3242" s="63">
        <v>67.406980000000004</v>
      </c>
      <c r="AA3242" s="68">
        <v>179.45097000000001</v>
      </c>
      <c r="AB3242" s="63">
        <v>46.263370000000002</v>
      </c>
      <c r="AC3242" s="68">
        <v>171.00881999999999</v>
      </c>
      <c r="AD3242" s="63">
        <v>80.572963294538951</v>
      </c>
      <c r="AE3242" s="68">
        <v>190.13633597078515</v>
      </c>
      <c r="AF3242" s="63">
        <v>80.34</v>
      </c>
      <c r="AG3242" s="68">
        <v>152.78603268945022</v>
      </c>
      <c r="AH3242" s="63">
        <v>62.699999999999996</v>
      </c>
      <c r="AI3242" s="68">
        <v>170.63893016344724</v>
      </c>
      <c r="AJ3242" s="63">
        <v>51.12</v>
      </c>
      <c r="AK3242" s="68">
        <v>172.37741456166418</v>
      </c>
      <c r="AL3242" s="63">
        <v>53.58</v>
      </c>
      <c r="AM3242" s="68">
        <v>183.47696879643388</v>
      </c>
      <c r="AN3242" s="63">
        <v>51.059999999999995</v>
      </c>
      <c r="AO3242" s="59">
        <v>137.60772659732541</v>
      </c>
      <c r="AS3242" s="333"/>
    </row>
    <row r="3243" spans="1:45" x14ac:dyDescent="0.25">
      <c r="A3243" s="63">
        <v>3242</v>
      </c>
      <c r="B3243" s="68"/>
      <c r="C3243" s="68" t="s">
        <v>83</v>
      </c>
      <c r="D3243" s="68" t="s">
        <v>3183</v>
      </c>
      <c r="E3243" s="73">
        <v>135.19337511190687</v>
      </c>
      <c r="F3243" s="68">
        <v>449.26049908703595</v>
      </c>
      <c r="G3243" s="73">
        <v>153</v>
      </c>
      <c r="H3243" s="68">
        <v>423</v>
      </c>
      <c r="I3243" s="63">
        <v>145.74037600716204</v>
      </c>
      <c r="J3243" s="68">
        <v>444.88374923919662</v>
      </c>
      <c r="K3243" s="63">
        <v>88.211280214861233</v>
      </c>
      <c r="L3243" s="68">
        <v>485.43304930006087</v>
      </c>
      <c r="M3243" s="63">
        <v>118.61951656222023</v>
      </c>
      <c r="N3243" s="59">
        <v>368.93426658551431</v>
      </c>
      <c r="O3243" s="63">
        <v>233.67770814682183</v>
      </c>
      <c r="P3243" s="59">
        <v>362.62659768715764</v>
      </c>
      <c r="Q3243" s="63">
        <v>153.65111999999999</v>
      </c>
      <c r="R3243" s="68">
        <v>349.27575999999999</v>
      </c>
      <c r="S3243" s="63">
        <v>182.42435</v>
      </c>
      <c r="T3243" s="28">
        <v>111.31126</v>
      </c>
      <c r="U3243" s="68">
        <v>262.08952451708763</v>
      </c>
      <c r="V3243" s="63">
        <v>106.71304000000001</v>
      </c>
      <c r="W3243" s="68">
        <v>380.67081000000002</v>
      </c>
      <c r="X3243" s="63">
        <v>122.34354999999999</v>
      </c>
      <c r="Y3243" s="68">
        <v>395.14404999999999</v>
      </c>
      <c r="Z3243" s="63">
        <v>138.89922000000001</v>
      </c>
      <c r="AA3243" s="68">
        <v>383.23428000000001</v>
      </c>
      <c r="AB3243" s="63">
        <v>116.17246</v>
      </c>
      <c r="AC3243" s="68">
        <v>361.24347999999998</v>
      </c>
      <c r="AD3243" s="63">
        <v>171.21754700089525</v>
      </c>
      <c r="AE3243" s="68">
        <v>368.93426658551431</v>
      </c>
      <c r="AF3243" s="63">
        <v>199.36222222222221</v>
      </c>
      <c r="AG3243" s="68">
        <v>309.81612184249627</v>
      </c>
      <c r="AH3243" s="63">
        <v>155.58888888888887</v>
      </c>
      <c r="AI3243" s="68">
        <v>346.01783060921247</v>
      </c>
      <c r="AJ3243" s="63">
        <v>126.85333333333332</v>
      </c>
      <c r="AK3243" s="68">
        <v>349.54309063893015</v>
      </c>
      <c r="AL3243" s="63">
        <v>132.95777777777778</v>
      </c>
      <c r="AM3243" s="68">
        <v>372.05052005943531</v>
      </c>
      <c r="AN3243" s="63">
        <v>126.70444444444443</v>
      </c>
      <c r="AO3243" s="59">
        <v>279.0378900445765</v>
      </c>
      <c r="AS3243" s="333"/>
    </row>
    <row r="3244" spans="1:45" x14ac:dyDescent="0.25">
      <c r="A3244" s="63">
        <v>3243</v>
      </c>
      <c r="B3244" s="68"/>
      <c r="C3244" s="68" t="s">
        <v>83</v>
      </c>
      <c r="D3244" s="68" t="s">
        <v>3184</v>
      </c>
      <c r="E3244" s="73">
        <v>24.741271262309759</v>
      </c>
      <c r="F3244" s="68">
        <v>128.51186853317103</v>
      </c>
      <c r="G3244" s="73">
        <v>28</v>
      </c>
      <c r="H3244" s="68">
        <v>121</v>
      </c>
      <c r="I3244" s="63">
        <v>26.671441360787824</v>
      </c>
      <c r="J3244" s="68">
        <v>127.25989044430919</v>
      </c>
      <c r="K3244" s="63">
        <v>16.143240823634738</v>
      </c>
      <c r="L3244" s="68">
        <v>138.85909920876446</v>
      </c>
      <c r="M3244" s="63">
        <v>21.708146821844228</v>
      </c>
      <c r="N3244" s="59">
        <v>105.53438831405965</v>
      </c>
      <c r="O3244" s="63">
        <v>42.764547896150404</v>
      </c>
      <c r="P3244" s="59">
        <v>103.73006695069995</v>
      </c>
      <c r="Q3244" s="63">
        <v>27.6572</v>
      </c>
      <c r="R3244" s="68">
        <v>92.127809999999997</v>
      </c>
      <c r="S3244" s="63">
        <v>31.593039999999998</v>
      </c>
      <c r="T3244" s="28">
        <v>20.238409999999998</v>
      </c>
      <c r="U3244" s="68">
        <v>68.215081723625559</v>
      </c>
      <c r="V3244" s="63">
        <v>15.391299999999999</v>
      </c>
      <c r="W3244" s="68">
        <v>100.22981</v>
      </c>
      <c r="X3244" s="63">
        <v>21.590039999999998</v>
      </c>
      <c r="Y3244" s="68">
        <v>100.3058</v>
      </c>
      <c r="Z3244" s="63">
        <v>33.703490000000002</v>
      </c>
      <c r="AA3244" s="68">
        <v>95.301649999999995</v>
      </c>
      <c r="AB3244" s="63">
        <v>20.561499999999999</v>
      </c>
      <c r="AC3244" s="68">
        <v>90.057900000000004</v>
      </c>
      <c r="AD3244" s="63">
        <v>31.33393017009848</v>
      </c>
      <c r="AE3244" s="68">
        <v>105.53438831405965</v>
      </c>
      <c r="AF3244" s="63">
        <v>37.194444444444443</v>
      </c>
      <c r="AG3244" s="68">
        <v>80.637072808320951</v>
      </c>
      <c r="AH3244" s="63">
        <v>29.027777777777775</v>
      </c>
      <c r="AI3244" s="68">
        <v>90.059435364041605</v>
      </c>
      <c r="AJ3244" s="63">
        <v>23.666666666666664</v>
      </c>
      <c r="AK3244" s="68">
        <v>90.97696879643388</v>
      </c>
      <c r="AL3244" s="63">
        <v>24.805555555555554</v>
      </c>
      <c r="AM3244" s="68">
        <v>96.835066864784551</v>
      </c>
      <c r="AN3244" s="63">
        <v>23.638888888888889</v>
      </c>
      <c r="AO3244" s="59">
        <v>72.626300148588413</v>
      </c>
      <c r="AS3244" s="333"/>
    </row>
    <row r="3245" spans="1:45" x14ac:dyDescent="0.25">
      <c r="A3245" s="63">
        <v>3244</v>
      </c>
      <c r="B3245" s="68"/>
      <c r="C3245" s="68" t="s">
        <v>83</v>
      </c>
      <c r="D3245" s="68" t="s">
        <v>3185</v>
      </c>
      <c r="E3245" s="73">
        <v>15.021486123545211</v>
      </c>
      <c r="F3245" s="68">
        <v>115.76688983566648</v>
      </c>
      <c r="G3245" s="73">
        <v>17</v>
      </c>
      <c r="H3245" s="68">
        <v>109.00000000000001</v>
      </c>
      <c r="I3245" s="63">
        <v>16.193375111906896</v>
      </c>
      <c r="J3245" s="68">
        <v>114.6390748630554</v>
      </c>
      <c r="K3245" s="63">
        <v>9.8012533572068037</v>
      </c>
      <c r="L3245" s="68">
        <v>125.08794887401096</v>
      </c>
      <c r="M3245" s="63">
        <v>13.179946284691137</v>
      </c>
      <c r="N3245" s="59">
        <v>95.068167985392577</v>
      </c>
      <c r="O3245" s="63">
        <v>25.964189794091318</v>
      </c>
      <c r="P3245" s="59">
        <v>93.442787583688386</v>
      </c>
      <c r="Q3245" s="63">
        <v>18.438130000000001</v>
      </c>
      <c r="R3245" s="68">
        <v>86.053449999999998</v>
      </c>
      <c r="S3245" s="63">
        <v>14.26783</v>
      </c>
      <c r="T3245" s="28">
        <v>26.309930000000001</v>
      </c>
      <c r="U3245" s="68">
        <v>62.470653789004466</v>
      </c>
      <c r="V3245" s="63">
        <v>13.339130000000001</v>
      </c>
      <c r="W3245" s="68">
        <v>88.080749999999995</v>
      </c>
      <c r="X3245" s="63">
        <v>14.393359999999999</v>
      </c>
      <c r="Y3245" s="68">
        <v>93.213470000000001</v>
      </c>
      <c r="Z3245" s="63">
        <v>19.40504</v>
      </c>
      <c r="AA3245" s="68">
        <v>88.204719999999995</v>
      </c>
      <c r="AB3245" s="63">
        <v>15.42112</v>
      </c>
      <c r="AC3245" s="68">
        <v>81.962810000000005</v>
      </c>
      <c r="AD3245" s="63">
        <v>19.024171888988363</v>
      </c>
      <c r="AE3245" s="68">
        <v>95.068167985392577</v>
      </c>
      <c r="AF3245" s="63">
        <v>23.804444444444446</v>
      </c>
      <c r="AG3245" s="68">
        <v>73.846582466567611</v>
      </c>
      <c r="AH3245" s="63">
        <v>18.577777777777779</v>
      </c>
      <c r="AI3245" s="68">
        <v>82.475482912332851</v>
      </c>
      <c r="AJ3245" s="63">
        <v>15.146666666666667</v>
      </c>
      <c r="AK3245" s="68">
        <v>83.31575037147104</v>
      </c>
      <c r="AL3245" s="63">
        <v>15.875555555555556</v>
      </c>
      <c r="AM3245" s="68">
        <v>88.680534918276379</v>
      </c>
      <c r="AN3245" s="63">
        <v>15.128888888888889</v>
      </c>
      <c r="AO3245" s="59">
        <v>66.510401188707291</v>
      </c>
      <c r="AS3245" s="333"/>
    </row>
    <row r="3246" spans="1:45" x14ac:dyDescent="0.25">
      <c r="A3246" s="63">
        <v>3245</v>
      </c>
      <c r="B3246" s="68"/>
      <c r="C3246" s="68" t="s">
        <v>83</v>
      </c>
      <c r="D3246" s="68" t="s">
        <v>3186</v>
      </c>
      <c r="E3246" s="73">
        <v>81.292748433303501</v>
      </c>
      <c r="F3246" s="68">
        <v>291.0103469263542</v>
      </c>
      <c r="G3246" s="73">
        <v>92</v>
      </c>
      <c r="H3246" s="68">
        <v>274</v>
      </c>
      <c r="I3246" s="63">
        <v>87.634735899731425</v>
      </c>
      <c r="J3246" s="68">
        <v>288.17528910529518</v>
      </c>
      <c r="K3246" s="63">
        <v>53.042076991942707</v>
      </c>
      <c r="L3246" s="68">
        <v>314.44126597687153</v>
      </c>
      <c r="M3246" s="63">
        <v>71.32676812891674</v>
      </c>
      <c r="N3246" s="59">
        <v>238.97869750456479</v>
      </c>
      <c r="O3246" s="63">
        <v>140.51208594449417</v>
      </c>
      <c r="P3246" s="59">
        <v>234.89287888009736</v>
      </c>
      <c r="Q3246" s="63">
        <v>75.801220000000001</v>
      </c>
      <c r="R3246" s="68">
        <v>219.68939</v>
      </c>
      <c r="S3246" s="63">
        <v>109.04696</v>
      </c>
      <c r="T3246" s="28">
        <v>68.810599999999994</v>
      </c>
      <c r="U3246" s="68">
        <v>158.68982169390787</v>
      </c>
      <c r="V3246" s="63">
        <v>58.486960000000003</v>
      </c>
      <c r="W3246" s="68">
        <v>224.75775999999999</v>
      </c>
      <c r="X3246" s="63">
        <v>64.770110000000003</v>
      </c>
      <c r="Y3246" s="68">
        <v>248.23151999999999</v>
      </c>
      <c r="Z3246" s="63">
        <v>87.833330000000004</v>
      </c>
      <c r="AA3246" s="68">
        <v>225.07409999999999</v>
      </c>
      <c r="AB3246" s="63">
        <v>61.684489999999997</v>
      </c>
      <c r="AC3246" s="68">
        <v>217.5556</v>
      </c>
      <c r="AD3246" s="63">
        <v>102.95434198746644</v>
      </c>
      <c r="AE3246" s="68">
        <v>238.97869750456479</v>
      </c>
      <c r="AF3246" s="63">
        <v>111.58333333333333</v>
      </c>
      <c r="AG3246" s="68">
        <v>187.58729569093612</v>
      </c>
      <c r="AH3246" s="63">
        <v>87.083333333333329</v>
      </c>
      <c r="AI3246" s="68">
        <v>209.50668647845467</v>
      </c>
      <c r="AJ3246" s="63">
        <v>71</v>
      </c>
      <c r="AK3246" s="68">
        <v>211.64115898959881</v>
      </c>
      <c r="AL3246" s="63">
        <v>74.416666666666657</v>
      </c>
      <c r="AM3246" s="68">
        <v>225.26894502228825</v>
      </c>
      <c r="AN3246" s="63">
        <v>70.916666666666657</v>
      </c>
      <c r="AO3246" s="59">
        <v>168.95170876671619</v>
      </c>
      <c r="AS3246" s="333"/>
    </row>
    <row r="3247" spans="1:45" x14ac:dyDescent="0.25">
      <c r="A3247" s="63">
        <v>3246</v>
      </c>
      <c r="B3247" s="68"/>
      <c r="C3247" s="68" t="s">
        <v>83</v>
      </c>
      <c r="D3247" s="68" t="s">
        <v>3187</v>
      </c>
      <c r="E3247" s="73">
        <v>59.202327663384068</v>
      </c>
      <c r="F3247" s="68">
        <v>211.35423006695069</v>
      </c>
      <c r="G3247" s="73">
        <v>67</v>
      </c>
      <c r="H3247" s="68">
        <v>199</v>
      </c>
      <c r="I3247" s="63">
        <v>63.820948970456584</v>
      </c>
      <c r="J3247" s="68">
        <v>209.29519172245892</v>
      </c>
      <c r="K3247" s="63">
        <v>38.628469113697406</v>
      </c>
      <c r="L3247" s="68">
        <v>228.37157638466221</v>
      </c>
      <c r="M3247" s="63">
        <v>51.944494180841538</v>
      </c>
      <c r="N3247" s="59">
        <v>173.56482045039562</v>
      </c>
      <c r="O3247" s="63">
        <v>102.3294538943599</v>
      </c>
      <c r="P3247" s="59">
        <v>170.5973828362751</v>
      </c>
      <c r="Q3247" s="63">
        <v>53.265720000000002</v>
      </c>
      <c r="R3247" s="68">
        <v>176.15647000000001</v>
      </c>
      <c r="S3247" s="63">
        <v>63.18609</v>
      </c>
      <c r="T3247" s="28">
        <v>46.548340000000003</v>
      </c>
      <c r="U3247" s="68">
        <v>126.3774145616642</v>
      </c>
      <c r="V3247" s="63">
        <v>35.913040000000002</v>
      </c>
      <c r="W3247" s="68">
        <v>181.2236</v>
      </c>
      <c r="X3247" s="63">
        <v>35.983400000000003</v>
      </c>
      <c r="Y3247" s="68">
        <v>189.4665</v>
      </c>
      <c r="Z3247" s="63">
        <v>61.279069999999997</v>
      </c>
      <c r="AA3247" s="68">
        <v>170.32634999999999</v>
      </c>
      <c r="AB3247" s="63">
        <v>41.122990000000001</v>
      </c>
      <c r="AC3247" s="68">
        <v>171.00881999999999</v>
      </c>
      <c r="AD3247" s="63">
        <v>74.977618621307073</v>
      </c>
      <c r="AE3247" s="68">
        <v>173.56482045039562</v>
      </c>
      <c r="AF3247" s="63">
        <v>69.925555555555562</v>
      </c>
      <c r="AG3247" s="68">
        <v>149.39078751857355</v>
      </c>
      <c r="AH3247" s="63">
        <v>54.572222222222223</v>
      </c>
      <c r="AI3247" s="68">
        <v>166.84695393759287</v>
      </c>
      <c r="AJ3247" s="63">
        <v>44.493333333333339</v>
      </c>
      <c r="AK3247" s="68">
        <v>168.54680534918276</v>
      </c>
      <c r="AL3247" s="63">
        <v>46.634444444444448</v>
      </c>
      <c r="AM3247" s="68">
        <v>179.39970282317981</v>
      </c>
      <c r="AN3247" s="63">
        <v>44.441111111111113</v>
      </c>
      <c r="AO3247" s="59">
        <v>134.54977711738485</v>
      </c>
      <c r="AS3247" s="333"/>
    </row>
    <row r="3248" spans="1:45" x14ac:dyDescent="0.25">
      <c r="A3248" s="63">
        <v>3247</v>
      </c>
      <c r="B3248" s="68"/>
      <c r="C3248" s="68" t="s">
        <v>83</v>
      </c>
      <c r="D3248" s="68" t="s">
        <v>3188</v>
      </c>
      <c r="E3248" s="73">
        <v>30.926589077887201</v>
      </c>
      <c r="F3248" s="68">
        <v>121.07729762629336</v>
      </c>
      <c r="G3248" s="73">
        <v>35</v>
      </c>
      <c r="H3248" s="68">
        <v>113.99999999999999</v>
      </c>
      <c r="I3248" s="63">
        <v>33.339301700984784</v>
      </c>
      <c r="J3248" s="68">
        <v>119.89774802191113</v>
      </c>
      <c r="K3248" s="63">
        <v>20.17905102954342</v>
      </c>
      <c r="L3248" s="68">
        <v>130.82592818015823</v>
      </c>
      <c r="M3248" s="63">
        <v>27.135183527305283</v>
      </c>
      <c r="N3248" s="59">
        <v>99.429093122337179</v>
      </c>
      <c r="O3248" s="63">
        <v>53.455684870188009</v>
      </c>
      <c r="P3248" s="59">
        <v>97.729153986609845</v>
      </c>
      <c r="Q3248" s="63">
        <v>35.851930000000003</v>
      </c>
      <c r="R3248" s="68">
        <v>100.22696000000001</v>
      </c>
      <c r="S3248" s="63">
        <v>41.784350000000003</v>
      </c>
      <c r="T3248" s="28">
        <v>25.298010000000001</v>
      </c>
      <c r="U3248" s="68">
        <v>68.933135215453191</v>
      </c>
      <c r="V3248" s="63">
        <v>33.860869999999998</v>
      </c>
      <c r="W3248" s="68">
        <v>96.180120000000002</v>
      </c>
      <c r="X3248" s="63">
        <v>31.871009999999998</v>
      </c>
      <c r="Y3248" s="68">
        <v>101.31899</v>
      </c>
      <c r="Z3248" s="63">
        <v>49.023260000000001</v>
      </c>
      <c r="AA3248" s="68">
        <v>89.218559999999997</v>
      </c>
      <c r="AB3248" s="63">
        <v>35.982619999999997</v>
      </c>
      <c r="AC3248" s="68">
        <v>91.069789999999998</v>
      </c>
      <c r="AD3248" s="63">
        <v>39.167412712623097</v>
      </c>
      <c r="AE3248" s="68">
        <v>99.429093122337179</v>
      </c>
      <c r="AF3248" s="63">
        <v>55.047777777777782</v>
      </c>
      <c r="AG3248" s="68">
        <v>81.485884101040114</v>
      </c>
      <c r="AH3248" s="63">
        <v>42.961111111111116</v>
      </c>
      <c r="AI3248" s="68">
        <v>91.00742942050519</v>
      </c>
      <c r="AJ3248" s="63">
        <v>35.026666666666671</v>
      </c>
      <c r="AK3248" s="68">
        <v>91.934621099554235</v>
      </c>
      <c r="AL3248" s="63">
        <v>36.712222222222223</v>
      </c>
      <c r="AM3248" s="68">
        <v>97.854383358098062</v>
      </c>
      <c r="AN3248" s="63">
        <v>34.985555555555557</v>
      </c>
      <c r="AO3248" s="59">
        <v>73.390787518573546</v>
      </c>
      <c r="AS3248" s="333"/>
    </row>
    <row r="3249" spans="1:45" x14ac:dyDescent="0.25">
      <c r="A3249" s="63">
        <v>3248</v>
      </c>
      <c r="B3249" s="68"/>
      <c r="C3249" s="68" t="s">
        <v>83</v>
      </c>
      <c r="D3249" s="68" t="s">
        <v>3189</v>
      </c>
      <c r="E3249" s="73">
        <v>98.965085049239036</v>
      </c>
      <c r="F3249" s="68">
        <v>375.97687157638467</v>
      </c>
      <c r="G3249" s="73">
        <v>112</v>
      </c>
      <c r="H3249" s="68">
        <v>354</v>
      </c>
      <c r="I3249" s="63">
        <v>106.6857654431513</v>
      </c>
      <c r="J3249" s="68">
        <v>372.31405964698723</v>
      </c>
      <c r="K3249" s="63">
        <v>64.572963294538951</v>
      </c>
      <c r="L3249" s="68">
        <v>406.2489348752282</v>
      </c>
      <c r="M3249" s="63">
        <v>86.83258728737691</v>
      </c>
      <c r="N3249" s="59">
        <v>308.75349969567861</v>
      </c>
      <c r="O3249" s="63">
        <v>171.05819158460162</v>
      </c>
      <c r="P3249" s="59">
        <v>303.47474132684113</v>
      </c>
      <c r="Q3249" s="63">
        <v>107.55578</v>
      </c>
      <c r="R3249" s="68">
        <v>272.33384999999998</v>
      </c>
      <c r="S3249" s="63">
        <v>132.48696000000001</v>
      </c>
      <c r="T3249" s="28">
        <v>74.88212</v>
      </c>
      <c r="U3249" s="68">
        <v>204.64524517087668</v>
      </c>
      <c r="V3249" s="63">
        <v>84.139129999999994</v>
      </c>
      <c r="W3249" s="68">
        <v>298.66460000000001</v>
      </c>
      <c r="X3249" s="63">
        <v>87.388249999999999</v>
      </c>
      <c r="Y3249" s="68">
        <v>314.08886000000001</v>
      </c>
      <c r="Z3249" s="63">
        <v>126.64341</v>
      </c>
      <c r="AA3249" s="68">
        <v>281.84955000000002</v>
      </c>
      <c r="AB3249" s="63">
        <v>83.274060000000006</v>
      </c>
      <c r="AC3249" s="68">
        <v>284.34010999999998</v>
      </c>
      <c r="AD3249" s="63">
        <v>125.33572068039392</v>
      </c>
      <c r="AE3249" s="68">
        <v>308.75349969567861</v>
      </c>
      <c r="AF3249" s="63">
        <v>150.26555555555555</v>
      </c>
      <c r="AG3249" s="68">
        <v>241.91121842496284</v>
      </c>
      <c r="AH3249" s="63">
        <v>117.27222222222223</v>
      </c>
      <c r="AI3249" s="68">
        <v>270.17830609212479</v>
      </c>
      <c r="AJ3249" s="63">
        <v>95.61333333333333</v>
      </c>
      <c r="AK3249" s="68">
        <v>272.93090638930164</v>
      </c>
      <c r="AL3249" s="63">
        <v>100.21444444444444</v>
      </c>
      <c r="AM3249" s="68">
        <v>290.50520059435365</v>
      </c>
      <c r="AN3249" s="63">
        <v>95.501111111111115</v>
      </c>
      <c r="AO3249" s="59">
        <v>217.87890044576523</v>
      </c>
      <c r="AS3249" s="333"/>
    </row>
    <row r="3250" spans="1:45" x14ac:dyDescent="0.25">
      <c r="A3250" s="63">
        <v>3249</v>
      </c>
      <c r="B3250" s="68"/>
      <c r="C3250" s="68" t="s">
        <v>83</v>
      </c>
      <c r="D3250" s="68" t="s">
        <v>3190</v>
      </c>
      <c r="E3250" s="73">
        <v>81.292748433303501</v>
      </c>
      <c r="F3250" s="68">
        <v>319.68654899573949</v>
      </c>
      <c r="G3250" s="73">
        <v>92</v>
      </c>
      <c r="H3250" s="68">
        <v>301</v>
      </c>
      <c r="I3250" s="63">
        <v>87.634735899731425</v>
      </c>
      <c r="J3250" s="68">
        <v>316.57212416311626</v>
      </c>
      <c r="K3250" s="63">
        <v>53.042076991942707</v>
      </c>
      <c r="L3250" s="68">
        <v>345.42635423006692</v>
      </c>
      <c r="M3250" s="63">
        <v>71.32676812891674</v>
      </c>
      <c r="N3250" s="59">
        <v>262.52769324406574</v>
      </c>
      <c r="O3250" s="63">
        <v>140.51208594449417</v>
      </c>
      <c r="P3250" s="59">
        <v>258.03925745587338</v>
      </c>
      <c r="Q3250" s="63">
        <v>82.971599999999995</v>
      </c>
      <c r="R3250" s="68">
        <v>250.06119000000001</v>
      </c>
      <c r="S3250" s="63">
        <v>99.874780000000001</v>
      </c>
      <c r="T3250" s="28">
        <v>69.822519999999997</v>
      </c>
      <c r="U3250" s="68">
        <v>182.38558692421989</v>
      </c>
      <c r="V3250" s="63">
        <v>58.486960000000003</v>
      </c>
      <c r="W3250" s="68">
        <v>259.18011999999999</v>
      </c>
      <c r="X3250" s="63">
        <v>65.798209999999997</v>
      </c>
      <c r="Y3250" s="68">
        <v>275.58764000000002</v>
      </c>
      <c r="Z3250" s="63">
        <v>89.875969999999995</v>
      </c>
      <c r="AA3250" s="68">
        <v>256.50337000000002</v>
      </c>
      <c r="AB3250" s="63">
        <v>69.909090000000006</v>
      </c>
      <c r="AC3250" s="68">
        <v>247.91219000000001</v>
      </c>
      <c r="AD3250" s="63">
        <v>102.95434198746644</v>
      </c>
      <c r="AE3250" s="68">
        <v>262.52769324406574</v>
      </c>
      <c r="AF3250" s="63">
        <v>113.07111111111111</v>
      </c>
      <c r="AG3250" s="68">
        <v>215.59806835066865</v>
      </c>
      <c r="AH3250" s="63">
        <v>88.24444444444444</v>
      </c>
      <c r="AI3250" s="68">
        <v>240.79049034175333</v>
      </c>
      <c r="AJ3250" s="63">
        <v>71.946666666666673</v>
      </c>
      <c r="AK3250" s="68">
        <v>243.24368499257056</v>
      </c>
      <c r="AL3250" s="63">
        <v>75.408888888888896</v>
      </c>
      <c r="AM3250" s="68">
        <v>258.90638930163448</v>
      </c>
      <c r="AN3250" s="63">
        <v>71.862222222222229</v>
      </c>
      <c r="AO3250" s="59">
        <v>194.17979197622586</v>
      </c>
      <c r="AS3250" s="333"/>
    </row>
    <row r="3251" spans="1:45" x14ac:dyDescent="0.25">
      <c r="A3251" s="62">
        <v>3250</v>
      </c>
      <c r="B3251" s="61"/>
      <c r="C3251" s="61" t="s">
        <v>83</v>
      </c>
      <c r="D3251" s="61" t="s">
        <v>3191</v>
      </c>
      <c r="E3251" s="81">
        <v>36.22829006266786</v>
      </c>
      <c r="F3251" s="61">
        <v>130.6360316494218</v>
      </c>
      <c r="G3251" s="81">
        <v>41</v>
      </c>
      <c r="H3251" s="61">
        <v>123</v>
      </c>
      <c r="I3251" s="62">
        <v>39.054610564010744</v>
      </c>
      <c r="J3251" s="61">
        <v>129.36335970785149</v>
      </c>
      <c r="K3251" s="62">
        <v>23.638316920322293</v>
      </c>
      <c r="L3251" s="61">
        <v>141.15429093122336</v>
      </c>
      <c r="M3251" s="62">
        <v>31.786929274843331</v>
      </c>
      <c r="N3251" s="60">
        <v>107.27875836883749</v>
      </c>
      <c r="O3251" s="62">
        <v>62.619516562220234</v>
      </c>
      <c r="P3251" s="60">
        <v>105.44461351186854</v>
      </c>
      <c r="Q3251" s="62">
        <v>38.924950000000003</v>
      </c>
      <c r="R3251" s="61">
        <v>93.140199999999993</v>
      </c>
      <c r="S3251" s="62">
        <v>37.707830000000001</v>
      </c>
      <c r="T3251" s="267">
        <v>35.41722</v>
      </c>
      <c r="U3251" s="61">
        <v>72.523402674591381</v>
      </c>
      <c r="V3251" s="62">
        <v>24.626090000000001</v>
      </c>
      <c r="W3251" s="61">
        <v>102.25466</v>
      </c>
      <c r="X3251" s="62">
        <v>32.89911</v>
      </c>
      <c r="Y3251" s="61">
        <v>107.39812999999999</v>
      </c>
      <c r="Z3251" s="62">
        <v>38.810079999999999</v>
      </c>
      <c r="AA3251" s="61">
        <v>103.41243</v>
      </c>
      <c r="AB3251" s="62">
        <v>30.84225</v>
      </c>
      <c r="AC3251" s="61">
        <v>100.17676</v>
      </c>
      <c r="AD3251" s="62">
        <v>45.881826320501339</v>
      </c>
      <c r="AE3251" s="61">
        <v>107.27875836883749</v>
      </c>
      <c r="AF3251" s="62">
        <v>49.096666666666664</v>
      </c>
      <c r="AG3251" s="61">
        <v>85.729940564635953</v>
      </c>
      <c r="AH3251" s="62">
        <v>38.31666666666667</v>
      </c>
      <c r="AI3251" s="61">
        <v>95.747399702823174</v>
      </c>
      <c r="AJ3251" s="62">
        <v>31.24</v>
      </c>
      <c r="AK3251" s="61">
        <v>96.72288261515601</v>
      </c>
      <c r="AL3251" s="62">
        <v>32.743333333333332</v>
      </c>
      <c r="AM3251" s="61">
        <v>102.95096582466567</v>
      </c>
      <c r="AN3251" s="62">
        <v>31.203333333333333</v>
      </c>
      <c r="AO3251" s="60">
        <v>77.213224368499255</v>
      </c>
      <c r="AS3251" s="333"/>
    </row>
  </sheetData>
  <sortState ref="A2:AP32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County Summary</vt:lpstr>
      <vt:lpstr>County Detail</vt:lpstr>
      <vt:lpstr>CD Summary</vt:lpstr>
      <vt:lpstr>CD-Education Board Detail</vt:lpstr>
      <vt:lpstr>SD Summary</vt:lpstr>
      <vt:lpstr>SD Detail</vt:lpstr>
      <vt:lpstr>HD Summary</vt:lpstr>
      <vt:lpstr>HD Detail</vt:lpstr>
      <vt:lpstr>VTD Detail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sawolf</dc:creator>
  <cp:lastModifiedBy>Lenovo User</cp:lastModifiedBy>
  <dcterms:created xsi:type="dcterms:W3CDTF">2011-09-21T22:19:07Z</dcterms:created>
  <dcterms:modified xsi:type="dcterms:W3CDTF">2014-07-28T20:15:18Z</dcterms:modified>
</cp:coreProperties>
</file>